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04E897E5-8683-443A-8178-32E7CDC6BC71}" xr6:coauthVersionLast="31" xr6:coauthVersionMax="31" xr10:uidLastSave="{00000000-0000-0000-0000-000000000000}"/>
  <workbookProtection workbookAlgorithmName="SHA-512" workbookHashValue="hn0GbE2RJGR32jBGHJHoIe/bQOUGHHq/wgkZHg5lkr99OaHF6llc+fk5PpD3rYwjY6Yc2yG/gYu4nksT5Y9zKA==" workbookSaltValue="58kj9wobyn/6iWkUYc/YtQ==" workbookSpinCount="100000" lockStructure="1"/>
  <bookViews>
    <workbookView xWindow="0" yWindow="0" windowWidth="19320" windowHeight="9980" xr2:uid="{00000000-000D-0000-FFFF-FFFF00000000}"/>
  </bookViews>
  <sheets>
    <sheet name="Notes" sheetId="10" r:id="rId1"/>
    <sheet name="FIRE0306" sheetId="1" r:id="rId2"/>
    <sheet name="FIRE0306 Quarterly" sheetId="5" r:id="rId3"/>
    <sheet name="FIRE0306_working" sheetId="16" state="hidden" r:id="rId4"/>
    <sheet name="FIRE0306_working_Quarterly" sheetId="17" state="hidden" r:id="rId5"/>
    <sheet name="SQL" sheetId="12" state="hidden" r:id="rId6"/>
    <sheet name="Table 3b(v)" sheetId="3" state="hidden" r:id="rId7"/>
    <sheet name="Data" sheetId="15" r:id="rId8"/>
    <sheet name="FRS geographical categories" sheetId="14" r:id="rId9"/>
  </sheets>
  <definedNames>
    <definedName name="_xlnm._FilterDatabase" localSheetId="7" hidden="1">Data!$A$1:$H$2062</definedName>
    <definedName name="_xlnm._FilterDatabase" localSheetId="1" hidden="1">FIRE0306!$A$1:$A$4</definedName>
    <definedName name="_xlnm._FilterDatabase" localSheetId="2" hidden="1">'FIRE0306 Quarterly'!$A$1:$A$4</definedName>
    <definedName name="_xlnm._FilterDatabase" localSheetId="8" hidden="1">'FRS geographical categories'!$A$1:$C$46</definedName>
    <definedName name="_xlnm.Print_Area" localSheetId="6">'Table 3b(v)'!$A$1:$AX$73</definedName>
  </definedNames>
  <calcPr calcId="179017"/>
</workbook>
</file>

<file path=xl/calcChain.xml><?xml version="1.0" encoding="utf-8"?>
<calcChain xmlns="http://schemas.openxmlformats.org/spreadsheetml/2006/main">
  <c r="A4" i="17" l="1"/>
  <c r="C47" i="17" s="1"/>
  <c r="C47" i="5" s="1"/>
  <c r="A4" i="16"/>
  <c r="C12" i="16" l="1"/>
  <c r="C25" i="16"/>
  <c r="C25" i="1" s="1"/>
  <c r="C14" i="17"/>
  <c r="C46" i="17"/>
  <c r="C46" i="5" s="1"/>
  <c r="C27" i="17"/>
  <c r="C37" i="17"/>
  <c r="C17" i="17"/>
  <c r="C33" i="17"/>
  <c r="C11" i="17"/>
  <c r="C43" i="17"/>
  <c r="C21" i="17"/>
  <c r="C42" i="17"/>
  <c r="C36" i="17"/>
  <c r="C32" i="17"/>
  <c r="C26" i="17"/>
  <c r="C20" i="17"/>
  <c r="C16" i="17"/>
  <c r="C10" i="17"/>
  <c r="C45" i="17"/>
  <c r="C41" i="17"/>
  <c r="C35" i="17"/>
  <c r="C29" i="17"/>
  <c r="C25" i="17"/>
  <c r="C19" i="17"/>
  <c r="C13" i="17"/>
  <c r="C9" i="17"/>
  <c r="C44" i="17"/>
  <c r="C40" i="17"/>
  <c r="C34" i="17"/>
  <c r="C28" i="17"/>
  <c r="C24" i="17"/>
  <c r="C18" i="17"/>
  <c r="C12" i="17"/>
  <c r="C39" i="17"/>
  <c r="C31" i="17"/>
  <c r="C23" i="17"/>
  <c r="C15" i="17"/>
  <c r="C8" i="17"/>
  <c r="C38" i="17"/>
  <c r="C30" i="17"/>
  <c r="C22" i="17"/>
  <c r="C19" i="16"/>
  <c r="C11" i="16"/>
  <c r="C18" i="16"/>
  <c r="C10" i="16"/>
  <c r="C8" i="16"/>
  <c r="C17" i="16"/>
  <c r="C9" i="16"/>
  <c r="C24" i="16"/>
  <c r="C16" i="16"/>
  <c r="C26" i="16"/>
  <c r="C26" i="1" s="1"/>
  <c r="C23" i="16"/>
  <c r="C15" i="16"/>
  <c r="C27" i="16"/>
  <c r="C27" i="1" s="1"/>
  <c r="C22" i="16"/>
  <c r="C14" i="16"/>
  <c r="C21" i="16"/>
  <c r="C13" i="16"/>
  <c r="C20" i="16"/>
  <c r="C8" i="1" l="1"/>
  <c r="C20" i="1"/>
  <c r="C21" i="1"/>
  <c r="C22" i="1"/>
  <c r="C23" i="1"/>
  <c r="C24" i="1"/>
  <c r="C9" i="1"/>
  <c r="C10" i="1"/>
  <c r="C11" i="1"/>
  <c r="C12" i="1"/>
  <c r="C13" i="1"/>
  <c r="C14" i="1"/>
  <c r="C15" i="1"/>
  <c r="C16" i="1"/>
  <c r="C17" i="1"/>
  <c r="C18" i="1"/>
  <c r="C19" i="1"/>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8" i="5"/>
</calcChain>
</file>

<file path=xl/sharedStrings.xml><?xml version="1.0" encoding="utf-8"?>
<sst xmlns="http://schemas.openxmlformats.org/spreadsheetml/2006/main" count="13117" uniqueCount="309">
  <si>
    <t>England</t>
  </si>
  <si>
    <t>Year</t>
  </si>
  <si>
    <t>Total</t>
  </si>
  <si>
    <t>Avon</t>
  </si>
  <si>
    <t>KA</t>
  </si>
  <si>
    <t>Bedfordshire</t>
  </si>
  <si>
    <t>GB</t>
  </si>
  <si>
    <t>Berkshire</t>
  </si>
  <si>
    <t>JY</t>
  </si>
  <si>
    <t>Buckinghamshire</t>
  </si>
  <si>
    <t>JC</t>
  </si>
  <si>
    <t>Cambridgeshire</t>
  </si>
  <si>
    <t>GC</t>
  </si>
  <si>
    <t>Cheshire</t>
  </si>
  <si>
    <t>BE</t>
  </si>
  <si>
    <t>Cleveland</t>
  </si>
  <si>
    <t>AC</t>
  </si>
  <si>
    <t>Cornwall</t>
  </si>
  <si>
    <t>KC</t>
  </si>
  <si>
    <t>Cumbria</t>
  </si>
  <si>
    <t>BC</t>
  </si>
  <si>
    <t>Derbyshire</t>
  </si>
  <si>
    <t>ED</t>
  </si>
  <si>
    <t>Devon and Somerset</t>
  </si>
  <si>
    <t>KV</t>
  </si>
  <si>
    <t>Dorset and Wiltshire</t>
  </si>
  <si>
    <t>Durham</t>
  </si>
  <si>
    <t>AD</t>
  </si>
  <si>
    <t>East Sussex</t>
  </si>
  <si>
    <t>JE</t>
  </si>
  <si>
    <t>Essex</t>
  </si>
  <si>
    <t>GE</t>
  </si>
  <si>
    <t>Gloucestershire</t>
  </si>
  <si>
    <t>KG</t>
  </si>
  <si>
    <t>Greater London</t>
  </si>
  <si>
    <t>Greater Manchester</t>
  </si>
  <si>
    <t>BG</t>
  </si>
  <si>
    <t>Hampshire</t>
  </si>
  <si>
    <t>JH</t>
  </si>
  <si>
    <t>Hereford and Worcester</t>
  </si>
  <si>
    <t>FE</t>
  </si>
  <si>
    <t>Hertfordshire</t>
  </si>
  <si>
    <t>GH</t>
  </si>
  <si>
    <t>Humberside</t>
  </si>
  <si>
    <t>DH</t>
  </si>
  <si>
    <t>Isle of Wight</t>
  </si>
  <si>
    <t>JT</t>
  </si>
  <si>
    <t>Isles of Scilly</t>
  </si>
  <si>
    <t>KL</t>
  </si>
  <si>
    <t>Kent</t>
  </si>
  <si>
    <t>JK</t>
  </si>
  <si>
    <t>Lancashire</t>
  </si>
  <si>
    <t>BL</t>
  </si>
  <si>
    <t>Leicestershire</t>
  </si>
  <si>
    <t>ES</t>
  </si>
  <si>
    <t>2009/10</t>
  </si>
  <si>
    <t>Lincolnshire</t>
  </si>
  <si>
    <t>EC</t>
  </si>
  <si>
    <t>2010/11</t>
  </si>
  <si>
    <t>Merseyside</t>
  </si>
  <si>
    <t>BM</t>
  </si>
  <si>
    <t>2011/12</t>
  </si>
  <si>
    <t>Norfolk</t>
  </si>
  <si>
    <t>GN</t>
  </si>
  <si>
    <t>2012/13</t>
  </si>
  <si>
    <t>North Yorkshire</t>
  </si>
  <si>
    <t>DN</t>
  </si>
  <si>
    <t>2013/14</t>
  </si>
  <si>
    <t>Northamptonshire</t>
  </si>
  <si>
    <t>EM</t>
  </si>
  <si>
    <t>2014/15</t>
  </si>
  <si>
    <t>Northumberland</t>
  </si>
  <si>
    <t>AN</t>
  </si>
  <si>
    <t>2015/16</t>
  </si>
  <si>
    <t>Nottinghamshire</t>
  </si>
  <si>
    <t>ET</t>
  </si>
  <si>
    <t>2016/17</t>
  </si>
  <si>
    <t>Oxfordshire</t>
  </si>
  <si>
    <t>JX</t>
  </si>
  <si>
    <t>Shropshire</t>
  </si>
  <si>
    <t>FH</t>
  </si>
  <si>
    <t>South Yorkshire</t>
  </si>
  <si>
    <t>DS</t>
  </si>
  <si>
    <t>Staffordshire</t>
  </si>
  <si>
    <t>FT</t>
  </si>
  <si>
    <t>Note on 2009/10:</t>
  </si>
  <si>
    <t>Suffolk</t>
  </si>
  <si>
    <t>GS</t>
  </si>
  <si>
    <t>Before 1 April 2009 fire incident statistics were based on the FDR1 paper form. This approach means the statistics for before this date can be less robust. Since this date the statistics are based on an online collection tool, the Incident Recording System (IRS).</t>
  </si>
  <si>
    <t>Surrey</t>
  </si>
  <si>
    <t>JS</t>
  </si>
  <si>
    <t>Tyne and Wear</t>
  </si>
  <si>
    <t>AT</t>
  </si>
  <si>
    <t>General note:</t>
  </si>
  <si>
    <t>Warwickshire</t>
  </si>
  <si>
    <t>FS</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</si>
  <si>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</si>
  <si>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West Midlands</t>
  </si>
  <si>
    <t>FM</t>
  </si>
  <si>
    <t>West Sussex</t>
  </si>
  <si>
    <t>JW</t>
  </si>
  <si>
    <t>West Yorkshire</t>
  </si>
  <si>
    <t>DW</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</si>
  <si>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</si>
  <si>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</si>
  <si>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</si>
  <si>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</si>
  <si>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 xml:space="preserve">Private garage, Private garden shed, Private summer house, private greenhouse, other private non-residential building, public toilets. </t>
  </si>
  <si>
    <t>Table 3b(v)</t>
  </si>
  <si>
    <r>
      <t>Primary fires</t>
    </r>
    <r>
      <rPr>
        <b/>
        <vertAlign val="superscript"/>
        <sz val="12"/>
        <rFont val="Arial"/>
        <family val="2"/>
      </rPr>
      <t>1</t>
    </r>
    <r>
      <rPr>
        <b/>
        <sz val="12"/>
        <rFont val="Arial"/>
        <family val="2"/>
      </rPr>
      <t xml:space="preserve"> in non-domestic</t>
    </r>
    <r>
      <rPr>
        <b/>
        <vertAlign val="superscript"/>
        <sz val="12"/>
        <rFont val="Arial"/>
        <family val="2"/>
      </rPr>
      <t>2</t>
    </r>
    <r>
      <rPr>
        <b/>
        <sz val="12"/>
        <rFont val="Arial"/>
        <family val="2"/>
      </rPr>
      <t xml:space="preserve"> buildings, by fire and rescue authority, 2001/02 - 2014/15p</t>
    </r>
  </si>
  <si>
    <t>Number</t>
  </si>
  <si>
    <t>FRA Area</t>
  </si>
  <si>
    <t>2001/02</t>
  </si>
  <si>
    <t>2002/03</t>
  </si>
  <si>
    <t>2003/04</t>
  </si>
  <si>
    <t>2004/05</t>
  </si>
  <si>
    <t>2005/06</t>
  </si>
  <si>
    <t>2006/07</t>
  </si>
  <si>
    <t>2007/08</t>
  </si>
  <si>
    <t xml:space="preserve"> 2008/09</t>
  </si>
  <si>
    <t xml:space="preserve"> 2009/10</t>
  </si>
  <si>
    <r>
      <t>2012/13</t>
    </r>
    <r>
      <rPr>
        <b/>
        <vertAlign val="superscript"/>
        <sz val="10"/>
        <rFont val="Arial"/>
        <family val="2"/>
      </rPr>
      <t>(r)</t>
    </r>
  </si>
  <si>
    <r>
      <t>2013/14</t>
    </r>
    <r>
      <rPr>
        <b/>
        <vertAlign val="superscript"/>
        <sz val="10"/>
        <rFont val="Arial"/>
        <family val="2"/>
      </rPr>
      <t>(r)</t>
    </r>
  </si>
  <si>
    <r>
      <t>2014/15</t>
    </r>
    <r>
      <rPr>
        <b/>
        <vertAlign val="superscript"/>
        <sz val="10"/>
        <rFont val="Arial"/>
        <family val="2"/>
      </rPr>
      <t>(p)</t>
    </r>
  </si>
  <si>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</si>
  <si>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</si>
  <si>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</si>
  <si>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</si>
  <si>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</si>
  <si>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</si>
  <si>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</si>
  <si>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</si>
  <si>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</si>
  <si>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</si>
  <si>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</si>
  <si>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</si>
  <si>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</si>
  <si>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</si>
  <si>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</si>
  <si>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</si>
  <si>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</si>
  <si>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</si>
  <si>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</si>
  <si>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</si>
  <si>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2012(r)</t>
  </si>
  <si>
    <t>Q3 2012(r)</t>
  </si>
  <si>
    <t>Q4 2012(r)</t>
  </si>
  <si>
    <t>Q1 2013(r)</t>
  </si>
  <si>
    <t>Q2 2013(r)</t>
  </si>
  <si>
    <t>Q3 2013(r)</t>
  </si>
  <si>
    <t>Q4 2013(r)</t>
  </si>
  <si>
    <t>Q1 2014(r)</t>
  </si>
  <si>
    <t>Q2 2014(p)</t>
  </si>
  <si>
    <t>Q3 2014(p)</t>
  </si>
  <si>
    <t>Q4 2014(p)</t>
  </si>
  <si>
    <t>Q1 2015(p)</t>
  </si>
  <si>
    <t>ENGLAND</t>
  </si>
  <si>
    <t>ENGLAND (Non Met Counties)</t>
  </si>
  <si>
    <r>
      <t>Devon &amp; Somerset</t>
    </r>
    <r>
      <rPr>
        <vertAlign val="superscript"/>
        <sz val="8"/>
        <rFont val="Arial"/>
        <family val="2"/>
      </rPr>
      <t>2</t>
    </r>
  </si>
  <si>
    <t>KT</t>
  </si>
  <si>
    <t>Dorset</t>
  </si>
  <si>
    <t>Hereford &amp; Worcester</t>
  </si>
  <si>
    <t>KW</t>
  </si>
  <si>
    <t>Wiltshire</t>
  </si>
  <si>
    <t>ENGLAND (Met Counties)</t>
  </si>
  <si>
    <t>Tyne &amp; Wear</t>
  </si>
  <si>
    <t>H</t>
  </si>
  <si>
    <r>
      <t xml:space="preserve">1   </t>
    </r>
    <r>
      <rPr>
        <sz val="8"/>
        <rFont val="Arial"/>
        <family val="2"/>
      </rPr>
      <t>Includes "late" calls and heat and smoke damage incidents.</t>
    </r>
  </si>
  <si>
    <r>
      <t xml:space="preserve">2 </t>
    </r>
    <r>
      <rPr>
        <sz val="8"/>
        <rFont val="Arial"/>
        <family val="2"/>
      </rPr>
      <t xml:space="preserve"> The definition of this table is primary fires in buildings excluding dwellings, and also excluding the following property types: </t>
    </r>
    <r>
      <rPr>
        <vertAlign val="superscript"/>
        <sz val="8"/>
        <rFont val="Arial"/>
        <family val="2"/>
      </rPr>
      <t xml:space="preserve">
</t>
    </r>
  </si>
  <si>
    <t>271 - private garage, 272 private garden shed, 273 private summer house, 274 private greenhouse, 275 other private non-residential building, 335 - public toilets</t>
  </si>
  <si>
    <r>
      <t xml:space="preserve">3   </t>
    </r>
    <r>
      <rPr>
        <sz val="8"/>
        <rFont val="Arial"/>
        <family val="2"/>
      </rPr>
      <t>From 1st April 2007, Devon and Somerset FRSs merged to become Devon and Somerset FRS</t>
    </r>
  </si>
  <si>
    <r>
      <t xml:space="preserve">r    </t>
    </r>
    <r>
      <rPr>
        <sz val="8"/>
        <rFont val="Arial"/>
        <family val="2"/>
      </rPr>
      <t xml:space="preserve">Revised </t>
    </r>
  </si>
  <si>
    <r>
      <t xml:space="preserve">p    </t>
    </r>
    <r>
      <rPr>
        <sz val="8"/>
        <rFont val="Arial"/>
        <family val="2"/>
      </rPr>
      <t>Provisional.</t>
    </r>
  </si>
  <si>
    <t>-  Not available</t>
  </si>
  <si>
    <t xml:space="preserve">These tables are published alongside and as part of its associated edition of 'Fire Statistics Monitor'   </t>
  </si>
  <si>
    <t>https://www.gov.uk/government/organisations/department-for-communities-and-local-government/series/fire-statistics-monitor</t>
  </si>
  <si>
    <t>More details on definitions and data quality can be found toward the rear of the publication (pdf document).</t>
  </si>
  <si>
    <t>YEAR_QUARTER</t>
  </si>
  <si>
    <t>2014/15 Jan, Feb, Mar</t>
  </si>
  <si>
    <t>2014/15 Apr, May, Jun</t>
  </si>
  <si>
    <t>2014/15 Jul, Aug, Sep</t>
  </si>
  <si>
    <t>2014/15 Oct, Nov, Dec</t>
  </si>
  <si>
    <t>2015/16 Jan, Feb, Mar</t>
  </si>
  <si>
    <t>2015/16 Apr, May, Jun</t>
  </si>
  <si>
    <t>2015/16 Jul, Aug, Sep</t>
  </si>
  <si>
    <t>2015/16 Oct, Nov, Dec</t>
  </si>
  <si>
    <t>2016/17 Jan, Feb, Mar</t>
  </si>
  <si>
    <t>2016/17 Apr, May, Jun</t>
  </si>
  <si>
    <t>2016/17 Jul, Aug, Sep</t>
  </si>
  <si>
    <t>2016/17 Oct, Nov, Dec</t>
  </si>
  <si>
    <t>Fires</t>
  </si>
  <si>
    <t>2008/09</t>
  </si>
  <si>
    <t>2013/14 Jul, Aug, Sep</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</si>
  <si>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</si>
  <si>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</si>
  <si>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</si>
  <si>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</si>
  <si>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</si>
  <si>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</si>
  <si>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</si>
  <si>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</si>
  <si>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</si>
  <si>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</si>
  <si>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</si>
  <si>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</si>
  <si>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</si>
  <si>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</si>
  <si>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</si>
  <si>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</si>
  <si>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</si>
  <si>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Oct, Nov, Dec</t>
  </si>
  <si>
    <t>2013/14 Jan, Feb, Mar</t>
  </si>
  <si>
    <t>Isle Of Wight</t>
  </si>
  <si>
    <t>Isles Of Scilly</t>
  </si>
  <si>
    <t>FINANCIAL_YEAR</t>
  </si>
  <si>
    <t>FRS_NAME</t>
  </si>
  <si>
    <r>
      <t>FIRE STATISTICS TABLE 0306: Primary fires</t>
    </r>
    <r>
      <rPr>
        <vertAlign val="superscript"/>
        <sz val="11"/>
        <color theme="0"/>
        <rFont val="Arial Black"/>
        <family val="2"/>
      </rPr>
      <t xml:space="preserve">1 </t>
    </r>
    <r>
      <rPr>
        <sz val="11"/>
        <color theme="0"/>
        <rFont val="Arial Black"/>
        <family val="2"/>
      </rPr>
      <t>attended in non-domestic</t>
    </r>
    <r>
      <rPr>
        <vertAlign val="superscript"/>
        <sz val="11"/>
        <color theme="0"/>
        <rFont val="Arial Black"/>
        <family val="2"/>
      </rPr>
      <t>2</t>
    </r>
    <r>
      <rPr>
        <sz val="11"/>
        <color theme="0"/>
        <rFont val="Arial Black"/>
        <family val="2"/>
      </rPr>
      <t xml:space="preserve"> buildings, by fire and rescue authority, England</t>
    </r>
  </si>
  <si>
    <t>FIRE STATISTICS TABLE 0306: Primary fires attended in non-domestic buildings, by fire and rescue authority, England</t>
  </si>
  <si>
    <t>2017/18</t>
  </si>
  <si>
    <t>2017/18 Apr, May, Jun</t>
  </si>
  <si>
    <t>2017/18 Jul, Aug, Sep</t>
  </si>
  <si>
    <t>2017/18 Oct, Nov, Dec</t>
  </si>
  <si>
    <t>2017/18 Jan, Feb, Mar</t>
  </si>
  <si>
    <t>2018/19</t>
  </si>
  <si>
    <t>2018/19 Apr, May, Jun</t>
  </si>
  <si>
    <t>FRS Name</t>
  </si>
  <si>
    <r>
      <t>Urban/Rural category</t>
    </r>
    <r>
      <rPr>
        <b/>
        <vertAlign val="superscript"/>
        <sz val="11"/>
        <color theme="1"/>
        <rFont val="Calibri"/>
        <family val="2"/>
        <scheme val="minor"/>
      </rPr>
      <t>1</t>
    </r>
  </si>
  <si>
    <t>Met/Non-met category</t>
  </si>
  <si>
    <t>Predominantly Urban</t>
  </si>
  <si>
    <t>Non-metropolitan</t>
  </si>
  <si>
    <t>Significantly Rural</t>
  </si>
  <si>
    <t>Predominantly Rural</t>
  </si>
  <si>
    <t>Metropolitan</t>
  </si>
  <si>
    <t>Predominantly rural: 50% or more of their area is 'rural'</t>
  </si>
  <si>
    <t>Significantly rural: less than 74% of their area is 'urban' and 26% or more of their area is 'rural'</t>
  </si>
  <si>
    <t>Predominantly urban: 74% or more of their area is 'urban'</t>
  </si>
  <si>
    <t>2018/19 Jul, Aug, Sep</t>
  </si>
  <si>
    <t>E_CODE</t>
  </si>
  <si>
    <t>IS_MET_NON_MET</t>
  </si>
  <si>
    <t>URBAN_RURAL</t>
  </si>
  <si>
    <t>E31000001</t>
  </si>
  <si>
    <t>E31000002</t>
  </si>
  <si>
    <t>E31000003</t>
  </si>
  <si>
    <t>E31000004</t>
  </si>
  <si>
    <t>E31000005</t>
  </si>
  <si>
    <t>E31000006</t>
  </si>
  <si>
    <t>E31000007</t>
  </si>
  <si>
    <t>E31000008</t>
  </si>
  <si>
    <t>E31000009</t>
  </si>
  <si>
    <t>E31000010</t>
  </si>
  <si>
    <t>E31000011</t>
  </si>
  <si>
    <t>E31000038</t>
  </si>
  <si>
    <t>E31000013</t>
  </si>
  <si>
    <t>E31000014</t>
  </si>
  <si>
    <t>E31000015</t>
  </si>
  <si>
    <t>E31000016</t>
  </si>
  <si>
    <t>E31000046</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</si>
  <si>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</si>
  <si>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</si>
  <si>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</si>
  <si>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</si>
  <si>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</si>
  <si>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</si>
  <si>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</si>
  <si>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</si>
  <si>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</si>
  <si>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</si>
  <si>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</si>
  <si>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</si>
  <si>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</si>
  <si>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</si>
  <si>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</si>
  <si>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</si>
  <si>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</si>
  <si>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</si>
  <si>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</si>
  <si>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</si>
  <si>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</si>
  <si>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</si>
  <si>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</si>
  <si>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</si>
  <si>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</si>
  <si>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</si>
  <si>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</si>
  <si>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E06000053</t>
  </si>
  <si>
    <t>Non-Metropolitan</t>
  </si>
  <si>
    <t>Contact: FireStatistics@homeoffice.gov.uk</t>
  </si>
  <si>
    <t>Footnotes</t>
  </si>
  <si>
    <t>(a) any fire that occurred in a (non-derelict) building, vehicle or outdoor structure,</t>
  </si>
  <si>
    <t>(b) any fire involving fatalities, casualties or rescues,</t>
  </si>
  <si>
    <t xml:space="preserve">(c) any fire attended by five or more pumping appliances. </t>
  </si>
  <si>
    <t>1 Primary fires are defined as fires that meet at least one of the following conditions:</t>
  </si>
  <si>
    <t>Primary fires include "late" calls and heat and smoke damage incidents.</t>
  </si>
  <si>
    <t>2 Non-domestic buildings refers to primary fires in (non-derelict) buildings excluding dwellings, and also excluding the following property types:</t>
  </si>
  <si>
    <r>
      <t>Select a fire and rescue authority (or other geographical category</t>
    </r>
    <r>
      <rPr>
        <b/>
        <vertAlign val="superscript"/>
        <sz val="11"/>
        <color theme="1"/>
        <rFont val="Calibri"/>
        <family val="2"/>
        <scheme val="minor"/>
      </rPr>
      <t>3</t>
    </r>
    <r>
      <rPr>
        <b/>
        <sz val="11"/>
        <color theme="1"/>
        <rFont val="Calibri"/>
        <family val="2"/>
        <scheme val="minor"/>
      </rPr>
      <t>) from the drop-down list in the orange box below:</t>
    </r>
  </si>
  <si>
    <t>3 For a list of FRAs and whether they are considered "Metropolitan", "Non Metropolitan", "Predominately Rural", "Significantly Rural" or "Predominantely Urban" please see the FRS geographical categories sheet.</t>
  </si>
  <si>
    <t>1 Rural Urban classifications of Fire and Rescue Service as defined by Department for Environment, Food and Rural Affairs (DEFRA)</t>
  </si>
  <si>
    <t>There are four other worksheets in this file. The 'FIRE0306' worksheet shows the number of primary fires attended in non-domestic buildings by fire and rescue authority for financial years, whilst the 'FIRE0306 Quarterly' worksheet shows this data for quarters. The 'Data' worksheet provides the raw data for the main data tables.  The 'FRS geographical categories' worksheet shows how FRAs are categorised.</t>
  </si>
  <si>
    <t xml:space="preserve">It is possible to create pivot tables from the data worksheet by using the insert pivot table function. </t>
  </si>
  <si>
    <t>2018/19 Oct, Nov, Dec</t>
  </si>
  <si>
    <t>Year ending December 2017</t>
  </si>
  <si>
    <t>Year ending December 2018</t>
  </si>
  <si>
    <t>2018/19 Jan, Feb, Mar</t>
  </si>
  <si>
    <t>YEAR_ENDING</t>
  </si>
  <si>
    <t xml:space="preserve">The data in this table are consistent with records that reached the IRS by 16 June 2019. </t>
  </si>
  <si>
    <t>Next update: 14 November 2019</t>
  </si>
  <si>
    <t>Last updated: 8 August 2019</t>
  </si>
  <si>
    <t>This file contains information on the number of primary fires attended in non-domestic buildings by fire and rescue authority, England. This is for financial years from 2001/02 to 2018/19 and 2009/10 to 2018/19 for quarterly data.</t>
  </si>
  <si>
    <t>FIRES_NON_DOMESTIC_PROPERTIES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</si>
</sst>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 #,##0_-;_-* &quot;-&quot;??_-;_-@_-"/>
    <numFmt numFmtId="166" formatCode="_(* #,##0_);_(* \(#,##0\);_(*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sz val="11"/>
      <name val="Calibri"/>
      <family val="2"/>
      <scheme val="minor"/>
    </font>
    <font>
      <u/>
      <sz val="11"/>
      <color theme="10"/>
      <name val="Calibri"/>
      <family val="2"/>
      <scheme val="minor"/>
    </font>
    <font>
      <b/>
      <sz val="12"/>
      <name val="Arial"/>
      <family val="2"/>
    </font>
    <font>
      <sz val="10"/>
      <name val="Arial"/>
      <family val="2"/>
    </font>
    <font>
      <b/>
      <sz val="12"/>
      <color theme="0"/>
      <name val="Arial"/>
      <family val="2"/>
    </font>
    <font>
      <b/>
      <vertAlign val="superscript"/>
      <sz val="12"/>
      <name val="Arial"/>
      <family val="2"/>
    </font>
    <font>
      <sz val="8"/>
      <name val="Arial"/>
      <family val="2"/>
    </font>
    <font>
      <b/>
      <sz val="12"/>
      <color indexed="17"/>
      <name val="Arial"/>
      <family val="2"/>
    </font>
    <font>
      <b/>
      <sz val="10"/>
      <name val="Arial"/>
      <family val="2"/>
    </font>
    <font>
      <b/>
      <sz val="10"/>
      <color indexed="10"/>
      <name val="Arial"/>
      <family val="2"/>
    </font>
    <font>
      <b/>
      <i/>
      <sz val="10"/>
      <name val="Arial"/>
      <family val="2"/>
    </font>
    <font>
      <b/>
      <vertAlign val="superscript"/>
      <sz val="10"/>
      <name val="Arial"/>
      <family val="2"/>
    </font>
    <font>
      <b/>
      <sz val="8"/>
      <name val="Arial"/>
      <family val="2"/>
    </font>
    <font>
      <sz val="10"/>
      <name val="Helvetica"/>
    </font>
    <font>
      <b/>
      <sz val="8"/>
      <color indexed="23"/>
      <name val="Arial"/>
      <family val="2"/>
    </font>
    <font>
      <vertAlign val="superscript"/>
      <sz val="8"/>
      <name val="Arial"/>
      <family val="2"/>
    </font>
    <font>
      <sz val="8"/>
      <color theme="0"/>
      <name val="Arial"/>
      <family val="2"/>
    </font>
    <font>
      <u/>
      <sz val="8.5"/>
      <color indexed="12"/>
      <name val="Arial"/>
      <family val="2"/>
    </font>
    <font>
      <sz val="10"/>
      <color indexed="10"/>
      <name val="Arial"/>
      <family val="2"/>
    </font>
    <font>
      <sz val="10"/>
      <color indexed="8"/>
      <name val="Calibri"/>
      <family val="2"/>
    </font>
    <font>
      <sz val="8"/>
      <color indexed="8"/>
      <name val="Arial"/>
      <family val="2"/>
    </font>
    <font>
      <sz val="8"/>
      <color indexed="17"/>
      <name val="Arial"/>
      <family val="2"/>
    </font>
    <font>
      <sz val="8"/>
      <color indexed="21"/>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b/>
      <vertAlign val="superscript"/>
      <sz val="11"/>
      <color theme="1"/>
      <name val="Calibri"/>
      <family val="2"/>
      <scheme val="minor"/>
    </font>
    <font>
      <sz val="9"/>
      <name val="Arial Black"/>
      <family val="2"/>
    </font>
    <font>
      <sz val="11"/>
      <color rgb="FFFF0000"/>
      <name val="Calibri"/>
      <family val="2"/>
      <scheme val="minor"/>
    </font>
    <font>
      <sz val="10"/>
      <name val="Calibri"/>
      <family val="2"/>
      <scheme val="minor"/>
    </font>
    <font>
      <u/>
      <sz val="10"/>
      <color theme="1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FFFFFF"/>
        <bgColor rgb="FFFFFFFF"/>
      </patternFill>
    </fill>
  </fills>
  <borders count="6">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medium">
        <color auto="1"/>
      </bottom>
      <diagonal/>
    </border>
  </borders>
  <cellStyleXfs count="13">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9" fillId="0" borderId="0"/>
    <xf numFmtId="9" fontId="9" fillId="0" borderId="0" applyFont="0" applyFill="0" applyBorder="0" applyAlignment="0" applyProtection="0"/>
    <xf numFmtId="0" fontId="19" fillId="0" borderId="0"/>
    <xf numFmtId="164" fontId="9" fillId="0" borderId="0" applyFont="0" applyFill="0" applyBorder="0" applyAlignment="0" applyProtection="0"/>
    <xf numFmtId="0" fontId="23" fillId="0" borderId="0" applyNumberFormat="0" applyFill="0" applyBorder="0" applyAlignment="0" applyProtection="0">
      <alignment vertical="top"/>
      <protection locked="0"/>
    </xf>
    <xf numFmtId="0" fontId="25" fillId="0" borderId="0"/>
    <xf numFmtId="164" fontId="1" fillId="0" borderId="0" applyFont="0" applyFill="0" applyBorder="0" applyAlignment="0" applyProtection="0"/>
    <xf numFmtId="0" fontId="9" fillId="0" borderId="0"/>
    <xf numFmtId="43" fontId="9" fillId="0" borderId="0" applyFont="0" applyFill="0" applyBorder="0" applyAlignment="0" applyProtection="0"/>
    <xf numFmtId="0" fontId="32" fillId="0" borderId="0" applyNumberFormat="0" applyBorder="0" applyProtection="0"/>
  </cellStyleXfs>
  <cellXfs count="195">
    <xf numFmtId="0" fontId="0" fillId="0" borderId="0" xfId="0"/>
    <xf numFmtId="0" fontId="4" fillId="3" borderId="0" xfId="0" applyFont="1" applyFill="1" applyAlignment="1"/>
    <xf numFmtId="0" fontId="0" fillId="3" borderId="0" xfId="0" applyFill="1"/>
    <xf numFmtId="0" fontId="3" fillId="3" borderId="0" xfId="0" applyFont="1" applyFill="1" applyAlignment="1">
      <alignment vertical="center"/>
    </xf>
    <xf numFmtId="0" fontId="3" fillId="3" borderId="0" xfId="0" applyFont="1" applyFill="1"/>
    <xf numFmtId="0" fontId="3" fillId="3" borderId="0" xfId="0" applyFont="1" applyFill="1" applyAlignment="1">
      <alignment horizontal="right" vertical="center"/>
    </xf>
    <xf numFmtId="0" fontId="2" fillId="3" borderId="0" xfId="0" applyFont="1" applyFill="1" applyAlignment="1"/>
    <xf numFmtId="0" fontId="0" fillId="3" borderId="0" xfId="0" applyFont="1" applyFill="1"/>
    <xf numFmtId="0" fontId="0" fillId="3" borderId="1" xfId="0" applyFont="1" applyFill="1" applyBorder="1" applyAlignment="1">
      <alignment vertical="center" wrapText="1"/>
    </xf>
    <xf numFmtId="0" fontId="2" fillId="3" borderId="1" xfId="0" applyFont="1" applyFill="1" applyBorder="1" applyAlignment="1">
      <alignment horizontal="right" vertical="center" wrapText="1"/>
    </xf>
    <xf numFmtId="0" fontId="0" fillId="3" borderId="0" xfId="0" applyFont="1" applyFill="1" applyBorder="1" applyAlignment="1">
      <alignment horizontal="right" vertical="center" wrapText="1"/>
    </xf>
    <xf numFmtId="0" fontId="0" fillId="3" borderId="0" xfId="0" applyFont="1" applyFill="1" applyBorder="1"/>
    <xf numFmtId="0" fontId="0" fillId="3" borderId="0" xfId="0" applyFont="1" applyFill="1" applyBorder="1" applyAlignment="1">
      <alignment horizontal="left" vertical="center" wrapText="1"/>
    </xf>
    <xf numFmtId="0" fontId="0" fillId="3" borderId="1" xfId="0" applyFont="1" applyFill="1" applyBorder="1" applyAlignment="1">
      <alignment horizontal="left" vertical="center" wrapText="1"/>
    </xf>
    <xf numFmtId="0" fontId="2" fillId="3" borderId="0" xfId="0" applyFont="1" applyFill="1"/>
    <xf numFmtId="9" fontId="0" fillId="3" borderId="0" xfId="1" applyFont="1" applyFill="1"/>
    <xf numFmtId="0" fontId="0" fillId="3" borderId="0" xfId="0" applyFill="1" applyAlignment="1">
      <alignment vertical="top" wrapText="1"/>
    </xf>
    <xf numFmtId="0" fontId="0" fillId="3" borderId="0" xfId="0" applyFill="1" applyAlignment="1">
      <alignment horizontal="left" vertical="top"/>
    </xf>
    <xf numFmtId="1" fontId="8" fillId="3" borderId="0" xfId="0" applyNumberFormat="1" applyFont="1" applyFill="1" applyAlignment="1">
      <alignment vertical="top"/>
    </xf>
    <xf numFmtId="1" fontId="8" fillId="3" borderId="0" xfId="0" applyNumberFormat="1" applyFont="1" applyFill="1" applyBorder="1" applyAlignment="1">
      <alignment vertical="top"/>
    </xf>
    <xf numFmtId="0" fontId="8" fillId="3" borderId="0" xfId="0" applyFont="1" applyFill="1" applyAlignment="1">
      <alignment horizontal="right"/>
    </xf>
    <xf numFmtId="1" fontId="8" fillId="3" borderId="0" xfId="0" applyNumberFormat="1" applyFont="1" applyFill="1" applyAlignment="1">
      <alignment horizontal="right" vertical="top"/>
    </xf>
    <xf numFmtId="1" fontId="10" fillId="3" borderId="0" xfId="3" applyNumberFormat="1" applyFont="1" applyFill="1" applyAlignment="1">
      <alignment vertical="top"/>
    </xf>
    <xf numFmtId="1" fontId="12" fillId="3" borderId="0" xfId="0" applyNumberFormat="1" applyFont="1" applyFill="1" applyAlignment="1">
      <alignment vertical="top"/>
    </xf>
    <xf numFmtId="9" fontId="12" fillId="3" borderId="0" xfId="4" applyFont="1" applyFill="1" applyAlignment="1">
      <alignment horizontal="right" vertical="top"/>
    </xf>
    <xf numFmtId="1" fontId="13" fillId="3" borderId="0" xfId="0" applyNumberFormat="1" applyFont="1" applyFill="1" applyAlignment="1">
      <alignment horizontal="right" vertical="top"/>
    </xf>
    <xf numFmtId="0" fontId="14" fillId="3" borderId="0" xfId="0" applyFont="1" applyFill="1"/>
    <xf numFmtId="0" fontId="14" fillId="3" borderId="2" xfId="0" applyFont="1" applyFill="1" applyBorder="1"/>
    <xf numFmtId="0" fontId="14" fillId="3" borderId="2" xfId="0" applyFont="1" applyFill="1" applyBorder="1" applyAlignment="1">
      <alignment horizontal="right"/>
    </xf>
    <xf numFmtId="9" fontId="14" fillId="3" borderId="2" xfId="4" applyFont="1" applyFill="1" applyBorder="1" applyAlignment="1">
      <alignment horizontal="right"/>
    </xf>
    <xf numFmtId="0" fontId="15" fillId="3" borderId="2" xfId="0" applyFont="1" applyFill="1" applyBorder="1" applyAlignment="1">
      <alignment horizontal="right"/>
    </xf>
    <xf numFmtId="9" fontId="14" fillId="3" borderId="0" xfId="4" applyFont="1" applyFill="1" applyBorder="1" applyAlignment="1">
      <alignment horizontal="right"/>
    </xf>
    <xf numFmtId="1" fontId="14" fillId="3" borderId="3" xfId="0" applyNumberFormat="1" applyFont="1" applyFill="1" applyBorder="1" applyAlignment="1">
      <alignment vertical="top"/>
    </xf>
    <xf numFmtId="1" fontId="14" fillId="3" borderId="0" xfId="0" applyNumberFormat="1" applyFont="1" applyFill="1" applyAlignment="1">
      <alignment vertical="top"/>
    </xf>
    <xf numFmtId="1" fontId="14" fillId="3" borderId="0" xfId="0" applyNumberFormat="1" applyFont="1" applyFill="1" applyAlignment="1">
      <alignment horizontal="right" vertical="top"/>
    </xf>
    <xf numFmtId="9" fontId="16" fillId="3" borderId="0" xfId="4" applyFont="1" applyFill="1" applyAlignment="1">
      <alignment horizontal="right" vertical="top"/>
    </xf>
    <xf numFmtId="1" fontId="14" fillId="3" borderId="2" xfId="0" applyNumberFormat="1" applyFont="1" applyFill="1" applyBorder="1" applyAlignment="1">
      <alignment horizontal="center" vertical="center" wrapText="1"/>
    </xf>
    <xf numFmtId="49" fontId="14" fillId="3" borderId="2" xfId="3" applyNumberFormat="1" applyFont="1" applyFill="1" applyBorder="1" applyAlignment="1">
      <alignment horizontal="center" vertical="center" wrapText="1"/>
    </xf>
    <xf numFmtId="1" fontId="14" fillId="3" borderId="2" xfId="0" applyNumberFormat="1" applyFont="1" applyFill="1" applyBorder="1" applyAlignment="1">
      <alignment horizontal="right" vertical="center" wrapText="1"/>
    </xf>
    <xf numFmtId="49" fontId="14" fillId="3" borderId="2" xfId="0" applyNumberFormat="1" applyFont="1" applyFill="1" applyBorder="1" applyAlignment="1">
      <alignment horizontal="right" vertical="center" wrapText="1"/>
    </xf>
    <xf numFmtId="1" fontId="14" fillId="3" borderId="2" xfId="0" quotePrefix="1" applyNumberFormat="1" applyFont="1" applyFill="1" applyBorder="1" applyAlignment="1">
      <alignment horizontal="right" vertical="center" wrapText="1"/>
    </xf>
    <xf numFmtId="49" fontId="14" fillId="3" borderId="2" xfId="3" applyNumberFormat="1" applyFont="1" applyFill="1" applyBorder="1" applyAlignment="1">
      <alignment horizontal="right" vertical="center" wrapText="1"/>
    </xf>
    <xf numFmtId="1" fontId="14" fillId="3" borderId="0" xfId="0" applyNumberFormat="1" applyFont="1" applyFill="1" applyAlignment="1">
      <alignment horizontal="center" vertical="center" wrapText="1"/>
    </xf>
    <xf numFmtId="1" fontId="18" fillId="3" borderId="0" xfId="0" applyNumberFormat="1" applyFont="1" applyFill="1" applyAlignment="1">
      <alignment vertical="top"/>
    </xf>
    <xf numFmtId="1" fontId="18" fillId="3" borderId="0" xfId="0" applyNumberFormat="1" applyFont="1" applyFill="1" applyBorder="1" applyAlignment="1">
      <alignment vertical="top"/>
    </xf>
    <xf numFmtId="3" fontId="18" fillId="3" borderId="0" xfId="5" quotePrefix="1" applyNumberFormat="1" applyFont="1" applyFill="1" applyBorder="1" applyAlignment="1">
      <alignment horizontal="right"/>
    </xf>
    <xf numFmtId="3" fontId="18" fillId="3" borderId="0" xfId="0" applyNumberFormat="1" applyFont="1" applyFill="1" applyAlignment="1">
      <alignment horizontal="right"/>
    </xf>
    <xf numFmtId="3" fontId="18" fillId="3" borderId="0" xfId="5" applyNumberFormat="1" applyFont="1" applyFill="1" applyBorder="1" applyAlignment="1">
      <alignment horizontal="right"/>
    </xf>
    <xf numFmtId="165" fontId="18" fillId="3" borderId="0" xfId="6" applyNumberFormat="1" applyFont="1" applyFill="1" applyBorder="1" applyAlignment="1">
      <alignment horizontal="right"/>
    </xf>
    <xf numFmtId="3" fontId="18" fillId="3" borderId="0" xfId="6" applyNumberFormat="1" applyFont="1" applyFill="1" applyBorder="1" applyAlignment="1">
      <alignment horizontal="right"/>
    </xf>
    <xf numFmtId="9" fontId="18" fillId="3" borderId="0" xfId="4" applyNumberFormat="1" applyFont="1" applyFill="1" applyBorder="1" applyAlignment="1">
      <alignment horizontal="right"/>
    </xf>
    <xf numFmtId="1" fontId="18" fillId="3" borderId="0" xfId="5" applyNumberFormat="1" applyFont="1" applyFill="1" applyBorder="1" applyAlignment="1">
      <alignment horizontal="center" vertical="top"/>
    </xf>
    <xf numFmtId="1" fontId="20" fillId="3" borderId="0" xfId="5" applyNumberFormat="1" applyFont="1" applyFill="1" applyBorder="1" applyAlignment="1">
      <alignment horizontal="right" vertical="top"/>
    </xf>
    <xf numFmtId="1" fontId="18" fillId="3" borderId="0" xfId="0" quotePrefix="1" applyNumberFormat="1" applyFont="1" applyFill="1" applyBorder="1" applyAlignment="1">
      <alignment horizontal="left" vertical="top"/>
    </xf>
    <xf numFmtId="3" fontId="12" fillId="3" borderId="0" xfId="0" applyNumberFormat="1" applyFont="1" applyFill="1" applyAlignment="1">
      <alignment horizontal="right"/>
    </xf>
    <xf numFmtId="3" fontId="12" fillId="3" borderId="0" xfId="5" applyNumberFormat="1" applyFont="1" applyFill="1" applyBorder="1" applyAlignment="1">
      <alignment horizontal="right"/>
    </xf>
    <xf numFmtId="9" fontId="12" fillId="3" borderId="0" xfId="4" applyNumberFormat="1" applyFont="1" applyFill="1" applyBorder="1" applyAlignment="1">
      <alignment horizontal="right"/>
    </xf>
    <xf numFmtId="3" fontId="20" fillId="3" borderId="0" xfId="5" applyNumberFormat="1" applyFont="1" applyFill="1" applyBorder="1" applyAlignment="1">
      <alignment horizontal="right"/>
    </xf>
    <xf numFmtId="0" fontId="12" fillId="3" borderId="0" xfId="0" applyFont="1" applyFill="1"/>
    <xf numFmtId="0" fontId="12" fillId="3" borderId="0" xfId="0" applyFont="1" applyFill="1" applyAlignment="1"/>
    <xf numFmtId="3" fontId="12" fillId="3" borderId="0" xfId="5" quotePrefix="1" applyNumberFormat="1" applyFont="1" applyFill="1" applyBorder="1" applyAlignment="1">
      <alignment horizontal="right"/>
    </xf>
    <xf numFmtId="165" fontId="12" fillId="3" borderId="0" xfId="6" applyNumberFormat="1" applyFont="1" applyFill="1" applyBorder="1" applyAlignment="1">
      <alignment horizontal="right"/>
    </xf>
    <xf numFmtId="3" fontId="12" fillId="3" borderId="0" xfId="6" applyNumberFormat="1" applyFont="1" applyFill="1" applyBorder="1" applyAlignment="1">
      <alignment horizontal="right"/>
    </xf>
    <xf numFmtId="1" fontId="12" fillId="3" borderId="0" xfId="5" applyNumberFormat="1" applyFont="1" applyFill="1" applyBorder="1" applyAlignment="1">
      <alignment horizontal="center" vertical="top"/>
    </xf>
    <xf numFmtId="1" fontId="12" fillId="3" borderId="0" xfId="6" applyNumberFormat="1" applyFont="1" applyFill="1" applyBorder="1" applyAlignment="1">
      <alignment horizontal="right"/>
    </xf>
    <xf numFmtId="0" fontId="12" fillId="3" borderId="0" xfId="0" applyFont="1" applyFill="1" applyAlignment="1">
      <alignment horizontal="right"/>
    </xf>
    <xf numFmtId="0" fontId="22" fillId="3" borderId="0" xfId="0" applyFont="1" applyFill="1"/>
    <xf numFmtId="1" fontId="12" fillId="3" borderId="0" xfId="0" applyNumberFormat="1" applyFont="1" applyFill="1" applyBorder="1" applyAlignment="1"/>
    <xf numFmtId="1" fontId="18" fillId="3" borderId="0" xfId="0" quotePrefix="1" applyNumberFormat="1" applyFont="1" applyFill="1" applyBorder="1" applyAlignment="1">
      <alignment horizontal="left"/>
    </xf>
    <xf numFmtId="1" fontId="18" fillId="3" borderId="0" xfId="0" applyNumberFormat="1" applyFont="1" applyFill="1" applyBorder="1" applyAlignment="1"/>
    <xf numFmtId="0" fontId="12" fillId="3" borderId="2" xfId="0" applyFont="1" applyFill="1" applyBorder="1"/>
    <xf numFmtId="0" fontId="12" fillId="3" borderId="4" xfId="0" applyFont="1" applyFill="1" applyBorder="1"/>
    <xf numFmtId="0" fontId="9" fillId="3" borderId="2" xfId="0" applyFont="1" applyFill="1" applyBorder="1" applyAlignment="1">
      <alignment horizontal="right"/>
    </xf>
    <xf numFmtId="0" fontId="12" fillId="3" borderId="2" xfId="0" applyFont="1" applyFill="1" applyBorder="1" applyAlignment="1">
      <alignment horizontal="right"/>
    </xf>
    <xf numFmtId="9" fontId="18" fillId="3" borderId="2" xfId="4" applyNumberFormat="1" applyFont="1" applyFill="1" applyBorder="1" applyAlignment="1">
      <alignment horizontal="right"/>
    </xf>
    <xf numFmtId="1" fontId="12" fillId="3" borderId="2" xfId="5" applyNumberFormat="1" applyFont="1" applyFill="1" applyBorder="1" applyAlignment="1">
      <alignment horizontal="right" vertical="top"/>
    </xf>
    <xf numFmtId="1" fontId="12" fillId="3" borderId="2" xfId="5" applyNumberFormat="1" applyFont="1" applyFill="1" applyBorder="1" applyAlignment="1">
      <alignment horizontal="center" vertical="top"/>
    </xf>
    <xf numFmtId="1" fontId="12" fillId="3" borderId="3" xfId="0" applyNumberFormat="1" applyFont="1" applyFill="1" applyBorder="1" applyAlignment="1">
      <alignment vertical="top"/>
    </xf>
    <xf numFmtId="0" fontId="9" fillId="3" borderId="0" xfId="0" applyFont="1" applyFill="1" applyAlignment="1">
      <alignment horizontal="right"/>
    </xf>
    <xf numFmtId="1" fontId="12" fillId="3" borderId="0" xfId="0" applyNumberFormat="1" applyFont="1" applyFill="1" applyAlignment="1">
      <alignment horizontal="right" vertical="top"/>
    </xf>
    <xf numFmtId="0" fontId="21" fillId="3" borderId="0" xfId="0" quotePrefix="1" applyFont="1" applyFill="1" applyBorder="1" applyAlignment="1">
      <alignment horizontal="left"/>
    </xf>
    <xf numFmtId="0" fontId="21" fillId="3" borderId="0" xfId="0" applyFont="1" applyFill="1" applyBorder="1" applyAlignment="1">
      <alignment horizontal="left"/>
    </xf>
    <xf numFmtId="3" fontId="12" fillId="3" borderId="0" xfId="5" applyNumberFormat="1" applyFont="1" applyFill="1" applyBorder="1" applyAlignment="1">
      <alignment horizontal="center" vertical="top"/>
    </xf>
    <xf numFmtId="0" fontId="12" fillId="3" borderId="0" xfId="0" quotePrefix="1" applyFont="1" applyFill="1" applyBorder="1" applyAlignment="1">
      <alignment horizontal="left"/>
    </xf>
    <xf numFmtId="0" fontId="21" fillId="3" borderId="0" xfId="0" applyFont="1" applyFill="1" applyAlignment="1">
      <alignment horizontal="right"/>
    </xf>
    <xf numFmtId="49" fontId="12" fillId="3" borderId="0" xfId="0" applyNumberFormat="1" applyFont="1" applyFill="1" applyBorder="1" applyAlignment="1">
      <alignment vertical="top"/>
    </xf>
    <xf numFmtId="1" fontId="12" fillId="3" borderId="0" xfId="0" applyNumberFormat="1" applyFont="1" applyFill="1" applyBorder="1" applyAlignment="1">
      <alignment vertical="top"/>
    </xf>
    <xf numFmtId="0" fontId="9" fillId="3" borderId="0" xfId="0" applyNumberFormat="1" applyFont="1" applyFill="1" applyBorder="1"/>
    <xf numFmtId="0" fontId="23" fillId="3" borderId="0" xfId="7" applyNumberFormat="1" applyFill="1" applyBorder="1" applyAlignment="1" applyProtection="1"/>
    <xf numFmtId="165" fontId="18" fillId="3" borderId="0" xfId="6" applyNumberFormat="1" applyFont="1" applyFill="1"/>
    <xf numFmtId="9" fontId="18" fillId="3" borderId="0" xfId="5" applyNumberFormat="1" applyFont="1" applyFill="1" applyBorder="1" applyAlignment="1">
      <alignment horizontal="right"/>
    </xf>
    <xf numFmtId="0" fontId="24" fillId="3" borderId="0" xfId="0" applyFont="1" applyFill="1"/>
    <xf numFmtId="0" fontId="26" fillId="3" borderId="0" xfId="8" applyFont="1" applyFill="1" applyBorder="1"/>
    <xf numFmtId="165" fontId="12" fillId="3" borderId="0" xfId="6" applyNumberFormat="1" applyFont="1" applyFill="1"/>
    <xf numFmtId="9" fontId="12" fillId="3" borderId="0" xfId="5" applyNumberFormat="1" applyFont="1" applyFill="1" applyBorder="1" applyAlignment="1">
      <alignment horizontal="right"/>
    </xf>
    <xf numFmtId="0" fontId="12" fillId="3" borderId="0" xfId="0" applyFont="1" applyFill="1" applyBorder="1"/>
    <xf numFmtId="0" fontId="9" fillId="3" borderId="0" xfId="0" applyFont="1" applyFill="1" applyBorder="1" applyAlignment="1">
      <alignment horizontal="right"/>
    </xf>
    <xf numFmtId="0" fontId="12" fillId="3" borderId="0" xfId="0" applyFont="1" applyFill="1" applyBorder="1" applyAlignment="1">
      <alignment horizontal="right"/>
    </xf>
    <xf numFmtId="9" fontId="12" fillId="3" borderId="0" xfId="4" applyFont="1" applyFill="1" applyBorder="1" applyAlignment="1">
      <alignment horizontal="right"/>
    </xf>
    <xf numFmtId="1" fontId="12" fillId="3" borderId="0" xfId="5" applyNumberFormat="1" applyFont="1" applyFill="1" applyBorder="1" applyAlignment="1">
      <alignment horizontal="right" vertical="top"/>
    </xf>
    <xf numFmtId="1" fontId="12" fillId="3" borderId="0" xfId="0" applyNumberFormat="1" applyFont="1" applyFill="1" applyBorder="1" applyAlignment="1">
      <alignment horizontal="right" vertical="top"/>
    </xf>
    <xf numFmtId="0" fontId="21" fillId="3" borderId="0" xfId="0" applyFont="1" applyFill="1" applyAlignment="1">
      <alignment wrapText="1"/>
    </xf>
    <xf numFmtId="0" fontId="21" fillId="3" borderId="0" xfId="0" applyFont="1" applyFill="1" applyBorder="1" applyAlignment="1">
      <alignment wrapText="1"/>
    </xf>
    <xf numFmtId="0" fontId="21" fillId="3" borderId="0" xfId="0" applyFont="1" applyFill="1" applyAlignment="1">
      <alignment horizontal="left" wrapText="1"/>
    </xf>
    <xf numFmtId="0" fontId="21" fillId="3" borderId="0" xfId="0" applyFont="1" applyFill="1" applyAlignment="1">
      <alignment horizontal="left"/>
    </xf>
    <xf numFmtId="1" fontId="27" fillId="3" borderId="0" xfId="0" applyNumberFormat="1" applyFont="1" applyFill="1" applyAlignment="1">
      <alignment vertical="top"/>
    </xf>
    <xf numFmtId="1" fontId="28" fillId="3" borderId="0" xfId="0" applyNumberFormat="1" applyFont="1" applyFill="1" applyAlignment="1">
      <alignment horizontal="right" vertical="top"/>
    </xf>
    <xf numFmtId="0" fontId="2" fillId="3" borderId="0" xfId="0" applyFont="1" applyFill="1" applyAlignment="1">
      <alignment vertical="top"/>
    </xf>
    <xf numFmtId="166" fontId="2" fillId="3" borderId="0" xfId="9" applyNumberFormat="1" applyFont="1" applyFill="1" applyBorder="1" applyAlignment="1">
      <alignment horizontal="right" vertical="center" wrapText="1"/>
    </xf>
    <xf numFmtId="166" fontId="2" fillId="3" borderId="1" xfId="9" applyNumberFormat="1" applyFont="1" applyFill="1" applyBorder="1" applyAlignment="1">
      <alignment horizontal="right" vertical="center" wrapText="1"/>
    </xf>
    <xf numFmtId="0" fontId="0" fillId="3" borderId="3" xfId="0" applyFont="1" applyFill="1" applyBorder="1"/>
    <xf numFmtId="0" fontId="0" fillId="3" borderId="2" xfId="0" applyFont="1" applyFill="1" applyBorder="1"/>
    <xf numFmtId="0" fontId="0" fillId="0" borderId="2" xfId="0" applyFont="1" applyBorder="1"/>
    <xf numFmtId="166" fontId="0" fillId="3" borderId="0" xfId="0" applyNumberFormat="1" applyFill="1"/>
    <xf numFmtId="0" fontId="2" fillId="3" borderId="0" xfId="0" applyFont="1" applyFill="1" applyBorder="1" applyAlignment="1">
      <alignment horizontal="left" vertical="center"/>
    </xf>
    <xf numFmtId="1" fontId="8" fillId="2" borderId="0" xfId="0" applyNumberFormat="1" applyFont="1" applyFill="1" applyAlignment="1">
      <alignment horizontal="right" vertical="top"/>
    </xf>
    <xf numFmtId="0" fontId="14" fillId="2" borderId="2" xfId="0" applyFont="1" applyFill="1" applyBorder="1" applyAlignment="1">
      <alignment horizontal="right"/>
    </xf>
    <xf numFmtId="1" fontId="14" fillId="2" borderId="0" xfId="0" applyNumberFormat="1" applyFont="1" applyFill="1" applyAlignment="1">
      <alignment horizontal="right" vertical="top"/>
    </xf>
    <xf numFmtId="1" fontId="14" fillId="2" borderId="2" xfId="0" quotePrefix="1" applyNumberFormat="1" applyFont="1" applyFill="1" applyBorder="1" applyAlignment="1">
      <alignment horizontal="right" vertical="center" wrapText="1"/>
    </xf>
    <xf numFmtId="3" fontId="18" fillId="2" borderId="0" xfId="6" applyNumberFormat="1" applyFont="1" applyFill="1" applyBorder="1" applyAlignment="1">
      <alignment horizontal="right"/>
    </xf>
    <xf numFmtId="3" fontId="12" fillId="2" borderId="0" xfId="6" applyNumberFormat="1" applyFont="1" applyFill="1" applyBorder="1" applyAlignment="1">
      <alignment horizontal="right"/>
    </xf>
    <xf numFmtId="0" fontId="12" fillId="2" borderId="2" xfId="0" applyFont="1" applyFill="1" applyBorder="1" applyAlignment="1">
      <alignment horizontal="right"/>
    </xf>
    <xf numFmtId="1" fontId="12" fillId="2" borderId="0" xfId="0" applyNumberFormat="1" applyFont="1" applyFill="1" applyAlignment="1">
      <alignment horizontal="right" vertical="top"/>
    </xf>
    <xf numFmtId="0" fontId="21" fillId="2" borderId="0" xfId="0" applyFont="1" applyFill="1" applyAlignment="1">
      <alignment horizontal="right"/>
    </xf>
    <xf numFmtId="0" fontId="12" fillId="2" borderId="0" xfId="0" applyFont="1" applyFill="1" applyBorder="1" applyAlignment="1">
      <alignment horizontal="right"/>
    </xf>
    <xf numFmtId="1" fontId="12" fillId="2" borderId="0" xfId="0" applyNumberFormat="1" applyFont="1" applyFill="1" applyBorder="1" applyAlignment="1">
      <alignment horizontal="right" vertical="top"/>
    </xf>
    <xf numFmtId="0" fontId="21" fillId="2" borderId="0" xfId="0" applyFont="1" applyFill="1" applyAlignment="1">
      <alignment wrapText="1"/>
    </xf>
    <xf numFmtId="1" fontId="8" fillId="4" borderId="0" xfId="0" applyNumberFormat="1" applyFont="1" applyFill="1" applyAlignment="1">
      <alignment horizontal="right" vertical="top"/>
    </xf>
    <xf numFmtId="0" fontId="14" fillId="4" borderId="2" xfId="0" applyFont="1" applyFill="1" applyBorder="1" applyAlignment="1">
      <alignment horizontal="right"/>
    </xf>
    <xf numFmtId="1" fontId="14" fillId="4" borderId="0" xfId="0" applyNumberFormat="1" applyFont="1" applyFill="1" applyAlignment="1">
      <alignment horizontal="right" vertical="top"/>
    </xf>
    <xf numFmtId="1" fontId="14" fillId="4" borderId="2" xfId="0" quotePrefix="1" applyNumberFormat="1" applyFont="1" applyFill="1" applyBorder="1" applyAlignment="1">
      <alignment horizontal="right" vertical="center" wrapText="1"/>
    </xf>
    <xf numFmtId="3" fontId="18" fillId="4" borderId="0" xfId="6" applyNumberFormat="1" applyFont="1" applyFill="1" applyBorder="1" applyAlignment="1">
      <alignment horizontal="right"/>
    </xf>
    <xf numFmtId="3" fontId="12" fillId="4" borderId="0" xfId="6" applyNumberFormat="1" applyFont="1" applyFill="1" applyBorder="1" applyAlignment="1">
      <alignment horizontal="right"/>
    </xf>
    <xf numFmtId="0" fontId="12" fillId="4" borderId="2" xfId="0" applyFont="1" applyFill="1" applyBorder="1" applyAlignment="1">
      <alignment horizontal="right"/>
    </xf>
    <xf numFmtId="1" fontId="12" fillId="4" borderId="0" xfId="0" applyNumberFormat="1" applyFont="1" applyFill="1" applyAlignment="1">
      <alignment horizontal="right" vertical="top"/>
    </xf>
    <xf numFmtId="0" fontId="21" fillId="4" borderId="0" xfId="0" applyFont="1" applyFill="1" applyAlignment="1">
      <alignment horizontal="right"/>
    </xf>
    <xf numFmtId="0" fontId="12" fillId="4" borderId="0" xfId="0" applyFont="1" applyFill="1" applyBorder="1" applyAlignment="1">
      <alignment horizontal="right"/>
    </xf>
    <xf numFmtId="1" fontId="12" fillId="4" borderId="0" xfId="0" applyNumberFormat="1" applyFont="1" applyFill="1" applyBorder="1" applyAlignment="1">
      <alignment horizontal="right" vertical="top"/>
    </xf>
    <xf numFmtId="1" fontId="8" fillId="5" borderId="0" xfId="0" applyNumberFormat="1" applyFont="1" applyFill="1" applyAlignment="1">
      <alignment horizontal="right" vertical="top"/>
    </xf>
    <xf numFmtId="0" fontId="14" fillId="5" borderId="2" xfId="0" applyFont="1" applyFill="1" applyBorder="1" applyAlignment="1">
      <alignment horizontal="right"/>
    </xf>
    <xf numFmtId="1" fontId="14" fillId="5" borderId="0" xfId="0" applyNumberFormat="1" applyFont="1" applyFill="1" applyAlignment="1">
      <alignment horizontal="right" vertical="top"/>
    </xf>
    <xf numFmtId="1" fontId="14" fillId="5" borderId="2" xfId="0" quotePrefix="1" applyNumberFormat="1" applyFont="1" applyFill="1" applyBorder="1" applyAlignment="1">
      <alignment horizontal="right" vertical="center" wrapText="1"/>
    </xf>
    <xf numFmtId="3" fontId="18" fillId="5" borderId="0" xfId="6" applyNumberFormat="1" applyFont="1" applyFill="1" applyBorder="1" applyAlignment="1">
      <alignment horizontal="right"/>
    </xf>
    <xf numFmtId="3" fontId="12" fillId="5" borderId="0" xfId="6" applyNumberFormat="1" applyFont="1" applyFill="1" applyBorder="1" applyAlignment="1">
      <alignment horizontal="right"/>
    </xf>
    <xf numFmtId="0" fontId="12" fillId="5" borderId="2" xfId="0" applyFont="1" applyFill="1" applyBorder="1" applyAlignment="1">
      <alignment horizontal="right"/>
    </xf>
    <xf numFmtId="1" fontId="12" fillId="5" borderId="0" xfId="0" applyNumberFormat="1" applyFont="1" applyFill="1" applyAlignment="1">
      <alignment horizontal="right" vertical="top"/>
    </xf>
    <xf numFmtId="0" fontId="21" fillId="5" borderId="0" xfId="0" applyFont="1" applyFill="1" applyAlignment="1">
      <alignment horizontal="right"/>
    </xf>
    <xf numFmtId="165" fontId="18" fillId="5" borderId="0" xfId="6" applyNumberFormat="1" applyFont="1" applyFill="1"/>
    <xf numFmtId="165" fontId="12" fillId="5" borderId="0" xfId="6" applyNumberFormat="1" applyFont="1" applyFill="1"/>
    <xf numFmtId="0" fontId="12" fillId="5" borderId="0" xfId="0" applyFont="1" applyFill="1" applyBorder="1" applyAlignment="1">
      <alignment horizontal="right"/>
    </xf>
    <xf numFmtId="1" fontId="12" fillId="5" borderId="0" xfId="0" applyNumberFormat="1" applyFont="1" applyFill="1" applyBorder="1" applyAlignment="1">
      <alignment horizontal="right" vertical="top"/>
    </xf>
    <xf numFmtId="0" fontId="21" fillId="5" borderId="0" xfId="0" applyFont="1" applyFill="1" applyAlignment="1">
      <alignment wrapText="1"/>
    </xf>
    <xf numFmtId="1" fontId="27" fillId="5" borderId="0" xfId="0" applyNumberFormat="1" applyFont="1" applyFill="1" applyAlignment="1">
      <alignment vertical="top"/>
    </xf>
    <xf numFmtId="165" fontId="18" fillId="2" borderId="0" xfId="6" applyNumberFormat="1" applyFont="1" applyFill="1" applyBorder="1" applyAlignment="1">
      <alignment horizontal="right"/>
    </xf>
    <xf numFmtId="165" fontId="12" fillId="2" borderId="0" xfId="6" applyNumberFormat="1" applyFont="1" applyFill="1" applyBorder="1" applyAlignment="1">
      <alignment horizontal="right"/>
    </xf>
    <xf numFmtId="165" fontId="18" fillId="4" borderId="0" xfId="6" applyNumberFormat="1" applyFont="1" applyFill="1" applyBorder="1" applyAlignment="1">
      <alignment horizontal="right"/>
    </xf>
    <xf numFmtId="165" fontId="12" fillId="4" borderId="0" xfId="6" applyNumberFormat="1" applyFont="1" applyFill="1" applyBorder="1" applyAlignment="1">
      <alignment horizontal="right"/>
    </xf>
    <xf numFmtId="0" fontId="21" fillId="4" borderId="0" xfId="0" applyFont="1" applyFill="1" applyAlignment="1">
      <alignment horizontal="left" wrapText="1"/>
    </xf>
    <xf numFmtId="0" fontId="0" fillId="4" borderId="0" xfId="0" applyFill="1"/>
    <xf numFmtId="166" fontId="2" fillId="3" borderId="2" xfId="9" applyNumberFormat="1" applyFont="1" applyFill="1" applyBorder="1" applyAlignment="1">
      <alignment horizontal="right" vertical="center" wrapText="1"/>
    </xf>
    <xf numFmtId="0" fontId="30" fillId="6" borderId="0" xfId="10" applyFont="1" applyFill="1" applyAlignment="1">
      <alignment wrapText="1"/>
    </xf>
    <xf numFmtId="0" fontId="29" fillId="6" borderId="0" xfId="0" applyFont="1" applyFill="1" applyAlignment="1"/>
    <xf numFmtId="0" fontId="30" fillId="6" borderId="0" xfId="0" applyFont="1" applyFill="1" applyAlignment="1"/>
    <xf numFmtId="0" fontId="0" fillId="3" borderId="0" xfId="0" applyFont="1" applyFill="1" applyBorder="1" applyAlignment="1">
      <alignment horizontal="left" vertical="center"/>
    </xf>
    <xf numFmtId="0" fontId="0" fillId="3" borderId="1" xfId="0" applyFont="1" applyFill="1" applyBorder="1" applyAlignment="1">
      <alignment horizontal="left" vertical="center"/>
    </xf>
    <xf numFmtId="0" fontId="0" fillId="3" borderId="0" xfId="0" applyFill="1" applyBorder="1"/>
    <xf numFmtId="0" fontId="0" fillId="3" borderId="1" xfId="0" applyFill="1" applyBorder="1"/>
    <xf numFmtId="0" fontId="0" fillId="3" borderId="2" xfId="0" applyFill="1" applyBorder="1"/>
    <xf numFmtId="0" fontId="0" fillId="3" borderId="3" xfId="0" applyFill="1" applyBorder="1"/>
    <xf numFmtId="166" fontId="2" fillId="3" borderId="3" xfId="9" applyNumberFormat="1" applyFont="1" applyFill="1" applyBorder="1" applyAlignment="1">
      <alignment horizontal="right" vertical="center" wrapText="1"/>
    </xf>
    <xf numFmtId="166" fontId="0" fillId="3" borderId="0" xfId="0" applyNumberFormat="1" applyFont="1" applyFill="1" applyBorder="1" applyAlignment="1">
      <alignment horizontal="right" vertical="center" wrapText="1"/>
    </xf>
    <xf numFmtId="0" fontId="2" fillId="3" borderId="1" xfId="0" applyFont="1" applyFill="1" applyBorder="1"/>
    <xf numFmtId="0" fontId="0" fillId="3" borderId="5" xfId="0" applyFill="1" applyBorder="1"/>
    <xf numFmtId="0" fontId="6" fillId="3" borderId="0" xfId="0" applyFont="1" applyFill="1" applyAlignment="1">
      <alignment horizontal="left"/>
    </xf>
    <xf numFmtId="0" fontId="36" fillId="3" borderId="0" xfId="0" applyFont="1" applyFill="1"/>
    <xf numFmtId="0" fontId="35" fillId="3" borderId="0" xfId="0" applyFont="1" applyFill="1"/>
    <xf numFmtId="0" fontId="31" fillId="3" borderId="0" xfId="0" applyFont="1" applyFill="1"/>
    <xf numFmtId="0" fontId="37" fillId="3" borderId="0" xfId="2" applyFont="1" applyFill="1" applyAlignment="1"/>
    <xf numFmtId="0" fontId="37" fillId="3" borderId="0" xfId="2" applyFont="1" applyFill="1" applyAlignment="1">
      <alignment horizontal="right"/>
    </xf>
    <xf numFmtId="0" fontId="0" fillId="0" borderId="0" xfId="0" applyFont="1" applyBorder="1"/>
    <xf numFmtId="0" fontId="34" fillId="2" borderId="0" xfId="0" applyFont="1" applyFill="1" applyAlignment="1">
      <alignment horizontal="left" wrapText="1"/>
    </xf>
    <xf numFmtId="0" fontId="29" fillId="6" borderId="0" xfId="10" applyFont="1" applyFill="1" applyAlignment="1">
      <alignment horizontal="left" wrapText="1"/>
    </xf>
    <xf numFmtId="0" fontId="31" fillId="3" borderId="0" xfId="0" applyFont="1" applyFill="1" applyAlignment="1">
      <alignment horizontal="left" wrapText="1"/>
    </xf>
    <xf numFmtId="0" fontId="37" fillId="3" borderId="0" xfId="2" applyFont="1" applyFill="1" applyAlignment="1">
      <alignment horizontal="right"/>
    </xf>
    <xf numFmtId="0" fontId="37" fillId="0" borderId="0" xfId="2" applyFont="1" applyAlignment="1">
      <alignment horizontal="left"/>
    </xf>
    <xf numFmtId="0" fontId="37" fillId="3" borderId="0" xfId="2" applyFont="1" applyFill="1" applyAlignment="1">
      <alignment horizontal="left"/>
    </xf>
    <xf numFmtId="0" fontId="37" fillId="3" borderId="0" xfId="2" applyFont="1" applyFill="1" applyBorder="1" applyAlignment="1">
      <alignment horizontal="left" vertical="center" wrapText="1"/>
    </xf>
    <xf numFmtId="0" fontId="31" fillId="3" borderId="0" xfId="0" applyFont="1" applyFill="1" applyBorder="1" applyAlignment="1">
      <alignment horizontal="left" vertical="center" wrapText="1"/>
    </xf>
    <xf numFmtId="0" fontId="31" fillId="3" borderId="0" xfId="0" applyFont="1" applyFill="1" applyAlignment="1">
      <alignment horizontal="left" vertical="top" wrapText="1"/>
    </xf>
    <xf numFmtId="0" fontId="4" fillId="2" borderId="0" xfId="0" applyFont="1" applyFill="1" applyAlignment="1">
      <alignment horizontal="left" wrapText="1"/>
    </xf>
    <xf numFmtId="0" fontId="2" fillId="3" borderId="0" xfId="0" applyFont="1" applyFill="1" applyAlignment="1">
      <alignment horizontal="left" vertical="center" wrapText="1"/>
    </xf>
    <xf numFmtId="0" fontId="2" fillId="4" borderId="0" xfId="0" applyFont="1" applyFill="1" applyAlignment="1">
      <alignment horizontal="center" vertical="top"/>
    </xf>
    <xf numFmtId="0" fontId="0" fillId="3" borderId="1" xfId="0" applyFont="1" applyFill="1" applyBorder="1" applyAlignment="1">
      <alignment horizontal="center"/>
    </xf>
    <xf numFmtId="0" fontId="7" fillId="3" borderId="0" xfId="2" applyFill="1" applyAlignment="1">
      <alignment horizontal="left" wrapText="1"/>
    </xf>
    <xf numFmtId="0" fontId="6" fillId="3" borderId="0" xfId="0" applyFont="1" applyFill="1" applyAlignment="1">
      <alignment horizontal="left" wrapText="1"/>
    </xf>
  </cellXfs>
  <cellStyles count="13">
    <cellStyle name="Comma" xfId="9" builtinId="3"/>
    <cellStyle name="Comma 2" xfId="6" xr:uid="{00000000-0005-0000-0000-000001000000}"/>
    <cellStyle name="Comma 3" xfId="11" xr:uid="{00000000-0005-0000-0000-000002000000}"/>
    <cellStyle name="Hyperlink" xfId="2" builtinId="8"/>
    <cellStyle name="Hyperlink 2" xfId="7" xr:uid="{00000000-0005-0000-0000-000004000000}"/>
    <cellStyle name="Normal" xfId="0" builtinId="0"/>
    <cellStyle name="Normal 2" xfId="10" xr:uid="{00000000-0005-0000-0000-000006000000}"/>
    <cellStyle name="Normal 3" xfId="3" xr:uid="{00000000-0005-0000-0000-000007000000}"/>
    <cellStyle name="Normal 4" xfId="12" xr:uid="{00000000-0005-0000-0000-000008000000}"/>
    <cellStyle name="Normal_Data" xfId="5" xr:uid="{00000000-0005-0000-0000-000009000000}"/>
    <cellStyle name="Normal_Table 3b(i)" xfId="8" xr:uid="{00000000-0005-0000-0000-00000A000000}"/>
    <cellStyle name="Percent" xfId="1" builtinId="5"/>
    <cellStyle name="Percent 2" xfId="4"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38100</xdr:rowOff>
    </xdr:from>
    <xdr:ext cx="7235955" cy="12320424"/>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7150" y="38100"/>
          <a:ext cx="7235955" cy="1232042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--Fires in non-domestic premises (other buildings: other residential/non-residential) </a:t>
          </a:r>
        </a:p>
        <a:p>
          <a:r>
            <a:rPr lang="en-GB" sz="1100"/>
            <a:t>--Primary fires</a:t>
          </a:r>
        </a:p>
        <a:p>
          <a:r>
            <a:rPr lang="en-GB" sz="1100"/>
            <a:t>--Is property regulated in YES</a:t>
          </a:r>
        </a:p>
        <a:p>
          <a:r>
            <a:rPr lang="en-GB" sz="1100"/>
            <a:t>--Property type </a:t>
          </a:r>
        </a:p>
        <a:p>
          <a:r>
            <a:rPr lang="en-GB" sz="1100"/>
            <a:t>--Is derelict in NO </a:t>
          </a:r>
        </a:p>
        <a:p>
          <a:endParaRPr lang="en-GB" sz="1100"/>
        </a:p>
        <a:p>
          <a:r>
            <a:rPr lang="en-GB" sz="1100"/>
            <a:t>--CHECK: Excludes private garage, private garden shed, </a:t>
          </a:r>
        </a:p>
        <a:p>
          <a:r>
            <a:rPr lang="en-GB" sz="1100"/>
            <a:t>--private summer house, private greenhouse, other private non-residential building,</a:t>
          </a:r>
        </a:p>
        <a:p>
          <a:r>
            <a:rPr lang="en-GB" sz="1100"/>
            <a:t>--public toilets.</a:t>
          </a:r>
        </a:p>
        <a:p>
          <a:endParaRPr lang="en-GB" sz="1100"/>
        </a:p>
        <a:p>
          <a:r>
            <a:rPr lang="en-GB" sz="1100"/>
            <a:t>--Fires</a:t>
          </a:r>
        </a:p>
        <a:p>
          <a:r>
            <a:rPr lang="en-GB" sz="1100"/>
            <a:t>--Primary fires</a:t>
          </a:r>
        </a:p>
        <a:p>
          <a:r>
            <a:rPr lang="en-GB" sz="1100"/>
            <a:t>USE</a:t>
          </a:r>
        </a:p>
        <a:p>
          <a:r>
            <a:rPr lang="en-GB" sz="1100"/>
            <a:t>TEST_IRS_CURRENT</a:t>
          </a:r>
        </a:p>
        <a:p>
          <a:endParaRPr lang="en-GB" sz="1100"/>
        </a:p>
        <a:p>
          <a:r>
            <a:rPr lang="en-GB" sz="1100"/>
            <a:t>SELECT</a:t>
          </a:r>
        </a:p>
        <a:p>
          <a:r>
            <a:rPr lang="en-GB" sz="1100"/>
            <a:t>RTRIM(FINANCIAL_YEAR) AS 'FINANCIAL_YEAR' --Column for annual table</a:t>
          </a:r>
        </a:p>
        <a:p>
          <a:r>
            <a:rPr lang="en-GB" sz="1100"/>
            <a:t>,RTRIM(FINANCIAL_YEAR) + ' ' + --Column for quarterly table</a:t>
          </a:r>
        </a:p>
        <a:p>
          <a:r>
            <a:rPr lang="en-GB" sz="1100"/>
            <a:t>	(CASE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  This is hideous. Think very carefully about your quarters.</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,CASE  --recode London - North and London - South into Greater London</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,COUNT(dbo.vINCIDENT.PUB_INCIDENT_ID) AS 'Count'</a:t>
          </a:r>
        </a:p>
        <a:p>
          <a:endParaRPr lang="en-GB" sz="1100"/>
        </a:p>
        <a:p>
          <a:r>
            <a:rPr lang="en-GB" sz="1100"/>
            <a:t>FROM</a:t>
          </a:r>
        </a:p>
        <a:p>
          <a:r>
            <a:rPr lang="en-GB" sz="1100"/>
            <a:t>dbo.vINCIDENT</a:t>
          </a:r>
        </a:p>
        <a:p>
          <a:r>
            <a:rPr lang="en-GB" sz="1100"/>
            <a:t>LEFT OUTER JOIN TblPropertyTypes ON dbo.vINCIDENT.PROPERTY_TYPE_CODE = TblPropertyTypes.PROPERTY_TYPE_CODE</a:t>
          </a:r>
        </a:p>
        <a:p>
          <a:r>
            <a:rPr lang="en-GB" sz="1100"/>
            <a:t>LEFT OUTER JOIN dbo.vFIRE ON dbo.vINCIDENT.PUB_INCIDENT_ID  = dbo.vFIRE.PUB_INCIDENT_ID</a:t>
          </a:r>
        </a:p>
        <a:p>
          <a:r>
            <a:rPr lang="en-GB" sz="1100"/>
            <a:t>LEFT OUTER JOIN vFRS ON dbo.vINCIDENT.TER_FRS_ID = vFRS.FRS_ID</a:t>
          </a:r>
        </a:p>
        <a:p>
          <a:r>
            <a:rPr lang="en-GB" sz="1100"/>
            <a:t>LEFT OUTER JOIN dbo.vPRIMARY_FIRE ON dbo.vINCIDENT.PUB_INCIDENT_ID = dbo.vPRIMARY_FIRE.PUB_INCIDENT_ID </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IS_PRIMARY_FIRE IN ('Yes')</a:t>
          </a:r>
        </a:p>
        <a:p>
          <a:r>
            <a:rPr lang="en-GB" sz="1100"/>
            <a:t>AND LOCAT3 IN ('Other buildings')</a:t>
          </a:r>
        </a:p>
        <a:p>
          <a:r>
            <a:rPr lang="en-GB" sz="1100"/>
            <a:t>AND IS_DERELICT IN ('No')</a:t>
          </a:r>
        </a:p>
        <a:p>
          <a:r>
            <a:rPr lang="en-GB" sz="1100"/>
            <a:t>AND TblPropertyTypes.PROPERTY_TYPE_CODE NOT IN ('271','272','273','274','275','335')</a:t>
          </a:r>
        </a:p>
        <a:p>
          <a:endParaRPr lang="en-GB" sz="1100"/>
        </a:p>
        <a:p>
          <a:r>
            <a:rPr lang="en-GB" sz="1100"/>
            <a:t>GROUP BY</a:t>
          </a:r>
        </a:p>
        <a:p>
          <a:r>
            <a:rPr lang="en-GB" sz="1100"/>
            <a:t>FINANCIAL_YEAR</a:t>
          </a:r>
        </a:p>
        <a:p>
          <a:r>
            <a:rPr lang="en-GB" sz="1100"/>
            <a:t>,QUARTER</a:t>
          </a:r>
        </a:p>
        <a:p>
          <a:r>
            <a:rPr lang="en-GB" sz="1100"/>
            <a:t>,ROLLUP(FRS_ID) --Add England subtotal</a:t>
          </a:r>
        </a:p>
        <a:p>
          <a:r>
            <a:rPr lang="en-GB" sz="1100"/>
            <a:t>,FRS_NAME</a:t>
          </a:r>
        </a:p>
        <a:p>
          <a:endParaRPr lang="en-GB" sz="1100"/>
        </a:p>
        <a:p>
          <a:r>
            <a:rPr lang="en-GB" sz="1100"/>
            <a:t>ORDER BY</a:t>
          </a:r>
        </a:p>
        <a:p>
          <a:r>
            <a:rPr lang="en-GB" sz="1100"/>
            <a:t>FINANCIAL_YEAR</a:t>
          </a:r>
        </a:p>
        <a:p>
          <a:r>
            <a:rPr lang="en-GB" sz="1100"/>
            <a:t>,FRS_ID</a:t>
          </a:r>
        </a:p>
        <a:p>
          <a:r>
            <a:rPr lang="en-GB" sz="1100"/>
            <a:t>,QUARTER</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gov.uk/government/collections/fire-statistics" TargetMode="External"/><Relationship Id="rId7"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https://www.gov.uk/government/collections/fire-statistics-monitor" TargetMode="External"/><Relationship Id="rId5" Type="http://schemas.openxmlformats.org/officeDocument/2006/relationships/hyperlink" Target="mailto:firestatistics@homeoffice.gov.uk" TargetMode="External"/><Relationship Id="rId4" Type="http://schemas.openxmlformats.org/officeDocument/2006/relationships/hyperlink" Target="https://www.statisticsauthority.gov.uk/code-of-practice/"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gov.uk/government/collections/fire-statistics" TargetMode="External"/><Relationship Id="rId7"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https://www.gov.uk/government/collections/fire-statistics-monitor" TargetMode="External"/><Relationship Id="rId5" Type="http://schemas.openxmlformats.org/officeDocument/2006/relationships/hyperlink" Target="mailto:firestatistics@homeoffice.gov.uk" TargetMode="External"/><Relationship Id="rId4" Type="http://schemas.openxmlformats.org/officeDocument/2006/relationships/hyperlink" Target="https://www.statisticsauthority.gov.uk/code-of-practic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ommunities.gov.uk/fire/researchandstatistics/firestatistics/firestatisticsmonitor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workbookViewId="0">
      <selection sqref="A1:K1"/>
    </sheetView>
  </sheetViews>
  <sheetFormatPr defaultColWidth="9.1796875" defaultRowHeight="14.5" x14ac:dyDescent="0.35"/>
  <cols>
    <col min="1" max="16384" width="9.1796875" style="2"/>
  </cols>
  <sheetData>
    <row r="1" spans="1:15" ht="30" customHeight="1" x14ac:dyDescent="0.45">
      <c r="A1" s="180" t="s">
        <v>217</v>
      </c>
      <c r="B1" s="180"/>
      <c r="C1" s="180"/>
      <c r="D1" s="180"/>
      <c r="E1" s="180"/>
      <c r="F1" s="180"/>
      <c r="G1" s="180"/>
      <c r="H1" s="180"/>
      <c r="I1" s="180"/>
      <c r="J1" s="180"/>
      <c r="K1" s="180"/>
    </row>
    <row r="3" spans="1:15" ht="29.25" customHeight="1" x14ac:dyDescent="0.35">
      <c r="A3" s="181" t="s">
        <v>307</v>
      </c>
      <c r="B3" s="181"/>
      <c r="C3" s="181"/>
      <c r="D3" s="181"/>
      <c r="E3" s="181"/>
      <c r="F3" s="181"/>
      <c r="G3" s="181"/>
      <c r="H3" s="181"/>
      <c r="I3" s="181"/>
      <c r="J3" s="181"/>
      <c r="K3" s="181"/>
      <c r="L3" s="160"/>
      <c r="M3" s="160"/>
      <c r="N3" s="160"/>
      <c r="O3" s="160"/>
    </row>
    <row r="4" spans="1:15" ht="15" customHeight="1" x14ac:dyDescent="0.35">
      <c r="A4" s="161"/>
      <c r="B4" s="161"/>
      <c r="C4" s="161"/>
      <c r="D4" s="161"/>
      <c r="E4" s="161"/>
      <c r="F4" s="161"/>
      <c r="G4" s="161"/>
      <c r="H4" s="161"/>
      <c r="I4" s="161"/>
      <c r="J4" s="161"/>
      <c r="K4" s="161"/>
      <c r="L4" s="162"/>
      <c r="M4" s="162"/>
      <c r="N4" s="162"/>
      <c r="O4" s="162"/>
    </row>
    <row r="5" spans="1:15" ht="53.25" customHeight="1" x14ac:dyDescent="0.35">
      <c r="A5" s="181" t="s">
        <v>297</v>
      </c>
      <c r="B5" s="181"/>
      <c r="C5" s="181"/>
      <c r="D5" s="181"/>
      <c r="E5" s="181"/>
      <c r="F5" s="181"/>
      <c r="G5" s="181"/>
      <c r="H5" s="181"/>
      <c r="I5" s="181"/>
      <c r="J5" s="181"/>
      <c r="K5" s="181"/>
      <c r="L5" s="162"/>
      <c r="M5" s="162"/>
      <c r="N5" s="162"/>
      <c r="O5" s="162"/>
    </row>
    <row r="7" spans="1:15" ht="15" customHeight="1" x14ac:dyDescent="0.35">
      <c r="A7" s="182" t="s">
        <v>298</v>
      </c>
      <c r="B7" s="182"/>
      <c r="C7" s="182"/>
      <c r="D7" s="182"/>
      <c r="E7" s="182"/>
      <c r="F7" s="182"/>
      <c r="G7" s="182"/>
      <c r="H7" s="182"/>
      <c r="I7" s="182"/>
      <c r="J7" s="182"/>
      <c r="K7" s="182"/>
    </row>
  </sheetData>
  <mergeCells count="4">
    <mergeCell ref="A1:K1"/>
    <mergeCell ref="A3:K3"/>
    <mergeCell ref="A5:K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6"/>
  <sheetViews>
    <sheetView workbookViewId="0">
      <pane ySplit="7" topLeftCell="A8" activePane="bottomLeft" state="frozen"/>
      <selection pane="bottomLeft" activeCell="A4" sqref="A4:C4"/>
    </sheetView>
  </sheetViews>
  <sheetFormatPr defaultColWidth="9.1796875" defaultRowHeight="14.5" x14ac:dyDescent="0.35"/>
  <cols>
    <col min="1" max="1" width="34" style="2" customWidth="1"/>
    <col min="2" max="3" width="23.453125" style="2" customWidth="1"/>
    <col min="4" max="4" width="9.1796875" style="2"/>
    <col min="5" max="5" width="22.7265625" style="2" hidden="1" customWidth="1"/>
    <col min="6" max="6" width="4.7265625" style="2" customWidth="1"/>
    <col min="7" max="16384" width="9.1796875" style="2"/>
  </cols>
  <sheetData>
    <row r="1" spans="1:9" ht="37.5" customHeight="1" x14ac:dyDescent="0.5">
      <c r="A1" s="189" t="s">
        <v>216</v>
      </c>
      <c r="B1" s="189"/>
      <c r="C1" s="189"/>
      <c r="D1" s="1"/>
      <c r="E1" s="1"/>
      <c r="F1" s="1"/>
      <c r="G1" s="1"/>
      <c r="H1" s="1"/>
      <c r="I1" s="1"/>
    </row>
    <row r="2" spans="1:9" x14ac:dyDescent="0.35">
      <c r="A2" s="3"/>
      <c r="B2" s="3"/>
      <c r="C2" s="3"/>
      <c r="D2" s="4"/>
      <c r="E2" s="4"/>
      <c r="F2" s="4"/>
      <c r="G2" s="4"/>
      <c r="H2" s="4"/>
    </row>
    <row r="3" spans="1:9" ht="32.25" customHeight="1" x14ac:dyDescent="0.35">
      <c r="A3" s="190" t="s">
        <v>294</v>
      </c>
      <c r="B3" s="190"/>
      <c r="C3" s="190"/>
      <c r="D3" s="4"/>
      <c r="E3" s="4"/>
      <c r="F3" s="4"/>
      <c r="G3" s="4"/>
      <c r="H3" s="4"/>
    </row>
    <row r="4" spans="1:9" ht="15" customHeight="1" x14ac:dyDescent="0.35">
      <c r="A4" s="191" t="s">
        <v>0</v>
      </c>
      <c r="B4" s="191"/>
      <c r="C4" s="191"/>
      <c r="D4" s="4"/>
      <c r="E4" s="4"/>
      <c r="F4" s="4"/>
      <c r="G4" s="4"/>
      <c r="H4" s="4"/>
    </row>
    <row r="5" spans="1:9" x14ac:dyDescent="0.35">
      <c r="A5" s="6"/>
      <c r="B5" s="6"/>
      <c r="C5" s="7"/>
    </row>
    <row r="6" spans="1:9" ht="15" thickBot="1" x14ac:dyDescent="0.4">
      <c r="A6" s="7"/>
      <c r="B6" s="192" t="s">
        <v>190</v>
      </c>
      <c r="C6" s="192"/>
    </row>
    <row r="7" spans="1:9" ht="30" customHeight="1" thickBot="1" x14ac:dyDescent="0.4">
      <c r="A7" s="8" t="s">
        <v>1</v>
      </c>
      <c r="B7" s="166"/>
      <c r="C7" s="9" t="s">
        <v>2</v>
      </c>
    </row>
    <row r="8" spans="1:9" x14ac:dyDescent="0.35">
      <c r="A8" s="7" t="s">
        <v>112</v>
      </c>
      <c r="C8" s="108">
        <f>ROUND(FIRE0306_working!C8,0)</f>
        <v>26670</v>
      </c>
    </row>
    <row r="9" spans="1:9" x14ac:dyDescent="0.35">
      <c r="A9" s="7" t="s">
        <v>113</v>
      </c>
      <c r="C9" s="108">
        <f>ROUND(FIRE0306_working!C9,0)</f>
        <v>24194</v>
      </c>
    </row>
    <row r="10" spans="1:9" x14ac:dyDescent="0.35">
      <c r="A10" s="7" t="s">
        <v>114</v>
      </c>
      <c r="C10" s="108">
        <f>ROUND(FIRE0306_working!C10,0)</f>
        <v>24815</v>
      </c>
    </row>
    <row r="11" spans="1:9" x14ac:dyDescent="0.35">
      <c r="A11" s="7" t="s">
        <v>115</v>
      </c>
      <c r="C11" s="108">
        <f>ROUND(FIRE0306_working!C11,0)</f>
        <v>23248</v>
      </c>
    </row>
    <row r="12" spans="1:9" x14ac:dyDescent="0.35">
      <c r="A12" s="7" t="s">
        <v>116</v>
      </c>
      <c r="C12" s="108">
        <f>ROUND(FIRE0306_working!C12,0)</f>
        <v>21726</v>
      </c>
    </row>
    <row r="13" spans="1:9" x14ac:dyDescent="0.35">
      <c r="A13" s="7" t="s">
        <v>117</v>
      </c>
      <c r="C13" s="108">
        <f>ROUND(FIRE0306_working!C13,0)</f>
        <v>20189</v>
      </c>
    </row>
    <row r="14" spans="1:9" x14ac:dyDescent="0.35">
      <c r="A14" s="7" t="s">
        <v>118</v>
      </c>
      <c r="C14" s="108">
        <f>ROUND(FIRE0306_working!C14,0)</f>
        <v>18000</v>
      </c>
    </row>
    <row r="15" spans="1:9" ht="14.25" customHeight="1" x14ac:dyDescent="0.35">
      <c r="A15" s="7" t="s">
        <v>191</v>
      </c>
      <c r="C15" s="108">
        <f>ROUND(FIRE0306_working!C15,0)</f>
        <v>16607</v>
      </c>
      <c r="D15" s="114"/>
    </row>
    <row r="16" spans="1:9" ht="15" customHeight="1" x14ac:dyDescent="0.35">
      <c r="A16" s="7" t="s">
        <v>55</v>
      </c>
      <c r="C16" s="108">
        <f>ROUND(FIRE0306_working!C16,0)</f>
        <v>16874</v>
      </c>
      <c r="D16" s="10"/>
      <c r="G16" s="113"/>
    </row>
    <row r="17" spans="1:7" ht="15" customHeight="1" x14ac:dyDescent="0.35">
      <c r="A17" s="7" t="s">
        <v>58</v>
      </c>
      <c r="C17" s="108">
        <f>ROUND(FIRE0306_working!C17,0)</f>
        <v>15730</v>
      </c>
      <c r="D17" s="10"/>
      <c r="G17" s="113"/>
    </row>
    <row r="18" spans="1:7" ht="15" customHeight="1" x14ac:dyDescent="0.35">
      <c r="A18" s="7" t="s">
        <v>61</v>
      </c>
      <c r="C18" s="108">
        <f>ROUND(FIRE0306_working!C18,0)</f>
        <v>15077</v>
      </c>
      <c r="D18" s="10"/>
      <c r="G18" s="113"/>
    </row>
    <row r="19" spans="1:7" ht="15" customHeight="1" x14ac:dyDescent="0.35">
      <c r="A19" s="7" t="s">
        <v>64</v>
      </c>
      <c r="C19" s="108">
        <f>ROUND(FIRE0306_working!C19,0)</f>
        <v>12998</v>
      </c>
      <c r="D19" s="10"/>
      <c r="G19" s="113"/>
    </row>
    <row r="20" spans="1:7" ht="15" customHeight="1" x14ac:dyDescent="0.35">
      <c r="A20" s="7" t="s">
        <v>67</v>
      </c>
      <c r="C20" s="108">
        <f>ROUND(FIRE0306_working!C20,0)</f>
        <v>12694</v>
      </c>
      <c r="D20" s="10"/>
      <c r="G20" s="113"/>
    </row>
    <row r="21" spans="1:7" ht="15" customHeight="1" x14ac:dyDescent="0.35">
      <c r="A21" s="11" t="s">
        <v>70</v>
      </c>
      <c r="C21" s="108">
        <f>ROUND(FIRE0306_working!C21,0)</f>
        <v>12241</v>
      </c>
      <c r="D21" s="10"/>
      <c r="G21" s="113"/>
    </row>
    <row r="22" spans="1:7" ht="15" customHeight="1" x14ac:dyDescent="0.35">
      <c r="A22" s="12" t="s">
        <v>73</v>
      </c>
      <c r="C22" s="108">
        <f>ROUND(FIRE0306_working!C22,0)</f>
        <v>12505</v>
      </c>
      <c r="D22" s="10"/>
      <c r="G22" s="113"/>
    </row>
    <row r="23" spans="1:7" ht="15" customHeight="1" x14ac:dyDescent="0.35">
      <c r="A23" s="12" t="s">
        <v>76</v>
      </c>
      <c r="B23" s="165"/>
      <c r="C23" s="108">
        <f>ROUND(FIRE0306_working!C23,0)</f>
        <v>12385</v>
      </c>
      <c r="D23" s="10"/>
      <c r="G23" s="113"/>
    </row>
    <row r="24" spans="1:7" ht="15" customHeight="1" x14ac:dyDescent="0.35">
      <c r="A24" s="12" t="s">
        <v>218</v>
      </c>
      <c r="B24" s="165"/>
      <c r="C24" s="108">
        <f>ROUND(FIRE0306_working!C24,0)</f>
        <v>12101</v>
      </c>
      <c r="D24" s="10"/>
      <c r="G24" s="113"/>
    </row>
    <row r="25" spans="1:7" ht="15" thickBot="1" x14ac:dyDescent="0.4">
      <c r="A25" s="13" t="s">
        <v>223</v>
      </c>
      <c r="B25" s="166"/>
      <c r="C25" s="109">
        <f>ROUND(FIRE0306_working!C25,0)</f>
        <v>11226</v>
      </c>
      <c r="D25" s="10"/>
      <c r="G25" s="113"/>
    </row>
    <row r="26" spans="1:7" hidden="1" x14ac:dyDescent="0.35">
      <c r="A26" s="163" t="s">
        <v>300</v>
      </c>
      <c r="B26" s="165"/>
      <c r="C26" s="108">
        <f>ROUND(FIRE0306_working!C26,0)</f>
        <v>0</v>
      </c>
    </row>
    <row r="27" spans="1:7" ht="15" hidden="1" thickBot="1" x14ac:dyDescent="0.4">
      <c r="A27" s="164" t="s">
        <v>301</v>
      </c>
      <c r="B27" s="166"/>
      <c r="C27" s="108">
        <f>ROUND(FIRE0306_working!C27,0)</f>
        <v>0</v>
      </c>
    </row>
    <row r="28" spans="1:7" x14ac:dyDescent="0.35">
      <c r="A28" s="12"/>
      <c r="B28" s="108"/>
      <c r="C28" s="10"/>
    </row>
    <row r="29" spans="1:7" ht="12.75" customHeight="1" x14ac:dyDescent="0.35">
      <c r="A29" s="14" t="s">
        <v>287</v>
      </c>
      <c r="B29" s="108"/>
      <c r="C29" s="10"/>
    </row>
    <row r="30" spans="1:7" ht="12.75" customHeight="1" x14ac:dyDescent="0.35">
      <c r="A30" s="176" t="s">
        <v>291</v>
      </c>
      <c r="B30" s="108"/>
      <c r="C30" s="10"/>
    </row>
    <row r="31" spans="1:7" ht="12.75" customHeight="1" x14ac:dyDescent="0.35">
      <c r="A31" s="176" t="s">
        <v>288</v>
      </c>
      <c r="B31" s="108"/>
      <c r="C31" s="10"/>
    </row>
    <row r="32" spans="1:7" ht="12.75" customHeight="1" x14ac:dyDescent="0.35">
      <c r="A32" s="176" t="s">
        <v>289</v>
      </c>
      <c r="B32" s="108"/>
      <c r="C32" s="10"/>
    </row>
    <row r="33" spans="1:12" ht="12.75" customHeight="1" x14ac:dyDescent="0.35">
      <c r="A33" s="176" t="s">
        <v>290</v>
      </c>
      <c r="B33" s="108"/>
      <c r="C33" s="10"/>
    </row>
    <row r="34" spans="1:12" ht="12.75" customHeight="1" x14ac:dyDescent="0.35">
      <c r="A34" s="187" t="s">
        <v>292</v>
      </c>
      <c r="B34" s="187"/>
      <c r="C34" s="187"/>
    </row>
    <row r="35" spans="1:12" ht="25.5" customHeight="1" x14ac:dyDescent="0.35">
      <c r="A35" s="187" t="s">
        <v>293</v>
      </c>
      <c r="B35" s="187"/>
      <c r="C35" s="187"/>
    </row>
    <row r="36" spans="1:12" ht="25.5" customHeight="1" x14ac:dyDescent="0.35">
      <c r="A36" s="187" t="s">
        <v>107</v>
      </c>
      <c r="B36" s="187"/>
      <c r="C36" s="187"/>
    </row>
    <row r="37" spans="1:12" ht="40.5" customHeight="1" x14ac:dyDescent="0.35">
      <c r="A37" s="186" t="s">
        <v>295</v>
      </c>
      <c r="B37" s="186"/>
      <c r="C37" s="186"/>
    </row>
    <row r="38" spans="1:12" s="176" customFormat="1" ht="12.75" customHeight="1" x14ac:dyDescent="0.3"/>
    <row r="39" spans="1:12" s="7" customFormat="1" ht="12.75" customHeight="1" x14ac:dyDescent="0.35">
      <c r="A39" s="14" t="s">
        <v>85</v>
      </c>
    </row>
    <row r="40" spans="1:12" s="176" customFormat="1" ht="39" customHeight="1" x14ac:dyDescent="0.3">
      <c r="A40" s="188" t="s">
        <v>88</v>
      </c>
      <c r="B40" s="188"/>
      <c r="C40" s="188"/>
    </row>
    <row r="41" spans="1:12" s="176" customFormat="1" ht="12.75" customHeight="1" x14ac:dyDescent="0.3"/>
    <row r="42" spans="1:12" s="176" customFormat="1" ht="12.75" customHeight="1" x14ac:dyDescent="0.35">
      <c r="A42" s="14" t="s">
        <v>93</v>
      </c>
    </row>
    <row r="43" spans="1:12" s="176" customFormat="1" ht="52.5" customHeight="1" x14ac:dyDescent="0.3">
      <c r="A43" s="188" t="s">
        <v>96</v>
      </c>
      <c r="B43" s="188"/>
      <c r="C43" s="188"/>
    </row>
    <row r="44" spans="1:12" ht="12.75" customHeight="1" x14ac:dyDescent="0.35"/>
    <row r="45" spans="1:12" ht="12.75" customHeight="1" x14ac:dyDescent="0.35">
      <c r="A45" s="174" t="s">
        <v>304</v>
      </c>
    </row>
    <row r="46" spans="1:12" ht="12.75" customHeight="1" x14ac:dyDescent="0.35">
      <c r="A46" s="175"/>
    </row>
    <row r="47" spans="1:12" ht="12.75" customHeight="1" x14ac:dyDescent="0.35">
      <c r="A47" s="176" t="s">
        <v>103</v>
      </c>
      <c r="B47" s="176"/>
      <c r="C47" s="176"/>
      <c r="D47" s="176"/>
      <c r="E47" s="176"/>
      <c r="K47" s="177"/>
      <c r="L47" s="177"/>
    </row>
    <row r="48" spans="1:12" ht="12.75" customHeight="1" x14ac:dyDescent="0.35">
      <c r="A48" s="185" t="s">
        <v>104</v>
      </c>
      <c r="B48" s="185"/>
      <c r="C48" s="177"/>
      <c r="D48" s="177"/>
      <c r="E48" s="177"/>
      <c r="K48" s="177"/>
      <c r="L48" s="177"/>
    </row>
    <row r="49" spans="1:9" ht="12.75" customHeight="1" x14ac:dyDescent="0.35">
      <c r="A49" s="176"/>
      <c r="B49" s="176"/>
      <c r="C49" s="176"/>
      <c r="D49" s="176"/>
      <c r="E49" s="176"/>
    </row>
    <row r="50" spans="1:9" ht="12.75" customHeight="1" x14ac:dyDescent="0.35">
      <c r="A50" s="184" t="s">
        <v>105</v>
      </c>
      <c r="B50" s="184"/>
      <c r="C50" s="176"/>
      <c r="D50" s="176"/>
      <c r="E50" s="176"/>
    </row>
    <row r="51" spans="1:9" ht="12.75" customHeight="1" x14ac:dyDescent="0.35">
      <c r="A51" s="176"/>
      <c r="B51" s="176"/>
      <c r="C51" s="176"/>
      <c r="D51" s="176"/>
      <c r="E51" s="176"/>
    </row>
    <row r="52" spans="1:9" ht="12.75" customHeight="1" x14ac:dyDescent="0.35">
      <c r="A52" s="176" t="s">
        <v>106</v>
      </c>
      <c r="B52" s="176"/>
      <c r="C52" s="178" t="s">
        <v>306</v>
      </c>
      <c r="D52" s="176"/>
      <c r="E52" s="176"/>
    </row>
    <row r="53" spans="1:9" ht="12.75" customHeight="1" x14ac:dyDescent="0.35">
      <c r="A53" s="177" t="s">
        <v>286</v>
      </c>
      <c r="B53" s="183" t="s">
        <v>305</v>
      </c>
      <c r="C53" s="183"/>
      <c r="D53" s="177"/>
      <c r="E53" s="177"/>
    </row>
    <row r="54" spans="1:9" ht="12.75" customHeight="1" x14ac:dyDescent="0.35"/>
    <row r="55" spans="1:9" ht="12.75" customHeight="1" x14ac:dyDescent="0.35"/>
    <row r="56" spans="1:9" x14ac:dyDescent="0.35">
      <c r="E56" s="2" t="s">
        <v>0</v>
      </c>
      <c r="G56" s="14"/>
      <c r="H56" s="14"/>
      <c r="I56" s="14"/>
    </row>
    <row r="57" spans="1:9" s="17" customFormat="1" x14ac:dyDescent="0.35">
      <c r="A57" s="2"/>
      <c r="B57" s="2"/>
      <c r="C57" s="2"/>
      <c r="D57" s="16"/>
      <c r="E57" s="2" t="s">
        <v>229</v>
      </c>
      <c r="F57" s="2"/>
      <c r="G57" s="14"/>
      <c r="H57" s="14"/>
      <c r="I57" s="14"/>
    </row>
    <row r="58" spans="1:9" x14ac:dyDescent="0.35">
      <c r="E58" s="2" t="s">
        <v>232</v>
      </c>
      <c r="G58" s="14"/>
      <c r="H58" s="14"/>
      <c r="I58" s="14"/>
    </row>
    <row r="59" spans="1:9" x14ac:dyDescent="0.35">
      <c r="E59" s="2" t="s">
        <v>228</v>
      </c>
      <c r="G59" s="14"/>
      <c r="H59" s="14"/>
      <c r="I59" s="14"/>
    </row>
    <row r="60" spans="1:9" x14ac:dyDescent="0.35">
      <c r="D60" s="16"/>
      <c r="E60" s="2" t="s">
        <v>230</v>
      </c>
      <c r="G60" s="14"/>
      <c r="H60" s="14"/>
      <c r="I60" s="14"/>
    </row>
    <row r="61" spans="1:9" x14ac:dyDescent="0.35">
      <c r="E61" s="2" t="s">
        <v>231</v>
      </c>
    </row>
    <row r="62" spans="1:9" x14ac:dyDescent="0.35">
      <c r="E62" s="2" t="s">
        <v>3</v>
      </c>
    </row>
    <row r="63" spans="1:9" x14ac:dyDescent="0.35">
      <c r="D63" s="16"/>
      <c r="E63" s="2" t="s">
        <v>5</v>
      </c>
      <c r="G63" s="16"/>
      <c r="H63" s="16"/>
      <c r="I63" s="16"/>
    </row>
    <row r="64" spans="1:9" x14ac:dyDescent="0.35">
      <c r="E64" s="2" t="s">
        <v>7</v>
      </c>
    </row>
    <row r="65" spans="5:5" x14ac:dyDescent="0.35">
      <c r="E65" s="2" t="s">
        <v>9</v>
      </c>
    </row>
    <row r="66" spans="5:5" x14ac:dyDescent="0.35">
      <c r="E66" s="2" t="s">
        <v>11</v>
      </c>
    </row>
    <row r="67" spans="5:5" x14ac:dyDescent="0.35">
      <c r="E67" s="2" t="s">
        <v>13</v>
      </c>
    </row>
    <row r="68" spans="5:5" x14ac:dyDescent="0.35">
      <c r="E68" s="2" t="s">
        <v>15</v>
      </c>
    </row>
    <row r="69" spans="5:5" x14ac:dyDescent="0.35">
      <c r="E69" s="2" t="s">
        <v>17</v>
      </c>
    </row>
    <row r="70" spans="5:5" x14ac:dyDescent="0.35">
      <c r="E70" s="2" t="s">
        <v>19</v>
      </c>
    </row>
    <row r="71" spans="5:5" x14ac:dyDescent="0.35">
      <c r="E71" s="2" t="s">
        <v>21</v>
      </c>
    </row>
    <row r="72" spans="5:5" x14ac:dyDescent="0.35">
      <c r="E72" s="2" t="s">
        <v>23</v>
      </c>
    </row>
    <row r="73" spans="5:5" x14ac:dyDescent="0.35">
      <c r="E73" s="2" t="s">
        <v>25</v>
      </c>
    </row>
    <row r="74" spans="5:5" x14ac:dyDescent="0.35">
      <c r="E74" s="2" t="s">
        <v>26</v>
      </c>
    </row>
    <row r="75" spans="5:5" x14ac:dyDescent="0.35">
      <c r="E75" s="2" t="s">
        <v>28</v>
      </c>
    </row>
    <row r="76" spans="5:5" x14ac:dyDescent="0.35">
      <c r="E76" s="2" t="s">
        <v>30</v>
      </c>
    </row>
    <row r="77" spans="5:5" x14ac:dyDescent="0.35">
      <c r="E77" s="2" t="s">
        <v>32</v>
      </c>
    </row>
    <row r="78" spans="5:5" x14ac:dyDescent="0.35">
      <c r="E78" s="2" t="s">
        <v>34</v>
      </c>
    </row>
    <row r="79" spans="5:5" x14ac:dyDescent="0.35">
      <c r="E79" s="2" t="s">
        <v>35</v>
      </c>
    </row>
    <row r="80" spans="5:5" x14ac:dyDescent="0.35">
      <c r="E80" s="2" t="s">
        <v>37</v>
      </c>
    </row>
    <row r="81" spans="5:5" x14ac:dyDescent="0.35">
      <c r="E81" s="2" t="s">
        <v>39</v>
      </c>
    </row>
    <row r="82" spans="5:5" x14ac:dyDescent="0.35">
      <c r="E82" s="2" t="s">
        <v>41</v>
      </c>
    </row>
    <row r="83" spans="5:5" x14ac:dyDescent="0.35">
      <c r="E83" s="2" t="s">
        <v>43</v>
      </c>
    </row>
    <row r="84" spans="5:5" x14ac:dyDescent="0.35">
      <c r="E84" s="2" t="s">
        <v>45</v>
      </c>
    </row>
    <row r="85" spans="5:5" x14ac:dyDescent="0.35">
      <c r="E85" s="2" t="s">
        <v>47</v>
      </c>
    </row>
    <row r="86" spans="5:5" x14ac:dyDescent="0.35">
      <c r="E86" s="2" t="s">
        <v>49</v>
      </c>
    </row>
    <row r="87" spans="5:5" x14ac:dyDescent="0.35">
      <c r="E87" s="2" t="s">
        <v>51</v>
      </c>
    </row>
    <row r="88" spans="5:5" x14ac:dyDescent="0.35">
      <c r="E88" s="2" t="s">
        <v>53</v>
      </c>
    </row>
    <row r="89" spans="5:5" x14ac:dyDescent="0.35">
      <c r="E89" s="2" t="s">
        <v>56</v>
      </c>
    </row>
    <row r="90" spans="5:5" x14ac:dyDescent="0.35">
      <c r="E90" s="2" t="s">
        <v>59</v>
      </c>
    </row>
    <row r="91" spans="5:5" x14ac:dyDescent="0.35">
      <c r="E91" s="2" t="s">
        <v>62</v>
      </c>
    </row>
    <row r="92" spans="5:5" x14ac:dyDescent="0.35">
      <c r="E92" s="2" t="s">
        <v>65</v>
      </c>
    </row>
    <row r="93" spans="5:5" x14ac:dyDescent="0.35">
      <c r="E93" s="2" t="s">
        <v>68</v>
      </c>
    </row>
    <row r="94" spans="5:5" x14ac:dyDescent="0.35">
      <c r="E94" s="2" t="s">
        <v>71</v>
      </c>
    </row>
    <row r="95" spans="5:5" x14ac:dyDescent="0.35">
      <c r="E95" s="2" t="s">
        <v>74</v>
      </c>
    </row>
    <row r="96" spans="5:5" x14ac:dyDescent="0.35">
      <c r="E96" s="2" t="s">
        <v>77</v>
      </c>
    </row>
    <row r="97" spans="5:6" x14ac:dyDescent="0.35">
      <c r="E97" s="2" t="s">
        <v>79</v>
      </c>
    </row>
    <row r="98" spans="5:6" x14ac:dyDescent="0.35">
      <c r="E98" s="2" t="s">
        <v>81</v>
      </c>
      <c r="F98" s="16"/>
    </row>
    <row r="99" spans="5:6" x14ac:dyDescent="0.35">
      <c r="E99" s="2" t="s">
        <v>83</v>
      </c>
    </row>
    <row r="100" spans="5:6" x14ac:dyDescent="0.35">
      <c r="E100" s="2" t="s">
        <v>86</v>
      </c>
    </row>
    <row r="101" spans="5:6" x14ac:dyDescent="0.35">
      <c r="E101" s="2" t="s">
        <v>89</v>
      </c>
    </row>
    <row r="102" spans="5:6" x14ac:dyDescent="0.35">
      <c r="E102" s="2" t="s">
        <v>91</v>
      </c>
    </row>
    <row r="103" spans="5:6" x14ac:dyDescent="0.35">
      <c r="E103" s="2" t="s">
        <v>94</v>
      </c>
    </row>
    <row r="104" spans="5:6" x14ac:dyDescent="0.35">
      <c r="E104" s="2" t="s">
        <v>97</v>
      </c>
    </row>
    <row r="105" spans="5:6" x14ac:dyDescent="0.35">
      <c r="E105" s="2" t="s">
        <v>99</v>
      </c>
    </row>
    <row r="106" spans="5:6" x14ac:dyDescent="0.35">
      <c r="E106" s="2" t="s">
        <v>101</v>
      </c>
    </row>
  </sheetData>
  <mergeCells count="13">
    <mergeCell ref="A1:C1"/>
    <mergeCell ref="A3:C3"/>
    <mergeCell ref="A4:C4"/>
    <mergeCell ref="B6:C6"/>
    <mergeCell ref="A34:C34"/>
    <mergeCell ref="B53:C53"/>
    <mergeCell ref="A50:B50"/>
    <mergeCell ref="A48:B48"/>
    <mergeCell ref="A37:C37"/>
    <mergeCell ref="A35:C35"/>
    <mergeCell ref="A36:C36"/>
    <mergeCell ref="A40:C40"/>
    <mergeCell ref="A43:C43"/>
  </mergeCells>
  <dataValidations count="1">
    <dataValidation type="list" allowBlank="1" showInputMessage="1" showErrorMessage="1" sqref="A4:C4" xr:uid="{00000000-0002-0000-0100-000000000000}">
      <formula1>$E$56:$E$106</formula1>
    </dataValidation>
  </dataValidations>
  <hyperlinks>
    <hyperlink ref="J47:L47" r:id="rId1" display="Last updated: 14 February 2019" xr:uid="{00000000-0004-0000-0100-000000000000}"/>
    <hyperlink ref="J48:L48" r:id="rId2" display="Next update: 9 May 2019" xr:uid="{00000000-0004-0000-0100-000001000000}"/>
    <hyperlink ref="A48" r:id="rId3" xr:uid="{00000000-0004-0000-0100-000002000000}"/>
    <hyperlink ref="A50" r:id="rId4" xr:uid="{00000000-0004-0000-0100-000003000000}"/>
    <hyperlink ref="A53" r:id="rId5" xr:uid="{00000000-0004-0000-0100-000004000000}"/>
    <hyperlink ref="A37:C37" location="'FRS geographical categories'!A1" display="3 For a list of FRAs and whether they are considered &quot;Metropolitan&quot;, &quot;Non Metropolitan&quot;, &quot;Predominately Rural&quot;, &quot;Significantly Rural&quot; or &quot;Predominantely Urban&quot; please see the FRS geographical categories sheet." xr:uid="{00000000-0004-0000-0100-000005000000}"/>
    <hyperlink ref="C52" r:id="rId6" display="Last updated: 14 February 2019" xr:uid="{00000000-0004-0000-0100-000007000000}"/>
    <hyperlink ref="B53" r:id="rId7" display="Next update: 9 May 2019" xr:uid="{00000000-0004-0000-0100-000008000000}"/>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7"/>
  <sheetViews>
    <sheetView workbookViewId="0">
      <pane ySplit="7" topLeftCell="A8" activePane="bottomLeft" state="frozen"/>
      <selection pane="bottomLeft" activeCell="A4" sqref="A4:C4"/>
    </sheetView>
  </sheetViews>
  <sheetFormatPr defaultColWidth="9.1796875" defaultRowHeight="14.5" x14ac:dyDescent="0.35"/>
  <cols>
    <col min="1" max="1" width="34" style="2" customWidth="1"/>
    <col min="2" max="3" width="23.26953125" style="2" customWidth="1"/>
    <col min="4" max="5" width="19.7265625" style="2" customWidth="1"/>
    <col min="6" max="6" width="19.81640625" style="2" customWidth="1"/>
    <col min="7" max="7" width="9.1796875" style="2"/>
    <col min="8" max="8" width="22.7265625" style="2" hidden="1" customWidth="1"/>
    <col min="9" max="16384" width="9.1796875" style="2"/>
  </cols>
  <sheetData>
    <row r="1" spans="1:10" ht="39.75" customHeight="1" x14ac:dyDescent="0.5">
      <c r="A1" s="189" t="s">
        <v>216</v>
      </c>
      <c r="B1" s="189"/>
      <c r="C1" s="189"/>
      <c r="D1" s="1"/>
      <c r="E1" s="1"/>
      <c r="F1" s="1"/>
      <c r="G1" s="1"/>
      <c r="H1" s="1"/>
      <c r="I1" s="1"/>
      <c r="J1" s="1"/>
    </row>
    <row r="2" spans="1:10" x14ac:dyDescent="0.35">
      <c r="A2" s="3"/>
      <c r="B2" s="3"/>
      <c r="C2" s="3"/>
      <c r="D2" s="3"/>
      <c r="E2" s="3"/>
      <c r="F2" s="3"/>
      <c r="G2" s="4"/>
      <c r="H2" s="4"/>
      <c r="I2" s="4"/>
    </row>
    <row r="3" spans="1:10" ht="32.25" customHeight="1" x14ac:dyDescent="0.35">
      <c r="A3" s="190" t="s">
        <v>294</v>
      </c>
      <c r="B3" s="190"/>
      <c r="C3" s="190"/>
      <c r="D3" s="3"/>
      <c r="E3" s="3"/>
      <c r="F3" s="3"/>
      <c r="G3" s="4"/>
      <c r="H3" s="4"/>
      <c r="I3" s="4"/>
    </row>
    <row r="4" spans="1:10" ht="15" customHeight="1" x14ac:dyDescent="0.35">
      <c r="A4" s="191" t="s">
        <v>0</v>
      </c>
      <c r="B4" s="191"/>
      <c r="C4" s="191"/>
      <c r="D4" s="107"/>
      <c r="E4" s="3"/>
      <c r="F4" s="5"/>
      <c r="G4" s="4"/>
      <c r="H4" s="4"/>
      <c r="I4" s="4"/>
    </row>
    <row r="5" spans="1:10" x14ac:dyDescent="0.35">
      <c r="A5" s="6"/>
      <c r="B5" s="6"/>
      <c r="C5" s="7"/>
      <c r="D5" s="7"/>
      <c r="E5" s="7"/>
      <c r="F5" s="7"/>
    </row>
    <row r="6" spans="1:10" ht="15" thickBot="1" x14ac:dyDescent="0.4">
      <c r="A6" s="7"/>
      <c r="B6" s="192" t="s">
        <v>190</v>
      </c>
      <c r="C6" s="192"/>
      <c r="D6" s="11"/>
      <c r="E6" s="11"/>
      <c r="F6" s="11"/>
    </row>
    <row r="7" spans="1:10" ht="30" customHeight="1" thickBot="1" x14ac:dyDescent="0.4">
      <c r="A7" s="8" t="s">
        <v>1</v>
      </c>
      <c r="B7" s="166"/>
      <c r="C7" s="9" t="s">
        <v>2</v>
      </c>
      <c r="D7" s="10"/>
      <c r="E7" s="10"/>
      <c r="F7" s="10"/>
    </row>
    <row r="8" spans="1:10" x14ac:dyDescent="0.35">
      <c r="A8" s="7" t="s">
        <v>193</v>
      </c>
      <c r="C8" s="108">
        <f>ROUND(FIRE0306_working_Quarterly!C8,0)</f>
        <v>4486</v>
      </c>
      <c r="D8" s="170"/>
      <c r="E8" s="10"/>
      <c r="F8" s="10"/>
    </row>
    <row r="9" spans="1:10" x14ac:dyDescent="0.35">
      <c r="A9" s="7" t="s">
        <v>194</v>
      </c>
      <c r="C9" s="108">
        <f>ROUND(FIRE0306_working_Quarterly!C9,0)</f>
        <v>4282</v>
      </c>
      <c r="D9" s="170"/>
      <c r="E9" s="10"/>
      <c r="F9" s="10"/>
    </row>
    <row r="10" spans="1:10" x14ac:dyDescent="0.35">
      <c r="A10" s="7" t="s">
        <v>195</v>
      </c>
      <c r="C10" s="108">
        <f>ROUND(FIRE0306_working_Quarterly!C10,0)</f>
        <v>4164</v>
      </c>
      <c r="D10" s="170"/>
      <c r="E10" s="10"/>
      <c r="F10" s="10"/>
    </row>
    <row r="11" spans="1:10" x14ac:dyDescent="0.35">
      <c r="A11" s="11" t="s">
        <v>196</v>
      </c>
      <c r="B11" s="165"/>
      <c r="C11" s="108">
        <f>ROUND(FIRE0306_working_Quarterly!C11,0)</f>
        <v>3942</v>
      </c>
      <c r="D11" s="170"/>
      <c r="E11" s="10"/>
      <c r="F11" s="10"/>
    </row>
    <row r="12" spans="1:10" x14ac:dyDescent="0.35">
      <c r="A12" s="110" t="s">
        <v>197</v>
      </c>
      <c r="B12" s="168"/>
      <c r="C12" s="169">
        <f>ROUND(FIRE0306_working_Quarterly!C12,0)</f>
        <v>4101</v>
      </c>
      <c r="D12" s="170"/>
      <c r="E12" s="10"/>
      <c r="F12" s="10"/>
    </row>
    <row r="13" spans="1:10" x14ac:dyDescent="0.35">
      <c r="A13" s="11" t="s">
        <v>198</v>
      </c>
      <c r="B13" s="165"/>
      <c r="C13" s="108">
        <f>ROUND(FIRE0306_working_Quarterly!C13,0)</f>
        <v>3978</v>
      </c>
      <c r="D13" s="170"/>
      <c r="E13" s="10"/>
      <c r="F13" s="10"/>
    </row>
    <row r="14" spans="1:10" x14ac:dyDescent="0.35">
      <c r="A14" s="11" t="s">
        <v>199</v>
      </c>
      <c r="B14" s="165"/>
      <c r="C14" s="108">
        <f>ROUND(FIRE0306_working_Quarterly!C14,0)</f>
        <v>4059</v>
      </c>
      <c r="D14" s="170"/>
      <c r="E14" s="10"/>
      <c r="F14" s="10"/>
    </row>
    <row r="15" spans="1:10" x14ac:dyDescent="0.35">
      <c r="A15" s="111" t="s">
        <v>200</v>
      </c>
      <c r="B15" s="167"/>
      <c r="C15" s="159">
        <f>ROUND(FIRE0306_working_Quarterly!C15,0)</f>
        <v>3592</v>
      </c>
      <c r="D15" s="170"/>
      <c r="E15" s="10"/>
      <c r="F15" s="10"/>
    </row>
    <row r="16" spans="1:10" ht="15" customHeight="1" x14ac:dyDescent="0.35">
      <c r="A16" s="11" t="s">
        <v>201</v>
      </c>
      <c r="C16" s="108">
        <f>ROUND(FIRE0306_working_Quarterly!C16,0)</f>
        <v>3935</v>
      </c>
      <c r="E16" s="10"/>
      <c r="F16" s="10"/>
    </row>
    <row r="17" spans="1:6" ht="15" customHeight="1" x14ac:dyDescent="0.35">
      <c r="A17" s="7" t="s">
        <v>202</v>
      </c>
      <c r="C17" s="108">
        <f>ROUND(FIRE0306_working_Quarterly!C17,0)</f>
        <v>3852</v>
      </c>
      <c r="E17" s="10"/>
      <c r="F17" s="10"/>
    </row>
    <row r="18" spans="1:6" ht="15" customHeight="1" x14ac:dyDescent="0.35">
      <c r="A18" s="7" t="s">
        <v>203</v>
      </c>
      <c r="C18" s="108">
        <f>ROUND(FIRE0306_working_Quarterly!C18,0)</f>
        <v>3667</v>
      </c>
      <c r="E18" s="10"/>
      <c r="F18" s="10"/>
    </row>
    <row r="19" spans="1:6" ht="15" customHeight="1" x14ac:dyDescent="0.35">
      <c r="A19" s="11" t="s">
        <v>204</v>
      </c>
      <c r="B19" s="165"/>
      <c r="C19" s="108">
        <f>ROUND(FIRE0306_working_Quarterly!C19,0)</f>
        <v>3623</v>
      </c>
      <c r="E19" s="10"/>
      <c r="F19" s="10"/>
    </row>
    <row r="20" spans="1:6" ht="15" customHeight="1" x14ac:dyDescent="0.35">
      <c r="A20" s="110" t="s">
        <v>205</v>
      </c>
      <c r="B20" s="168"/>
      <c r="C20" s="169">
        <f>ROUND(FIRE0306_working_Quarterly!C20,0)</f>
        <v>3312</v>
      </c>
      <c r="E20" s="10"/>
      <c r="F20" s="10"/>
    </row>
    <row r="21" spans="1:6" ht="15" customHeight="1" x14ac:dyDescent="0.35">
      <c r="A21" s="11" t="s">
        <v>206</v>
      </c>
      <c r="B21" s="165"/>
      <c r="C21" s="108">
        <f>ROUND(FIRE0306_working_Quarterly!C21,0)</f>
        <v>3230</v>
      </c>
      <c r="E21" s="108"/>
      <c r="F21" s="10"/>
    </row>
    <row r="22" spans="1:6" ht="15" customHeight="1" x14ac:dyDescent="0.35">
      <c r="A22" s="11" t="s">
        <v>207</v>
      </c>
      <c r="B22" s="165"/>
      <c r="C22" s="108">
        <f>ROUND(FIRE0306_working_Quarterly!C22,0)</f>
        <v>3276</v>
      </c>
      <c r="E22" s="108"/>
      <c r="F22" s="10"/>
    </row>
    <row r="23" spans="1:6" ht="15" customHeight="1" x14ac:dyDescent="0.35">
      <c r="A23" s="111" t="s">
        <v>208</v>
      </c>
      <c r="B23" s="167"/>
      <c r="C23" s="159">
        <f>ROUND(FIRE0306_working_Quarterly!C23,0)</f>
        <v>3180</v>
      </c>
      <c r="E23" s="108"/>
      <c r="F23" s="10"/>
    </row>
    <row r="24" spans="1:6" ht="15" customHeight="1" x14ac:dyDescent="0.35">
      <c r="A24" s="7" t="s">
        <v>209</v>
      </c>
      <c r="C24" s="108">
        <f>ROUND(FIRE0306_working_Quarterly!C24,0)</f>
        <v>3258</v>
      </c>
      <c r="E24" s="108"/>
      <c r="F24" s="10"/>
    </row>
    <row r="25" spans="1:6" ht="15" customHeight="1" x14ac:dyDescent="0.35">
      <c r="A25" s="7" t="s">
        <v>192</v>
      </c>
      <c r="C25" s="108">
        <f>ROUND(FIRE0306_working_Quarterly!C25,0)</f>
        <v>3372</v>
      </c>
      <c r="E25" s="108"/>
      <c r="F25" s="10"/>
    </row>
    <row r="26" spans="1:6" ht="15" customHeight="1" x14ac:dyDescent="0.35">
      <c r="A26" s="7" t="s">
        <v>210</v>
      </c>
      <c r="C26" s="108">
        <f>ROUND(FIRE0306_working_Quarterly!C26,0)</f>
        <v>3142</v>
      </c>
      <c r="E26" s="108"/>
      <c r="F26" s="10"/>
    </row>
    <row r="27" spans="1:6" ht="15" customHeight="1" x14ac:dyDescent="0.35">
      <c r="A27" s="11" t="s">
        <v>211</v>
      </c>
      <c r="B27" s="165"/>
      <c r="C27" s="108">
        <f>ROUND(FIRE0306_working_Quarterly!C27,0)</f>
        <v>2922</v>
      </c>
      <c r="E27" s="108"/>
      <c r="F27" s="10"/>
    </row>
    <row r="28" spans="1:6" ht="15" customHeight="1" x14ac:dyDescent="0.35">
      <c r="A28" s="110" t="s">
        <v>179</v>
      </c>
      <c r="B28" s="168"/>
      <c r="C28" s="169">
        <f>ROUND(FIRE0306_working_Quarterly!C28,0)</f>
        <v>3047</v>
      </c>
      <c r="E28" s="108"/>
      <c r="F28" s="10"/>
    </row>
    <row r="29" spans="1:6" ht="15" customHeight="1" x14ac:dyDescent="0.35">
      <c r="A29" s="11" t="s">
        <v>180</v>
      </c>
      <c r="B29" s="165"/>
      <c r="C29" s="108">
        <f>ROUND(FIRE0306_working_Quarterly!C29,0)</f>
        <v>3121</v>
      </c>
      <c r="E29" s="10"/>
      <c r="F29" s="10"/>
    </row>
    <row r="30" spans="1:6" ht="15" customHeight="1" x14ac:dyDescent="0.35">
      <c r="A30" s="11" t="s">
        <v>181</v>
      </c>
      <c r="B30" s="165"/>
      <c r="C30" s="108">
        <f>ROUND(FIRE0306_working_Quarterly!C30,0)</f>
        <v>3066</v>
      </c>
      <c r="E30" s="10"/>
      <c r="F30" s="10"/>
    </row>
    <row r="31" spans="1:6" ht="15" customHeight="1" x14ac:dyDescent="0.35">
      <c r="A31" s="111" t="s">
        <v>178</v>
      </c>
      <c r="B31" s="167"/>
      <c r="C31" s="159">
        <f>ROUND(FIRE0306_working_Quarterly!C31,0)</f>
        <v>3007</v>
      </c>
      <c r="D31" s="170"/>
      <c r="E31" s="10"/>
      <c r="F31" s="10"/>
    </row>
    <row r="32" spans="1:6" ht="15" customHeight="1" x14ac:dyDescent="0.35">
      <c r="A32" s="7" t="s">
        <v>183</v>
      </c>
      <c r="C32" s="108">
        <f>ROUND(FIRE0306_working_Quarterly!C32,0)</f>
        <v>3244</v>
      </c>
      <c r="E32" s="10"/>
      <c r="F32" s="10"/>
    </row>
    <row r="33" spans="1:6" ht="15" customHeight="1" x14ac:dyDescent="0.35">
      <c r="A33" s="7" t="s">
        <v>184</v>
      </c>
      <c r="C33" s="108">
        <f>ROUND(FIRE0306_working_Quarterly!C33,0)</f>
        <v>3172</v>
      </c>
      <c r="E33" s="10"/>
      <c r="F33" s="10"/>
    </row>
    <row r="34" spans="1:6" ht="15" customHeight="1" x14ac:dyDescent="0.35">
      <c r="A34" s="11" t="s">
        <v>185</v>
      </c>
      <c r="C34" s="108">
        <f>ROUND(FIRE0306_working_Quarterly!C34,0)</f>
        <v>3042</v>
      </c>
      <c r="D34" s="170"/>
      <c r="E34" s="15"/>
      <c r="F34" s="15"/>
    </row>
    <row r="35" spans="1:6" ht="15" customHeight="1" x14ac:dyDescent="0.35">
      <c r="A35" s="179" t="s">
        <v>182</v>
      </c>
      <c r="B35" s="165"/>
      <c r="C35" s="108">
        <f>ROUND(FIRE0306_working_Quarterly!C35,0)</f>
        <v>3047</v>
      </c>
      <c r="D35" s="170"/>
      <c r="E35" s="15"/>
      <c r="F35" s="15"/>
    </row>
    <row r="36" spans="1:6" ht="15" customHeight="1" x14ac:dyDescent="0.35">
      <c r="A36" s="110" t="s">
        <v>187</v>
      </c>
      <c r="B36" s="168"/>
      <c r="C36" s="169">
        <f>ROUND(FIRE0306_working_Quarterly!C36,0)</f>
        <v>3126</v>
      </c>
      <c r="E36" s="15"/>
      <c r="F36" s="15"/>
    </row>
    <row r="37" spans="1:6" ht="15" customHeight="1" x14ac:dyDescent="0.35">
      <c r="A37" s="11" t="s">
        <v>188</v>
      </c>
      <c r="B37" s="165"/>
      <c r="C37" s="108">
        <f>ROUND(FIRE0306_working_Quarterly!C37,0)</f>
        <v>3182</v>
      </c>
      <c r="D37" s="170"/>
      <c r="E37" s="15"/>
      <c r="F37" s="15"/>
    </row>
    <row r="38" spans="1:6" ht="15" customHeight="1" x14ac:dyDescent="0.35">
      <c r="A38" s="11" t="s">
        <v>189</v>
      </c>
      <c r="B38" s="165"/>
      <c r="C38" s="108">
        <f>ROUND(FIRE0306_working_Quarterly!C38,0)</f>
        <v>3138</v>
      </c>
      <c r="D38" s="170"/>
      <c r="E38" s="15"/>
      <c r="F38" s="15"/>
    </row>
    <row r="39" spans="1:6" x14ac:dyDescent="0.35">
      <c r="A39" s="112" t="s">
        <v>186</v>
      </c>
      <c r="B39" s="167"/>
      <c r="C39" s="159">
        <f>ROUND(FIRE0306_working_Quarterly!C39,0)</f>
        <v>2939</v>
      </c>
      <c r="D39" s="170"/>
      <c r="E39" s="15"/>
      <c r="F39" s="15"/>
    </row>
    <row r="40" spans="1:6" x14ac:dyDescent="0.35">
      <c r="A40" s="165" t="s">
        <v>219</v>
      </c>
      <c r="B40" s="165"/>
      <c r="C40" s="108">
        <f>ROUND(FIRE0306_working_Quarterly!C40,0)</f>
        <v>3480</v>
      </c>
      <c r="D40" s="15"/>
      <c r="E40" s="15"/>
      <c r="F40" s="15"/>
    </row>
    <row r="41" spans="1:6" x14ac:dyDescent="0.35">
      <c r="A41" s="165" t="s">
        <v>220</v>
      </c>
      <c r="B41" s="165"/>
      <c r="C41" s="108">
        <f>ROUND(FIRE0306_working_Quarterly!C41,0)</f>
        <v>2929</v>
      </c>
      <c r="D41" s="15"/>
      <c r="E41" s="15"/>
      <c r="F41" s="15"/>
    </row>
    <row r="42" spans="1:6" x14ac:dyDescent="0.35">
      <c r="A42" s="165" t="s">
        <v>221</v>
      </c>
      <c r="B42" s="165"/>
      <c r="C42" s="108">
        <f>ROUND(FIRE0306_working_Quarterly!C42,0)</f>
        <v>2949</v>
      </c>
      <c r="D42" s="15"/>
      <c r="E42" s="15"/>
      <c r="F42" s="15"/>
    </row>
    <row r="43" spans="1:6" x14ac:dyDescent="0.35">
      <c r="A43" s="165" t="s">
        <v>222</v>
      </c>
      <c r="B43" s="165"/>
      <c r="C43" s="108">
        <f>ROUND(FIRE0306_working_Quarterly!C43,0)</f>
        <v>2743</v>
      </c>
      <c r="D43" s="15"/>
      <c r="E43" s="15"/>
      <c r="F43" s="15"/>
    </row>
    <row r="44" spans="1:6" x14ac:dyDescent="0.35">
      <c r="A44" s="168" t="s">
        <v>224</v>
      </c>
      <c r="B44" s="168"/>
      <c r="C44" s="169">
        <f>ROUND(FIRE0306_working_Quarterly!C44,0)</f>
        <v>2944</v>
      </c>
      <c r="D44" s="15"/>
      <c r="E44" s="15"/>
      <c r="F44" s="15"/>
    </row>
    <row r="45" spans="1:6" x14ac:dyDescent="0.35">
      <c r="A45" s="165" t="s">
        <v>236</v>
      </c>
      <c r="B45" s="165"/>
      <c r="C45" s="108">
        <f>ROUND(FIRE0306_working_Quarterly!C45,0)</f>
        <v>2898</v>
      </c>
      <c r="D45" s="15"/>
      <c r="E45" s="15"/>
      <c r="F45" s="15"/>
    </row>
    <row r="46" spans="1:6" x14ac:dyDescent="0.35">
      <c r="A46" s="165" t="s">
        <v>299</v>
      </c>
      <c r="B46" s="165"/>
      <c r="C46" s="108">
        <f>ROUND(FIRE0306_working_Quarterly!C46,0)</f>
        <v>2736</v>
      </c>
      <c r="D46" s="15"/>
      <c r="E46" s="15"/>
      <c r="F46" s="15"/>
    </row>
    <row r="47" spans="1:6" ht="15" thickBot="1" x14ac:dyDescent="0.4">
      <c r="A47" s="166" t="s">
        <v>302</v>
      </c>
      <c r="B47" s="166"/>
      <c r="C47" s="109">
        <f>ROUND(FIRE0306_working_Quarterly!C47,0)</f>
        <v>2648</v>
      </c>
      <c r="D47" s="15"/>
      <c r="E47" s="15"/>
      <c r="F47" s="15"/>
    </row>
    <row r="48" spans="1:6" x14ac:dyDescent="0.35">
      <c r="C48" s="15"/>
      <c r="D48" s="15"/>
      <c r="E48" s="15"/>
      <c r="F48" s="15"/>
    </row>
    <row r="49" spans="1:3" ht="12.75" customHeight="1" x14ac:dyDescent="0.35">
      <c r="A49" s="14" t="s">
        <v>287</v>
      </c>
      <c r="B49" s="108"/>
      <c r="C49" s="10"/>
    </row>
    <row r="50" spans="1:3" ht="12.75" customHeight="1" x14ac:dyDescent="0.35">
      <c r="A50" s="176" t="s">
        <v>291</v>
      </c>
      <c r="B50" s="108"/>
      <c r="C50" s="10"/>
    </row>
    <row r="51" spans="1:3" ht="12.75" customHeight="1" x14ac:dyDescent="0.35">
      <c r="A51" s="176" t="s">
        <v>288</v>
      </c>
      <c r="B51" s="108"/>
      <c r="C51" s="10"/>
    </row>
    <row r="52" spans="1:3" ht="12.75" customHeight="1" x14ac:dyDescent="0.35">
      <c r="A52" s="176" t="s">
        <v>289</v>
      </c>
      <c r="B52" s="108"/>
      <c r="C52" s="10"/>
    </row>
    <row r="53" spans="1:3" ht="12.75" customHeight="1" x14ac:dyDescent="0.35">
      <c r="A53" s="176" t="s">
        <v>290</v>
      </c>
      <c r="B53" s="108"/>
      <c r="C53" s="10"/>
    </row>
    <row r="54" spans="1:3" ht="12.75" customHeight="1" x14ac:dyDescent="0.35">
      <c r="A54" s="187" t="s">
        <v>292</v>
      </c>
      <c r="B54" s="187"/>
      <c r="C54" s="187"/>
    </row>
    <row r="55" spans="1:3" ht="25.5" customHeight="1" x14ac:dyDescent="0.35">
      <c r="A55" s="187" t="s">
        <v>293</v>
      </c>
      <c r="B55" s="187"/>
      <c r="C55" s="187"/>
    </row>
    <row r="56" spans="1:3" ht="25.5" customHeight="1" x14ac:dyDescent="0.35">
      <c r="A56" s="187" t="s">
        <v>107</v>
      </c>
      <c r="B56" s="187"/>
      <c r="C56" s="187"/>
    </row>
    <row r="57" spans="1:3" ht="40.5" customHeight="1" x14ac:dyDescent="0.35">
      <c r="A57" s="186" t="s">
        <v>295</v>
      </c>
      <c r="B57" s="186"/>
      <c r="C57" s="186"/>
    </row>
    <row r="58" spans="1:3" s="176" customFormat="1" ht="12.75" customHeight="1" x14ac:dyDescent="0.3"/>
    <row r="59" spans="1:3" s="7" customFormat="1" ht="12.75" customHeight="1" x14ac:dyDescent="0.35">
      <c r="A59" s="14" t="s">
        <v>85</v>
      </c>
    </row>
    <row r="60" spans="1:3" s="176" customFormat="1" ht="40" customHeight="1" x14ac:dyDescent="0.3">
      <c r="A60" s="188" t="s">
        <v>88</v>
      </c>
      <c r="B60" s="188"/>
      <c r="C60" s="188"/>
    </row>
    <row r="61" spans="1:3" s="176" customFormat="1" ht="12.75" customHeight="1" x14ac:dyDescent="0.3"/>
    <row r="62" spans="1:3" s="176" customFormat="1" ht="12.75" customHeight="1" x14ac:dyDescent="0.35">
      <c r="A62" s="14" t="s">
        <v>93</v>
      </c>
    </row>
    <row r="63" spans="1:3" s="176" customFormat="1" ht="52" customHeight="1" x14ac:dyDescent="0.3">
      <c r="A63" s="188" t="s">
        <v>96</v>
      </c>
      <c r="B63" s="188"/>
      <c r="C63" s="188"/>
    </row>
    <row r="64" spans="1:3" ht="12.75" customHeight="1" x14ac:dyDescent="0.35"/>
    <row r="65" spans="1:12" ht="12.75" customHeight="1" x14ac:dyDescent="0.35">
      <c r="A65" s="174" t="s">
        <v>304</v>
      </c>
    </row>
    <row r="66" spans="1:12" ht="12.75" customHeight="1" x14ac:dyDescent="0.35">
      <c r="A66" s="175"/>
    </row>
    <row r="67" spans="1:12" ht="12.75" customHeight="1" x14ac:dyDescent="0.35">
      <c r="A67" s="176" t="s">
        <v>103</v>
      </c>
      <c r="B67" s="176"/>
      <c r="C67" s="176"/>
      <c r="D67" s="176"/>
      <c r="E67" s="176"/>
      <c r="K67" s="177"/>
      <c r="L67" s="177"/>
    </row>
    <row r="68" spans="1:12" ht="12.75" customHeight="1" x14ac:dyDescent="0.35">
      <c r="A68" s="185" t="s">
        <v>104</v>
      </c>
      <c r="B68" s="185"/>
      <c r="C68" s="177"/>
      <c r="D68" s="177"/>
      <c r="E68" s="177"/>
      <c r="K68" s="177"/>
      <c r="L68" s="177"/>
    </row>
    <row r="69" spans="1:12" ht="12.75" customHeight="1" x14ac:dyDescent="0.35">
      <c r="A69" s="176"/>
      <c r="B69" s="176"/>
      <c r="C69" s="176"/>
      <c r="D69" s="176"/>
      <c r="E69" s="176"/>
    </row>
    <row r="70" spans="1:12" ht="12.75" customHeight="1" x14ac:dyDescent="0.35">
      <c r="A70" s="184" t="s">
        <v>105</v>
      </c>
      <c r="B70" s="184"/>
      <c r="C70" s="176"/>
      <c r="D70" s="176"/>
      <c r="E70" s="176"/>
    </row>
    <row r="71" spans="1:12" ht="12.75" customHeight="1" x14ac:dyDescent="0.35">
      <c r="A71" s="176"/>
      <c r="B71" s="176"/>
      <c r="C71" s="176"/>
      <c r="D71" s="176"/>
      <c r="E71" s="176"/>
    </row>
    <row r="72" spans="1:12" ht="12.75" customHeight="1" x14ac:dyDescent="0.35">
      <c r="A72" s="176" t="s">
        <v>106</v>
      </c>
      <c r="B72" s="176"/>
      <c r="C72" s="178" t="s">
        <v>306</v>
      </c>
      <c r="D72" s="176"/>
      <c r="E72" s="176"/>
    </row>
    <row r="73" spans="1:12" ht="12.75" customHeight="1" x14ac:dyDescent="0.35">
      <c r="A73" s="177" t="s">
        <v>286</v>
      </c>
      <c r="B73" s="183" t="s">
        <v>305</v>
      </c>
      <c r="C73" s="183"/>
      <c r="D73" s="177"/>
      <c r="E73" s="177"/>
    </row>
    <row r="74" spans="1:12" ht="12.75" customHeight="1" x14ac:dyDescent="0.35"/>
    <row r="76" spans="1:12" x14ac:dyDescent="0.35">
      <c r="G76" s="16"/>
      <c r="I76" s="14"/>
      <c r="J76" s="14"/>
    </row>
    <row r="77" spans="1:12" x14ac:dyDescent="0.35">
      <c r="H77" s="2" t="s">
        <v>0</v>
      </c>
    </row>
    <row r="78" spans="1:12" x14ac:dyDescent="0.35">
      <c r="H78" s="2" t="s">
        <v>229</v>
      </c>
    </row>
    <row r="79" spans="1:12" x14ac:dyDescent="0.35">
      <c r="G79" s="16"/>
      <c r="H79" s="2" t="s">
        <v>232</v>
      </c>
      <c r="I79" s="16"/>
      <c r="J79" s="16"/>
    </row>
    <row r="80" spans="1:12" x14ac:dyDescent="0.35">
      <c r="H80" s="2" t="s">
        <v>228</v>
      </c>
    </row>
    <row r="81" spans="8:8" x14ac:dyDescent="0.35">
      <c r="H81" s="2" t="s">
        <v>230</v>
      </c>
    </row>
    <row r="82" spans="8:8" x14ac:dyDescent="0.35">
      <c r="H82" s="2" t="s">
        <v>231</v>
      </c>
    </row>
    <row r="83" spans="8:8" x14ac:dyDescent="0.35">
      <c r="H83" s="2" t="s">
        <v>3</v>
      </c>
    </row>
    <row r="84" spans="8:8" x14ac:dyDescent="0.35">
      <c r="H84" s="2" t="s">
        <v>5</v>
      </c>
    </row>
    <row r="85" spans="8:8" x14ac:dyDescent="0.35">
      <c r="H85" s="2" t="s">
        <v>7</v>
      </c>
    </row>
    <row r="86" spans="8:8" x14ac:dyDescent="0.35">
      <c r="H86" s="2" t="s">
        <v>9</v>
      </c>
    </row>
    <row r="87" spans="8:8" x14ac:dyDescent="0.35">
      <c r="H87" s="2" t="s">
        <v>11</v>
      </c>
    </row>
    <row r="88" spans="8:8" x14ac:dyDescent="0.35">
      <c r="H88" s="2" t="s">
        <v>13</v>
      </c>
    </row>
    <row r="89" spans="8:8" x14ac:dyDescent="0.35">
      <c r="H89" s="2" t="s">
        <v>15</v>
      </c>
    </row>
    <row r="90" spans="8:8" x14ac:dyDescent="0.35">
      <c r="H90" s="2" t="s">
        <v>17</v>
      </c>
    </row>
    <row r="91" spans="8:8" x14ac:dyDescent="0.35">
      <c r="H91" s="2" t="s">
        <v>19</v>
      </c>
    </row>
    <row r="92" spans="8:8" x14ac:dyDescent="0.35">
      <c r="H92" s="2" t="s">
        <v>21</v>
      </c>
    </row>
    <row r="93" spans="8:8" x14ac:dyDescent="0.35">
      <c r="H93" s="2" t="s">
        <v>23</v>
      </c>
    </row>
    <row r="94" spans="8:8" x14ac:dyDescent="0.35">
      <c r="H94" s="2" t="s">
        <v>25</v>
      </c>
    </row>
    <row r="95" spans="8:8" x14ac:dyDescent="0.35">
      <c r="H95" s="2" t="s">
        <v>26</v>
      </c>
    </row>
    <row r="96" spans="8:8" x14ac:dyDescent="0.35">
      <c r="H96" s="2" t="s">
        <v>28</v>
      </c>
    </row>
    <row r="97" spans="8:8" x14ac:dyDescent="0.35">
      <c r="H97" s="2" t="s">
        <v>30</v>
      </c>
    </row>
    <row r="98" spans="8:8" x14ac:dyDescent="0.35">
      <c r="H98" s="2" t="s">
        <v>32</v>
      </c>
    </row>
    <row r="99" spans="8:8" x14ac:dyDescent="0.35">
      <c r="H99" s="2" t="s">
        <v>34</v>
      </c>
    </row>
    <row r="100" spans="8:8" x14ac:dyDescent="0.35">
      <c r="H100" s="2" t="s">
        <v>35</v>
      </c>
    </row>
    <row r="101" spans="8:8" x14ac:dyDescent="0.35">
      <c r="H101" s="2" t="s">
        <v>37</v>
      </c>
    </row>
    <row r="102" spans="8:8" x14ac:dyDescent="0.35">
      <c r="H102" s="2" t="s">
        <v>39</v>
      </c>
    </row>
    <row r="103" spans="8:8" x14ac:dyDescent="0.35">
      <c r="H103" s="2" t="s">
        <v>41</v>
      </c>
    </row>
    <row r="104" spans="8:8" x14ac:dyDescent="0.35">
      <c r="H104" s="2" t="s">
        <v>43</v>
      </c>
    </row>
    <row r="105" spans="8:8" x14ac:dyDescent="0.35">
      <c r="H105" s="2" t="s">
        <v>45</v>
      </c>
    </row>
    <row r="106" spans="8:8" x14ac:dyDescent="0.35">
      <c r="H106" s="2" t="s">
        <v>47</v>
      </c>
    </row>
    <row r="107" spans="8:8" x14ac:dyDescent="0.35">
      <c r="H107" s="2" t="s">
        <v>49</v>
      </c>
    </row>
    <row r="108" spans="8:8" x14ac:dyDescent="0.35">
      <c r="H108" s="2" t="s">
        <v>51</v>
      </c>
    </row>
    <row r="109" spans="8:8" x14ac:dyDescent="0.35">
      <c r="H109" s="2" t="s">
        <v>53</v>
      </c>
    </row>
    <row r="110" spans="8:8" x14ac:dyDescent="0.35">
      <c r="H110" s="2" t="s">
        <v>56</v>
      </c>
    </row>
    <row r="111" spans="8:8" x14ac:dyDescent="0.35">
      <c r="H111" s="2" t="s">
        <v>59</v>
      </c>
    </row>
    <row r="112" spans="8:8" x14ac:dyDescent="0.35">
      <c r="H112" s="2" t="s">
        <v>62</v>
      </c>
    </row>
    <row r="113" spans="8:8" x14ac:dyDescent="0.35">
      <c r="H113" s="2" t="s">
        <v>65</v>
      </c>
    </row>
    <row r="114" spans="8:8" x14ac:dyDescent="0.35">
      <c r="H114" s="2" t="s">
        <v>68</v>
      </c>
    </row>
    <row r="115" spans="8:8" x14ac:dyDescent="0.35">
      <c r="H115" s="2" t="s">
        <v>71</v>
      </c>
    </row>
    <row r="116" spans="8:8" x14ac:dyDescent="0.35">
      <c r="H116" s="2" t="s">
        <v>74</v>
      </c>
    </row>
    <row r="117" spans="8:8" x14ac:dyDescent="0.35">
      <c r="H117" s="2" t="s">
        <v>77</v>
      </c>
    </row>
    <row r="118" spans="8:8" x14ac:dyDescent="0.35">
      <c r="H118" s="2" t="s">
        <v>79</v>
      </c>
    </row>
    <row r="119" spans="8:8" x14ac:dyDescent="0.35">
      <c r="H119" s="2" t="s">
        <v>81</v>
      </c>
    </row>
    <row r="120" spans="8:8" x14ac:dyDescent="0.35">
      <c r="H120" s="2" t="s">
        <v>83</v>
      </c>
    </row>
    <row r="121" spans="8:8" x14ac:dyDescent="0.35">
      <c r="H121" s="2" t="s">
        <v>86</v>
      </c>
    </row>
    <row r="122" spans="8:8" x14ac:dyDescent="0.35">
      <c r="H122" s="2" t="s">
        <v>89</v>
      </c>
    </row>
    <row r="123" spans="8:8" x14ac:dyDescent="0.35">
      <c r="H123" s="2" t="s">
        <v>91</v>
      </c>
    </row>
    <row r="124" spans="8:8" x14ac:dyDescent="0.35">
      <c r="H124" s="2" t="s">
        <v>94</v>
      </c>
    </row>
    <row r="125" spans="8:8" x14ac:dyDescent="0.35">
      <c r="H125" s="2" t="s">
        <v>97</v>
      </c>
    </row>
    <row r="126" spans="8:8" x14ac:dyDescent="0.35">
      <c r="H126" s="2" t="s">
        <v>99</v>
      </c>
    </row>
    <row r="127" spans="8:8" x14ac:dyDescent="0.35">
      <c r="H127" s="2" t="s">
        <v>101</v>
      </c>
    </row>
  </sheetData>
  <mergeCells count="13">
    <mergeCell ref="B73:C73"/>
    <mergeCell ref="A68:B68"/>
    <mergeCell ref="A70:B70"/>
    <mergeCell ref="A1:C1"/>
    <mergeCell ref="A3:C3"/>
    <mergeCell ref="A4:C4"/>
    <mergeCell ref="B6:C6"/>
    <mergeCell ref="A63:C63"/>
    <mergeCell ref="A56:C56"/>
    <mergeCell ref="A60:C60"/>
    <mergeCell ref="A54:C54"/>
    <mergeCell ref="A55:C55"/>
    <mergeCell ref="A57:C57"/>
  </mergeCells>
  <dataValidations count="1">
    <dataValidation type="list" allowBlank="1" showInputMessage="1" showErrorMessage="1" sqref="A4:C4" xr:uid="{00000000-0002-0000-0200-000000000000}">
      <formula1>$H$77:$H$128</formula1>
    </dataValidation>
  </dataValidations>
  <hyperlinks>
    <hyperlink ref="J67:L67" r:id="rId1" display="Last updated: 14 February 2019" xr:uid="{00000000-0004-0000-0200-000000000000}"/>
    <hyperlink ref="J68:L68" r:id="rId2" display="Next update: 9 May 2019" xr:uid="{00000000-0004-0000-0200-000001000000}"/>
    <hyperlink ref="A57:C57" location="'FRS geographical categories'!A1" display="3 For a list of FRAs and whether they are considered &quot;Metropolitan&quot;, &quot;Non Metropolitan&quot;, &quot;Predominately Rural&quot;, &quot;Significantly Rural&quot; or &quot;Predominantely Urban&quot; please see the FRS geographical categories sheet." xr:uid="{00000000-0004-0000-0200-000002000000}"/>
    <hyperlink ref="A68" r:id="rId3" xr:uid="{983D8DCA-0B56-4356-9894-74AC30EA3D25}"/>
    <hyperlink ref="A70" r:id="rId4" xr:uid="{28F44647-597F-4F1B-92E6-5C32FCA02631}"/>
    <hyperlink ref="A73" r:id="rId5" xr:uid="{B033FA93-160D-4591-A3F8-8E50A52354A9}"/>
    <hyperlink ref="C72" r:id="rId6" display="Last updated: 14 February 2019" xr:uid="{B177943D-1CAE-4C23-8270-0C6E8A8116DE}"/>
    <hyperlink ref="B73" r:id="rId7" display="Next update: 9 May 2019" xr:uid="{AED7CBB6-BD9A-46AC-BDA9-C50B494B4A12}"/>
  </hyperlink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C27"/>
  <sheetViews>
    <sheetView workbookViewId="0">
      <selection activeCell="C25" sqref="C25"/>
    </sheetView>
  </sheetViews>
  <sheetFormatPr defaultRowHeight="14.5" x14ac:dyDescent="0.35"/>
  <sheetData>
    <row r="4" spans="1:3" x14ac:dyDescent="0.35">
      <c r="A4" s="158" t="str">
        <f>FIRE0306!A4</f>
        <v>England</v>
      </c>
    </row>
    <row r="6" spans="1:3" x14ac:dyDescent="0.35">
      <c r="B6" t="s">
        <v>190</v>
      </c>
    </row>
    <row r="7" spans="1:3" x14ac:dyDescent="0.35">
      <c r="A7" t="s">
        <v>1</v>
      </c>
      <c r="C7" t="s">
        <v>2</v>
      </c>
    </row>
    <row r="8" spans="1:3" x14ac:dyDescent="0.35">
      <c r="A8" t="s">
        <v>112</v>
      </c>
      <c r="C8">
        <f>IF($A$4="England",SUMPRODUCT((Data!$A$2:$A$42486=$A8)*(Data!$H$2:$H$42486)),IF(OR($A$4="Non-metropolitan",$A$4="Metropolitan"),SUMPRODUCT((Data!$A$2:$A$42486=$A8)*(Data!$F$2:$F$42486=$A$4)*(Data!$H$2:$H$42486)),IF(OR($A$4="Predominantly Urban",$A$4="Significantly Rural",$A$4="Predominantly Rural"),SUMPRODUCT((Data!$A$2:$A$42486=$A8)*(Data!$G$2:$G$42486=$A$4)*(Data!$H$2:$H$42486)),SUMPRODUCT((Data!$A$2:$A$42486=$A8)*(Data!$D$2:$D$42486=$A$4)*(Data!$H$2:$H$42486)))))</f>
        <v>26670</v>
      </c>
    </row>
    <row r="9" spans="1:3" x14ac:dyDescent="0.35">
      <c r="A9" t="s">
        <v>113</v>
      </c>
      <c r="C9">
        <f>IF($A$4="England",SUMPRODUCT((Data!$A$2:$A$42486=$A9)*(Data!$H$2:$H$42486)),IF(OR($A$4="Non-metropolitan",$A$4="Metropolitan"),SUMPRODUCT((Data!$A$2:$A$42486=$A9)*(Data!$F$2:$F$42486=$A$4)*(Data!$H$2:$H$42486)),IF(OR($A$4="Predominantly Urban",$A$4="Significantly Rural",$A$4="Predominantly Rural"),SUMPRODUCT((Data!$A$2:$A$42486=$A9)*(Data!$G$2:$G$42486=$A$4)*(Data!$H$2:$H$42486)),SUMPRODUCT((Data!$A$2:$A$42486=$A9)*(Data!$D$2:$D$42486=$A$4)*(Data!$H$2:$H$42486)))))</f>
        <v>24194</v>
      </c>
    </row>
    <row r="10" spans="1:3" x14ac:dyDescent="0.35">
      <c r="A10" t="s">
        <v>114</v>
      </c>
      <c r="C10">
        <f>IF($A$4="England",SUMPRODUCT((Data!$A$2:$A$42486=$A10)*(Data!$H$2:$H$42486)),IF(OR($A$4="Non-metropolitan",$A$4="Metropolitan"),SUMPRODUCT((Data!$A$2:$A$42486=$A10)*(Data!$F$2:$F$42486=$A$4)*(Data!$H$2:$H$42486)),IF(OR($A$4="Predominantly Urban",$A$4="Significantly Rural",$A$4="Predominantly Rural"),SUMPRODUCT((Data!$A$2:$A$42486=$A10)*(Data!$G$2:$G$42486=$A$4)*(Data!$H$2:$H$42486)),SUMPRODUCT((Data!$A$2:$A$42486=$A10)*(Data!$D$2:$D$42486=$A$4)*(Data!$H$2:$H$42486)))))</f>
        <v>24815</v>
      </c>
    </row>
    <row r="11" spans="1:3" x14ac:dyDescent="0.35">
      <c r="A11" t="s">
        <v>115</v>
      </c>
      <c r="C11">
        <f>IF($A$4="England",SUMPRODUCT((Data!$A$2:$A$42486=$A11)*(Data!$H$2:$H$42486)),IF(OR($A$4="Non-metropolitan",$A$4="Metropolitan"),SUMPRODUCT((Data!$A$2:$A$42486=$A11)*(Data!$F$2:$F$42486=$A$4)*(Data!$H$2:$H$42486)),IF(OR($A$4="Predominantly Urban",$A$4="Significantly Rural",$A$4="Predominantly Rural"),SUMPRODUCT((Data!$A$2:$A$42486=$A11)*(Data!$G$2:$G$42486=$A$4)*(Data!$H$2:$H$42486)),SUMPRODUCT((Data!$A$2:$A$42486=$A11)*(Data!$D$2:$D$42486=$A$4)*(Data!$H$2:$H$42486)))))</f>
        <v>23248</v>
      </c>
    </row>
    <row r="12" spans="1:3" x14ac:dyDescent="0.35">
      <c r="A12" t="s">
        <v>116</v>
      </c>
      <c r="C12">
        <f>IF($A$4="England",SUMPRODUCT((Data!$A$2:$A$42486=$A12)*(Data!$H$2:$H$42486)),IF(OR($A$4="Non-metropolitan",$A$4="Metropolitan"),SUMPRODUCT((Data!$A$2:$A$42486=$A12)*(Data!$F$2:$F$42486=$A$4)*(Data!$H$2:$H$42486)),IF(OR($A$4="Predominantly Urban",$A$4="Significantly Rural",$A$4="Predominantly Rural"),SUMPRODUCT((Data!$A$2:$A$42486=$A12)*(Data!$G$2:$G$42486=$A$4)*(Data!$H$2:$H$42486)),SUMPRODUCT((Data!$A$2:$A$42486=$A12)*(Data!$D$2:$D$42486=$A$4)*(Data!$H$2:$H$42486)))))</f>
        <v>21726</v>
      </c>
    </row>
    <row r="13" spans="1:3" x14ac:dyDescent="0.35">
      <c r="A13" t="s">
        <v>117</v>
      </c>
      <c r="C13">
        <f>IF($A$4="England",SUMPRODUCT((Data!$A$2:$A$42486=$A13)*(Data!$H$2:$H$42486)),IF(OR($A$4="Non-metropolitan",$A$4="Metropolitan"),SUMPRODUCT((Data!$A$2:$A$42486=$A13)*(Data!$F$2:$F$42486=$A$4)*(Data!$H$2:$H$42486)),IF(OR($A$4="Predominantly Urban",$A$4="Significantly Rural",$A$4="Predominantly Rural"),SUMPRODUCT((Data!$A$2:$A$42486=$A13)*(Data!$G$2:$G$42486=$A$4)*(Data!$H$2:$H$42486)),SUMPRODUCT((Data!$A$2:$A$42486=$A13)*(Data!$D$2:$D$42486=$A$4)*(Data!$H$2:$H$42486)))))</f>
        <v>20189</v>
      </c>
    </row>
    <row r="14" spans="1:3" x14ac:dyDescent="0.35">
      <c r="A14" t="s">
        <v>118</v>
      </c>
      <c r="C14">
        <f>IF($A$4="England",SUMPRODUCT((Data!$A$2:$A$42486=$A14)*(Data!$H$2:$H$42486)),IF(OR($A$4="Non-metropolitan",$A$4="Metropolitan"),SUMPRODUCT((Data!$A$2:$A$42486=$A14)*(Data!$F$2:$F$42486=$A$4)*(Data!$H$2:$H$42486)),IF(OR($A$4="Predominantly Urban",$A$4="Significantly Rural",$A$4="Predominantly Rural"),SUMPRODUCT((Data!$A$2:$A$42486=$A14)*(Data!$G$2:$G$42486=$A$4)*(Data!$H$2:$H$42486)),SUMPRODUCT((Data!$A$2:$A$42486=$A14)*(Data!$D$2:$D$42486=$A$4)*(Data!$H$2:$H$42486)))))</f>
        <v>18000</v>
      </c>
    </row>
    <row r="15" spans="1:3" x14ac:dyDescent="0.35">
      <c r="A15" t="s">
        <v>191</v>
      </c>
      <c r="C15">
        <f>IF($A$4="England",SUMPRODUCT((Data!$A$2:$A$42486=$A15)*(Data!$H$2:$H$42486)),IF(OR($A$4="Non-metropolitan",$A$4="Metropolitan"),SUMPRODUCT((Data!$A$2:$A$42486=$A15)*(Data!$F$2:$F$42486=$A$4)*(Data!$H$2:$H$42486)),IF(OR($A$4="Predominantly Urban",$A$4="Significantly Rural",$A$4="Predominantly Rural"),SUMPRODUCT((Data!$A$2:$A$42486=$A15)*(Data!$G$2:$G$42486=$A$4)*(Data!$H$2:$H$42486)),SUMPRODUCT((Data!$A$2:$A$42486=$A15)*(Data!$D$2:$D$42486=$A$4)*(Data!$H$2:$H$42486)))))</f>
        <v>16607</v>
      </c>
    </row>
    <row r="16" spans="1:3" x14ac:dyDescent="0.35">
      <c r="A16" t="s">
        <v>55</v>
      </c>
      <c r="C16">
        <f>IF($A$4="England",SUMPRODUCT((Data!$A$2:$A$42486=$A16)*(Data!$H$2:$H$42486)),IF(OR($A$4="Non-metropolitan",$A$4="Metropolitan"),SUMPRODUCT((Data!$A$2:$A$42486=$A16)*(Data!$F$2:$F$42486=$A$4)*(Data!$H$2:$H$42486)),IF(OR($A$4="Predominantly Urban",$A$4="Significantly Rural",$A$4="Predominantly Rural"),SUMPRODUCT((Data!$A$2:$A$42486=$A16)*(Data!$G$2:$G$42486=$A$4)*(Data!$H$2:$H$42486)),SUMPRODUCT((Data!$A$2:$A$42486=$A16)*(Data!$D$2:$D$42486=$A$4)*(Data!$H$2:$H$42486)))))</f>
        <v>16874</v>
      </c>
    </row>
    <row r="17" spans="1:3" x14ac:dyDescent="0.35">
      <c r="A17" t="s">
        <v>58</v>
      </c>
      <c r="C17">
        <f>IF($A$4="England",SUMPRODUCT((Data!$A$2:$A$42486=$A17)*(Data!$H$2:$H$42486)),IF(OR($A$4="Non-metropolitan",$A$4="Metropolitan"),SUMPRODUCT((Data!$A$2:$A$42486=$A17)*(Data!$F$2:$F$42486=$A$4)*(Data!$H$2:$H$42486)),IF(OR($A$4="Predominantly Urban",$A$4="Significantly Rural",$A$4="Predominantly Rural"),SUMPRODUCT((Data!$A$2:$A$42486=$A17)*(Data!$G$2:$G$42486=$A$4)*(Data!$H$2:$H$42486)),SUMPRODUCT((Data!$A$2:$A$42486=$A17)*(Data!$D$2:$D$42486=$A$4)*(Data!$H$2:$H$42486)))))</f>
        <v>15730</v>
      </c>
    </row>
    <row r="18" spans="1:3" x14ac:dyDescent="0.35">
      <c r="A18" t="s">
        <v>61</v>
      </c>
      <c r="C18">
        <f>IF($A$4="England",SUMPRODUCT((Data!$A$2:$A$42486=$A18)*(Data!$H$2:$H$42486)),IF(OR($A$4="Non-metropolitan",$A$4="Metropolitan"),SUMPRODUCT((Data!$A$2:$A$42486=$A18)*(Data!$F$2:$F$42486=$A$4)*(Data!$H$2:$H$42486)),IF(OR($A$4="Predominantly Urban",$A$4="Significantly Rural",$A$4="Predominantly Rural"),SUMPRODUCT((Data!$A$2:$A$42486=$A18)*(Data!$G$2:$G$42486=$A$4)*(Data!$H$2:$H$42486)),SUMPRODUCT((Data!$A$2:$A$42486=$A18)*(Data!$D$2:$D$42486=$A$4)*(Data!$H$2:$H$42486)))))</f>
        <v>15077</v>
      </c>
    </row>
    <row r="19" spans="1:3" x14ac:dyDescent="0.35">
      <c r="A19" t="s">
        <v>64</v>
      </c>
      <c r="C19">
        <f>IF($A$4="England",SUMPRODUCT((Data!$A$2:$A$42486=$A19)*(Data!$H$2:$H$42486)),IF(OR($A$4="Non-metropolitan",$A$4="Metropolitan"),SUMPRODUCT((Data!$A$2:$A$42486=$A19)*(Data!$F$2:$F$42486=$A$4)*(Data!$H$2:$H$42486)),IF(OR($A$4="Predominantly Urban",$A$4="Significantly Rural",$A$4="Predominantly Rural"),SUMPRODUCT((Data!$A$2:$A$42486=$A19)*(Data!$G$2:$G$42486=$A$4)*(Data!$H$2:$H$42486)),SUMPRODUCT((Data!$A$2:$A$42486=$A19)*(Data!$D$2:$D$42486=$A$4)*(Data!$H$2:$H$42486)))))</f>
        <v>12998</v>
      </c>
    </row>
    <row r="20" spans="1:3" x14ac:dyDescent="0.35">
      <c r="A20" t="s">
        <v>67</v>
      </c>
      <c r="C20">
        <f>IF($A$4="England",SUMPRODUCT((Data!$A$2:$A$42486=$A20)*(Data!$H$2:$H$42486)),IF(OR($A$4="Non-metropolitan",$A$4="Metropolitan"),SUMPRODUCT((Data!$A$2:$A$42486=$A20)*(Data!$F$2:$F$42486=$A$4)*(Data!$H$2:$H$42486)),IF(OR($A$4="Predominantly Urban",$A$4="Significantly Rural",$A$4="Predominantly Rural"),SUMPRODUCT((Data!$A$2:$A$42486=$A20)*(Data!$G$2:$G$42486=$A$4)*(Data!$H$2:$H$42486)),SUMPRODUCT((Data!$A$2:$A$42486=$A20)*(Data!$D$2:$D$42486=$A$4)*(Data!$H$2:$H$42486)))))</f>
        <v>12694</v>
      </c>
    </row>
    <row r="21" spans="1:3" x14ac:dyDescent="0.35">
      <c r="A21" t="s">
        <v>70</v>
      </c>
      <c r="C21">
        <f>IF($A$4="England",SUMPRODUCT((Data!$A$2:$A$42486=$A21)*(Data!$H$2:$H$42486)),IF(OR($A$4="Non-metropolitan",$A$4="Metropolitan"),SUMPRODUCT((Data!$A$2:$A$42486=$A21)*(Data!$F$2:$F$42486=$A$4)*(Data!$H$2:$H$42486)),IF(OR($A$4="Predominantly Urban",$A$4="Significantly Rural",$A$4="Predominantly Rural"),SUMPRODUCT((Data!$A$2:$A$42486=$A21)*(Data!$G$2:$G$42486=$A$4)*(Data!$H$2:$H$42486)),SUMPRODUCT((Data!$A$2:$A$42486=$A21)*(Data!$D$2:$D$42486=$A$4)*(Data!$H$2:$H$42486)))))</f>
        <v>12241</v>
      </c>
    </row>
    <row r="22" spans="1:3" x14ac:dyDescent="0.35">
      <c r="A22" t="s">
        <v>73</v>
      </c>
      <c r="C22">
        <f>IF($A$4="England",SUMPRODUCT((Data!$A$2:$A$42486=$A22)*(Data!$H$2:$H$42486)),IF(OR($A$4="Non-metropolitan",$A$4="Metropolitan"),SUMPRODUCT((Data!$A$2:$A$42486=$A22)*(Data!$F$2:$F$42486=$A$4)*(Data!$H$2:$H$42486)),IF(OR($A$4="Predominantly Urban",$A$4="Significantly Rural",$A$4="Predominantly Rural"),SUMPRODUCT((Data!$A$2:$A$42486=$A22)*(Data!$G$2:$G$42486=$A$4)*(Data!$H$2:$H$42486)),SUMPRODUCT((Data!$A$2:$A$42486=$A22)*(Data!$D$2:$D$42486=$A$4)*(Data!$H$2:$H$42486)))))</f>
        <v>12505</v>
      </c>
    </row>
    <row r="23" spans="1:3" x14ac:dyDescent="0.35">
      <c r="A23" t="s">
        <v>76</v>
      </c>
      <c r="C23">
        <f>IF($A$4="England",SUMPRODUCT((Data!$A$2:$A$42486=$A23)*(Data!$H$2:$H$42486)),IF(OR($A$4="Non-metropolitan",$A$4="Metropolitan"),SUMPRODUCT((Data!$A$2:$A$42486=$A23)*(Data!$F$2:$F$42486=$A$4)*(Data!$H$2:$H$42486)),IF(OR($A$4="Predominantly Urban",$A$4="Significantly Rural",$A$4="Predominantly Rural"),SUMPRODUCT((Data!$A$2:$A$42486=$A23)*(Data!$G$2:$G$42486=$A$4)*(Data!$H$2:$H$42486)),SUMPRODUCT((Data!$A$2:$A$42486=$A23)*(Data!$D$2:$D$42486=$A$4)*(Data!$H$2:$H$42486)))))</f>
        <v>12385</v>
      </c>
    </row>
    <row r="24" spans="1:3" x14ac:dyDescent="0.35">
      <c r="A24" t="s">
        <v>218</v>
      </c>
      <c r="C24">
        <f>IF($A$4="England",SUMPRODUCT((Data!$A$2:$A$42486=$A24)*(Data!$H$2:$H$42486)),IF(OR($A$4="Non-metropolitan",$A$4="Metropolitan"),SUMPRODUCT((Data!$A$2:$A$42486=$A24)*(Data!$F$2:$F$42486=$A$4)*(Data!$H$2:$H$42486)),IF(OR($A$4="Predominantly Urban",$A$4="Significantly Rural",$A$4="Predominantly Rural"),SUMPRODUCT((Data!$A$2:$A$42486=$A24)*(Data!$G$2:$G$42486=$A$4)*(Data!$H$2:$H$42486)),SUMPRODUCT((Data!$A$2:$A$42486=$A24)*(Data!$D$2:$D$42486=$A$4)*(Data!$H$2:$H$42486)))))</f>
        <v>12101</v>
      </c>
    </row>
    <row r="25" spans="1:3" x14ac:dyDescent="0.35">
      <c r="A25" t="s">
        <v>223</v>
      </c>
      <c r="C25">
        <f>IF($A$4="England",SUMPRODUCT((Data!$A$2:$A$42486=$A25)*(Data!$H$2:$H$42486)),IF(OR($A$4="Non-metropolitan",$A$4="Metropolitan"),SUMPRODUCT((Data!$A$2:$A$42486=$A25)*(Data!$F$2:$F$42486=$A$4)*(Data!$H$2:$H$42486)),IF(OR($A$4="Predominantly Urban",$A$4="Significantly Rural",$A$4="Predominantly Rural"),SUMPRODUCT((Data!$A$2:$A$42486=$A25)*(Data!$G$2:$G$42486=$A$4)*(Data!$H$2:$H$42486)),SUMPRODUCT((Data!$A$2:$A$42486=$A25)*(Data!$D$2:$D$42486=$A$4)*(Data!$H$2:$H$42486)))))</f>
        <v>11226</v>
      </c>
    </row>
    <row r="26" spans="1:3" hidden="1" x14ac:dyDescent="0.35">
      <c r="A26" t="s">
        <v>300</v>
      </c>
      <c r="C26">
        <f>IF($A$4="England",SUMPRODUCT((Data!$C$2:$C$42486=$A26)*(Data!$H$2:$H$42486)),IF(OR($A$4="Non-metropolitan",$A$4="Metropolitan"),SUMPRODUCT((Data!$C$2:$C$42486=$A26)*(Data!$F$2:$F$42486=$A$4)*(Data!$H$2:$H$42486)),IF(OR($A$4="Predominantly Urban",$A$4="Significantly Rural",$A$4="Predominantly Rural"),SUMPRODUCT((Data!$C$2:$C$42486=$A26)*(Data!$G$2:$G$42486=$A$4)*(Data!$H$2:$H$42486)),SUMPRODUCT((Data!$C$2:$C$42486=$A26)*(Data!$D$2:$D$42486=$A$4)*(Data!$H$2:$H$42486)))))</f>
        <v>0</v>
      </c>
    </row>
    <row r="27" spans="1:3" hidden="1" x14ac:dyDescent="0.35">
      <c r="A27" t="s">
        <v>301</v>
      </c>
      <c r="C27">
        <f>IF($A$4="England",SUMPRODUCT((Data!$C$2:$C$42486=$A27)*(Data!$H$2:$H$42486)),IF(OR($A$4="Non-metropolitan",$A$4="Metropolitan"),SUMPRODUCT((Data!$C$2:$C$42486=$A27)*(Data!$F$2:$F$42486=$A$4)*(Data!$H$2:$H$42486)),IF(OR($A$4="Predominantly Urban",$A$4="Significantly Rural",$A$4="Predominantly Rural"),SUMPRODUCT((Data!$C$2:$C$42486=$A27)*(Data!$G$2:$G$42486=$A$4)*(Data!$H$2:$H$42486)),SUMPRODUCT((Data!$C$2:$C$42486=$A27)*(Data!$D$2:$D$42486=$A$4)*(Data!$H$2:$H$42486)))))</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C47"/>
  <sheetViews>
    <sheetView workbookViewId="0">
      <selection activeCell="C25" sqref="C25"/>
    </sheetView>
  </sheetViews>
  <sheetFormatPr defaultRowHeight="14.5" x14ac:dyDescent="0.35"/>
  <cols>
    <col min="1" max="1" width="21.26953125" customWidth="1"/>
  </cols>
  <sheetData>
    <row r="4" spans="1:3" x14ac:dyDescent="0.35">
      <c r="A4" s="158" t="str">
        <f>'FIRE0306 Quarterly'!A4:C4</f>
        <v>England</v>
      </c>
    </row>
    <row r="6" spans="1:3" x14ac:dyDescent="0.35">
      <c r="B6" t="s">
        <v>190</v>
      </c>
    </row>
    <row r="7" spans="1:3" x14ac:dyDescent="0.35">
      <c r="A7" t="s">
        <v>1</v>
      </c>
      <c r="C7" t="s">
        <v>2</v>
      </c>
    </row>
    <row r="8" spans="1:3" x14ac:dyDescent="0.35">
      <c r="A8" t="s">
        <v>193</v>
      </c>
      <c r="C8">
        <f>IF($A$4="England",SUMPRODUCT((Data!$B$2:$B$42486=$A8)*(Data!$H$2:$H$42486)),IF(OR($A$4="Non-metropolitan",$A$4="Metropolitan"),SUMPRODUCT((Data!$B$2:$B$42486=$A8)*(Data!$F$2:$F$42486=$A$4)*(Data!$H$2:$H$42486)),IF(OR($A$4="Predominantly Urban",$A$4="Significantly Rural",$A$4="Predominantly Rural"),SUMPRODUCT((Data!$B$2:$B$42486=$A8)*(Data!$G$2:$G$42486=$A$4)*(Data!$H$2:$H$42486)),SUMPRODUCT((Data!$B$2:$B$42486=$A8)*(Data!$D$2:$D$42486=$A$4)*(Data!$H$2:$H$42486)))))</f>
        <v>4486</v>
      </c>
    </row>
    <row r="9" spans="1:3" x14ac:dyDescent="0.35">
      <c r="A9" t="s">
        <v>194</v>
      </c>
      <c r="C9">
        <f>IF($A$4="England",SUMPRODUCT((Data!$B$2:$B$42486=$A9)*(Data!$H$2:$H$42486)),IF(OR($A$4="Non-metropolitan",$A$4="Metropolitan"),SUMPRODUCT((Data!$B$2:$B$42486=$A9)*(Data!$F$2:$F$42486=$A$4)*(Data!$H$2:$H$42486)),IF(OR($A$4="Predominantly Urban",$A$4="Significantly Rural",$A$4="Predominantly Rural"),SUMPRODUCT((Data!$B$2:$B$42486=$A9)*(Data!$G$2:$G$42486=$A$4)*(Data!$H$2:$H$42486)),SUMPRODUCT((Data!$B$2:$B$42486=$A9)*(Data!$D$2:$D$42486=$A$4)*(Data!$H$2:$H$42486)))))</f>
        <v>4282</v>
      </c>
    </row>
    <row r="10" spans="1:3" x14ac:dyDescent="0.35">
      <c r="A10" t="s">
        <v>195</v>
      </c>
      <c r="C10">
        <f>IF($A$4="England",SUMPRODUCT((Data!$B$2:$B$42486=$A10)*(Data!$H$2:$H$42486)),IF(OR($A$4="Non-metropolitan",$A$4="Metropolitan"),SUMPRODUCT((Data!$B$2:$B$42486=$A10)*(Data!$F$2:$F$42486=$A$4)*(Data!$H$2:$H$42486)),IF(OR($A$4="Predominantly Urban",$A$4="Significantly Rural",$A$4="Predominantly Rural"),SUMPRODUCT((Data!$B$2:$B$42486=$A10)*(Data!$G$2:$G$42486=$A$4)*(Data!$H$2:$H$42486)),SUMPRODUCT((Data!$B$2:$B$42486=$A10)*(Data!$D$2:$D$42486=$A$4)*(Data!$H$2:$H$42486)))))</f>
        <v>4164</v>
      </c>
    </row>
    <row r="11" spans="1:3" x14ac:dyDescent="0.35">
      <c r="A11" t="s">
        <v>196</v>
      </c>
      <c r="C11">
        <f>IF($A$4="England",SUMPRODUCT((Data!$B$2:$B$42486=$A11)*(Data!$H$2:$H$42486)),IF(OR($A$4="Non-metropolitan",$A$4="Metropolitan"),SUMPRODUCT((Data!$B$2:$B$42486=$A11)*(Data!$F$2:$F$42486=$A$4)*(Data!$H$2:$H$42486)),IF(OR($A$4="Predominantly Urban",$A$4="Significantly Rural",$A$4="Predominantly Rural"),SUMPRODUCT((Data!$B$2:$B$42486=$A11)*(Data!$G$2:$G$42486=$A$4)*(Data!$H$2:$H$42486)),SUMPRODUCT((Data!$B$2:$B$42486=$A11)*(Data!$D$2:$D$42486=$A$4)*(Data!$H$2:$H$42486)))))</f>
        <v>3942</v>
      </c>
    </row>
    <row r="12" spans="1:3" x14ac:dyDescent="0.35">
      <c r="A12" t="s">
        <v>197</v>
      </c>
      <c r="C12">
        <f>IF($A$4="England",SUMPRODUCT((Data!$B$2:$B$42486=$A12)*(Data!$H$2:$H$42486)),IF(OR($A$4="Non-metropolitan",$A$4="Metropolitan"),SUMPRODUCT((Data!$B$2:$B$42486=$A12)*(Data!$F$2:$F$42486=$A$4)*(Data!$H$2:$H$42486)),IF(OR($A$4="Predominantly Urban",$A$4="Significantly Rural",$A$4="Predominantly Rural"),SUMPRODUCT((Data!$B$2:$B$42486=$A12)*(Data!$G$2:$G$42486=$A$4)*(Data!$H$2:$H$42486)),SUMPRODUCT((Data!$B$2:$B$42486=$A12)*(Data!$D$2:$D$42486=$A$4)*(Data!$H$2:$H$42486)))))</f>
        <v>4101</v>
      </c>
    </row>
    <row r="13" spans="1:3" x14ac:dyDescent="0.35">
      <c r="A13" t="s">
        <v>198</v>
      </c>
      <c r="C13">
        <f>IF($A$4="England",SUMPRODUCT((Data!$B$2:$B$42486=$A13)*(Data!$H$2:$H$42486)),IF(OR($A$4="Non-metropolitan",$A$4="Metropolitan"),SUMPRODUCT((Data!$B$2:$B$42486=$A13)*(Data!$F$2:$F$42486=$A$4)*(Data!$H$2:$H$42486)),IF(OR($A$4="Predominantly Urban",$A$4="Significantly Rural",$A$4="Predominantly Rural"),SUMPRODUCT((Data!$B$2:$B$42486=$A13)*(Data!$G$2:$G$42486=$A$4)*(Data!$H$2:$H$42486)),SUMPRODUCT((Data!$B$2:$B$42486=$A13)*(Data!$D$2:$D$42486=$A$4)*(Data!$H$2:$H$42486)))))</f>
        <v>3978</v>
      </c>
    </row>
    <row r="14" spans="1:3" x14ac:dyDescent="0.35">
      <c r="A14" t="s">
        <v>199</v>
      </c>
      <c r="C14">
        <f>IF($A$4="England",SUMPRODUCT((Data!$B$2:$B$42486=$A14)*(Data!$H$2:$H$42486)),IF(OR($A$4="Non-metropolitan",$A$4="Metropolitan"),SUMPRODUCT((Data!$B$2:$B$42486=$A14)*(Data!$F$2:$F$42486=$A$4)*(Data!$H$2:$H$42486)),IF(OR($A$4="Predominantly Urban",$A$4="Significantly Rural",$A$4="Predominantly Rural"),SUMPRODUCT((Data!$B$2:$B$42486=$A14)*(Data!$G$2:$G$42486=$A$4)*(Data!$H$2:$H$42486)),SUMPRODUCT((Data!$B$2:$B$42486=$A14)*(Data!$D$2:$D$42486=$A$4)*(Data!$H$2:$H$42486)))))</f>
        <v>4059</v>
      </c>
    </row>
    <row r="15" spans="1:3" x14ac:dyDescent="0.35">
      <c r="A15" t="s">
        <v>200</v>
      </c>
      <c r="C15">
        <f>IF($A$4="England",SUMPRODUCT((Data!$B$2:$B$42486=$A15)*(Data!$H$2:$H$42486)),IF(OR($A$4="Non-metropolitan",$A$4="Metropolitan"),SUMPRODUCT((Data!$B$2:$B$42486=$A15)*(Data!$F$2:$F$42486=$A$4)*(Data!$H$2:$H$42486)),IF(OR($A$4="Predominantly Urban",$A$4="Significantly Rural",$A$4="Predominantly Rural"),SUMPRODUCT((Data!$B$2:$B$42486=$A15)*(Data!$G$2:$G$42486=$A$4)*(Data!$H$2:$H$42486)),SUMPRODUCT((Data!$B$2:$B$42486=$A15)*(Data!$D$2:$D$42486=$A$4)*(Data!$H$2:$H$42486)))))</f>
        <v>3592</v>
      </c>
    </row>
    <row r="16" spans="1:3" x14ac:dyDescent="0.35">
      <c r="A16" t="s">
        <v>201</v>
      </c>
      <c r="C16">
        <f>IF($A$4="England",SUMPRODUCT((Data!$B$2:$B$42486=$A16)*(Data!$H$2:$H$42486)),IF(OR($A$4="Non-metropolitan",$A$4="Metropolitan"),SUMPRODUCT((Data!$B$2:$B$42486=$A16)*(Data!$F$2:$F$42486=$A$4)*(Data!$H$2:$H$42486)),IF(OR($A$4="Predominantly Urban",$A$4="Significantly Rural",$A$4="Predominantly Rural"),SUMPRODUCT((Data!$B$2:$B$42486=$A16)*(Data!$G$2:$G$42486=$A$4)*(Data!$H$2:$H$42486)),SUMPRODUCT((Data!$B$2:$B$42486=$A16)*(Data!$D$2:$D$42486=$A$4)*(Data!$H$2:$H$42486)))))</f>
        <v>3935</v>
      </c>
    </row>
    <row r="17" spans="1:3" x14ac:dyDescent="0.35">
      <c r="A17" t="s">
        <v>202</v>
      </c>
      <c r="C17">
        <f>IF($A$4="England",SUMPRODUCT((Data!$B$2:$B$42486=$A17)*(Data!$H$2:$H$42486)),IF(OR($A$4="Non-metropolitan",$A$4="Metropolitan"),SUMPRODUCT((Data!$B$2:$B$42486=$A17)*(Data!$F$2:$F$42486=$A$4)*(Data!$H$2:$H$42486)),IF(OR($A$4="Predominantly Urban",$A$4="Significantly Rural",$A$4="Predominantly Rural"),SUMPRODUCT((Data!$B$2:$B$42486=$A17)*(Data!$G$2:$G$42486=$A$4)*(Data!$H$2:$H$42486)),SUMPRODUCT((Data!$B$2:$B$42486=$A17)*(Data!$D$2:$D$42486=$A$4)*(Data!$H$2:$H$42486)))))</f>
        <v>3852</v>
      </c>
    </row>
    <row r="18" spans="1:3" x14ac:dyDescent="0.35">
      <c r="A18" t="s">
        <v>203</v>
      </c>
      <c r="C18">
        <f>IF($A$4="England",SUMPRODUCT((Data!$B$2:$B$42486=$A18)*(Data!$H$2:$H$42486)),IF(OR($A$4="Non-metropolitan",$A$4="Metropolitan"),SUMPRODUCT((Data!$B$2:$B$42486=$A18)*(Data!$F$2:$F$42486=$A$4)*(Data!$H$2:$H$42486)),IF(OR($A$4="Predominantly Urban",$A$4="Significantly Rural",$A$4="Predominantly Rural"),SUMPRODUCT((Data!$B$2:$B$42486=$A18)*(Data!$G$2:$G$42486=$A$4)*(Data!$H$2:$H$42486)),SUMPRODUCT((Data!$B$2:$B$42486=$A18)*(Data!$D$2:$D$42486=$A$4)*(Data!$H$2:$H$42486)))))</f>
        <v>3667</v>
      </c>
    </row>
    <row r="19" spans="1:3" x14ac:dyDescent="0.35">
      <c r="A19" t="s">
        <v>204</v>
      </c>
      <c r="C19">
        <f>IF($A$4="England",SUMPRODUCT((Data!$B$2:$B$42486=$A19)*(Data!$H$2:$H$42486)),IF(OR($A$4="Non-metropolitan",$A$4="Metropolitan"),SUMPRODUCT((Data!$B$2:$B$42486=$A19)*(Data!$F$2:$F$42486=$A$4)*(Data!$H$2:$H$42486)),IF(OR($A$4="Predominantly Urban",$A$4="Significantly Rural",$A$4="Predominantly Rural"),SUMPRODUCT((Data!$B$2:$B$42486=$A19)*(Data!$G$2:$G$42486=$A$4)*(Data!$H$2:$H$42486)),SUMPRODUCT((Data!$B$2:$B$42486=$A19)*(Data!$D$2:$D$42486=$A$4)*(Data!$H$2:$H$42486)))))</f>
        <v>3623</v>
      </c>
    </row>
    <row r="20" spans="1:3" x14ac:dyDescent="0.35">
      <c r="A20" t="s">
        <v>205</v>
      </c>
      <c r="C20">
        <f>IF($A$4="England",SUMPRODUCT((Data!$B$2:$B$42486=$A20)*(Data!$H$2:$H$42486)),IF(OR($A$4="Non-metropolitan",$A$4="Metropolitan"),SUMPRODUCT((Data!$B$2:$B$42486=$A20)*(Data!$F$2:$F$42486=$A$4)*(Data!$H$2:$H$42486)),IF(OR($A$4="Predominantly Urban",$A$4="Significantly Rural",$A$4="Predominantly Rural"),SUMPRODUCT((Data!$B$2:$B$42486=$A20)*(Data!$G$2:$G$42486=$A$4)*(Data!$H$2:$H$42486)),SUMPRODUCT((Data!$B$2:$B$42486=$A20)*(Data!$D$2:$D$42486=$A$4)*(Data!$H$2:$H$42486)))))</f>
        <v>3312</v>
      </c>
    </row>
    <row r="21" spans="1:3" x14ac:dyDescent="0.35">
      <c r="A21" t="s">
        <v>206</v>
      </c>
      <c r="C21">
        <f>IF($A$4="England",SUMPRODUCT((Data!$B$2:$B$42486=$A21)*(Data!$H$2:$H$42486)),IF(OR($A$4="Non-metropolitan",$A$4="Metropolitan"),SUMPRODUCT((Data!$B$2:$B$42486=$A21)*(Data!$F$2:$F$42486=$A$4)*(Data!$H$2:$H$42486)),IF(OR($A$4="Predominantly Urban",$A$4="Significantly Rural",$A$4="Predominantly Rural"),SUMPRODUCT((Data!$B$2:$B$42486=$A21)*(Data!$G$2:$G$42486=$A$4)*(Data!$H$2:$H$42486)),SUMPRODUCT((Data!$B$2:$B$42486=$A21)*(Data!$D$2:$D$42486=$A$4)*(Data!$H$2:$H$42486)))))</f>
        <v>3230</v>
      </c>
    </row>
    <row r="22" spans="1:3" x14ac:dyDescent="0.35">
      <c r="A22" t="s">
        <v>207</v>
      </c>
      <c r="C22">
        <f>IF($A$4="England",SUMPRODUCT((Data!$B$2:$B$42486=$A22)*(Data!$H$2:$H$42486)),IF(OR($A$4="Non-metropolitan",$A$4="Metropolitan"),SUMPRODUCT((Data!$B$2:$B$42486=$A22)*(Data!$F$2:$F$42486=$A$4)*(Data!$H$2:$H$42486)),IF(OR($A$4="Predominantly Urban",$A$4="Significantly Rural",$A$4="Predominantly Rural"),SUMPRODUCT((Data!$B$2:$B$42486=$A22)*(Data!$G$2:$G$42486=$A$4)*(Data!$H$2:$H$42486)),SUMPRODUCT((Data!$B$2:$B$42486=$A22)*(Data!$D$2:$D$42486=$A$4)*(Data!$H$2:$H$42486)))))</f>
        <v>3276</v>
      </c>
    </row>
    <row r="23" spans="1:3" x14ac:dyDescent="0.35">
      <c r="A23" t="s">
        <v>208</v>
      </c>
      <c r="C23">
        <f>IF($A$4="England",SUMPRODUCT((Data!$B$2:$B$42486=$A23)*(Data!$H$2:$H$42486)),IF(OR($A$4="Non-metropolitan",$A$4="Metropolitan"),SUMPRODUCT((Data!$B$2:$B$42486=$A23)*(Data!$F$2:$F$42486=$A$4)*(Data!$H$2:$H$42486)),IF(OR($A$4="Predominantly Urban",$A$4="Significantly Rural",$A$4="Predominantly Rural"),SUMPRODUCT((Data!$B$2:$B$42486=$A23)*(Data!$G$2:$G$42486=$A$4)*(Data!$H$2:$H$42486)),SUMPRODUCT((Data!$B$2:$B$42486=$A23)*(Data!$D$2:$D$42486=$A$4)*(Data!$H$2:$H$42486)))))</f>
        <v>3180</v>
      </c>
    </row>
    <row r="24" spans="1:3" x14ac:dyDescent="0.35">
      <c r="A24" t="s">
        <v>209</v>
      </c>
      <c r="C24">
        <f>IF($A$4="England",SUMPRODUCT((Data!$B$2:$B$42486=$A24)*(Data!$H$2:$H$42486)),IF(OR($A$4="Non-metropolitan",$A$4="Metropolitan"),SUMPRODUCT((Data!$B$2:$B$42486=$A24)*(Data!$F$2:$F$42486=$A$4)*(Data!$H$2:$H$42486)),IF(OR($A$4="Predominantly Urban",$A$4="Significantly Rural",$A$4="Predominantly Rural"),SUMPRODUCT((Data!$B$2:$B$42486=$A24)*(Data!$G$2:$G$42486=$A$4)*(Data!$H$2:$H$42486)),SUMPRODUCT((Data!$B$2:$B$42486=$A24)*(Data!$D$2:$D$42486=$A$4)*(Data!$H$2:$H$42486)))))</f>
        <v>3258</v>
      </c>
    </row>
    <row r="25" spans="1:3" x14ac:dyDescent="0.35">
      <c r="A25" t="s">
        <v>192</v>
      </c>
      <c r="C25">
        <f>IF($A$4="England",SUMPRODUCT((Data!$B$2:$B$42486=$A25)*(Data!$H$2:$H$42486)),IF(OR($A$4="Non-metropolitan",$A$4="Metropolitan"),SUMPRODUCT((Data!$B$2:$B$42486=$A25)*(Data!$F$2:$F$42486=$A$4)*(Data!$H$2:$H$42486)),IF(OR($A$4="Predominantly Urban",$A$4="Significantly Rural",$A$4="Predominantly Rural"),SUMPRODUCT((Data!$B$2:$B$42486=$A25)*(Data!$G$2:$G$42486=$A$4)*(Data!$H$2:$H$42486)),SUMPRODUCT((Data!$B$2:$B$42486=$A25)*(Data!$D$2:$D$42486=$A$4)*(Data!$H$2:$H$42486)))))</f>
        <v>3372</v>
      </c>
    </row>
    <row r="26" spans="1:3" x14ac:dyDescent="0.35">
      <c r="A26" t="s">
        <v>210</v>
      </c>
      <c r="C26">
        <f>IF($A$4="England",SUMPRODUCT((Data!$B$2:$B$42486=$A26)*(Data!$H$2:$H$42486)),IF(OR($A$4="Non-metropolitan",$A$4="Metropolitan"),SUMPRODUCT((Data!$B$2:$B$42486=$A26)*(Data!$F$2:$F$42486=$A$4)*(Data!$H$2:$H$42486)),IF(OR($A$4="Predominantly Urban",$A$4="Significantly Rural",$A$4="Predominantly Rural"),SUMPRODUCT((Data!$B$2:$B$42486=$A26)*(Data!$G$2:$G$42486=$A$4)*(Data!$H$2:$H$42486)),SUMPRODUCT((Data!$B$2:$B$42486=$A26)*(Data!$D$2:$D$42486=$A$4)*(Data!$H$2:$H$42486)))))</f>
        <v>3142</v>
      </c>
    </row>
    <row r="27" spans="1:3" x14ac:dyDescent="0.35">
      <c r="A27" t="s">
        <v>211</v>
      </c>
      <c r="C27">
        <f>IF($A$4="England",SUMPRODUCT((Data!$B$2:$B$42486=$A27)*(Data!$H$2:$H$42486)),IF(OR($A$4="Non-metropolitan",$A$4="Metropolitan"),SUMPRODUCT((Data!$B$2:$B$42486=$A27)*(Data!$F$2:$F$42486=$A$4)*(Data!$H$2:$H$42486)),IF(OR($A$4="Predominantly Urban",$A$4="Significantly Rural",$A$4="Predominantly Rural"),SUMPRODUCT((Data!$B$2:$B$42486=$A27)*(Data!$G$2:$G$42486=$A$4)*(Data!$H$2:$H$42486)),SUMPRODUCT((Data!$B$2:$B$42486=$A27)*(Data!$D$2:$D$42486=$A$4)*(Data!$H$2:$H$42486)))))</f>
        <v>2922</v>
      </c>
    </row>
    <row r="28" spans="1:3" x14ac:dyDescent="0.35">
      <c r="A28" t="s">
        <v>179</v>
      </c>
      <c r="C28">
        <f>IF($A$4="England",SUMPRODUCT((Data!$B$2:$B$42486=$A28)*(Data!$H$2:$H$42486)),IF(OR($A$4="Non-metropolitan",$A$4="Metropolitan"),SUMPRODUCT((Data!$B$2:$B$42486=$A28)*(Data!$F$2:$F$42486=$A$4)*(Data!$H$2:$H$42486)),IF(OR($A$4="Predominantly Urban",$A$4="Significantly Rural",$A$4="Predominantly Rural"),SUMPRODUCT((Data!$B$2:$B$42486=$A28)*(Data!$G$2:$G$42486=$A$4)*(Data!$H$2:$H$42486)),SUMPRODUCT((Data!$B$2:$B$42486=$A28)*(Data!$D$2:$D$42486=$A$4)*(Data!$H$2:$H$42486)))))</f>
        <v>3047</v>
      </c>
    </row>
    <row r="29" spans="1:3" x14ac:dyDescent="0.35">
      <c r="A29" t="s">
        <v>180</v>
      </c>
      <c r="C29">
        <f>IF($A$4="England",SUMPRODUCT((Data!$B$2:$B$42486=$A29)*(Data!$H$2:$H$42486)),IF(OR($A$4="Non-metropolitan",$A$4="Metropolitan"),SUMPRODUCT((Data!$B$2:$B$42486=$A29)*(Data!$F$2:$F$42486=$A$4)*(Data!$H$2:$H$42486)),IF(OR($A$4="Predominantly Urban",$A$4="Significantly Rural",$A$4="Predominantly Rural"),SUMPRODUCT((Data!$B$2:$B$42486=$A29)*(Data!$G$2:$G$42486=$A$4)*(Data!$H$2:$H$42486)),SUMPRODUCT((Data!$B$2:$B$42486=$A29)*(Data!$D$2:$D$42486=$A$4)*(Data!$H$2:$H$42486)))))</f>
        <v>3121</v>
      </c>
    </row>
    <row r="30" spans="1:3" x14ac:dyDescent="0.35">
      <c r="A30" t="s">
        <v>181</v>
      </c>
      <c r="C30">
        <f>IF($A$4="England",SUMPRODUCT((Data!$B$2:$B$42486=$A30)*(Data!$H$2:$H$42486)),IF(OR($A$4="Non-metropolitan",$A$4="Metropolitan"),SUMPRODUCT((Data!$B$2:$B$42486=$A30)*(Data!$F$2:$F$42486=$A$4)*(Data!$H$2:$H$42486)),IF(OR($A$4="Predominantly Urban",$A$4="Significantly Rural",$A$4="Predominantly Rural"),SUMPRODUCT((Data!$B$2:$B$42486=$A30)*(Data!$G$2:$G$42486=$A$4)*(Data!$H$2:$H$42486)),SUMPRODUCT((Data!$B$2:$B$42486=$A30)*(Data!$D$2:$D$42486=$A$4)*(Data!$H$2:$H$42486)))))</f>
        <v>3066</v>
      </c>
    </row>
    <row r="31" spans="1:3" x14ac:dyDescent="0.35">
      <c r="A31" t="s">
        <v>178</v>
      </c>
      <c r="C31">
        <f>IF($A$4="England",SUMPRODUCT((Data!$B$2:$B$42486=$A31)*(Data!$H$2:$H$42486)),IF(OR($A$4="Non-metropolitan",$A$4="Metropolitan"),SUMPRODUCT((Data!$B$2:$B$42486=$A31)*(Data!$F$2:$F$42486=$A$4)*(Data!$H$2:$H$42486)),IF(OR($A$4="Predominantly Urban",$A$4="Significantly Rural",$A$4="Predominantly Rural"),SUMPRODUCT((Data!$B$2:$B$42486=$A31)*(Data!$G$2:$G$42486=$A$4)*(Data!$H$2:$H$42486)),SUMPRODUCT((Data!$B$2:$B$42486=$A31)*(Data!$D$2:$D$42486=$A$4)*(Data!$H$2:$H$42486)))))</f>
        <v>3007</v>
      </c>
    </row>
    <row r="32" spans="1:3" x14ac:dyDescent="0.35">
      <c r="A32" t="s">
        <v>183</v>
      </c>
      <c r="C32">
        <f>IF($A$4="England",SUMPRODUCT((Data!$B$2:$B$42486=$A32)*(Data!$H$2:$H$42486)),IF(OR($A$4="Non-metropolitan",$A$4="Metropolitan"),SUMPRODUCT((Data!$B$2:$B$42486=$A32)*(Data!$F$2:$F$42486=$A$4)*(Data!$H$2:$H$42486)),IF(OR($A$4="Predominantly Urban",$A$4="Significantly Rural",$A$4="Predominantly Rural"),SUMPRODUCT((Data!$B$2:$B$42486=$A32)*(Data!$G$2:$G$42486=$A$4)*(Data!$H$2:$H$42486)),SUMPRODUCT((Data!$B$2:$B$42486=$A32)*(Data!$D$2:$D$42486=$A$4)*(Data!$H$2:$H$42486)))))</f>
        <v>3244</v>
      </c>
    </row>
    <row r="33" spans="1:3" x14ac:dyDescent="0.35">
      <c r="A33" t="s">
        <v>184</v>
      </c>
      <c r="C33">
        <f>IF($A$4="England",SUMPRODUCT((Data!$B$2:$B$42486=$A33)*(Data!$H$2:$H$42486)),IF(OR($A$4="Non-metropolitan",$A$4="Metropolitan"),SUMPRODUCT((Data!$B$2:$B$42486=$A33)*(Data!$F$2:$F$42486=$A$4)*(Data!$H$2:$H$42486)),IF(OR($A$4="Predominantly Urban",$A$4="Significantly Rural",$A$4="Predominantly Rural"),SUMPRODUCT((Data!$B$2:$B$42486=$A33)*(Data!$G$2:$G$42486=$A$4)*(Data!$H$2:$H$42486)),SUMPRODUCT((Data!$B$2:$B$42486=$A33)*(Data!$D$2:$D$42486=$A$4)*(Data!$H$2:$H$42486)))))</f>
        <v>3172</v>
      </c>
    </row>
    <row r="34" spans="1:3" x14ac:dyDescent="0.35">
      <c r="A34" t="s">
        <v>185</v>
      </c>
      <c r="C34">
        <f>IF($A$4="England",SUMPRODUCT((Data!$B$2:$B$42486=$A34)*(Data!$H$2:$H$42486)),IF(OR($A$4="Non-metropolitan",$A$4="Metropolitan"),SUMPRODUCT((Data!$B$2:$B$42486=$A34)*(Data!$F$2:$F$42486=$A$4)*(Data!$H$2:$H$42486)),IF(OR($A$4="Predominantly Urban",$A$4="Significantly Rural",$A$4="Predominantly Rural"),SUMPRODUCT((Data!$B$2:$B$42486=$A34)*(Data!$G$2:$G$42486=$A$4)*(Data!$H$2:$H$42486)),SUMPRODUCT((Data!$B$2:$B$42486=$A34)*(Data!$D$2:$D$42486=$A$4)*(Data!$H$2:$H$42486)))))</f>
        <v>3042</v>
      </c>
    </row>
    <row r="35" spans="1:3" x14ac:dyDescent="0.35">
      <c r="A35" t="s">
        <v>182</v>
      </c>
      <c r="C35">
        <f>IF($A$4="England",SUMPRODUCT((Data!$B$2:$B$42486=$A35)*(Data!$H$2:$H$42486)),IF(OR($A$4="Non-metropolitan",$A$4="Metropolitan"),SUMPRODUCT((Data!$B$2:$B$42486=$A35)*(Data!$F$2:$F$42486=$A$4)*(Data!$H$2:$H$42486)),IF(OR($A$4="Predominantly Urban",$A$4="Significantly Rural",$A$4="Predominantly Rural"),SUMPRODUCT((Data!$B$2:$B$42486=$A35)*(Data!$G$2:$G$42486=$A$4)*(Data!$H$2:$H$42486)),SUMPRODUCT((Data!$B$2:$B$42486=$A35)*(Data!$D$2:$D$42486=$A$4)*(Data!$H$2:$H$42486)))))</f>
        <v>3047</v>
      </c>
    </row>
    <row r="36" spans="1:3" x14ac:dyDescent="0.35">
      <c r="A36" t="s">
        <v>187</v>
      </c>
      <c r="C36">
        <f>IF($A$4="England",SUMPRODUCT((Data!$B$2:$B$42486=$A36)*(Data!$H$2:$H$42486)),IF(OR($A$4="Non-metropolitan",$A$4="Metropolitan"),SUMPRODUCT((Data!$B$2:$B$42486=$A36)*(Data!$F$2:$F$42486=$A$4)*(Data!$H$2:$H$42486)),IF(OR($A$4="Predominantly Urban",$A$4="Significantly Rural",$A$4="Predominantly Rural"),SUMPRODUCT((Data!$B$2:$B$42486=$A36)*(Data!$G$2:$G$42486=$A$4)*(Data!$H$2:$H$42486)),SUMPRODUCT((Data!$B$2:$B$42486=$A36)*(Data!$D$2:$D$42486=$A$4)*(Data!$H$2:$H$42486)))))</f>
        <v>3126</v>
      </c>
    </row>
    <row r="37" spans="1:3" x14ac:dyDescent="0.35">
      <c r="A37" t="s">
        <v>188</v>
      </c>
      <c r="C37">
        <f>IF($A$4="England",SUMPRODUCT((Data!$B$2:$B$42486=$A37)*(Data!$H$2:$H$42486)),IF(OR($A$4="Non-metropolitan",$A$4="Metropolitan"),SUMPRODUCT((Data!$B$2:$B$42486=$A37)*(Data!$F$2:$F$42486=$A$4)*(Data!$H$2:$H$42486)),IF(OR($A$4="Predominantly Urban",$A$4="Significantly Rural",$A$4="Predominantly Rural"),SUMPRODUCT((Data!$B$2:$B$42486=$A37)*(Data!$G$2:$G$42486=$A$4)*(Data!$H$2:$H$42486)),SUMPRODUCT((Data!$B$2:$B$42486=$A37)*(Data!$D$2:$D$42486=$A$4)*(Data!$H$2:$H$42486)))))</f>
        <v>3182</v>
      </c>
    </row>
    <row r="38" spans="1:3" x14ac:dyDescent="0.35">
      <c r="A38" t="s">
        <v>189</v>
      </c>
      <c r="C38">
        <f>IF($A$4="England",SUMPRODUCT((Data!$B$2:$B$42486=$A38)*(Data!$H$2:$H$42486)),IF(OR($A$4="Non-metropolitan",$A$4="Metropolitan"),SUMPRODUCT((Data!$B$2:$B$42486=$A38)*(Data!$F$2:$F$42486=$A$4)*(Data!$H$2:$H$42486)),IF(OR($A$4="Predominantly Urban",$A$4="Significantly Rural",$A$4="Predominantly Rural"),SUMPRODUCT((Data!$B$2:$B$42486=$A38)*(Data!$G$2:$G$42486=$A$4)*(Data!$H$2:$H$42486)),SUMPRODUCT((Data!$B$2:$B$42486=$A38)*(Data!$D$2:$D$42486=$A$4)*(Data!$H$2:$H$42486)))))</f>
        <v>3138</v>
      </c>
    </row>
    <row r="39" spans="1:3" x14ac:dyDescent="0.35">
      <c r="A39" t="s">
        <v>186</v>
      </c>
      <c r="C39">
        <f>IF($A$4="England",SUMPRODUCT((Data!$B$2:$B$42486=$A39)*(Data!$H$2:$H$42486)),IF(OR($A$4="Non-metropolitan",$A$4="Metropolitan"),SUMPRODUCT((Data!$B$2:$B$42486=$A39)*(Data!$F$2:$F$42486=$A$4)*(Data!$H$2:$H$42486)),IF(OR($A$4="Predominantly Urban",$A$4="Significantly Rural",$A$4="Predominantly Rural"),SUMPRODUCT((Data!$B$2:$B$42486=$A39)*(Data!$G$2:$G$42486=$A$4)*(Data!$H$2:$H$42486)),SUMPRODUCT((Data!$B$2:$B$42486=$A39)*(Data!$D$2:$D$42486=$A$4)*(Data!$H$2:$H$42486)))))</f>
        <v>2939</v>
      </c>
    </row>
    <row r="40" spans="1:3" x14ac:dyDescent="0.35">
      <c r="A40" t="s">
        <v>219</v>
      </c>
      <c r="C40">
        <f>IF($A$4="England",SUMPRODUCT((Data!$B$2:$B$42486=$A40)*(Data!$H$2:$H$42486)),IF(OR($A$4="Non-metropolitan",$A$4="Metropolitan"),SUMPRODUCT((Data!$B$2:$B$42486=$A40)*(Data!$F$2:$F$42486=$A$4)*(Data!$H$2:$H$42486)),IF(OR($A$4="Predominantly Urban",$A$4="Significantly Rural",$A$4="Predominantly Rural"),SUMPRODUCT((Data!$B$2:$B$42486=$A40)*(Data!$G$2:$G$42486=$A$4)*(Data!$H$2:$H$42486)),SUMPRODUCT((Data!$B$2:$B$42486=$A40)*(Data!$D$2:$D$42486=$A$4)*(Data!$H$2:$H$42486)))))</f>
        <v>3480</v>
      </c>
    </row>
    <row r="41" spans="1:3" x14ac:dyDescent="0.35">
      <c r="A41" t="s">
        <v>220</v>
      </c>
      <c r="C41">
        <f>IF($A$4="England",SUMPRODUCT((Data!$B$2:$B$42486=$A41)*(Data!$H$2:$H$42486)),IF(OR($A$4="Non-metropolitan",$A$4="Metropolitan"),SUMPRODUCT((Data!$B$2:$B$42486=$A41)*(Data!$F$2:$F$42486=$A$4)*(Data!$H$2:$H$42486)),IF(OR($A$4="Predominantly Urban",$A$4="Significantly Rural",$A$4="Predominantly Rural"),SUMPRODUCT((Data!$B$2:$B$42486=$A41)*(Data!$G$2:$G$42486=$A$4)*(Data!$H$2:$H$42486)),SUMPRODUCT((Data!$B$2:$B$42486=$A41)*(Data!$D$2:$D$42486=$A$4)*(Data!$H$2:$H$42486)))))</f>
        <v>2929</v>
      </c>
    </row>
    <row r="42" spans="1:3" x14ac:dyDescent="0.35">
      <c r="A42" t="s">
        <v>221</v>
      </c>
      <c r="C42">
        <f>IF($A$4="England",SUMPRODUCT((Data!$B$2:$B$42486=$A42)*(Data!$H$2:$H$42486)),IF(OR($A$4="Non-metropolitan",$A$4="Metropolitan"),SUMPRODUCT((Data!$B$2:$B$42486=$A42)*(Data!$F$2:$F$42486=$A$4)*(Data!$H$2:$H$42486)),IF(OR($A$4="Predominantly Urban",$A$4="Significantly Rural",$A$4="Predominantly Rural"),SUMPRODUCT((Data!$B$2:$B$42486=$A42)*(Data!$G$2:$G$42486=$A$4)*(Data!$H$2:$H$42486)),SUMPRODUCT((Data!$B$2:$B$42486=$A42)*(Data!$D$2:$D$42486=$A$4)*(Data!$H$2:$H$42486)))))</f>
        <v>2949</v>
      </c>
    </row>
    <row r="43" spans="1:3" x14ac:dyDescent="0.35">
      <c r="A43" t="s">
        <v>222</v>
      </c>
      <c r="C43">
        <f>IF($A$4="England",SUMPRODUCT((Data!$B$2:$B$42486=$A43)*(Data!$H$2:$H$42486)),IF(OR($A$4="Non-metropolitan",$A$4="Metropolitan"),SUMPRODUCT((Data!$B$2:$B$42486=$A43)*(Data!$F$2:$F$42486=$A$4)*(Data!$H$2:$H$42486)),IF(OR($A$4="Predominantly Urban",$A$4="Significantly Rural",$A$4="Predominantly Rural"),SUMPRODUCT((Data!$B$2:$B$42486=$A43)*(Data!$G$2:$G$42486=$A$4)*(Data!$H$2:$H$42486)),SUMPRODUCT((Data!$B$2:$B$42486=$A43)*(Data!$D$2:$D$42486=$A$4)*(Data!$H$2:$H$42486)))))</f>
        <v>2743</v>
      </c>
    </row>
    <row r="44" spans="1:3" x14ac:dyDescent="0.35">
      <c r="A44" t="s">
        <v>224</v>
      </c>
      <c r="C44">
        <f>IF($A$4="England",SUMPRODUCT((Data!$B$2:$B$42486=$A44)*(Data!$H$2:$H$42486)),IF(OR($A$4="Non-metropolitan",$A$4="Metropolitan"),SUMPRODUCT((Data!$B$2:$B$42486=$A44)*(Data!$F$2:$F$42486=$A$4)*(Data!$H$2:$H$42486)),IF(OR($A$4="Predominantly Urban",$A$4="Significantly Rural",$A$4="Predominantly Rural"),SUMPRODUCT((Data!$B$2:$B$42486=$A44)*(Data!$G$2:$G$42486=$A$4)*(Data!$H$2:$H$42486)),SUMPRODUCT((Data!$B$2:$B$42486=$A44)*(Data!$D$2:$D$42486=$A$4)*(Data!$H$2:$H$42486)))))</f>
        <v>2944</v>
      </c>
    </row>
    <row r="45" spans="1:3" x14ac:dyDescent="0.35">
      <c r="A45" t="s">
        <v>236</v>
      </c>
      <c r="C45">
        <f>IF($A$4="England",SUMPRODUCT((Data!$B$2:$B$42486=$A45)*(Data!$H$2:$H$42486)),IF(OR($A$4="Non-metropolitan",$A$4="Metropolitan"),SUMPRODUCT((Data!$B$2:$B$42486=$A45)*(Data!$F$2:$F$42486=$A$4)*(Data!$H$2:$H$42486)),IF(OR($A$4="Predominantly Urban",$A$4="Significantly Rural",$A$4="Predominantly Rural"),SUMPRODUCT((Data!$B$2:$B$42486=$A45)*(Data!$G$2:$G$42486=$A$4)*(Data!$H$2:$H$42486)),SUMPRODUCT((Data!$B$2:$B$42486=$A45)*(Data!$D$2:$D$42486=$A$4)*(Data!$H$2:$H$42486)))))</f>
        <v>2898</v>
      </c>
    </row>
    <row r="46" spans="1:3" x14ac:dyDescent="0.35">
      <c r="A46" t="s">
        <v>299</v>
      </c>
      <c r="C46">
        <f>IF($A$4="England",SUMPRODUCT((Data!$B$2:$B$42486=$A46)*(Data!$H$2:$H$42486)),IF(OR($A$4="Non-metropolitan",$A$4="Metropolitan"),SUMPRODUCT((Data!$B$2:$B$42486=$A46)*(Data!$F$2:$F$42486=$A$4)*(Data!$H$2:$H$42486)),IF(OR($A$4="Predominantly Urban",$A$4="Significantly Rural",$A$4="Predominantly Rural"),SUMPRODUCT((Data!$B$2:$B$42486=$A46)*(Data!$G$2:$G$42486=$A$4)*(Data!$H$2:$H$42486)),SUMPRODUCT((Data!$B$2:$B$42486=$A46)*(Data!$D$2:$D$42486=$A$4)*(Data!$H$2:$H$42486)))))</f>
        <v>2736</v>
      </c>
    </row>
    <row r="47" spans="1:3" x14ac:dyDescent="0.35">
      <c r="A47" t="s">
        <v>302</v>
      </c>
      <c r="C47">
        <f>IF($A$4="England",SUMPRODUCT((Data!$B$2:$B$42486=$A47)*(Data!$H$2:$H$42486)),IF(OR($A$4="Non-metropolitan",$A$4="Metropolitan"),SUMPRODUCT((Data!$B$2:$B$42486=$A47)*(Data!$F$2:$F$42486=$A$4)*(Data!$H$2:$H$42486)),IF(OR($A$4="Predominantly Urban",$A$4="Significantly Rural",$A$4="Predominantly Rural"),SUMPRODUCT((Data!$B$2:$B$42486=$A47)*(Data!$G$2:$G$42486=$A$4)*(Data!$H$2:$H$42486)),SUMPRODUCT((Data!$B$2:$B$42486=$A47)*(Data!$D$2:$D$42486=$A$4)*(Data!$H$2:$H$42486)))))</f>
        <v>2648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N7" sqref="N7"/>
    </sheetView>
  </sheetViews>
  <sheetFormatPr defaultRowHeight="14.5" x14ac:dyDescent="0.35"/>
  <sheetData/>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393"/>
  <sheetViews>
    <sheetView workbookViewId="0">
      <pane xSplit="2" ySplit="6" topLeftCell="C7" activePane="bottomRight" state="frozen"/>
      <selection activeCell="D14" sqref="D14"/>
      <selection pane="topRight" activeCell="D14" sqref="D14"/>
      <selection pane="bottomLeft" activeCell="D14" sqref="D14"/>
      <selection pane="bottomRight" activeCell="D14" sqref="D14"/>
    </sheetView>
  </sheetViews>
  <sheetFormatPr defaultColWidth="8.81640625" defaultRowHeight="12.5" x14ac:dyDescent="0.25"/>
  <cols>
    <col min="1" max="1" width="3.54296875" style="23" customWidth="1"/>
    <col min="2" max="2" width="28.81640625" style="23" customWidth="1"/>
    <col min="3" max="5" width="9.7265625" style="78" customWidth="1"/>
    <col min="6" max="11" width="9.7265625" style="79" customWidth="1"/>
    <col min="12" max="12" width="9.7265625" style="145" customWidth="1"/>
    <col min="13" max="13" width="9.7265625" style="122" customWidth="1"/>
    <col min="14" max="15" width="9.7265625" style="79" customWidth="1"/>
    <col min="16" max="16" width="9.7265625" style="134" customWidth="1"/>
    <col min="17" max="17" width="9.7265625" style="24" customWidth="1"/>
    <col min="18" max="29" width="9.7265625" style="79" customWidth="1"/>
    <col min="30" max="46" width="9.7265625" style="23" customWidth="1"/>
    <col min="47" max="50" width="10.26953125" style="23" bestFit="1" customWidth="1"/>
    <col min="51" max="271" width="8.81640625" style="23"/>
    <col min="272" max="272" width="23.7265625" style="23" customWidth="1"/>
    <col min="273" max="277" width="11" style="23" customWidth="1"/>
    <col min="278" max="283" width="11.1796875" style="23" customWidth="1"/>
    <col min="284" max="284" width="10.81640625" style="23" customWidth="1"/>
    <col min="285" max="285" width="3" style="23" customWidth="1"/>
    <col min="286" max="295" width="11.1796875" style="23" customWidth="1"/>
    <col min="296" max="305" width="9.1796875" style="23" customWidth="1"/>
    <col min="306" max="306" width="2.26953125" style="23" customWidth="1"/>
    <col min="307" max="527" width="8.81640625" style="23"/>
    <col min="528" max="528" width="23.7265625" style="23" customWidth="1"/>
    <col min="529" max="533" width="11" style="23" customWidth="1"/>
    <col min="534" max="539" width="11.1796875" style="23" customWidth="1"/>
    <col min="540" max="540" width="10.81640625" style="23" customWidth="1"/>
    <col min="541" max="541" width="3" style="23" customWidth="1"/>
    <col min="542" max="551" width="11.1796875" style="23" customWidth="1"/>
    <col min="552" max="561" width="9.1796875" style="23" customWidth="1"/>
    <col min="562" max="562" width="2.26953125" style="23" customWidth="1"/>
    <col min="563" max="783" width="8.81640625" style="23"/>
    <col min="784" max="784" width="23.7265625" style="23" customWidth="1"/>
    <col min="785" max="789" width="11" style="23" customWidth="1"/>
    <col min="790" max="795" width="11.1796875" style="23" customWidth="1"/>
    <col min="796" max="796" width="10.81640625" style="23" customWidth="1"/>
    <col min="797" max="797" width="3" style="23" customWidth="1"/>
    <col min="798" max="807" width="11.1796875" style="23" customWidth="1"/>
    <col min="808" max="817" width="9.1796875" style="23" customWidth="1"/>
    <col min="818" max="818" width="2.26953125" style="23" customWidth="1"/>
    <col min="819" max="1039" width="8.81640625" style="23"/>
    <col min="1040" max="1040" width="23.7265625" style="23" customWidth="1"/>
    <col min="1041" max="1045" width="11" style="23" customWidth="1"/>
    <col min="1046" max="1051" width="11.1796875" style="23" customWidth="1"/>
    <col min="1052" max="1052" width="10.81640625" style="23" customWidth="1"/>
    <col min="1053" max="1053" width="3" style="23" customWidth="1"/>
    <col min="1054" max="1063" width="11.1796875" style="23" customWidth="1"/>
    <col min="1064" max="1073" width="9.1796875" style="23" customWidth="1"/>
    <col min="1074" max="1074" width="2.26953125" style="23" customWidth="1"/>
    <col min="1075" max="1295" width="8.81640625" style="23"/>
    <col min="1296" max="1296" width="23.7265625" style="23" customWidth="1"/>
    <col min="1297" max="1301" width="11" style="23" customWidth="1"/>
    <col min="1302" max="1307" width="11.1796875" style="23" customWidth="1"/>
    <col min="1308" max="1308" width="10.81640625" style="23" customWidth="1"/>
    <col min="1309" max="1309" width="3" style="23" customWidth="1"/>
    <col min="1310" max="1319" width="11.1796875" style="23" customWidth="1"/>
    <col min="1320" max="1329" width="9.1796875" style="23" customWidth="1"/>
    <col min="1330" max="1330" width="2.26953125" style="23" customWidth="1"/>
    <col min="1331" max="1551" width="8.81640625" style="23"/>
    <col min="1552" max="1552" width="23.7265625" style="23" customWidth="1"/>
    <col min="1553" max="1557" width="11" style="23" customWidth="1"/>
    <col min="1558" max="1563" width="11.1796875" style="23" customWidth="1"/>
    <col min="1564" max="1564" width="10.81640625" style="23" customWidth="1"/>
    <col min="1565" max="1565" width="3" style="23" customWidth="1"/>
    <col min="1566" max="1575" width="11.1796875" style="23" customWidth="1"/>
    <col min="1576" max="1585" width="9.1796875" style="23" customWidth="1"/>
    <col min="1586" max="1586" width="2.26953125" style="23" customWidth="1"/>
    <col min="1587" max="1807" width="8.81640625" style="23"/>
    <col min="1808" max="1808" width="23.7265625" style="23" customWidth="1"/>
    <col min="1809" max="1813" width="11" style="23" customWidth="1"/>
    <col min="1814" max="1819" width="11.1796875" style="23" customWidth="1"/>
    <col min="1820" max="1820" width="10.81640625" style="23" customWidth="1"/>
    <col min="1821" max="1821" width="3" style="23" customWidth="1"/>
    <col min="1822" max="1831" width="11.1796875" style="23" customWidth="1"/>
    <col min="1832" max="1841" width="9.1796875" style="23" customWidth="1"/>
    <col min="1842" max="1842" width="2.26953125" style="23" customWidth="1"/>
    <col min="1843" max="2063" width="8.81640625" style="23"/>
    <col min="2064" max="2064" width="23.7265625" style="23" customWidth="1"/>
    <col min="2065" max="2069" width="11" style="23" customWidth="1"/>
    <col min="2070" max="2075" width="11.1796875" style="23" customWidth="1"/>
    <col min="2076" max="2076" width="10.81640625" style="23" customWidth="1"/>
    <col min="2077" max="2077" width="3" style="23" customWidth="1"/>
    <col min="2078" max="2087" width="11.1796875" style="23" customWidth="1"/>
    <col min="2088" max="2097" width="9.1796875" style="23" customWidth="1"/>
    <col min="2098" max="2098" width="2.26953125" style="23" customWidth="1"/>
    <col min="2099" max="2319" width="8.81640625" style="23"/>
    <col min="2320" max="2320" width="23.7265625" style="23" customWidth="1"/>
    <col min="2321" max="2325" width="11" style="23" customWidth="1"/>
    <col min="2326" max="2331" width="11.1796875" style="23" customWidth="1"/>
    <col min="2332" max="2332" width="10.81640625" style="23" customWidth="1"/>
    <col min="2333" max="2333" width="3" style="23" customWidth="1"/>
    <col min="2334" max="2343" width="11.1796875" style="23" customWidth="1"/>
    <col min="2344" max="2353" width="9.1796875" style="23" customWidth="1"/>
    <col min="2354" max="2354" width="2.26953125" style="23" customWidth="1"/>
    <col min="2355" max="2575" width="8.81640625" style="23"/>
    <col min="2576" max="2576" width="23.7265625" style="23" customWidth="1"/>
    <col min="2577" max="2581" width="11" style="23" customWidth="1"/>
    <col min="2582" max="2587" width="11.1796875" style="23" customWidth="1"/>
    <col min="2588" max="2588" width="10.81640625" style="23" customWidth="1"/>
    <col min="2589" max="2589" width="3" style="23" customWidth="1"/>
    <col min="2590" max="2599" width="11.1796875" style="23" customWidth="1"/>
    <col min="2600" max="2609" width="9.1796875" style="23" customWidth="1"/>
    <col min="2610" max="2610" width="2.26953125" style="23" customWidth="1"/>
    <col min="2611" max="2831" width="8.81640625" style="23"/>
    <col min="2832" max="2832" width="23.7265625" style="23" customWidth="1"/>
    <col min="2833" max="2837" width="11" style="23" customWidth="1"/>
    <col min="2838" max="2843" width="11.1796875" style="23" customWidth="1"/>
    <col min="2844" max="2844" width="10.81640625" style="23" customWidth="1"/>
    <col min="2845" max="2845" width="3" style="23" customWidth="1"/>
    <col min="2846" max="2855" width="11.1796875" style="23" customWidth="1"/>
    <col min="2856" max="2865" width="9.1796875" style="23" customWidth="1"/>
    <col min="2866" max="2866" width="2.26953125" style="23" customWidth="1"/>
    <col min="2867" max="3087" width="8.81640625" style="23"/>
    <col min="3088" max="3088" width="23.7265625" style="23" customWidth="1"/>
    <col min="3089" max="3093" width="11" style="23" customWidth="1"/>
    <col min="3094" max="3099" width="11.1796875" style="23" customWidth="1"/>
    <col min="3100" max="3100" width="10.81640625" style="23" customWidth="1"/>
    <col min="3101" max="3101" width="3" style="23" customWidth="1"/>
    <col min="3102" max="3111" width="11.1796875" style="23" customWidth="1"/>
    <col min="3112" max="3121" width="9.1796875" style="23" customWidth="1"/>
    <col min="3122" max="3122" width="2.26953125" style="23" customWidth="1"/>
    <col min="3123" max="3343" width="8.81640625" style="23"/>
    <col min="3344" max="3344" width="23.7265625" style="23" customWidth="1"/>
    <col min="3345" max="3349" width="11" style="23" customWidth="1"/>
    <col min="3350" max="3355" width="11.1796875" style="23" customWidth="1"/>
    <col min="3356" max="3356" width="10.81640625" style="23" customWidth="1"/>
    <col min="3357" max="3357" width="3" style="23" customWidth="1"/>
    <col min="3358" max="3367" width="11.1796875" style="23" customWidth="1"/>
    <col min="3368" max="3377" width="9.1796875" style="23" customWidth="1"/>
    <col min="3378" max="3378" width="2.26953125" style="23" customWidth="1"/>
    <col min="3379" max="3599" width="8.81640625" style="23"/>
    <col min="3600" max="3600" width="23.7265625" style="23" customWidth="1"/>
    <col min="3601" max="3605" width="11" style="23" customWidth="1"/>
    <col min="3606" max="3611" width="11.1796875" style="23" customWidth="1"/>
    <col min="3612" max="3612" width="10.81640625" style="23" customWidth="1"/>
    <col min="3613" max="3613" width="3" style="23" customWidth="1"/>
    <col min="3614" max="3623" width="11.1796875" style="23" customWidth="1"/>
    <col min="3624" max="3633" width="9.1796875" style="23" customWidth="1"/>
    <col min="3634" max="3634" width="2.26953125" style="23" customWidth="1"/>
    <col min="3635" max="3855" width="8.81640625" style="23"/>
    <col min="3856" max="3856" width="23.7265625" style="23" customWidth="1"/>
    <col min="3857" max="3861" width="11" style="23" customWidth="1"/>
    <col min="3862" max="3867" width="11.1796875" style="23" customWidth="1"/>
    <col min="3868" max="3868" width="10.81640625" style="23" customWidth="1"/>
    <col min="3869" max="3869" width="3" style="23" customWidth="1"/>
    <col min="3870" max="3879" width="11.1796875" style="23" customWidth="1"/>
    <col min="3880" max="3889" width="9.1796875" style="23" customWidth="1"/>
    <col min="3890" max="3890" width="2.26953125" style="23" customWidth="1"/>
    <col min="3891" max="4111" width="8.81640625" style="23"/>
    <col min="4112" max="4112" width="23.7265625" style="23" customWidth="1"/>
    <col min="4113" max="4117" width="11" style="23" customWidth="1"/>
    <col min="4118" max="4123" width="11.1796875" style="23" customWidth="1"/>
    <col min="4124" max="4124" width="10.81640625" style="23" customWidth="1"/>
    <col min="4125" max="4125" width="3" style="23" customWidth="1"/>
    <col min="4126" max="4135" width="11.1796875" style="23" customWidth="1"/>
    <col min="4136" max="4145" width="9.1796875" style="23" customWidth="1"/>
    <col min="4146" max="4146" width="2.26953125" style="23" customWidth="1"/>
    <col min="4147" max="4367" width="8.81640625" style="23"/>
    <col min="4368" max="4368" width="23.7265625" style="23" customWidth="1"/>
    <col min="4369" max="4373" width="11" style="23" customWidth="1"/>
    <col min="4374" max="4379" width="11.1796875" style="23" customWidth="1"/>
    <col min="4380" max="4380" width="10.81640625" style="23" customWidth="1"/>
    <col min="4381" max="4381" width="3" style="23" customWidth="1"/>
    <col min="4382" max="4391" width="11.1796875" style="23" customWidth="1"/>
    <col min="4392" max="4401" width="9.1796875" style="23" customWidth="1"/>
    <col min="4402" max="4402" width="2.26953125" style="23" customWidth="1"/>
    <col min="4403" max="4623" width="8.81640625" style="23"/>
    <col min="4624" max="4624" width="23.7265625" style="23" customWidth="1"/>
    <col min="4625" max="4629" width="11" style="23" customWidth="1"/>
    <col min="4630" max="4635" width="11.1796875" style="23" customWidth="1"/>
    <col min="4636" max="4636" width="10.81640625" style="23" customWidth="1"/>
    <col min="4637" max="4637" width="3" style="23" customWidth="1"/>
    <col min="4638" max="4647" width="11.1796875" style="23" customWidth="1"/>
    <col min="4648" max="4657" width="9.1796875" style="23" customWidth="1"/>
    <col min="4658" max="4658" width="2.26953125" style="23" customWidth="1"/>
    <col min="4659" max="4879" width="8.81640625" style="23"/>
    <col min="4880" max="4880" width="23.7265625" style="23" customWidth="1"/>
    <col min="4881" max="4885" width="11" style="23" customWidth="1"/>
    <col min="4886" max="4891" width="11.1796875" style="23" customWidth="1"/>
    <col min="4892" max="4892" width="10.81640625" style="23" customWidth="1"/>
    <col min="4893" max="4893" width="3" style="23" customWidth="1"/>
    <col min="4894" max="4903" width="11.1796875" style="23" customWidth="1"/>
    <col min="4904" max="4913" width="9.1796875" style="23" customWidth="1"/>
    <col min="4914" max="4914" width="2.26953125" style="23" customWidth="1"/>
    <col min="4915" max="5135" width="8.81640625" style="23"/>
    <col min="5136" max="5136" width="23.7265625" style="23" customWidth="1"/>
    <col min="5137" max="5141" width="11" style="23" customWidth="1"/>
    <col min="5142" max="5147" width="11.1796875" style="23" customWidth="1"/>
    <col min="5148" max="5148" width="10.81640625" style="23" customWidth="1"/>
    <col min="5149" max="5149" width="3" style="23" customWidth="1"/>
    <col min="5150" max="5159" width="11.1796875" style="23" customWidth="1"/>
    <col min="5160" max="5169" width="9.1796875" style="23" customWidth="1"/>
    <col min="5170" max="5170" width="2.26953125" style="23" customWidth="1"/>
    <col min="5171" max="5391" width="8.81640625" style="23"/>
    <col min="5392" max="5392" width="23.7265625" style="23" customWidth="1"/>
    <col min="5393" max="5397" width="11" style="23" customWidth="1"/>
    <col min="5398" max="5403" width="11.1796875" style="23" customWidth="1"/>
    <col min="5404" max="5404" width="10.81640625" style="23" customWidth="1"/>
    <col min="5405" max="5405" width="3" style="23" customWidth="1"/>
    <col min="5406" max="5415" width="11.1796875" style="23" customWidth="1"/>
    <col min="5416" max="5425" width="9.1796875" style="23" customWidth="1"/>
    <col min="5426" max="5426" width="2.26953125" style="23" customWidth="1"/>
    <col min="5427" max="5647" width="8.81640625" style="23"/>
    <col min="5648" max="5648" width="23.7265625" style="23" customWidth="1"/>
    <col min="5649" max="5653" width="11" style="23" customWidth="1"/>
    <col min="5654" max="5659" width="11.1796875" style="23" customWidth="1"/>
    <col min="5660" max="5660" width="10.81640625" style="23" customWidth="1"/>
    <col min="5661" max="5661" width="3" style="23" customWidth="1"/>
    <col min="5662" max="5671" width="11.1796875" style="23" customWidth="1"/>
    <col min="5672" max="5681" width="9.1796875" style="23" customWidth="1"/>
    <col min="5682" max="5682" width="2.26953125" style="23" customWidth="1"/>
    <col min="5683" max="5903" width="8.81640625" style="23"/>
    <col min="5904" max="5904" width="23.7265625" style="23" customWidth="1"/>
    <col min="5905" max="5909" width="11" style="23" customWidth="1"/>
    <col min="5910" max="5915" width="11.1796875" style="23" customWidth="1"/>
    <col min="5916" max="5916" width="10.81640625" style="23" customWidth="1"/>
    <col min="5917" max="5917" width="3" style="23" customWidth="1"/>
    <col min="5918" max="5927" width="11.1796875" style="23" customWidth="1"/>
    <col min="5928" max="5937" width="9.1796875" style="23" customWidth="1"/>
    <col min="5938" max="5938" width="2.26953125" style="23" customWidth="1"/>
    <col min="5939" max="6159" width="8.81640625" style="23"/>
    <col min="6160" max="6160" width="23.7265625" style="23" customWidth="1"/>
    <col min="6161" max="6165" width="11" style="23" customWidth="1"/>
    <col min="6166" max="6171" width="11.1796875" style="23" customWidth="1"/>
    <col min="6172" max="6172" width="10.81640625" style="23" customWidth="1"/>
    <col min="6173" max="6173" width="3" style="23" customWidth="1"/>
    <col min="6174" max="6183" width="11.1796875" style="23" customWidth="1"/>
    <col min="6184" max="6193" width="9.1796875" style="23" customWidth="1"/>
    <col min="6194" max="6194" width="2.26953125" style="23" customWidth="1"/>
    <col min="6195" max="6415" width="8.81640625" style="23"/>
    <col min="6416" max="6416" width="23.7265625" style="23" customWidth="1"/>
    <col min="6417" max="6421" width="11" style="23" customWidth="1"/>
    <col min="6422" max="6427" width="11.1796875" style="23" customWidth="1"/>
    <col min="6428" max="6428" width="10.81640625" style="23" customWidth="1"/>
    <col min="6429" max="6429" width="3" style="23" customWidth="1"/>
    <col min="6430" max="6439" width="11.1796875" style="23" customWidth="1"/>
    <col min="6440" max="6449" width="9.1796875" style="23" customWidth="1"/>
    <col min="6450" max="6450" width="2.26953125" style="23" customWidth="1"/>
    <col min="6451" max="6671" width="8.81640625" style="23"/>
    <col min="6672" max="6672" width="23.7265625" style="23" customWidth="1"/>
    <col min="6673" max="6677" width="11" style="23" customWidth="1"/>
    <col min="6678" max="6683" width="11.1796875" style="23" customWidth="1"/>
    <col min="6684" max="6684" width="10.81640625" style="23" customWidth="1"/>
    <col min="6685" max="6685" width="3" style="23" customWidth="1"/>
    <col min="6686" max="6695" width="11.1796875" style="23" customWidth="1"/>
    <col min="6696" max="6705" width="9.1796875" style="23" customWidth="1"/>
    <col min="6706" max="6706" width="2.26953125" style="23" customWidth="1"/>
    <col min="6707" max="6927" width="8.81640625" style="23"/>
    <col min="6928" max="6928" width="23.7265625" style="23" customWidth="1"/>
    <col min="6929" max="6933" width="11" style="23" customWidth="1"/>
    <col min="6934" max="6939" width="11.1796875" style="23" customWidth="1"/>
    <col min="6940" max="6940" width="10.81640625" style="23" customWidth="1"/>
    <col min="6941" max="6941" width="3" style="23" customWidth="1"/>
    <col min="6942" max="6951" width="11.1796875" style="23" customWidth="1"/>
    <col min="6952" max="6961" width="9.1796875" style="23" customWidth="1"/>
    <col min="6962" max="6962" width="2.26953125" style="23" customWidth="1"/>
    <col min="6963" max="7183" width="8.81640625" style="23"/>
    <col min="7184" max="7184" width="23.7265625" style="23" customWidth="1"/>
    <col min="7185" max="7189" width="11" style="23" customWidth="1"/>
    <col min="7190" max="7195" width="11.1796875" style="23" customWidth="1"/>
    <col min="7196" max="7196" width="10.81640625" style="23" customWidth="1"/>
    <col min="7197" max="7197" width="3" style="23" customWidth="1"/>
    <col min="7198" max="7207" width="11.1796875" style="23" customWidth="1"/>
    <col min="7208" max="7217" width="9.1796875" style="23" customWidth="1"/>
    <col min="7218" max="7218" width="2.26953125" style="23" customWidth="1"/>
    <col min="7219" max="7439" width="8.81640625" style="23"/>
    <col min="7440" max="7440" width="23.7265625" style="23" customWidth="1"/>
    <col min="7441" max="7445" width="11" style="23" customWidth="1"/>
    <col min="7446" max="7451" width="11.1796875" style="23" customWidth="1"/>
    <col min="7452" max="7452" width="10.81640625" style="23" customWidth="1"/>
    <col min="7453" max="7453" width="3" style="23" customWidth="1"/>
    <col min="7454" max="7463" width="11.1796875" style="23" customWidth="1"/>
    <col min="7464" max="7473" width="9.1796875" style="23" customWidth="1"/>
    <col min="7474" max="7474" width="2.26953125" style="23" customWidth="1"/>
    <col min="7475" max="7695" width="8.81640625" style="23"/>
    <col min="7696" max="7696" width="23.7265625" style="23" customWidth="1"/>
    <col min="7697" max="7701" width="11" style="23" customWidth="1"/>
    <col min="7702" max="7707" width="11.1796875" style="23" customWidth="1"/>
    <col min="7708" max="7708" width="10.81640625" style="23" customWidth="1"/>
    <col min="7709" max="7709" width="3" style="23" customWidth="1"/>
    <col min="7710" max="7719" width="11.1796875" style="23" customWidth="1"/>
    <col min="7720" max="7729" width="9.1796875" style="23" customWidth="1"/>
    <col min="7730" max="7730" width="2.26953125" style="23" customWidth="1"/>
    <col min="7731" max="7951" width="8.81640625" style="23"/>
    <col min="7952" max="7952" width="23.7265625" style="23" customWidth="1"/>
    <col min="7953" max="7957" width="11" style="23" customWidth="1"/>
    <col min="7958" max="7963" width="11.1796875" style="23" customWidth="1"/>
    <col min="7964" max="7964" width="10.81640625" style="23" customWidth="1"/>
    <col min="7965" max="7965" width="3" style="23" customWidth="1"/>
    <col min="7966" max="7975" width="11.1796875" style="23" customWidth="1"/>
    <col min="7976" max="7985" width="9.1796875" style="23" customWidth="1"/>
    <col min="7986" max="7986" width="2.26953125" style="23" customWidth="1"/>
    <col min="7987" max="8207" width="8.81640625" style="23"/>
    <col min="8208" max="8208" width="23.7265625" style="23" customWidth="1"/>
    <col min="8209" max="8213" width="11" style="23" customWidth="1"/>
    <col min="8214" max="8219" width="11.1796875" style="23" customWidth="1"/>
    <col min="8220" max="8220" width="10.81640625" style="23" customWidth="1"/>
    <col min="8221" max="8221" width="3" style="23" customWidth="1"/>
    <col min="8222" max="8231" width="11.1796875" style="23" customWidth="1"/>
    <col min="8232" max="8241" width="9.1796875" style="23" customWidth="1"/>
    <col min="8242" max="8242" width="2.26953125" style="23" customWidth="1"/>
    <col min="8243" max="8463" width="8.81640625" style="23"/>
    <col min="8464" max="8464" width="23.7265625" style="23" customWidth="1"/>
    <col min="8465" max="8469" width="11" style="23" customWidth="1"/>
    <col min="8470" max="8475" width="11.1796875" style="23" customWidth="1"/>
    <col min="8476" max="8476" width="10.81640625" style="23" customWidth="1"/>
    <col min="8477" max="8477" width="3" style="23" customWidth="1"/>
    <col min="8478" max="8487" width="11.1796875" style="23" customWidth="1"/>
    <col min="8488" max="8497" width="9.1796875" style="23" customWidth="1"/>
    <col min="8498" max="8498" width="2.26953125" style="23" customWidth="1"/>
    <col min="8499" max="8719" width="8.81640625" style="23"/>
    <col min="8720" max="8720" width="23.7265625" style="23" customWidth="1"/>
    <col min="8721" max="8725" width="11" style="23" customWidth="1"/>
    <col min="8726" max="8731" width="11.1796875" style="23" customWidth="1"/>
    <col min="8732" max="8732" width="10.81640625" style="23" customWidth="1"/>
    <col min="8733" max="8733" width="3" style="23" customWidth="1"/>
    <col min="8734" max="8743" width="11.1796875" style="23" customWidth="1"/>
    <col min="8744" max="8753" width="9.1796875" style="23" customWidth="1"/>
    <col min="8754" max="8754" width="2.26953125" style="23" customWidth="1"/>
    <col min="8755" max="8975" width="8.81640625" style="23"/>
    <col min="8976" max="8976" width="23.7265625" style="23" customWidth="1"/>
    <col min="8977" max="8981" width="11" style="23" customWidth="1"/>
    <col min="8982" max="8987" width="11.1796875" style="23" customWidth="1"/>
    <col min="8988" max="8988" width="10.81640625" style="23" customWidth="1"/>
    <col min="8989" max="8989" width="3" style="23" customWidth="1"/>
    <col min="8990" max="8999" width="11.1796875" style="23" customWidth="1"/>
    <col min="9000" max="9009" width="9.1796875" style="23" customWidth="1"/>
    <col min="9010" max="9010" width="2.26953125" style="23" customWidth="1"/>
    <col min="9011" max="9231" width="8.81640625" style="23"/>
    <col min="9232" max="9232" width="23.7265625" style="23" customWidth="1"/>
    <col min="9233" max="9237" width="11" style="23" customWidth="1"/>
    <col min="9238" max="9243" width="11.1796875" style="23" customWidth="1"/>
    <col min="9244" max="9244" width="10.81640625" style="23" customWidth="1"/>
    <col min="9245" max="9245" width="3" style="23" customWidth="1"/>
    <col min="9246" max="9255" width="11.1796875" style="23" customWidth="1"/>
    <col min="9256" max="9265" width="9.1796875" style="23" customWidth="1"/>
    <col min="9266" max="9266" width="2.26953125" style="23" customWidth="1"/>
    <col min="9267" max="9487" width="8.81640625" style="23"/>
    <col min="9488" max="9488" width="23.7265625" style="23" customWidth="1"/>
    <col min="9489" max="9493" width="11" style="23" customWidth="1"/>
    <col min="9494" max="9499" width="11.1796875" style="23" customWidth="1"/>
    <col min="9500" max="9500" width="10.81640625" style="23" customWidth="1"/>
    <col min="9501" max="9501" width="3" style="23" customWidth="1"/>
    <col min="9502" max="9511" width="11.1796875" style="23" customWidth="1"/>
    <col min="9512" max="9521" width="9.1796875" style="23" customWidth="1"/>
    <col min="9522" max="9522" width="2.26953125" style="23" customWidth="1"/>
    <col min="9523" max="9743" width="8.81640625" style="23"/>
    <col min="9744" max="9744" width="23.7265625" style="23" customWidth="1"/>
    <col min="9745" max="9749" width="11" style="23" customWidth="1"/>
    <col min="9750" max="9755" width="11.1796875" style="23" customWidth="1"/>
    <col min="9756" max="9756" width="10.81640625" style="23" customWidth="1"/>
    <col min="9757" max="9757" width="3" style="23" customWidth="1"/>
    <col min="9758" max="9767" width="11.1796875" style="23" customWidth="1"/>
    <col min="9768" max="9777" width="9.1796875" style="23" customWidth="1"/>
    <col min="9778" max="9778" width="2.26953125" style="23" customWidth="1"/>
    <col min="9779" max="9999" width="8.81640625" style="23"/>
    <col min="10000" max="10000" width="23.7265625" style="23" customWidth="1"/>
    <col min="10001" max="10005" width="11" style="23" customWidth="1"/>
    <col min="10006" max="10011" width="11.1796875" style="23" customWidth="1"/>
    <col min="10012" max="10012" width="10.81640625" style="23" customWidth="1"/>
    <col min="10013" max="10013" width="3" style="23" customWidth="1"/>
    <col min="10014" max="10023" width="11.1796875" style="23" customWidth="1"/>
    <col min="10024" max="10033" width="9.1796875" style="23" customWidth="1"/>
    <col min="10034" max="10034" width="2.26953125" style="23" customWidth="1"/>
    <col min="10035" max="10255" width="8.81640625" style="23"/>
    <col min="10256" max="10256" width="23.7265625" style="23" customWidth="1"/>
    <col min="10257" max="10261" width="11" style="23" customWidth="1"/>
    <col min="10262" max="10267" width="11.1796875" style="23" customWidth="1"/>
    <col min="10268" max="10268" width="10.81640625" style="23" customWidth="1"/>
    <col min="10269" max="10269" width="3" style="23" customWidth="1"/>
    <col min="10270" max="10279" width="11.1796875" style="23" customWidth="1"/>
    <col min="10280" max="10289" width="9.1796875" style="23" customWidth="1"/>
    <col min="10290" max="10290" width="2.26953125" style="23" customWidth="1"/>
    <col min="10291" max="10511" width="8.81640625" style="23"/>
    <col min="10512" max="10512" width="23.7265625" style="23" customWidth="1"/>
    <col min="10513" max="10517" width="11" style="23" customWidth="1"/>
    <col min="10518" max="10523" width="11.1796875" style="23" customWidth="1"/>
    <col min="10524" max="10524" width="10.81640625" style="23" customWidth="1"/>
    <col min="10525" max="10525" width="3" style="23" customWidth="1"/>
    <col min="10526" max="10535" width="11.1796875" style="23" customWidth="1"/>
    <col min="10536" max="10545" width="9.1796875" style="23" customWidth="1"/>
    <col min="10546" max="10546" width="2.26953125" style="23" customWidth="1"/>
    <col min="10547" max="10767" width="8.81640625" style="23"/>
    <col min="10768" max="10768" width="23.7265625" style="23" customWidth="1"/>
    <col min="10769" max="10773" width="11" style="23" customWidth="1"/>
    <col min="10774" max="10779" width="11.1796875" style="23" customWidth="1"/>
    <col min="10780" max="10780" width="10.81640625" style="23" customWidth="1"/>
    <col min="10781" max="10781" width="3" style="23" customWidth="1"/>
    <col min="10782" max="10791" width="11.1796875" style="23" customWidth="1"/>
    <col min="10792" max="10801" width="9.1796875" style="23" customWidth="1"/>
    <col min="10802" max="10802" width="2.26953125" style="23" customWidth="1"/>
    <col min="10803" max="11023" width="8.81640625" style="23"/>
    <col min="11024" max="11024" width="23.7265625" style="23" customWidth="1"/>
    <col min="11025" max="11029" width="11" style="23" customWidth="1"/>
    <col min="11030" max="11035" width="11.1796875" style="23" customWidth="1"/>
    <col min="11036" max="11036" width="10.81640625" style="23" customWidth="1"/>
    <col min="11037" max="11037" width="3" style="23" customWidth="1"/>
    <col min="11038" max="11047" width="11.1796875" style="23" customWidth="1"/>
    <col min="11048" max="11057" width="9.1796875" style="23" customWidth="1"/>
    <col min="11058" max="11058" width="2.26953125" style="23" customWidth="1"/>
    <col min="11059" max="11279" width="8.81640625" style="23"/>
    <col min="11280" max="11280" width="23.7265625" style="23" customWidth="1"/>
    <col min="11281" max="11285" width="11" style="23" customWidth="1"/>
    <col min="11286" max="11291" width="11.1796875" style="23" customWidth="1"/>
    <col min="11292" max="11292" width="10.81640625" style="23" customWidth="1"/>
    <col min="11293" max="11293" width="3" style="23" customWidth="1"/>
    <col min="11294" max="11303" width="11.1796875" style="23" customWidth="1"/>
    <col min="11304" max="11313" width="9.1796875" style="23" customWidth="1"/>
    <col min="11314" max="11314" width="2.26953125" style="23" customWidth="1"/>
    <col min="11315" max="11535" width="8.81640625" style="23"/>
    <col min="11536" max="11536" width="23.7265625" style="23" customWidth="1"/>
    <col min="11537" max="11541" width="11" style="23" customWidth="1"/>
    <col min="11542" max="11547" width="11.1796875" style="23" customWidth="1"/>
    <col min="11548" max="11548" width="10.81640625" style="23" customWidth="1"/>
    <col min="11549" max="11549" width="3" style="23" customWidth="1"/>
    <col min="11550" max="11559" width="11.1796875" style="23" customWidth="1"/>
    <col min="11560" max="11569" width="9.1796875" style="23" customWidth="1"/>
    <col min="11570" max="11570" width="2.26953125" style="23" customWidth="1"/>
    <col min="11571" max="11791" width="8.81640625" style="23"/>
    <col min="11792" max="11792" width="23.7265625" style="23" customWidth="1"/>
    <col min="11793" max="11797" width="11" style="23" customWidth="1"/>
    <col min="11798" max="11803" width="11.1796875" style="23" customWidth="1"/>
    <col min="11804" max="11804" width="10.81640625" style="23" customWidth="1"/>
    <col min="11805" max="11805" width="3" style="23" customWidth="1"/>
    <col min="11806" max="11815" width="11.1796875" style="23" customWidth="1"/>
    <col min="11816" max="11825" width="9.1796875" style="23" customWidth="1"/>
    <col min="11826" max="11826" width="2.26953125" style="23" customWidth="1"/>
    <col min="11827" max="12047" width="8.81640625" style="23"/>
    <col min="12048" max="12048" width="23.7265625" style="23" customWidth="1"/>
    <col min="12049" max="12053" width="11" style="23" customWidth="1"/>
    <col min="12054" max="12059" width="11.1796875" style="23" customWidth="1"/>
    <col min="12060" max="12060" width="10.81640625" style="23" customWidth="1"/>
    <col min="12061" max="12061" width="3" style="23" customWidth="1"/>
    <col min="12062" max="12071" width="11.1796875" style="23" customWidth="1"/>
    <col min="12072" max="12081" width="9.1796875" style="23" customWidth="1"/>
    <col min="12082" max="12082" width="2.26953125" style="23" customWidth="1"/>
    <col min="12083" max="12303" width="8.81640625" style="23"/>
    <col min="12304" max="12304" width="23.7265625" style="23" customWidth="1"/>
    <col min="12305" max="12309" width="11" style="23" customWidth="1"/>
    <col min="12310" max="12315" width="11.1796875" style="23" customWidth="1"/>
    <col min="12316" max="12316" width="10.81640625" style="23" customWidth="1"/>
    <col min="12317" max="12317" width="3" style="23" customWidth="1"/>
    <col min="12318" max="12327" width="11.1796875" style="23" customWidth="1"/>
    <col min="12328" max="12337" width="9.1796875" style="23" customWidth="1"/>
    <col min="12338" max="12338" width="2.26953125" style="23" customWidth="1"/>
    <col min="12339" max="12559" width="8.81640625" style="23"/>
    <col min="12560" max="12560" width="23.7265625" style="23" customWidth="1"/>
    <col min="12561" max="12565" width="11" style="23" customWidth="1"/>
    <col min="12566" max="12571" width="11.1796875" style="23" customWidth="1"/>
    <col min="12572" max="12572" width="10.81640625" style="23" customWidth="1"/>
    <col min="12573" max="12573" width="3" style="23" customWidth="1"/>
    <col min="12574" max="12583" width="11.1796875" style="23" customWidth="1"/>
    <col min="12584" max="12593" width="9.1796875" style="23" customWidth="1"/>
    <col min="12594" max="12594" width="2.26953125" style="23" customWidth="1"/>
    <col min="12595" max="12815" width="8.81640625" style="23"/>
    <col min="12816" max="12816" width="23.7265625" style="23" customWidth="1"/>
    <col min="12817" max="12821" width="11" style="23" customWidth="1"/>
    <col min="12822" max="12827" width="11.1796875" style="23" customWidth="1"/>
    <col min="12828" max="12828" width="10.81640625" style="23" customWidth="1"/>
    <col min="12829" max="12829" width="3" style="23" customWidth="1"/>
    <col min="12830" max="12839" width="11.1796875" style="23" customWidth="1"/>
    <col min="12840" max="12849" width="9.1796875" style="23" customWidth="1"/>
    <col min="12850" max="12850" width="2.26953125" style="23" customWidth="1"/>
    <col min="12851" max="13071" width="8.81640625" style="23"/>
    <col min="13072" max="13072" width="23.7265625" style="23" customWidth="1"/>
    <col min="13073" max="13077" width="11" style="23" customWidth="1"/>
    <col min="13078" max="13083" width="11.1796875" style="23" customWidth="1"/>
    <col min="13084" max="13084" width="10.81640625" style="23" customWidth="1"/>
    <col min="13085" max="13085" width="3" style="23" customWidth="1"/>
    <col min="13086" max="13095" width="11.1796875" style="23" customWidth="1"/>
    <col min="13096" max="13105" width="9.1796875" style="23" customWidth="1"/>
    <col min="13106" max="13106" width="2.26953125" style="23" customWidth="1"/>
    <col min="13107" max="13327" width="8.81640625" style="23"/>
    <col min="13328" max="13328" width="23.7265625" style="23" customWidth="1"/>
    <col min="13329" max="13333" width="11" style="23" customWidth="1"/>
    <col min="13334" max="13339" width="11.1796875" style="23" customWidth="1"/>
    <col min="13340" max="13340" width="10.81640625" style="23" customWidth="1"/>
    <col min="13341" max="13341" width="3" style="23" customWidth="1"/>
    <col min="13342" max="13351" width="11.1796875" style="23" customWidth="1"/>
    <col min="13352" max="13361" width="9.1796875" style="23" customWidth="1"/>
    <col min="13362" max="13362" width="2.26953125" style="23" customWidth="1"/>
    <col min="13363" max="13583" width="8.81640625" style="23"/>
    <col min="13584" max="13584" width="23.7265625" style="23" customWidth="1"/>
    <col min="13585" max="13589" width="11" style="23" customWidth="1"/>
    <col min="13590" max="13595" width="11.1796875" style="23" customWidth="1"/>
    <col min="13596" max="13596" width="10.81640625" style="23" customWidth="1"/>
    <col min="13597" max="13597" width="3" style="23" customWidth="1"/>
    <col min="13598" max="13607" width="11.1796875" style="23" customWidth="1"/>
    <col min="13608" max="13617" width="9.1796875" style="23" customWidth="1"/>
    <col min="13618" max="13618" width="2.26953125" style="23" customWidth="1"/>
    <col min="13619" max="13839" width="8.81640625" style="23"/>
    <col min="13840" max="13840" width="23.7265625" style="23" customWidth="1"/>
    <col min="13841" max="13845" width="11" style="23" customWidth="1"/>
    <col min="13846" max="13851" width="11.1796875" style="23" customWidth="1"/>
    <col min="13852" max="13852" width="10.81640625" style="23" customWidth="1"/>
    <col min="13853" max="13853" width="3" style="23" customWidth="1"/>
    <col min="13854" max="13863" width="11.1796875" style="23" customWidth="1"/>
    <col min="13864" max="13873" width="9.1796875" style="23" customWidth="1"/>
    <col min="13874" max="13874" width="2.26953125" style="23" customWidth="1"/>
    <col min="13875" max="14095" width="8.81640625" style="23"/>
    <col min="14096" max="14096" width="23.7265625" style="23" customWidth="1"/>
    <col min="14097" max="14101" width="11" style="23" customWidth="1"/>
    <col min="14102" max="14107" width="11.1796875" style="23" customWidth="1"/>
    <col min="14108" max="14108" width="10.81640625" style="23" customWidth="1"/>
    <col min="14109" max="14109" width="3" style="23" customWidth="1"/>
    <col min="14110" max="14119" width="11.1796875" style="23" customWidth="1"/>
    <col min="14120" max="14129" width="9.1796875" style="23" customWidth="1"/>
    <col min="14130" max="14130" width="2.26953125" style="23" customWidth="1"/>
    <col min="14131" max="14351" width="8.81640625" style="23"/>
    <col min="14352" max="14352" width="23.7265625" style="23" customWidth="1"/>
    <col min="14353" max="14357" width="11" style="23" customWidth="1"/>
    <col min="14358" max="14363" width="11.1796875" style="23" customWidth="1"/>
    <col min="14364" max="14364" width="10.81640625" style="23" customWidth="1"/>
    <col min="14365" max="14365" width="3" style="23" customWidth="1"/>
    <col min="14366" max="14375" width="11.1796875" style="23" customWidth="1"/>
    <col min="14376" max="14385" width="9.1796875" style="23" customWidth="1"/>
    <col min="14386" max="14386" width="2.26953125" style="23" customWidth="1"/>
    <col min="14387" max="14607" width="8.81640625" style="23"/>
    <col min="14608" max="14608" width="23.7265625" style="23" customWidth="1"/>
    <col min="14609" max="14613" width="11" style="23" customWidth="1"/>
    <col min="14614" max="14619" width="11.1796875" style="23" customWidth="1"/>
    <col min="14620" max="14620" width="10.81640625" style="23" customWidth="1"/>
    <col min="14621" max="14621" width="3" style="23" customWidth="1"/>
    <col min="14622" max="14631" width="11.1796875" style="23" customWidth="1"/>
    <col min="14632" max="14641" width="9.1796875" style="23" customWidth="1"/>
    <col min="14642" max="14642" width="2.26953125" style="23" customWidth="1"/>
    <col min="14643" max="14863" width="8.81640625" style="23"/>
    <col min="14864" max="14864" width="23.7265625" style="23" customWidth="1"/>
    <col min="14865" max="14869" width="11" style="23" customWidth="1"/>
    <col min="14870" max="14875" width="11.1796875" style="23" customWidth="1"/>
    <col min="14876" max="14876" width="10.81640625" style="23" customWidth="1"/>
    <col min="14877" max="14877" width="3" style="23" customWidth="1"/>
    <col min="14878" max="14887" width="11.1796875" style="23" customWidth="1"/>
    <col min="14888" max="14897" width="9.1796875" style="23" customWidth="1"/>
    <col min="14898" max="14898" width="2.26953125" style="23" customWidth="1"/>
    <col min="14899" max="15119" width="8.81640625" style="23"/>
    <col min="15120" max="15120" width="23.7265625" style="23" customWidth="1"/>
    <col min="15121" max="15125" width="11" style="23" customWidth="1"/>
    <col min="15126" max="15131" width="11.1796875" style="23" customWidth="1"/>
    <col min="15132" max="15132" width="10.81640625" style="23" customWidth="1"/>
    <col min="15133" max="15133" width="3" style="23" customWidth="1"/>
    <col min="15134" max="15143" width="11.1796875" style="23" customWidth="1"/>
    <col min="15144" max="15153" width="9.1796875" style="23" customWidth="1"/>
    <col min="15154" max="15154" width="2.26953125" style="23" customWidth="1"/>
    <col min="15155" max="15375" width="8.81640625" style="23"/>
    <col min="15376" max="15376" width="23.7265625" style="23" customWidth="1"/>
    <col min="15377" max="15381" width="11" style="23" customWidth="1"/>
    <col min="15382" max="15387" width="11.1796875" style="23" customWidth="1"/>
    <col min="15388" max="15388" width="10.81640625" style="23" customWidth="1"/>
    <col min="15389" max="15389" width="3" style="23" customWidth="1"/>
    <col min="15390" max="15399" width="11.1796875" style="23" customWidth="1"/>
    <col min="15400" max="15409" width="9.1796875" style="23" customWidth="1"/>
    <col min="15410" max="15410" width="2.26953125" style="23" customWidth="1"/>
    <col min="15411" max="15631" width="8.81640625" style="23"/>
    <col min="15632" max="15632" width="23.7265625" style="23" customWidth="1"/>
    <col min="15633" max="15637" width="11" style="23" customWidth="1"/>
    <col min="15638" max="15643" width="11.1796875" style="23" customWidth="1"/>
    <col min="15644" max="15644" width="10.81640625" style="23" customWidth="1"/>
    <col min="15645" max="15645" width="3" style="23" customWidth="1"/>
    <col min="15646" max="15655" width="11.1796875" style="23" customWidth="1"/>
    <col min="15656" max="15665" width="9.1796875" style="23" customWidth="1"/>
    <col min="15666" max="15666" width="2.26953125" style="23" customWidth="1"/>
    <col min="15667" max="15887" width="8.81640625" style="23"/>
    <col min="15888" max="15888" width="23.7265625" style="23" customWidth="1"/>
    <col min="15889" max="15893" width="11" style="23" customWidth="1"/>
    <col min="15894" max="15899" width="11.1796875" style="23" customWidth="1"/>
    <col min="15900" max="16384" width="10.81640625" style="23" customWidth="1"/>
  </cols>
  <sheetData>
    <row r="1" spans="1:50" s="18" customFormat="1" ht="15.5" x14ac:dyDescent="0.35">
      <c r="A1" s="18" t="s">
        <v>108</v>
      </c>
      <c r="B1" s="19"/>
      <c r="C1" s="20"/>
      <c r="D1" s="20"/>
      <c r="E1" s="20"/>
      <c r="F1" s="21"/>
      <c r="G1" s="21"/>
      <c r="H1" s="21"/>
      <c r="I1" s="21"/>
      <c r="J1" s="21"/>
      <c r="K1" s="21"/>
      <c r="L1" s="138"/>
      <c r="M1" s="115"/>
      <c r="N1" s="21"/>
      <c r="O1" s="21"/>
      <c r="P1" s="127"/>
      <c r="Q1" s="21"/>
      <c r="R1" s="21"/>
      <c r="S1" s="21"/>
      <c r="T1" s="21"/>
      <c r="U1" s="21"/>
      <c r="V1" s="21"/>
      <c r="W1" s="21"/>
      <c r="X1" s="21"/>
      <c r="Y1" s="21"/>
      <c r="Z1" s="21"/>
      <c r="AA1" s="21"/>
      <c r="AB1" s="21"/>
      <c r="AC1" s="21"/>
      <c r="AD1" s="21"/>
      <c r="AE1" s="21"/>
      <c r="AG1" s="22"/>
      <c r="AH1" s="22"/>
      <c r="AI1" s="22"/>
      <c r="AJ1" s="22"/>
      <c r="AK1" s="22"/>
      <c r="AL1" s="22"/>
      <c r="AM1" s="22"/>
      <c r="AN1" s="22"/>
      <c r="AO1" s="22"/>
      <c r="AP1" s="22"/>
      <c r="AQ1" s="22"/>
      <c r="AR1" s="22"/>
      <c r="AS1" s="22"/>
      <c r="AT1" s="22"/>
      <c r="AU1" s="22"/>
      <c r="AV1" s="22"/>
      <c r="AW1" s="22"/>
      <c r="AX1" s="22"/>
    </row>
    <row r="2" spans="1:50" s="18" customFormat="1" ht="17.5" x14ac:dyDescent="0.35">
      <c r="A2" s="19" t="s">
        <v>109</v>
      </c>
      <c r="B2" s="19"/>
      <c r="C2" s="20"/>
      <c r="D2" s="20"/>
      <c r="E2" s="20"/>
      <c r="F2" s="21"/>
      <c r="G2" s="21"/>
      <c r="H2" s="21"/>
      <c r="I2" s="21"/>
      <c r="J2" s="21"/>
      <c r="K2" s="21"/>
      <c r="L2" s="138"/>
      <c r="M2" s="115"/>
      <c r="N2" s="21"/>
      <c r="O2" s="21"/>
      <c r="P2" s="127"/>
      <c r="Q2" s="21"/>
      <c r="R2" s="21"/>
      <c r="S2" s="21"/>
      <c r="T2" s="21"/>
      <c r="U2" s="21"/>
      <c r="V2" s="21"/>
      <c r="W2" s="21"/>
      <c r="X2" s="21"/>
      <c r="Y2" s="21"/>
      <c r="Z2" s="21"/>
      <c r="AA2" s="21"/>
      <c r="AB2" s="21"/>
      <c r="AC2" s="21"/>
      <c r="AD2" s="21"/>
      <c r="AE2" s="21"/>
    </row>
    <row r="3" spans="1:50" ht="11.25" customHeight="1" x14ac:dyDescent="0.35">
      <c r="B3" s="19"/>
      <c r="C3" s="20"/>
      <c r="D3" s="20"/>
      <c r="E3" s="20"/>
      <c r="F3" s="21"/>
      <c r="G3" s="21"/>
      <c r="H3" s="21"/>
      <c r="I3" s="21"/>
      <c r="J3" s="21"/>
      <c r="K3" s="21"/>
      <c r="L3" s="138"/>
      <c r="M3" s="115"/>
      <c r="N3" s="21"/>
      <c r="O3" s="21"/>
      <c r="P3" s="127"/>
      <c r="R3" s="21"/>
      <c r="S3" s="21"/>
      <c r="T3" s="21"/>
      <c r="U3" s="21"/>
      <c r="V3" s="21"/>
      <c r="W3" s="21"/>
      <c r="X3" s="21"/>
      <c r="Y3" s="21"/>
      <c r="Z3" s="21"/>
      <c r="AA3" s="21"/>
      <c r="AB3" s="21"/>
      <c r="AC3" s="21"/>
      <c r="AD3" s="25"/>
      <c r="AE3" s="25"/>
      <c r="AF3" s="25"/>
      <c r="AG3" s="25"/>
      <c r="AH3" s="25"/>
      <c r="AI3" s="25"/>
      <c r="AJ3" s="25"/>
      <c r="AK3" s="25"/>
      <c r="AL3" s="25"/>
      <c r="AM3" s="25"/>
      <c r="AN3" s="25"/>
      <c r="AO3" s="25"/>
      <c r="AP3" s="25"/>
      <c r="AQ3" s="25"/>
      <c r="AR3" s="25"/>
      <c r="AS3" s="25"/>
      <c r="AT3" s="25"/>
      <c r="AU3" s="25"/>
      <c r="AV3" s="25"/>
      <c r="AW3" s="25"/>
      <c r="AX3" s="25"/>
    </row>
    <row r="4" spans="1:50" s="26" customFormat="1" ht="13.5" customHeight="1" x14ac:dyDescent="0.3">
      <c r="B4" s="27"/>
      <c r="C4" s="28"/>
      <c r="D4" s="28"/>
      <c r="E4" s="28"/>
      <c r="F4" s="28"/>
      <c r="G4" s="28"/>
      <c r="H4" s="28"/>
      <c r="I4" s="28"/>
      <c r="J4" s="28"/>
      <c r="K4" s="28"/>
      <c r="L4" s="139"/>
      <c r="M4" s="116"/>
      <c r="N4" s="28"/>
      <c r="O4" s="28"/>
      <c r="P4" s="128"/>
      <c r="Q4" s="29"/>
      <c r="R4" s="29"/>
      <c r="S4" s="28"/>
      <c r="T4" s="30"/>
      <c r="U4" s="28"/>
      <c r="V4" s="28"/>
      <c r="W4" s="28"/>
      <c r="X4" s="28"/>
      <c r="Y4" s="28"/>
      <c r="Z4" s="28"/>
      <c r="AA4" s="28"/>
      <c r="AB4" s="28"/>
      <c r="AC4" s="28"/>
      <c r="AD4" s="28"/>
      <c r="AE4" s="28"/>
      <c r="AF4" s="28"/>
      <c r="AG4" s="28"/>
      <c r="AH4" s="28"/>
      <c r="AI4" s="28"/>
      <c r="AJ4" s="28"/>
      <c r="AK4" s="29"/>
      <c r="AL4" s="31"/>
      <c r="AM4" s="31"/>
      <c r="AN4" s="31"/>
      <c r="AO4" s="31"/>
      <c r="AP4" s="31"/>
      <c r="AQ4" s="31"/>
      <c r="AR4" s="31"/>
      <c r="AS4" s="31"/>
      <c r="AT4" s="31"/>
      <c r="AU4" s="31"/>
      <c r="AV4" s="31"/>
      <c r="AW4" s="31"/>
      <c r="AX4" s="31" t="s">
        <v>110</v>
      </c>
    </row>
    <row r="5" spans="1:50" s="33" customFormat="1" ht="9" customHeight="1" x14ac:dyDescent="0.35">
      <c r="A5" s="32"/>
      <c r="C5" s="34"/>
      <c r="D5" s="34"/>
      <c r="E5" s="34"/>
      <c r="F5" s="34"/>
      <c r="G5" s="34"/>
      <c r="H5" s="34"/>
      <c r="I5" s="34"/>
      <c r="J5" s="34"/>
      <c r="K5" s="34"/>
      <c r="L5" s="140"/>
      <c r="M5" s="117"/>
      <c r="N5" s="34"/>
      <c r="O5" s="34"/>
      <c r="P5" s="129"/>
      <c r="Q5" s="35"/>
      <c r="R5" s="34"/>
      <c r="S5" s="34"/>
      <c r="T5" s="34"/>
      <c r="U5" s="34"/>
      <c r="V5" s="34"/>
      <c r="W5" s="34"/>
      <c r="X5" s="34"/>
      <c r="Y5" s="34"/>
      <c r="Z5" s="34"/>
      <c r="AA5" s="34"/>
      <c r="AB5" s="34"/>
      <c r="AC5" s="34"/>
      <c r="AD5" s="34"/>
      <c r="AE5" s="34"/>
      <c r="AH5" s="34"/>
      <c r="AI5" s="34"/>
      <c r="AJ5" s="34"/>
      <c r="AL5" s="32"/>
      <c r="AM5" s="32"/>
      <c r="AN5" s="32"/>
      <c r="AO5" s="32"/>
      <c r="AP5" s="32"/>
      <c r="AQ5" s="32"/>
      <c r="AR5" s="32"/>
      <c r="AS5" s="32"/>
      <c r="AT5" s="32"/>
      <c r="AU5" s="32"/>
      <c r="AV5" s="32"/>
      <c r="AW5" s="32"/>
      <c r="AX5" s="32"/>
    </row>
    <row r="6" spans="1:50" s="42" customFormat="1" ht="14.25" customHeight="1" x14ac:dyDescent="0.35">
      <c r="A6" s="36"/>
      <c r="B6" s="37" t="s">
        <v>111</v>
      </c>
      <c r="C6" s="38" t="s">
        <v>112</v>
      </c>
      <c r="D6" s="39" t="s">
        <v>113</v>
      </c>
      <c r="E6" s="39" t="s">
        <v>114</v>
      </c>
      <c r="F6" s="38" t="s">
        <v>115</v>
      </c>
      <c r="G6" s="39" t="s">
        <v>116</v>
      </c>
      <c r="H6" s="40" t="s">
        <v>117</v>
      </c>
      <c r="I6" s="40" t="s">
        <v>118</v>
      </c>
      <c r="J6" s="40" t="s">
        <v>119</v>
      </c>
      <c r="K6" s="40" t="s">
        <v>120</v>
      </c>
      <c r="L6" s="141" t="s">
        <v>58</v>
      </c>
      <c r="M6" s="118" t="s">
        <v>61</v>
      </c>
      <c r="N6" s="40" t="s">
        <v>121</v>
      </c>
      <c r="O6" s="40" t="s">
        <v>122</v>
      </c>
      <c r="P6" s="130" t="s">
        <v>123</v>
      </c>
      <c r="Q6" s="35"/>
      <c r="R6" s="40" t="s">
        <v>124</v>
      </c>
      <c r="S6" s="40" t="s">
        <v>125</v>
      </c>
      <c r="T6" s="40" t="s">
        <v>126</v>
      </c>
      <c r="U6" s="40" t="s">
        <v>127</v>
      </c>
      <c r="V6" s="40" t="s">
        <v>128</v>
      </c>
      <c r="W6" s="40" t="s">
        <v>129</v>
      </c>
      <c r="X6" s="40" t="s">
        <v>130</v>
      </c>
      <c r="Y6" s="40" t="s">
        <v>131</v>
      </c>
      <c r="Z6" s="40" t="s">
        <v>132</v>
      </c>
      <c r="AA6" s="40" t="s">
        <v>133</v>
      </c>
      <c r="AB6" s="39" t="s">
        <v>134</v>
      </c>
      <c r="AC6" s="39" t="s">
        <v>135</v>
      </c>
      <c r="AD6" s="39" t="s">
        <v>136</v>
      </c>
      <c r="AE6" s="39" t="s">
        <v>137</v>
      </c>
      <c r="AF6" s="39" t="s">
        <v>138</v>
      </c>
      <c r="AG6" s="39" t="s">
        <v>139</v>
      </c>
      <c r="AH6" s="39" t="s">
        <v>140</v>
      </c>
      <c r="AI6" s="39" t="s">
        <v>141</v>
      </c>
      <c r="AJ6" s="39" t="s">
        <v>142</v>
      </c>
      <c r="AK6" s="39" t="s">
        <v>143</v>
      </c>
      <c r="AL6" s="41" t="s">
        <v>144</v>
      </c>
      <c r="AM6" s="41" t="s">
        <v>145</v>
      </c>
      <c r="AN6" s="41" t="s">
        <v>146</v>
      </c>
      <c r="AO6" s="41" t="s">
        <v>147</v>
      </c>
      <c r="AP6" s="41" t="s">
        <v>148</v>
      </c>
      <c r="AQ6" s="41" t="s">
        <v>149</v>
      </c>
      <c r="AR6" s="41" t="s">
        <v>150</v>
      </c>
      <c r="AS6" s="41"/>
      <c r="AT6" s="41" t="s">
        <v>151</v>
      </c>
      <c r="AU6" s="41" t="s">
        <v>152</v>
      </c>
      <c r="AV6" s="41" t="s">
        <v>153</v>
      </c>
      <c r="AW6" s="41" t="s">
        <v>154</v>
      </c>
      <c r="AX6" s="41" t="s">
        <v>155</v>
      </c>
    </row>
    <row r="7" spans="1:50" s="43" customFormat="1" ht="10.5" x14ac:dyDescent="0.25">
      <c r="B7" s="44"/>
      <c r="C7" s="45"/>
      <c r="D7" s="45"/>
      <c r="E7" s="45"/>
      <c r="F7" s="46"/>
      <c r="G7" s="47"/>
      <c r="H7" s="47"/>
      <c r="I7" s="47"/>
      <c r="J7" s="48"/>
      <c r="K7" s="49"/>
      <c r="L7" s="142"/>
      <c r="M7" s="119"/>
      <c r="N7" s="49"/>
      <c r="O7" s="49"/>
      <c r="P7" s="131"/>
      <c r="Q7" s="50"/>
      <c r="R7" s="47"/>
      <c r="S7" s="47"/>
      <c r="T7" s="47"/>
      <c r="U7" s="47"/>
      <c r="V7" s="47"/>
      <c r="W7" s="47"/>
      <c r="X7" s="47"/>
      <c r="Y7" s="47"/>
      <c r="Z7" s="49"/>
      <c r="AA7" s="49"/>
      <c r="AB7" s="49"/>
      <c r="AC7" s="49"/>
      <c r="AD7" s="49"/>
      <c r="AE7" s="49"/>
      <c r="AF7" s="49"/>
      <c r="AG7" s="49"/>
      <c r="AH7" s="49"/>
      <c r="AI7" s="49"/>
      <c r="AJ7" s="49"/>
      <c r="AK7" s="49"/>
      <c r="AL7" s="49"/>
      <c r="AM7" s="49"/>
      <c r="AN7" s="49"/>
      <c r="AO7" s="49"/>
      <c r="AP7" s="49"/>
      <c r="AQ7" s="49"/>
      <c r="AR7" s="49"/>
      <c r="AS7" s="49"/>
      <c r="AT7" s="49"/>
      <c r="AU7" s="49"/>
      <c r="AV7" s="49"/>
      <c r="AW7" s="49"/>
      <c r="AX7" s="49"/>
    </row>
    <row r="8" spans="1:50" s="51" customFormat="1" ht="10.5" x14ac:dyDescent="0.25">
      <c r="B8" s="44" t="s">
        <v>156</v>
      </c>
      <c r="C8" s="45">
        <v>26668</v>
      </c>
      <c r="D8" s="45">
        <v>24192</v>
      </c>
      <c r="E8" s="45">
        <v>24814</v>
      </c>
      <c r="F8" s="46">
        <v>23248</v>
      </c>
      <c r="G8" s="47">
        <v>21726</v>
      </c>
      <c r="H8" s="47">
        <v>20189</v>
      </c>
      <c r="I8" s="47">
        <v>17999</v>
      </c>
      <c r="J8" s="48">
        <v>16607</v>
      </c>
      <c r="K8" s="49">
        <v>16874</v>
      </c>
      <c r="L8" s="142">
        <v>15907</v>
      </c>
      <c r="M8" s="119">
        <v>15228</v>
      </c>
      <c r="N8" s="49">
        <v>13109</v>
      </c>
      <c r="O8" s="49">
        <v>12796</v>
      </c>
      <c r="P8" s="131">
        <v>12287</v>
      </c>
      <c r="Q8" s="50"/>
      <c r="R8" s="47">
        <v>4805</v>
      </c>
      <c r="S8" s="47">
        <v>4575</v>
      </c>
      <c r="T8" s="47">
        <v>4536</v>
      </c>
      <c r="U8" s="47">
        <v>4082</v>
      </c>
      <c r="V8" s="47">
        <v>4318</v>
      </c>
      <c r="W8" s="47">
        <v>4159</v>
      </c>
      <c r="X8" s="47">
        <v>4307</v>
      </c>
      <c r="Y8" s="47">
        <v>3824</v>
      </c>
      <c r="Z8" s="49">
        <v>4486</v>
      </c>
      <c r="AA8" s="49">
        <v>4282</v>
      </c>
      <c r="AB8" s="49">
        <v>4164</v>
      </c>
      <c r="AC8" s="49">
        <v>3942</v>
      </c>
      <c r="AD8" s="49">
        <v>4166</v>
      </c>
      <c r="AE8" s="49">
        <v>4014</v>
      </c>
      <c r="AF8" s="49">
        <v>4101</v>
      </c>
      <c r="AG8" s="49">
        <v>3626</v>
      </c>
      <c r="AH8" s="49">
        <v>3987</v>
      </c>
      <c r="AI8" s="49">
        <v>3889</v>
      </c>
      <c r="AJ8" s="49">
        <v>3699</v>
      </c>
      <c r="AK8" s="49">
        <v>3653</v>
      </c>
      <c r="AL8" s="49">
        <v>3340</v>
      </c>
      <c r="AM8" s="49">
        <v>3263</v>
      </c>
      <c r="AN8" s="49">
        <v>3309</v>
      </c>
      <c r="AO8" s="49">
        <v>3197</v>
      </c>
      <c r="AP8" s="49">
        <v>3293</v>
      </c>
      <c r="AQ8" s="49">
        <v>3400</v>
      </c>
      <c r="AR8" s="49">
        <v>3163</v>
      </c>
      <c r="AS8" s="49"/>
      <c r="AT8" s="49">
        <v>2940</v>
      </c>
      <c r="AU8" s="49">
        <v>3086</v>
      </c>
      <c r="AV8" s="49">
        <v>3145</v>
      </c>
      <c r="AW8" s="49">
        <v>3075</v>
      </c>
      <c r="AX8" s="49">
        <v>2981</v>
      </c>
    </row>
    <row r="9" spans="1:50" s="51" customFormat="1" ht="10.5" x14ac:dyDescent="0.25">
      <c r="B9" s="44"/>
      <c r="C9" s="45"/>
      <c r="D9" s="45"/>
      <c r="E9" s="45"/>
      <c r="F9" s="46"/>
      <c r="G9" s="47"/>
      <c r="H9" s="47"/>
      <c r="I9" s="47"/>
      <c r="J9" s="48"/>
      <c r="K9" s="49"/>
      <c r="L9" s="142"/>
      <c r="M9" s="119"/>
      <c r="N9" s="49"/>
      <c r="O9" s="49"/>
      <c r="P9" s="131"/>
      <c r="Q9" s="50"/>
      <c r="R9" s="52"/>
      <c r="S9" s="52"/>
      <c r="T9" s="52"/>
      <c r="U9" s="52"/>
      <c r="V9" s="52"/>
      <c r="W9" s="52"/>
      <c r="X9" s="52"/>
      <c r="Y9" s="52"/>
      <c r="Z9" s="49"/>
      <c r="AA9" s="49"/>
      <c r="AB9" s="49"/>
      <c r="AC9" s="49"/>
      <c r="AD9" s="49"/>
      <c r="AE9" s="49"/>
      <c r="AF9" s="49"/>
      <c r="AG9" s="49"/>
      <c r="AH9" s="49"/>
      <c r="AI9" s="49"/>
      <c r="AJ9" s="49"/>
      <c r="AK9" s="49"/>
      <c r="AL9" s="49"/>
      <c r="AM9" s="49"/>
      <c r="AN9" s="49"/>
      <c r="AO9" s="49"/>
      <c r="AP9" s="49"/>
      <c r="AQ9" s="49"/>
      <c r="AR9" s="49"/>
      <c r="AS9" s="49"/>
      <c r="AT9" s="49"/>
      <c r="AU9" s="49"/>
      <c r="AV9" s="49"/>
      <c r="AW9" s="49"/>
      <c r="AX9" s="49"/>
    </row>
    <row r="10" spans="1:50" s="51" customFormat="1" ht="10.5" x14ac:dyDescent="0.25">
      <c r="B10" s="53" t="s">
        <v>157</v>
      </c>
      <c r="C10" s="45">
        <v>15747</v>
      </c>
      <c r="D10" s="45">
        <v>14536</v>
      </c>
      <c r="E10" s="45">
        <v>14506</v>
      </c>
      <c r="F10" s="46">
        <v>13745</v>
      </c>
      <c r="G10" s="47">
        <v>12781</v>
      </c>
      <c r="H10" s="47">
        <v>11969</v>
      </c>
      <c r="I10" s="47">
        <v>10889</v>
      </c>
      <c r="J10" s="48">
        <v>10042</v>
      </c>
      <c r="K10" s="49">
        <v>10409</v>
      </c>
      <c r="L10" s="142">
        <v>9419</v>
      </c>
      <c r="M10" s="119">
        <v>9003</v>
      </c>
      <c r="N10" s="49">
        <v>7675</v>
      </c>
      <c r="O10" s="49">
        <v>7734</v>
      </c>
      <c r="P10" s="131">
        <v>7513</v>
      </c>
      <c r="Q10" s="50"/>
      <c r="R10" s="47">
        <v>2863</v>
      </c>
      <c r="S10" s="47">
        <v>2770</v>
      </c>
      <c r="T10" s="47">
        <v>2734</v>
      </c>
      <c r="U10" s="47">
        <v>2522</v>
      </c>
      <c r="V10" s="47">
        <v>2634</v>
      </c>
      <c r="W10" s="47">
        <v>2580</v>
      </c>
      <c r="X10" s="47">
        <v>2638</v>
      </c>
      <c r="Y10" s="47">
        <v>2190</v>
      </c>
      <c r="Z10" s="49">
        <v>2701</v>
      </c>
      <c r="AA10" s="49">
        <v>2668</v>
      </c>
      <c r="AB10" s="49">
        <v>2647</v>
      </c>
      <c r="AC10" s="49">
        <v>2393</v>
      </c>
      <c r="AD10" s="49">
        <v>2406</v>
      </c>
      <c r="AE10" s="49">
        <v>2377</v>
      </c>
      <c r="AF10" s="49">
        <v>2465</v>
      </c>
      <c r="AG10" s="49">
        <v>2171</v>
      </c>
      <c r="AH10" s="49">
        <v>2413</v>
      </c>
      <c r="AI10" s="49">
        <v>2279</v>
      </c>
      <c r="AJ10" s="49">
        <v>2165</v>
      </c>
      <c r="AK10" s="49">
        <v>2146</v>
      </c>
      <c r="AL10" s="49">
        <v>1944</v>
      </c>
      <c r="AM10" s="49">
        <v>1938</v>
      </c>
      <c r="AN10" s="49">
        <v>1923</v>
      </c>
      <c r="AO10" s="49">
        <v>1870</v>
      </c>
      <c r="AP10" s="49">
        <v>1968</v>
      </c>
      <c r="AQ10" s="49">
        <v>2079</v>
      </c>
      <c r="AR10" s="49">
        <v>1882</v>
      </c>
      <c r="AS10" s="49"/>
      <c r="AT10" s="49">
        <v>1805</v>
      </c>
      <c r="AU10" s="49">
        <v>1858</v>
      </c>
      <c r="AV10" s="49">
        <v>1991</v>
      </c>
      <c r="AW10" s="49">
        <v>1896</v>
      </c>
      <c r="AX10" s="49">
        <v>1768</v>
      </c>
    </row>
    <row r="11" spans="1:50" s="51" customFormat="1" ht="10.5" x14ac:dyDescent="0.25">
      <c r="B11" s="44"/>
      <c r="C11" s="45"/>
      <c r="D11" s="45"/>
      <c r="E11" s="45"/>
      <c r="F11" s="54"/>
      <c r="G11" s="55"/>
      <c r="H11" s="55"/>
      <c r="I11" s="55"/>
      <c r="J11" s="48"/>
      <c r="K11" s="48"/>
      <c r="L11" s="142"/>
      <c r="M11" s="119"/>
      <c r="N11" s="49"/>
      <c r="O11" s="49"/>
      <c r="P11" s="131"/>
      <c r="Q11" s="56"/>
      <c r="R11" s="57"/>
      <c r="S11" s="57"/>
      <c r="T11" s="57"/>
      <c r="U11" s="57"/>
      <c r="V11" s="57"/>
      <c r="W11" s="57"/>
      <c r="X11" s="57"/>
      <c r="Y11" s="57"/>
      <c r="Z11" s="55"/>
      <c r="AA11" s="55"/>
      <c r="AB11" s="55"/>
      <c r="AC11" s="55"/>
      <c r="AD11" s="49"/>
      <c r="AE11" s="49"/>
      <c r="AF11" s="49"/>
      <c r="AG11" s="49"/>
      <c r="AH11" s="49"/>
      <c r="AI11" s="49"/>
      <c r="AJ11" s="49"/>
      <c r="AK11" s="49"/>
      <c r="AL11" s="49"/>
      <c r="AM11" s="49"/>
      <c r="AN11" s="49"/>
      <c r="AO11" s="49"/>
      <c r="AP11" s="49"/>
      <c r="AQ11" s="49"/>
      <c r="AR11" s="49"/>
      <c r="AS11" s="49"/>
      <c r="AT11" s="49"/>
      <c r="AU11" s="49"/>
      <c r="AV11" s="49"/>
      <c r="AW11" s="49"/>
      <c r="AX11" s="49"/>
    </row>
    <row r="12" spans="1:50" s="51" customFormat="1" ht="10.5" x14ac:dyDescent="0.2">
      <c r="A12" s="58" t="s">
        <v>4</v>
      </c>
      <c r="B12" s="59" t="s">
        <v>3</v>
      </c>
      <c r="C12" s="60">
        <v>512</v>
      </c>
      <c r="D12" s="60">
        <v>526</v>
      </c>
      <c r="E12" s="60">
        <v>549</v>
      </c>
      <c r="F12" s="54">
        <v>465</v>
      </c>
      <c r="G12" s="55">
        <v>537</v>
      </c>
      <c r="H12" s="55">
        <v>466</v>
      </c>
      <c r="I12" s="55">
        <v>375</v>
      </c>
      <c r="J12" s="61">
        <v>367</v>
      </c>
      <c r="K12" s="61">
        <v>339</v>
      </c>
      <c r="L12" s="143">
        <v>322</v>
      </c>
      <c r="M12" s="120">
        <v>302</v>
      </c>
      <c r="N12" s="62">
        <v>238</v>
      </c>
      <c r="O12" s="62">
        <v>266</v>
      </c>
      <c r="P12" s="132">
        <v>246</v>
      </c>
      <c r="Q12" s="56"/>
      <c r="R12" s="55">
        <v>100</v>
      </c>
      <c r="S12" s="55">
        <v>85</v>
      </c>
      <c r="T12" s="55">
        <v>98</v>
      </c>
      <c r="U12" s="55">
        <v>92</v>
      </c>
      <c r="V12" s="55">
        <v>87</v>
      </c>
      <c r="W12" s="55">
        <v>99</v>
      </c>
      <c r="X12" s="55">
        <v>107</v>
      </c>
      <c r="Y12" s="55">
        <v>74</v>
      </c>
      <c r="Z12" s="55">
        <v>88</v>
      </c>
      <c r="AA12" s="55">
        <v>77</v>
      </c>
      <c r="AB12" s="55">
        <v>95</v>
      </c>
      <c r="AC12" s="55">
        <v>79</v>
      </c>
      <c r="AD12" s="62">
        <v>83</v>
      </c>
      <c r="AE12" s="62">
        <v>88</v>
      </c>
      <c r="AF12" s="62">
        <v>93</v>
      </c>
      <c r="AG12" s="62">
        <v>58</v>
      </c>
      <c r="AH12" s="62">
        <v>79</v>
      </c>
      <c r="AI12" s="62">
        <v>84</v>
      </c>
      <c r="AJ12" s="62">
        <v>77</v>
      </c>
      <c r="AK12" s="62">
        <v>62</v>
      </c>
      <c r="AL12" s="62">
        <v>56</v>
      </c>
      <c r="AM12" s="62">
        <v>73</v>
      </c>
      <c r="AN12" s="62">
        <v>56</v>
      </c>
      <c r="AO12" s="62">
        <v>53</v>
      </c>
      <c r="AP12" s="62">
        <v>73</v>
      </c>
      <c r="AQ12" s="62">
        <v>71</v>
      </c>
      <c r="AR12" s="62">
        <v>66</v>
      </c>
      <c r="AS12" s="62"/>
      <c r="AT12" s="62">
        <v>56</v>
      </c>
      <c r="AU12" s="62">
        <v>66</v>
      </c>
      <c r="AV12" s="62">
        <v>62</v>
      </c>
      <c r="AW12" s="62">
        <v>52</v>
      </c>
      <c r="AX12" s="62">
        <v>66</v>
      </c>
    </row>
    <row r="13" spans="1:50" s="51" customFormat="1" ht="10.5" x14ac:dyDescent="0.2">
      <c r="A13" s="58" t="s">
        <v>6</v>
      </c>
      <c r="B13" s="59" t="s">
        <v>5</v>
      </c>
      <c r="C13" s="60">
        <v>267</v>
      </c>
      <c r="D13" s="60">
        <v>260</v>
      </c>
      <c r="E13" s="60">
        <v>262</v>
      </c>
      <c r="F13" s="54">
        <v>255</v>
      </c>
      <c r="G13" s="55">
        <v>222</v>
      </c>
      <c r="H13" s="55">
        <v>219</v>
      </c>
      <c r="I13" s="55">
        <v>238</v>
      </c>
      <c r="J13" s="61">
        <v>224</v>
      </c>
      <c r="K13" s="61">
        <v>237</v>
      </c>
      <c r="L13" s="143">
        <v>230</v>
      </c>
      <c r="M13" s="120">
        <v>210</v>
      </c>
      <c r="N13" s="62">
        <v>170</v>
      </c>
      <c r="O13" s="62">
        <v>179</v>
      </c>
      <c r="P13" s="132">
        <v>144</v>
      </c>
      <c r="Q13" s="56"/>
      <c r="R13" s="55">
        <v>68</v>
      </c>
      <c r="S13" s="55">
        <v>51</v>
      </c>
      <c r="T13" s="55">
        <v>59</v>
      </c>
      <c r="U13" s="55">
        <v>60</v>
      </c>
      <c r="V13" s="55">
        <v>59</v>
      </c>
      <c r="W13" s="55">
        <v>66</v>
      </c>
      <c r="X13" s="55">
        <v>54</v>
      </c>
      <c r="Y13" s="55">
        <v>45</v>
      </c>
      <c r="Z13" s="55">
        <v>62</v>
      </c>
      <c r="AA13" s="55">
        <v>44</v>
      </c>
      <c r="AB13" s="55">
        <v>58</v>
      </c>
      <c r="AC13" s="55">
        <v>73</v>
      </c>
      <c r="AD13" s="62">
        <v>60</v>
      </c>
      <c r="AE13" s="62">
        <v>53</v>
      </c>
      <c r="AF13" s="62">
        <v>61</v>
      </c>
      <c r="AG13" s="62">
        <v>56</v>
      </c>
      <c r="AH13" s="62">
        <v>46</v>
      </c>
      <c r="AI13" s="62">
        <v>60</v>
      </c>
      <c r="AJ13" s="62">
        <v>41</v>
      </c>
      <c r="AK13" s="62">
        <v>63</v>
      </c>
      <c r="AL13" s="62">
        <v>39</v>
      </c>
      <c r="AM13" s="62">
        <v>37</v>
      </c>
      <c r="AN13" s="62">
        <v>49</v>
      </c>
      <c r="AO13" s="62">
        <v>45</v>
      </c>
      <c r="AP13" s="62">
        <v>52</v>
      </c>
      <c r="AQ13" s="62">
        <v>36</v>
      </c>
      <c r="AR13" s="62">
        <v>43</v>
      </c>
      <c r="AS13" s="62"/>
      <c r="AT13" s="62">
        <v>48</v>
      </c>
      <c r="AU13" s="62">
        <v>35</v>
      </c>
      <c r="AV13" s="62">
        <v>32</v>
      </c>
      <c r="AW13" s="62">
        <v>39</v>
      </c>
      <c r="AX13" s="62">
        <v>38</v>
      </c>
    </row>
    <row r="14" spans="1:50" s="51" customFormat="1" ht="10.5" x14ac:dyDescent="0.2">
      <c r="A14" s="58" t="s">
        <v>8</v>
      </c>
      <c r="B14" s="59" t="s">
        <v>7</v>
      </c>
      <c r="C14" s="60">
        <v>431</v>
      </c>
      <c r="D14" s="60">
        <v>360</v>
      </c>
      <c r="E14" s="60">
        <v>345</v>
      </c>
      <c r="F14" s="54">
        <v>352</v>
      </c>
      <c r="G14" s="55">
        <v>302</v>
      </c>
      <c r="H14" s="55">
        <v>264</v>
      </c>
      <c r="I14" s="55">
        <v>260</v>
      </c>
      <c r="J14" s="61">
        <v>228</v>
      </c>
      <c r="K14" s="61">
        <v>250</v>
      </c>
      <c r="L14" s="143">
        <v>234</v>
      </c>
      <c r="M14" s="120">
        <v>193</v>
      </c>
      <c r="N14" s="62">
        <v>179</v>
      </c>
      <c r="O14" s="62">
        <v>171</v>
      </c>
      <c r="P14" s="132">
        <v>167</v>
      </c>
      <c r="Q14" s="56"/>
      <c r="R14" s="55">
        <v>52</v>
      </c>
      <c r="S14" s="55">
        <v>84</v>
      </c>
      <c r="T14" s="55">
        <v>67</v>
      </c>
      <c r="U14" s="55">
        <v>57</v>
      </c>
      <c r="V14" s="55">
        <v>59</v>
      </c>
      <c r="W14" s="55">
        <v>66</v>
      </c>
      <c r="X14" s="55">
        <v>58</v>
      </c>
      <c r="Y14" s="55">
        <v>44</v>
      </c>
      <c r="Z14" s="55">
        <v>67</v>
      </c>
      <c r="AA14" s="55">
        <v>68</v>
      </c>
      <c r="AB14" s="55">
        <v>58</v>
      </c>
      <c r="AC14" s="55">
        <v>57</v>
      </c>
      <c r="AD14" s="62">
        <v>50</v>
      </c>
      <c r="AE14" s="62">
        <v>48</v>
      </c>
      <c r="AF14" s="62">
        <v>71</v>
      </c>
      <c r="AG14" s="62">
        <v>65</v>
      </c>
      <c r="AH14" s="62">
        <v>44</v>
      </c>
      <c r="AI14" s="62">
        <v>35</v>
      </c>
      <c r="AJ14" s="62">
        <v>53</v>
      </c>
      <c r="AK14" s="62">
        <v>61</v>
      </c>
      <c r="AL14" s="62">
        <v>43</v>
      </c>
      <c r="AM14" s="62">
        <v>42</v>
      </c>
      <c r="AN14" s="62">
        <v>46</v>
      </c>
      <c r="AO14" s="62">
        <v>48</v>
      </c>
      <c r="AP14" s="62">
        <v>40</v>
      </c>
      <c r="AQ14" s="62">
        <v>44</v>
      </c>
      <c r="AR14" s="62">
        <v>43</v>
      </c>
      <c r="AS14" s="62"/>
      <c r="AT14" s="62">
        <v>44</v>
      </c>
      <c r="AU14" s="62">
        <v>29</v>
      </c>
      <c r="AV14" s="62">
        <v>46</v>
      </c>
      <c r="AW14" s="62">
        <v>44</v>
      </c>
      <c r="AX14" s="62">
        <v>48</v>
      </c>
    </row>
    <row r="15" spans="1:50" s="63" customFormat="1" ht="10" x14ac:dyDescent="0.2">
      <c r="A15" s="58" t="s">
        <v>10</v>
      </c>
      <c r="B15" s="59" t="s">
        <v>9</v>
      </c>
      <c r="C15" s="60">
        <v>370</v>
      </c>
      <c r="D15" s="60">
        <v>335</v>
      </c>
      <c r="E15" s="60">
        <v>302</v>
      </c>
      <c r="F15" s="54">
        <v>362</v>
      </c>
      <c r="G15" s="55">
        <v>331</v>
      </c>
      <c r="H15" s="55">
        <v>301</v>
      </c>
      <c r="I15" s="55">
        <v>223</v>
      </c>
      <c r="J15" s="61">
        <v>232</v>
      </c>
      <c r="K15" s="61">
        <v>240</v>
      </c>
      <c r="L15" s="143">
        <v>255</v>
      </c>
      <c r="M15" s="120">
        <v>276</v>
      </c>
      <c r="N15" s="62">
        <v>215</v>
      </c>
      <c r="O15" s="62">
        <v>214</v>
      </c>
      <c r="P15" s="132">
        <v>206</v>
      </c>
      <c r="Q15" s="56"/>
      <c r="R15" s="55">
        <v>57</v>
      </c>
      <c r="S15" s="55">
        <v>57</v>
      </c>
      <c r="T15" s="55">
        <v>45</v>
      </c>
      <c r="U15" s="55">
        <v>64</v>
      </c>
      <c r="V15" s="55">
        <v>56</v>
      </c>
      <c r="W15" s="55">
        <v>85</v>
      </c>
      <c r="X15" s="55">
        <v>67</v>
      </c>
      <c r="Y15" s="55">
        <v>23</v>
      </c>
      <c r="Z15" s="55">
        <v>51</v>
      </c>
      <c r="AA15" s="55">
        <v>86</v>
      </c>
      <c r="AB15" s="55">
        <v>57</v>
      </c>
      <c r="AC15" s="55">
        <v>46</v>
      </c>
      <c r="AD15" s="62">
        <v>66</v>
      </c>
      <c r="AE15" s="62">
        <v>51</v>
      </c>
      <c r="AF15" s="62">
        <v>83</v>
      </c>
      <c r="AG15" s="62">
        <v>55</v>
      </c>
      <c r="AH15" s="62">
        <v>86</v>
      </c>
      <c r="AI15" s="62">
        <v>52</v>
      </c>
      <c r="AJ15" s="62">
        <v>59</v>
      </c>
      <c r="AK15" s="62">
        <v>79</v>
      </c>
      <c r="AL15" s="62">
        <v>40</v>
      </c>
      <c r="AM15" s="62">
        <v>64</v>
      </c>
      <c r="AN15" s="62">
        <v>61</v>
      </c>
      <c r="AO15" s="62">
        <v>50</v>
      </c>
      <c r="AP15" s="62">
        <v>53</v>
      </c>
      <c r="AQ15" s="62">
        <v>54</v>
      </c>
      <c r="AR15" s="62">
        <v>59</v>
      </c>
      <c r="AS15" s="62"/>
      <c r="AT15" s="62">
        <v>48</v>
      </c>
      <c r="AU15" s="62">
        <v>42</v>
      </c>
      <c r="AV15" s="62">
        <v>44</v>
      </c>
      <c r="AW15" s="62">
        <v>56</v>
      </c>
      <c r="AX15" s="62">
        <v>64</v>
      </c>
    </row>
    <row r="16" spans="1:50" s="63" customFormat="1" ht="10" x14ac:dyDescent="0.2">
      <c r="A16" s="58" t="s">
        <v>12</v>
      </c>
      <c r="B16" s="59" t="s">
        <v>11</v>
      </c>
      <c r="C16" s="60">
        <v>296</v>
      </c>
      <c r="D16" s="60">
        <v>304</v>
      </c>
      <c r="E16" s="60">
        <v>324</v>
      </c>
      <c r="F16" s="54">
        <v>342</v>
      </c>
      <c r="G16" s="55">
        <v>344</v>
      </c>
      <c r="H16" s="55">
        <v>375</v>
      </c>
      <c r="I16" s="55">
        <v>337</v>
      </c>
      <c r="J16" s="61">
        <v>360</v>
      </c>
      <c r="K16" s="61">
        <v>292</v>
      </c>
      <c r="L16" s="143">
        <v>209</v>
      </c>
      <c r="M16" s="120">
        <v>200</v>
      </c>
      <c r="N16" s="62">
        <v>166</v>
      </c>
      <c r="O16" s="62">
        <v>155</v>
      </c>
      <c r="P16" s="132">
        <v>147</v>
      </c>
      <c r="Q16" s="56"/>
      <c r="R16" s="55">
        <v>89</v>
      </c>
      <c r="S16" s="55">
        <v>78</v>
      </c>
      <c r="T16" s="55">
        <v>86</v>
      </c>
      <c r="U16" s="55">
        <v>84</v>
      </c>
      <c r="V16" s="55">
        <v>94</v>
      </c>
      <c r="W16" s="55">
        <v>91</v>
      </c>
      <c r="X16" s="55">
        <v>96</v>
      </c>
      <c r="Y16" s="55">
        <v>79</v>
      </c>
      <c r="Z16" s="55">
        <v>77</v>
      </c>
      <c r="AA16" s="55">
        <v>71</v>
      </c>
      <c r="AB16" s="55">
        <v>83</v>
      </c>
      <c r="AC16" s="55">
        <v>61</v>
      </c>
      <c r="AD16" s="62">
        <v>50</v>
      </c>
      <c r="AE16" s="62">
        <v>47</v>
      </c>
      <c r="AF16" s="62">
        <v>50</v>
      </c>
      <c r="AG16" s="62">
        <v>62</v>
      </c>
      <c r="AH16" s="62">
        <v>64</v>
      </c>
      <c r="AI16" s="62">
        <v>44</v>
      </c>
      <c r="AJ16" s="62">
        <v>50</v>
      </c>
      <c r="AK16" s="62">
        <v>42</v>
      </c>
      <c r="AL16" s="62">
        <v>51</v>
      </c>
      <c r="AM16" s="62">
        <v>41</v>
      </c>
      <c r="AN16" s="62">
        <v>42</v>
      </c>
      <c r="AO16" s="62">
        <v>32</v>
      </c>
      <c r="AP16" s="62">
        <v>49</v>
      </c>
      <c r="AQ16" s="62">
        <v>41</v>
      </c>
      <c r="AR16" s="62">
        <v>30</v>
      </c>
      <c r="AS16" s="62"/>
      <c r="AT16" s="62">
        <v>35</v>
      </c>
      <c r="AU16" s="62">
        <v>45</v>
      </c>
      <c r="AV16" s="62">
        <v>33</v>
      </c>
      <c r="AW16" s="62">
        <v>31</v>
      </c>
      <c r="AX16" s="62">
        <v>38</v>
      </c>
    </row>
    <row r="17" spans="1:50" s="63" customFormat="1" ht="10" x14ac:dyDescent="0.2">
      <c r="A17" s="58" t="s">
        <v>14</v>
      </c>
      <c r="B17" s="59" t="s">
        <v>13</v>
      </c>
      <c r="C17" s="60">
        <v>512</v>
      </c>
      <c r="D17" s="60">
        <v>582</v>
      </c>
      <c r="E17" s="60">
        <v>534</v>
      </c>
      <c r="F17" s="54">
        <v>611</v>
      </c>
      <c r="G17" s="55">
        <v>481</v>
      </c>
      <c r="H17" s="55">
        <v>354</v>
      </c>
      <c r="I17" s="55">
        <v>344</v>
      </c>
      <c r="J17" s="61">
        <v>313</v>
      </c>
      <c r="K17" s="61">
        <v>254</v>
      </c>
      <c r="L17" s="143">
        <v>226</v>
      </c>
      <c r="M17" s="120">
        <v>245</v>
      </c>
      <c r="N17" s="62">
        <v>178</v>
      </c>
      <c r="O17" s="62">
        <v>184</v>
      </c>
      <c r="P17" s="132">
        <v>197</v>
      </c>
      <c r="Q17" s="56"/>
      <c r="R17" s="55">
        <v>99</v>
      </c>
      <c r="S17" s="55">
        <v>110</v>
      </c>
      <c r="T17" s="55">
        <v>65</v>
      </c>
      <c r="U17" s="55">
        <v>70</v>
      </c>
      <c r="V17" s="55">
        <v>79</v>
      </c>
      <c r="W17" s="55">
        <v>112</v>
      </c>
      <c r="X17" s="55">
        <v>57</v>
      </c>
      <c r="Y17" s="55">
        <v>65</v>
      </c>
      <c r="Z17" s="55">
        <v>68</v>
      </c>
      <c r="AA17" s="55">
        <v>78</v>
      </c>
      <c r="AB17" s="55">
        <v>47</v>
      </c>
      <c r="AC17" s="55">
        <v>61</v>
      </c>
      <c r="AD17" s="62">
        <v>60</v>
      </c>
      <c r="AE17" s="62">
        <v>52</v>
      </c>
      <c r="AF17" s="62">
        <v>65</v>
      </c>
      <c r="AG17" s="62">
        <v>49</v>
      </c>
      <c r="AH17" s="62">
        <v>64</v>
      </c>
      <c r="AI17" s="62">
        <v>69</v>
      </c>
      <c r="AJ17" s="62">
        <v>56</v>
      </c>
      <c r="AK17" s="62">
        <v>56</v>
      </c>
      <c r="AL17" s="62">
        <v>44</v>
      </c>
      <c r="AM17" s="62">
        <v>48</v>
      </c>
      <c r="AN17" s="62">
        <v>35</v>
      </c>
      <c r="AO17" s="62">
        <v>51</v>
      </c>
      <c r="AP17" s="62">
        <v>57</v>
      </c>
      <c r="AQ17" s="62">
        <v>46</v>
      </c>
      <c r="AR17" s="62">
        <v>41</v>
      </c>
      <c r="AS17" s="62"/>
      <c r="AT17" s="62">
        <v>40</v>
      </c>
      <c r="AU17" s="62">
        <v>52</v>
      </c>
      <c r="AV17" s="62">
        <v>48</v>
      </c>
      <c r="AW17" s="62">
        <v>49</v>
      </c>
      <c r="AX17" s="62">
        <v>48</v>
      </c>
    </row>
    <row r="18" spans="1:50" s="63" customFormat="1" ht="10" x14ac:dyDescent="0.2">
      <c r="A18" s="58" t="s">
        <v>16</v>
      </c>
      <c r="B18" s="59" t="s">
        <v>15</v>
      </c>
      <c r="C18" s="60">
        <v>375</v>
      </c>
      <c r="D18" s="60">
        <v>445</v>
      </c>
      <c r="E18" s="60">
        <v>334</v>
      </c>
      <c r="F18" s="54">
        <v>274</v>
      </c>
      <c r="G18" s="55">
        <v>196</v>
      </c>
      <c r="H18" s="55">
        <v>200</v>
      </c>
      <c r="I18" s="55">
        <v>153</v>
      </c>
      <c r="J18" s="61">
        <v>170</v>
      </c>
      <c r="K18" s="61">
        <v>98</v>
      </c>
      <c r="L18" s="143">
        <v>99</v>
      </c>
      <c r="M18" s="120">
        <v>101</v>
      </c>
      <c r="N18" s="62">
        <v>110</v>
      </c>
      <c r="O18" s="62">
        <v>93</v>
      </c>
      <c r="P18" s="132">
        <v>99</v>
      </c>
      <c r="Q18" s="56"/>
      <c r="R18" s="55">
        <v>42</v>
      </c>
      <c r="S18" s="55">
        <v>52</v>
      </c>
      <c r="T18" s="55">
        <v>32</v>
      </c>
      <c r="U18" s="55">
        <v>27</v>
      </c>
      <c r="V18" s="55">
        <v>32</v>
      </c>
      <c r="W18" s="55">
        <v>53</v>
      </c>
      <c r="X18" s="55">
        <v>40</v>
      </c>
      <c r="Y18" s="55">
        <v>45</v>
      </c>
      <c r="Z18" s="55">
        <v>26</v>
      </c>
      <c r="AA18" s="55">
        <v>23</v>
      </c>
      <c r="AB18" s="55">
        <v>23</v>
      </c>
      <c r="AC18" s="55">
        <v>26</v>
      </c>
      <c r="AD18" s="62">
        <v>24</v>
      </c>
      <c r="AE18" s="62">
        <v>25</v>
      </c>
      <c r="AF18" s="62">
        <v>23</v>
      </c>
      <c r="AG18" s="62">
        <v>27</v>
      </c>
      <c r="AH18" s="62">
        <v>31</v>
      </c>
      <c r="AI18" s="62">
        <v>20</v>
      </c>
      <c r="AJ18" s="62">
        <v>22</v>
      </c>
      <c r="AK18" s="62">
        <v>28</v>
      </c>
      <c r="AL18" s="62">
        <v>27</v>
      </c>
      <c r="AM18" s="62">
        <v>27</v>
      </c>
      <c r="AN18" s="62">
        <v>29</v>
      </c>
      <c r="AO18" s="62">
        <v>27</v>
      </c>
      <c r="AP18" s="62">
        <v>32</v>
      </c>
      <c r="AQ18" s="62">
        <v>26</v>
      </c>
      <c r="AR18" s="62">
        <v>15</v>
      </c>
      <c r="AS18" s="62"/>
      <c r="AT18" s="62">
        <v>20</v>
      </c>
      <c r="AU18" s="62">
        <v>17</v>
      </c>
      <c r="AV18" s="62">
        <v>31</v>
      </c>
      <c r="AW18" s="62">
        <v>31</v>
      </c>
      <c r="AX18" s="62">
        <v>20</v>
      </c>
    </row>
    <row r="19" spans="1:50" s="63" customFormat="1" ht="10" x14ac:dyDescent="0.2">
      <c r="A19" s="58" t="s">
        <v>18</v>
      </c>
      <c r="B19" s="59" t="s">
        <v>17</v>
      </c>
      <c r="C19" s="60">
        <v>275</v>
      </c>
      <c r="D19" s="60">
        <v>272</v>
      </c>
      <c r="E19" s="60">
        <v>155</v>
      </c>
      <c r="F19" s="54">
        <v>232</v>
      </c>
      <c r="G19" s="55">
        <v>176</v>
      </c>
      <c r="H19" s="55">
        <v>209</v>
      </c>
      <c r="I19" s="55">
        <v>225</v>
      </c>
      <c r="J19" s="61">
        <v>147</v>
      </c>
      <c r="K19" s="61">
        <v>168</v>
      </c>
      <c r="L19" s="143">
        <v>151</v>
      </c>
      <c r="M19" s="120">
        <v>146</v>
      </c>
      <c r="N19" s="62">
        <v>155</v>
      </c>
      <c r="O19" s="62">
        <v>130</v>
      </c>
      <c r="P19" s="132">
        <v>145</v>
      </c>
      <c r="Q19" s="56"/>
      <c r="R19" s="55">
        <v>49</v>
      </c>
      <c r="S19" s="55">
        <v>69</v>
      </c>
      <c r="T19" s="55">
        <v>53</v>
      </c>
      <c r="U19" s="55">
        <v>54</v>
      </c>
      <c r="V19" s="55">
        <v>36</v>
      </c>
      <c r="W19" s="55">
        <v>32</v>
      </c>
      <c r="X19" s="55">
        <v>50</v>
      </c>
      <c r="Y19" s="55">
        <v>29</v>
      </c>
      <c r="Z19" s="55">
        <v>45</v>
      </c>
      <c r="AA19" s="55">
        <v>49</v>
      </c>
      <c r="AB19" s="55">
        <v>40</v>
      </c>
      <c r="AC19" s="55">
        <v>34</v>
      </c>
      <c r="AD19" s="62">
        <v>38</v>
      </c>
      <c r="AE19" s="62">
        <v>45</v>
      </c>
      <c r="AF19" s="62">
        <v>37</v>
      </c>
      <c r="AG19" s="62">
        <v>31</v>
      </c>
      <c r="AH19" s="62">
        <v>37</v>
      </c>
      <c r="AI19" s="62">
        <v>34</v>
      </c>
      <c r="AJ19" s="62">
        <v>38</v>
      </c>
      <c r="AK19" s="62">
        <v>37</v>
      </c>
      <c r="AL19" s="62">
        <v>49</v>
      </c>
      <c r="AM19" s="62">
        <v>33</v>
      </c>
      <c r="AN19" s="62">
        <v>36</v>
      </c>
      <c r="AO19" s="62">
        <v>37</v>
      </c>
      <c r="AP19" s="62">
        <v>34</v>
      </c>
      <c r="AQ19" s="62">
        <v>34</v>
      </c>
      <c r="AR19" s="62">
        <v>27</v>
      </c>
      <c r="AS19" s="62"/>
      <c r="AT19" s="62">
        <v>35</v>
      </c>
      <c r="AU19" s="62">
        <v>20</v>
      </c>
      <c r="AV19" s="62">
        <v>55</v>
      </c>
      <c r="AW19" s="62">
        <v>36</v>
      </c>
      <c r="AX19" s="62">
        <v>34</v>
      </c>
    </row>
    <row r="20" spans="1:50" s="63" customFormat="1" ht="10" x14ac:dyDescent="0.2">
      <c r="A20" s="58" t="s">
        <v>20</v>
      </c>
      <c r="B20" s="59" t="s">
        <v>19</v>
      </c>
      <c r="C20" s="60">
        <v>361</v>
      </c>
      <c r="D20" s="60">
        <v>296</v>
      </c>
      <c r="E20" s="60">
        <v>294</v>
      </c>
      <c r="F20" s="54">
        <v>265</v>
      </c>
      <c r="G20" s="55">
        <v>272</v>
      </c>
      <c r="H20" s="55">
        <v>283</v>
      </c>
      <c r="I20" s="55">
        <v>259</v>
      </c>
      <c r="J20" s="61">
        <v>200</v>
      </c>
      <c r="K20" s="61">
        <v>160</v>
      </c>
      <c r="L20" s="143">
        <v>153</v>
      </c>
      <c r="M20" s="120">
        <v>148</v>
      </c>
      <c r="N20" s="62">
        <v>146</v>
      </c>
      <c r="O20" s="62">
        <v>164</v>
      </c>
      <c r="P20" s="132">
        <v>126</v>
      </c>
      <c r="Q20" s="56"/>
      <c r="R20" s="55">
        <v>63</v>
      </c>
      <c r="S20" s="55">
        <v>75</v>
      </c>
      <c r="T20" s="55">
        <v>61</v>
      </c>
      <c r="U20" s="55">
        <v>60</v>
      </c>
      <c r="V20" s="55">
        <v>54</v>
      </c>
      <c r="W20" s="55">
        <v>46</v>
      </c>
      <c r="X20" s="55">
        <v>53</v>
      </c>
      <c r="Y20" s="55">
        <v>47</v>
      </c>
      <c r="Z20" s="55">
        <v>48</v>
      </c>
      <c r="AA20" s="55">
        <v>30</v>
      </c>
      <c r="AB20" s="55">
        <v>49</v>
      </c>
      <c r="AC20" s="55">
        <v>33</v>
      </c>
      <c r="AD20" s="62">
        <v>31</v>
      </c>
      <c r="AE20" s="62">
        <v>41</v>
      </c>
      <c r="AF20" s="62">
        <v>48</v>
      </c>
      <c r="AG20" s="62">
        <v>33</v>
      </c>
      <c r="AH20" s="62">
        <v>39</v>
      </c>
      <c r="AI20" s="62">
        <v>33</v>
      </c>
      <c r="AJ20" s="62">
        <v>43</v>
      </c>
      <c r="AK20" s="62">
        <v>33</v>
      </c>
      <c r="AL20" s="62">
        <v>28</v>
      </c>
      <c r="AM20" s="62">
        <v>43</v>
      </c>
      <c r="AN20" s="62">
        <v>33</v>
      </c>
      <c r="AO20" s="62">
        <v>42</v>
      </c>
      <c r="AP20" s="62">
        <v>43</v>
      </c>
      <c r="AQ20" s="62">
        <v>48</v>
      </c>
      <c r="AR20" s="62">
        <v>40</v>
      </c>
      <c r="AS20" s="62"/>
      <c r="AT20" s="62">
        <v>33</v>
      </c>
      <c r="AU20" s="62">
        <v>43</v>
      </c>
      <c r="AV20" s="62">
        <v>28</v>
      </c>
      <c r="AW20" s="62">
        <v>33</v>
      </c>
      <c r="AX20" s="62">
        <v>22</v>
      </c>
    </row>
    <row r="21" spans="1:50" s="63" customFormat="1" ht="17.25" customHeight="1" x14ac:dyDescent="0.2">
      <c r="A21" s="58" t="s">
        <v>22</v>
      </c>
      <c r="B21" s="59" t="s">
        <v>21</v>
      </c>
      <c r="C21" s="60">
        <v>377</v>
      </c>
      <c r="D21" s="60">
        <v>396</v>
      </c>
      <c r="E21" s="60">
        <v>404</v>
      </c>
      <c r="F21" s="54">
        <v>369</v>
      </c>
      <c r="G21" s="55">
        <v>326</v>
      </c>
      <c r="H21" s="55">
        <v>309</v>
      </c>
      <c r="I21" s="55">
        <v>294</v>
      </c>
      <c r="J21" s="61">
        <v>253</v>
      </c>
      <c r="K21" s="61">
        <v>290</v>
      </c>
      <c r="L21" s="143">
        <v>279</v>
      </c>
      <c r="M21" s="120">
        <v>272</v>
      </c>
      <c r="N21" s="62">
        <v>185</v>
      </c>
      <c r="O21" s="62">
        <v>232</v>
      </c>
      <c r="P21" s="132">
        <v>182</v>
      </c>
      <c r="Q21" s="56"/>
      <c r="R21" s="55">
        <v>76</v>
      </c>
      <c r="S21" s="55">
        <v>74</v>
      </c>
      <c r="T21" s="55">
        <v>79</v>
      </c>
      <c r="U21" s="55">
        <v>65</v>
      </c>
      <c r="V21" s="55">
        <v>80</v>
      </c>
      <c r="W21" s="55">
        <v>64</v>
      </c>
      <c r="X21" s="55">
        <v>54</v>
      </c>
      <c r="Y21" s="55">
        <v>55</v>
      </c>
      <c r="Z21" s="55">
        <v>72</v>
      </c>
      <c r="AA21" s="55">
        <v>67</v>
      </c>
      <c r="AB21" s="55">
        <v>78</v>
      </c>
      <c r="AC21" s="55">
        <v>73</v>
      </c>
      <c r="AD21" s="62">
        <v>74</v>
      </c>
      <c r="AE21" s="62">
        <v>65</v>
      </c>
      <c r="AF21" s="62">
        <v>71</v>
      </c>
      <c r="AG21" s="62">
        <v>69</v>
      </c>
      <c r="AH21" s="62">
        <v>75</v>
      </c>
      <c r="AI21" s="62">
        <v>77</v>
      </c>
      <c r="AJ21" s="62">
        <v>69</v>
      </c>
      <c r="AK21" s="62">
        <v>51</v>
      </c>
      <c r="AL21" s="62">
        <v>49</v>
      </c>
      <c r="AM21" s="62">
        <v>44</v>
      </c>
      <c r="AN21" s="62">
        <v>54</v>
      </c>
      <c r="AO21" s="62">
        <v>38</v>
      </c>
      <c r="AP21" s="62">
        <v>60</v>
      </c>
      <c r="AQ21" s="62">
        <v>54</v>
      </c>
      <c r="AR21" s="62">
        <v>54</v>
      </c>
      <c r="AS21" s="62"/>
      <c r="AT21" s="62">
        <v>64</v>
      </c>
      <c r="AU21" s="62">
        <v>51</v>
      </c>
      <c r="AV21" s="62">
        <v>59</v>
      </c>
      <c r="AW21" s="62">
        <v>36</v>
      </c>
      <c r="AX21" s="62">
        <v>36</v>
      </c>
    </row>
    <row r="22" spans="1:50" s="63" customFormat="1" ht="12" x14ac:dyDescent="0.2">
      <c r="A22" s="58" t="s">
        <v>24</v>
      </c>
      <c r="B22" s="59" t="s">
        <v>158</v>
      </c>
      <c r="C22" s="60">
        <v>972</v>
      </c>
      <c r="D22" s="60">
        <v>827</v>
      </c>
      <c r="E22" s="60">
        <v>881</v>
      </c>
      <c r="F22" s="54">
        <v>769</v>
      </c>
      <c r="G22" s="55">
        <v>731</v>
      </c>
      <c r="H22" s="55">
        <v>713</v>
      </c>
      <c r="I22" s="55">
        <v>580</v>
      </c>
      <c r="J22" s="61">
        <v>555</v>
      </c>
      <c r="K22" s="61">
        <v>609</v>
      </c>
      <c r="L22" s="143">
        <v>535</v>
      </c>
      <c r="M22" s="120">
        <v>530</v>
      </c>
      <c r="N22" s="62">
        <v>431</v>
      </c>
      <c r="O22" s="62">
        <v>402</v>
      </c>
      <c r="P22" s="132">
        <v>449</v>
      </c>
      <c r="Q22" s="56"/>
      <c r="R22" s="64">
        <v>147</v>
      </c>
      <c r="S22" s="64">
        <v>160</v>
      </c>
      <c r="T22" s="64">
        <v>157</v>
      </c>
      <c r="U22" s="64">
        <v>116</v>
      </c>
      <c r="V22" s="64">
        <v>137</v>
      </c>
      <c r="W22" s="64">
        <v>124</v>
      </c>
      <c r="X22" s="64">
        <v>148</v>
      </c>
      <c r="Y22" s="64">
        <v>146</v>
      </c>
      <c r="Z22" s="55">
        <v>149</v>
      </c>
      <c r="AA22" s="55">
        <v>153</v>
      </c>
      <c r="AB22" s="55">
        <v>165</v>
      </c>
      <c r="AC22" s="55">
        <v>142</v>
      </c>
      <c r="AD22" s="62">
        <v>134</v>
      </c>
      <c r="AE22" s="62">
        <v>150</v>
      </c>
      <c r="AF22" s="62">
        <v>134</v>
      </c>
      <c r="AG22" s="62">
        <v>117</v>
      </c>
      <c r="AH22" s="62">
        <v>127</v>
      </c>
      <c r="AI22" s="62">
        <v>147</v>
      </c>
      <c r="AJ22" s="62">
        <v>126</v>
      </c>
      <c r="AK22" s="62">
        <v>130</v>
      </c>
      <c r="AL22" s="62">
        <v>110</v>
      </c>
      <c r="AM22" s="62">
        <v>109</v>
      </c>
      <c r="AN22" s="62">
        <v>105</v>
      </c>
      <c r="AO22" s="62">
        <v>107</v>
      </c>
      <c r="AP22" s="62">
        <v>94</v>
      </c>
      <c r="AQ22" s="62">
        <v>106</v>
      </c>
      <c r="AR22" s="62">
        <v>104</v>
      </c>
      <c r="AS22" s="62"/>
      <c r="AT22" s="62">
        <v>98</v>
      </c>
      <c r="AU22" s="62">
        <v>112</v>
      </c>
      <c r="AV22" s="62">
        <v>129</v>
      </c>
      <c r="AW22" s="62">
        <v>118</v>
      </c>
      <c r="AX22" s="62">
        <v>90</v>
      </c>
    </row>
    <row r="23" spans="1:50" s="63" customFormat="1" ht="10" x14ac:dyDescent="0.2">
      <c r="A23" s="58" t="s">
        <v>159</v>
      </c>
      <c r="B23" s="59" t="s">
        <v>160</v>
      </c>
      <c r="C23" s="60">
        <v>323</v>
      </c>
      <c r="D23" s="60">
        <v>305</v>
      </c>
      <c r="E23" s="60">
        <v>292</v>
      </c>
      <c r="F23" s="54">
        <v>255</v>
      </c>
      <c r="G23" s="55">
        <v>269</v>
      </c>
      <c r="H23" s="55">
        <v>222</v>
      </c>
      <c r="I23" s="55">
        <v>218</v>
      </c>
      <c r="J23" s="61">
        <v>236</v>
      </c>
      <c r="K23" s="61">
        <v>256</v>
      </c>
      <c r="L23" s="143">
        <v>206</v>
      </c>
      <c r="M23" s="120">
        <v>224</v>
      </c>
      <c r="N23" s="62">
        <v>182</v>
      </c>
      <c r="O23" s="62">
        <v>196</v>
      </c>
      <c r="P23" s="132">
        <v>197</v>
      </c>
      <c r="Q23" s="56"/>
      <c r="R23" s="55">
        <v>46</v>
      </c>
      <c r="S23" s="55">
        <v>54</v>
      </c>
      <c r="T23" s="55">
        <v>71</v>
      </c>
      <c r="U23" s="55">
        <v>47</v>
      </c>
      <c r="V23" s="55">
        <v>60</v>
      </c>
      <c r="W23" s="55">
        <v>60</v>
      </c>
      <c r="X23" s="55">
        <v>67</v>
      </c>
      <c r="Y23" s="55">
        <v>49</v>
      </c>
      <c r="Z23" s="55">
        <v>69</v>
      </c>
      <c r="AA23" s="55">
        <v>63</v>
      </c>
      <c r="AB23" s="55">
        <v>65</v>
      </c>
      <c r="AC23" s="55">
        <v>59</v>
      </c>
      <c r="AD23" s="62">
        <v>52</v>
      </c>
      <c r="AE23" s="62">
        <v>47</v>
      </c>
      <c r="AF23" s="62">
        <v>53</v>
      </c>
      <c r="AG23" s="62">
        <v>54</v>
      </c>
      <c r="AH23" s="62">
        <v>57</v>
      </c>
      <c r="AI23" s="62">
        <v>54</v>
      </c>
      <c r="AJ23" s="62">
        <v>59</v>
      </c>
      <c r="AK23" s="62">
        <v>54</v>
      </c>
      <c r="AL23" s="62">
        <v>52</v>
      </c>
      <c r="AM23" s="62">
        <v>44</v>
      </c>
      <c r="AN23" s="62">
        <v>38</v>
      </c>
      <c r="AO23" s="62">
        <v>48</v>
      </c>
      <c r="AP23" s="62">
        <v>50</v>
      </c>
      <c r="AQ23" s="62">
        <v>70</v>
      </c>
      <c r="AR23" s="62">
        <v>40</v>
      </c>
      <c r="AS23" s="62"/>
      <c r="AT23" s="62">
        <v>36</v>
      </c>
      <c r="AU23" s="62">
        <v>43</v>
      </c>
      <c r="AV23" s="62">
        <v>54</v>
      </c>
      <c r="AW23" s="62">
        <v>48</v>
      </c>
      <c r="AX23" s="62">
        <v>52</v>
      </c>
    </row>
    <row r="24" spans="1:50" s="63" customFormat="1" ht="10" x14ac:dyDescent="0.2">
      <c r="A24" s="58" t="s">
        <v>27</v>
      </c>
      <c r="B24" s="59" t="s">
        <v>26</v>
      </c>
      <c r="C24" s="60">
        <v>321</v>
      </c>
      <c r="D24" s="60">
        <v>252</v>
      </c>
      <c r="E24" s="60">
        <v>279</v>
      </c>
      <c r="F24" s="54">
        <v>282</v>
      </c>
      <c r="G24" s="55">
        <v>243</v>
      </c>
      <c r="H24" s="55">
        <v>286</v>
      </c>
      <c r="I24" s="55">
        <v>255</v>
      </c>
      <c r="J24" s="61">
        <v>191</v>
      </c>
      <c r="K24" s="61">
        <v>137</v>
      </c>
      <c r="L24" s="143">
        <v>165</v>
      </c>
      <c r="M24" s="120">
        <v>147</v>
      </c>
      <c r="N24" s="62">
        <v>130</v>
      </c>
      <c r="O24" s="62">
        <v>131</v>
      </c>
      <c r="P24" s="132">
        <v>120</v>
      </c>
      <c r="Q24" s="56"/>
      <c r="R24" s="55">
        <v>59</v>
      </c>
      <c r="S24" s="55">
        <v>77</v>
      </c>
      <c r="T24" s="55">
        <v>64</v>
      </c>
      <c r="U24" s="55">
        <v>55</v>
      </c>
      <c r="V24" s="55">
        <v>54</v>
      </c>
      <c r="W24" s="55">
        <v>46</v>
      </c>
      <c r="X24" s="55">
        <v>47</v>
      </c>
      <c r="Y24" s="55">
        <v>44</v>
      </c>
      <c r="Z24" s="55">
        <v>42</v>
      </c>
      <c r="AA24" s="55">
        <v>28</v>
      </c>
      <c r="AB24" s="55">
        <v>32</v>
      </c>
      <c r="AC24" s="55">
        <v>35</v>
      </c>
      <c r="AD24" s="62">
        <v>41</v>
      </c>
      <c r="AE24" s="62">
        <v>47</v>
      </c>
      <c r="AF24" s="62">
        <v>41</v>
      </c>
      <c r="AG24" s="62">
        <v>36</v>
      </c>
      <c r="AH24" s="62">
        <v>41</v>
      </c>
      <c r="AI24" s="62">
        <v>45</v>
      </c>
      <c r="AJ24" s="62">
        <v>26</v>
      </c>
      <c r="AK24" s="62">
        <v>35</v>
      </c>
      <c r="AL24" s="62">
        <v>43</v>
      </c>
      <c r="AM24" s="62">
        <v>30</v>
      </c>
      <c r="AN24" s="62">
        <v>35</v>
      </c>
      <c r="AO24" s="62">
        <v>22</v>
      </c>
      <c r="AP24" s="62">
        <v>37</v>
      </c>
      <c r="AQ24" s="62">
        <v>33</v>
      </c>
      <c r="AR24" s="62">
        <v>34</v>
      </c>
      <c r="AS24" s="62"/>
      <c r="AT24" s="62">
        <v>27</v>
      </c>
      <c r="AU24" s="62">
        <v>22</v>
      </c>
      <c r="AV24" s="62">
        <v>28</v>
      </c>
      <c r="AW24" s="62">
        <v>34</v>
      </c>
      <c r="AX24" s="62">
        <v>36</v>
      </c>
    </row>
    <row r="25" spans="1:50" s="63" customFormat="1" ht="10" x14ac:dyDescent="0.2">
      <c r="A25" s="58" t="s">
        <v>29</v>
      </c>
      <c r="B25" s="59" t="s">
        <v>28</v>
      </c>
      <c r="C25" s="60">
        <v>378</v>
      </c>
      <c r="D25" s="60">
        <v>408</v>
      </c>
      <c r="E25" s="60">
        <v>482</v>
      </c>
      <c r="F25" s="54">
        <v>416</v>
      </c>
      <c r="G25" s="55">
        <v>373</v>
      </c>
      <c r="H25" s="55">
        <v>308</v>
      </c>
      <c r="I25" s="55">
        <v>265</v>
      </c>
      <c r="J25" s="61">
        <v>300</v>
      </c>
      <c r="K25" s="61">
        <v>313</v>
      </c>
      <c r="L25" s="143">
        <v>236</v>
      </c>
      <c r="M25" s="120">
        <v>223</v>
      </c>
      <c r="N25" s="62">
        <v>190</v>
      </c>
      <c r="O25" s="62">
        <v>207</v>
      </c>
      <c r="P25" s="132">
        <v>230</v>
      </c>
      <c r="Q25" s="56"/>
      <c r="R25" s="55">
        <v>64</v>
      </c>
      <c r="S25" s="55">
        <v>55</v>
      </c>
      <c r="T25" s="55">
        <v>85</v>
      </c>
      <c r="U25" s="55">
        <v>61</v>
      </c>
      <c r="V25" s="55">
        <v>70</v>
      </c>
      <c r="W25" s="55">
        <v>65</v>
      </c>
      <c r="X25" s="55">
        <v>79</v>
      </c>
      <c r="Y25" s="55">
        <v>86</v>
      </c>
      <c r="Z25" s="55">
        <v>94</v>
      </c>
      <c r="AA25" s="55">
        <v>75</v>
      </c>
      <c r="AB25" s="55">
        <v>78</v>
      </c>
      <c r="AC25" s="55">
        <v>66</v>
      </c>
      <c r="AD25" s="62">
        <v>59</v>
      </c>
      <c r="AE25" s="62">
        <v>58</v>
      </c>
      <c r="AF25" s="62">
        <v>68</v>
      </c>
      <c r="AG25" s="62">
        <v>51</v>
      </c>
      <c r="AH25" s="62">
        <v>71</v>
      </c>
      <c r="AI25" s="62">
        <v>54</v>
      </c>
      <c r="AJ25" s="62">
        <v>47</v>
      </c>
      <c r="AK25" s="62">
        <v>51</v>
      </c>
      <c r="AL25" s="62">
        <v>43</v>
      </c>
      <c r="AM25" s="62">
        <v>55</v>
      </c>
      <c r="AN25" s="62">
        <v>45</v>
      </c>
      <c r="AO25" s="62">
        <v>47</v>
      </c>
      <c r="AP25" s="62">
        <v>50</v>
      </c>
      <c r="AQ25" s="62">
        <v>50</v>
      </c>
      <c r="AR25" s="62">
        <v>57</v>
      </c>
      <c r="AS25" s="62"/>
      <c r="AT25" s="62">
        <v>50</v>
      </c>
      <c r="AU25" s="62">
        <v>46</v>
      </c>
      <c r="AV25" s="62">
        <v>65</v>
      </c>
      <c r="AW25" s="62">
        <v>62</v>
      </c>
      <c r="AX25" s="62">
        <v>57</v>
      </c>
    </row>
    <row r="26" spans="1:50" s="63" customFormat="1" ht="10" x14ac:dyDescent="0.2">
      <c r="A26" s="58" t="s">
        <v>31</v>
      </c>
      <c r="B26" s="59" t="s">
        <v>30</v>
      </c>
      <c r="C26" s="60">
        <v>487</v>
      </c>
      <c r="D26" s="60">
        <v>520</v>
      </c>
      <c r="E26" s="60">
        <v>416</v>
      </c>
      <c r="F26" s="54">
        <v>502</v>
      </c>
      <c r="G26" s="55">
        <v>422</v>
      </c>
      <c r="H26" s="55">
        <v>302</v>
      </c>
      <c r="I26" s="55">
        <v>322</v>
      </c>
      <c r="J26" s="61">
        <v>316</v>
      </c>
      <c r="K26" s="61">
        <v>428</v>
      </c>
      <c r="L26" s="143">
        <v>402</v>
      </c>
      <c r="M26" s="120">
        <v>410</v>
      </c>
      <c r="N26" s="62">
        <v>317</v>
      </c>
      <c r="O26" s="62">
        <v>311</v>
      </c>
      <c r="P26" s="132">
        <v>299</v>
      </c>
      <c r="Q26" s="56"/>
      <c r="R26" s="55">
        <v>90</v>
      </c>
      <c r="S26" s="55">
        <v>86</v>
      </c>
      <c r="T26" s="55">
        <v>78</v>
      </c>
      <c r="U26" s="55">
        <v>68</v>
      </c>
      <c r="V26" s="55">
        <v>102</v>
      </c>
      <c r="W26" s="55">
        <v>84</v>
      </c>
      <c r="X26" s="55">
        <v>67</v>
      </c>
      <c r="Y26" s="55">
        <v>62</v>
      </c>
      <c r="Z26" s="55">
        <v>114</v>
      </c>
      <c r="AA26" s="55">
        <v>113</v>
      </c>
      <c r="AB26" s="55">
        <v>103</v>
      </c>
      <c r="AC26" s="55">
        <v>98</v>
      </c>
      <c r="AD26" s="62">
        <v>106</v>
      </c>
      <c r="AE26" s="62">
        <v>90</v>
      </c>
      <c r="AF26" s="62">
        <v>105</v>
      </c>
      <c r="AG26" s="62">
        <v>101</v>
      </c>
      <c r="AH26" s="62">
        <v>113</v>
      </c>
      <c r="AI26" s="62">
        <v>100</v>
      </c>
      <c r="AJ26" s="62">
        <v>105</v>
      </c>
      <c r="AK26" s="62">
        <v>92</v>
      </c>
      <c r="AL26" s="62">
        <v>69</v>
      </c>
      <c r="AM26" s="62">
        <v>82</v>
      </c>
      <c r="AN26" s="62">
        <v>84</v>
      </c>
      <c r="AO26" s="62">
        <v>82</v>
      </c>
      <c r="AP26" s="62">
        <v>81</v>
      </c>
      <c r="AQ26" s="62">
        <v>83</v>
      </c>
      <c r="AR26" s="62">
        <v>70</v>
      </c>
      <c r="AS26" s="62"/>
      <c r="AT26" s="62">
        <v>77</v>
      </c>
      <c r="AU26" s="62">
        <v>82</v>
      </c>
      <c r="AV26" s="62">
        <v>81</v>
      </c>
      <c r="AW26" s="62">
        <v>74</v>
      </c>
      <c r="AX26" s="62">
        <v>62</v>
      </c>
    </row>
    <row r="27" spans="1:50" s="63" customFormat="1" ht="10" x14ac:dyDescent="0.2">
      <c r="A27" s="58" t="s">
        <v>33</v>
      </c>
      <c r="B27" s="59" t="s">
        <v>32</v>
      </c>
      <c r="C27" s="60">
        <v>294</v>
      </c>
      <c r="D27" s="60">
        <v>250</v>
      </c>
      <c r="E27" s="60">
        <v>333</v>
      </c>
      <c r="F27" s="54">
        <v>207</v>
      </c>
      <c r="G27" s="55">
        <v>236</v>
      </c>
      <c r="H27" s="55">
        <v>238</v>
      </c>
      <c r="I27" s="55">
        <v>194</v>
      </c>
      <c r="J27" s="61">
        <v>145</v>
      </c>
      <c r="K27" s="61">
        <v>182</v>
      </c>
      <c r="L27" s="143">
        <v>161</v>
      </c>
      <c r="M27" s="120">
        <v>178</v>
      </c>
      <c r="N27" s="62">
        <v>132</v>
      </c>
      <c r="O27" s="62">
        <v>175</v>
      </c>
      <c r="P27" s="132">
        <v>156</v>
      </c>
      <c r="Q27" s="56"/>
      <c r="R27" s="55">
        <v>52</v>
      </c>
      <c r="S27" s="55">
        <v>42</v>
      </c>
      <c r="T27" s="55">
        <v>55</v>
      </c>
      <c r="U27" s="55">
        <v>46</v>
      </c>
      <c r="V27" s="55">
        <v>20</v>
      </c>
      <c r="W27" s="55">
        <v>37</v>
      </c>
      <c r="X27" s="55">
        <v>55</v>
      </c>
      <c r="Y27" s="55">
        <v>33</v>
      </c>
      <c r="Z27" s="55">
        <v>32</v>
      </c>
      <c r="AA27" s="55">
        <v>44</v>
      </c>
      <c r="AB27" s="55">
        <v>58</v>
      </c>
      <c r="AC27" s="55">
        <v>48</v>
      </c>
      <c r="AD27" s="62">
        <v>40</v>
      </c>
      <c r="AE27" s="62">
        <v>42</v>
      </c>
      <c r="AF27" s="62">
        <v>43</v>
      </c>
      <c r="AG27" s="62">
        <v>36</v>
      </c>
      <c r="AH27" s="62">
        <v>48</v>
      </c>
      <c r="AI27" s="62">
        <v>46</v>
      </c>
      <c r="AJ27" s="62">
        <v>41</v>
      </c>
      <c r="AK27" s="62">
        <v>43</v>
      </c>
      <c r="AL27" s="62">
        <v>31</v>
      </c>
      <c r="AM27" s="62">
        <v>38</v>
      </c>
      <c r="AN27" s="62">
        <v>29</v>
      </c>
      <c r="AO27" s="62">
        <v>34</v>
      </c>
      <c r="AP27" s="62">
        <v>49</v>
      </c>
      <c r="AQ27" s="62">
        <v>55</v>
      </c>
      <c r="AR27" s="62">
        <v>37</v>
      </c>
      <c r="AS27" s="62"/>
      <c r="AT27" s="62">
        <v>34</v>
      </c>
      <c r="AU27" s="62">
        <v>31</v>
      </c>
      <c r="AV27" s="62">
        <v>45</v>
      </c>
      <c r="AW27" s="62">
        <v>43</v>
      </c>
      <c r="AX27" s="62">
        <v>37</v>
      </c>
    </row>
    <row r="28" spans="1:50" s="63" customFormat="1" ht="10" x14ac:dyDescent="0.2">
      <c r="A28" s="58" t="s">
        <v>38</v>
      </c>
      <c r="B28" s="59" t="s">
        <v>37</v>
      </c>
      <c r="C28" s="60">
        <v>639</v>
      </c>
      <c r="D28" s="60">
        <v>563</v>
      </c>
      <c r="E28" s="60">
        <v>617</v>
      </c>
      <c r="F28" s="54">
        <v>555</v>
      </c>
      <c r="G28" s="55">
        <v>495</v>
      </c>
      <c r="H28" s="55">
        <v>371</v>
      </c>
      <c r="I28" s="55">
        <v>462</v>
      </c>
      <c r="J28" s="61">
        <v>306</v>
      </c>
      <c r="K28" s="61">
        <v>384</v>
      </c>
      <c r="L28" s="143">
        <v>380</v>
      </c>
      <c r="M28" s="120">
        <v>349</v>
      </c>
      <c r="N28" s="62">
        <v>328</v>
      </c>
      <c r="O28" s="62">
        <v>286</v>
      </c>
      <c r="P28" s="132">
        <v>262</v>
      </c>
      <c r="Q28" s="56"/>
      <c r="R28" s="55">
        <v>107</v>
      </c>
      <c r="S28" s="55">
        <v>131</v>
      </c>
      <c r="T28" s="55">
        <v>116</v>
      </c>
      <c r="U28" s="55">
        <v>107</v>
      </c>
      <c r="V28" s="55">
        <v>71</v>
      </c>
      <c r="W28" s="55">
        <v>69</v>
      </c>
      <c r="X28" s="55">
        <v>118</v>
      </c>
      <c r="Y28" s="55">
        <v>47</v>
      </c>
      <c r="Z28" s="55">
        <v>114</v>
      </c>
      <c r="AA28" s="55">
        <v>78</v>
      </c>
      <c r="AB28" s="55">
        <v>92</v>
      </c>
      <c r="AC28" s="55">
        <v>100</v>
      </c>
      <c r="AD28" s="62">
        <v>105</v>
      </c>
      <c r="AE28" s="62">
        <v>94</v>
      </c>
      <c r="AF28" s="62">
        <v>93</v>
      </c>
      <c r="AG28" s="62">
        <v>88</v>
      </c>
      <c r="AH28" s="62">
        <v>106</v>
      </c>
      <c r="AI28" s="62">
        <v>83</v>
      </c>
      <c r="AJ28" s="62">
        <v>78</v>
      </c>
      <c r="AK28" s="62">
        <v>82</v>
      </c>
      <c r="AL28" s="62">
        <v>81</v>
      </c>
      <c r="AM28" s="62">
        <v>83</v>
      </c>
      <c r="AN28" s="62">
        <v>90</v>
      </c>
      <c r="AO28" s="62">
        <v>74</v>
      </c>
      <c r="AP28" s="62">
        <v>70</v>
      </c>
      <c r="AQ28" s="62">
        <v>78</v>
      </c>
      <c r="AR28" s="62">
        <v>73</v>
      </c>
      <c r="AS28" s="62"/>
      <c r="AT28" s="62">
        <v>65</v>
      </c>
      <c r="AU28" s="62">
        <v>61</v>
      </c>
      <c r="AV28" s="62">
        <v>70</v>
      </c>
      <c r="AW28" s="62">
        <v>77</v>
      </c>
      <c r="AX28" s="62">
        <v>54</v>
      </c>
    </row>
    <row r="29" spans="1:50" s="63" customFormat="1" ht="10" x14ac:dyDescent="0.2">
      <c r="A29" s="58" t="s">
        <v>40</v>
      </c>
      <c r="B29" s="59" t="s">
        <v>161</v>
      </c>
      <c r="C29" s="60">
        <v>371</v>
      </c>
      <c r="D29" s="60">
        <v>288</v>
      </c>
      <c r="E29" s="60">
        <v>282</v>
      </c>
      <c r="F29" s="54">
        <v>250</v>
      </c>
      <c r="G29" s="55">
        <v>266</v>
      </c>
      <c r="H29" s="55">
        <v>248</v>
      </c>
      <c r="I29" s="55">
        <v>209</v>
      </c>
      <c r="J29" s="61">
        <v>217</v>
      </c>
      <c r="K29" s="61">
        <v>250</v>
      </c>
      <c r="L29" s="143">
        <v>247</v>
      </c>
      <c r="M29" s="120">
        <v>254</v>
      </c>
      <c r="N29" s="62">
        <v>200</v>
      </c>
      <c r="O29" s="62">
        <v>215</v>
      </c>
      <c r="P29" s="132">
        <v>169</v>
      </c>
      <c r="Q29" s="56"/>
      <c r="R29" s="55">
        <v>54</v>
      </c>
      <c r="S29" s="55">
        <v>29</v>
      </c>
      <c r="T29" s="55">
        <v>59</v>
      </c>
      <c r="U29" s="55">
        <v>66</v>
      </c>
      <c r="V29" s="55">
        <v>48</v>
      </c>
      <c r="W29" s="55">
        <v>79</v>
      </c>
      <c r="X29" s="55">
        <v>27</v>
      </c>
      <c r="Y29" s="55">
        <v>62</v>
      </c>
      <c r="Z29" s="55">
        <v>63</v>
      </c>
      <c r="AA29" s="55">
        <v>57</v>
      </c>
      <c r="AB29" s="55">
        <v>70</v>
      </c>
      <c r="AC29" s="55">
        <v>60</v>
      </c>
      <c r="AD29" s="62">
        <v>45</v>
      </c>
      <c r="AE29" s="62">
        <v>71</v>
      </c>
      <c r="AF29" s="62">
        <v>64</v>
      </c>
      <c r="AG29" s="62">
        <v>67</v>
      </c>
      <c r="AH29" s="62">
        <v>62</v>
      </c>
      <c r="AI29" s="62">
        <v>63</v>
      </c>
      <c r="AJ29" s="62">
        <v>66</v>
      </c>
      <c r="AK29" s="62">
        <v>63</v>
      </c>
      <c r="AL29" s="62">
        <v>61</v>
      </c>
      <c r="AM29" s="62">
        <v>48</v>
      </c>
      <c r="AN29" s="62">
        <v>46</v>
      </c>
      <c r="AO29" s="62">
        <v>45</v>
      </c>
      <c r="AP29" s="62">
        <v>57</v>
      </c>
      <c r="AQ29" s="62">
        <v>53</v>
      </c>
      <c r="AR29" s="62">
        <v>53</v>
      </c>
      <c r="AS29" s="62"/>
      <c r="AT29" s="62">
        <v>52</v>
      </c>
      <c r="AU29" s="62">
        <v>43</v>
      </c>
      <c r="AV29" s="62">
        <v>47</v>
      </c>
      <c r="AW29" s="62">
        <v>45</v>
      </c>
      <c r="AX29" s="62">
        <v>34</v>
      </c>
    </row>
    <row r="30" spans="1:50" s="63" customFormat="1" ht="10" x14ac:dyDescent="0.2">
      <c r="A30" s="58" t="s">
        <v>42</v>
      </c>
      <c r="B30" s="59" t="s">
        <v>41</v>
      </c>
      <c r="C30" s="60">
        <v>444</v>
      </c>
      <c r="D30" s="60">
        <v>402</v>
      </c>
      <c r="E30" s="60">
        <v>412</v>
      </c>
      <c r="F30" s="54">
        <v>361</v>
      </c>
      <c r="G30" s="55">
        <v>381</v>
      </c>
      <c r="H30" s="55">
        <v>355</v>
      </c>
      <c r="I30" s="55">
        <v>277</v>
      </c>
      <c r="J30" s="61">
        <v>212</v>
      </c>
      <c r="K30" s="61">
        <v>302</v>
      </c>
      <c r="L30" s="143">
        <v>241</v>
      </c>
      <c r="M30" s="120">
        <v>223</v>
      </c>
      <c r="N30" s="62">
        <v>196</v>
      </c>
      <c r="O30" s="62">
        <v>196</v>
      </c>
      <c r="P30" s="132">
        <v>179</v>
      </c>
      <c r="Q30" s="56"/>
      <c r="R30" s="55">
        <v>69</v>
      </c>
      <c r="S30" s="55">
        <v>58</v>
      </c>
      <c r="T30" s="55">
        <v>57</v>
      </c>
      <c r="U30" s="55">
        <v>93</v>
      </c>
      <c r="V30" s="55">
        <v>77</v>
      </c>
      <c r="W30" s="55">
        <v>49</v>
      </c>
      <c r="X30" s="55">
        <v>47</v>
      </c>
      <c r="Y30" s="55">
        <v>38</v>
      </c>
      <c r="Z30" s="55">
        <v>76</v>
      </c>
      <c r="AA30" s="55">
        <v>81</v>
      </c>
      <c r="AB30" s="55">
        <v>84</v>
      </c>
      <c r="AC30" s="55">
        <v>61</v>
      </c>
      <c r="AD30" s="62">
        <v>79</v>
      </c>
      <c r="AE30" s="62">
        <v>53</v>
      </c>
      <c r="AF30" s="62">
        <v>59</v>
      </c>
      <c r="AG30" s="62">
        <v>50</v>
      </c>
      <c r="AH30" s="62">
        <v>57</v>
      </c>
      <c r="AI30" s="62">
        <v>64</v>
      </c>
      <c r="AJ30" s="62">
        <v>55</v>
      </c>
      <c r="AK30" s="62">
        <v>47</v>
      </c>
      <c r="AL30" s="62">
        <v>55</v>
      </c>
      <c r="AM30" s="62">
        <v>48</v>
      </c>
      <c r="AN30" s="62">
        <v>49</v>
      </c>
      <c r="AO30" s="62">
        <v>44</v>
      </c>
      <c r="AP30" s="62">
        <v>46</v>
      </c>
      <c r="AQ30" s="62">
        <v>57</v>
      </c>
      <c r="AR30" s="62">
        <v>48</v>
      </c>
      <c r="AS30" s="62"/>
      <c r="AT30" s="62">
        <v>45</v>
      </c>
      <c r="AU30" s="62">
        <v>47</v>
      </c>
      <c r="AV30" s="62">
        <v>49</v>
      </c>
      <c r="AW30" s="62">
        <v>39</v>
      </c>
      <c r="AX30" s="62">
        <v>44</v>
      </c>
    </row>
    <row r="31" spans="1:50" s="63" customFormat="1" ht="10" x14ac:dyDescent="0.2">
      <c r="A31" s="58" t="s">
        <v>44</v>
      </c>
      <c r="B31" s="59" t="s">
        <v>43</v>
      </c>
      <c r="C31" s="60">
        <v>509</v>
      </c>
      <c r="D31" s="60">
        <v>495</v>
      </c>
      <c r="E31" s="60">
        <v>487</v>
      </c>
      <c r="F31" s="54">
        <v>464</v>
      </c>
      <c r="G31" s="55">
        <v>412</v>
      </c>
      <c r="H31" s="55">
        <v>426</v>
      </c>
      <c r="I31" s="55">
        <v>439</v>
      </c>
      <c r="J31" s="61">
        <v>305</v>
      </c>
      <c r="K31" s="61">
        <v>351</v>
      </c>
      <c r="L31" s="143">
        <v>285</v>
      </c>
      <c r="M31" s="120">
        <v>293</v>
      </c>
      <c r="N31" s="62">
        <v>212</v>
      </c>
      <c r="O31" s="62">
        <v>232</v>
      </c>
      <c r="P31" s="132">
        <v>217</v>
      </c>
      <c r="Q31" s="56"/>
      <c r="R31" s="55">
        <v>127</v>
      </c>
      <c r="S31" s="55">
        <v>92</v>
      </c>
      <c r="T31" s="55">
        <v>111</v>
      </c>
      <c r="U31" s="55">
        <v>110</v>
      </c>
      <c r="V31" s="55">
        <v>69</v>
      </c>
      <c r="W31" s="55">
        <v>94</v>
      </c>
      <c r="X31" s="55">
        <v>72</v>
      </c>
      <c r="Y31" s="55">
        <v>70</v>
      </c>
      <c r="Z31" s="55">
        <v>87</v>
      </c>
      <c r="AA31" s="55">
        <v>108</v>
      </c>
      <c r="AB31" s="55">
        <v>90</v>
      </c>
      <c r="AC31" s="55">
        <v>66</v>
      </c>
      <c r="AD31" s="62">
        <v>71</v>
      </c>
      <c r="AE31" s="62">
        <v>86</v>
      </c>
      <c r="AF31" s="62">
        <v>75</v>
      </c>
      <c r="AG31" s="62">
        <v>53</v>
      </c>
      <c r="AH31" s="62">
        <v>79</v>
      </c>
      <c r="AI31" s="62">
        <v>80</v>
      </c>
      <c r="AJ31" s="62">
        <v>68</v>
      </c>
      <c r="AK31" s="62">
        <v>66</v>
      </c>
      <c r="AL31" s="62">
        <v>47</v>
      </c>
      <c r="AM31" s="62">
        <v>56</v>
      </c>
      <c r="AN31" s="62">
        <v>54</v>
      </c>
      <c r="AO31" s="62">
        <v>55</v>
      </c>
      <c r="AP31" s="62">
        <v>71</v>
      </c>
      <c r="AQ31" s="62">
        <v>51</v>
      </c>
      <c r="AR31" s="62">
        <v>58</v>
      </c>
      <c r="AS31" s="62"/>
      <c r="AT31" s="62">
        <v>52</v>
      </c>
      <c r="AU31" s="62">
        <v>62</v>
      </c>
      <c r="AV31" s="62">
        <v>50</v>
      </c>
      <c r="AW31" s="62">
        <v>56</v>
      </c>
      <c r="AX31" s="62">
        <v>49</v>
      </c>
    </row>
    <row r="32" spans="1:50" s="63" customFormat="1" ht="10" x14ac:dyDescent="0.2">
      <c r="A32" s="58" t="s">
        <v>46</v>
      </c>
      <c r="B32" s="59" t="s">
        <v>45</v>
      </c>
      <c r="C32" s="60">
        <v>119</v>
      </c>
      <c r="D32" s="60">
        <v>75</v>
      </c>
      <c r="E32" s="60">
        <v>63</v>
      </c>
      <c r="F32" s="65">
        <v>65</v>
      </c>
      <c r="G32" s="55">
        <v>83</v>
      </c>
      <c r="H32" s="55">
        <v>92</v>
      </c>
      <c r="I32" s="55">
        <v>67</v>
      </c>
      <c r="J32" s="61">
        <v>66</v>
      </c>
      <c r="K32" s="61">
        <v>68</v>
      </c>
      <c r="L32" s="143">
        <v>51</v>
      </c>
      <c r="M32" s="120">
        <v>52</v>
      </c>
      <c r="N32" s="62">
        <v>39</v>
      </c>
      <c r="O32" s="62">
        <v>27</v>
      </c>
      <c r="P32" s="132">
        <v>39</v>
      </c>
      <c r="Q32" s="56"/>
      <c r="R32" s="55">
        <v>13</v>
      </c>
      <c r="S32" s="55">
        <v>18</v>
      </c>
      <c r="T32" s="55">
        <v>36</v>
      </c>
      <c r="U32" s="55">
        <v>0</v>
      </c>
      <c r="V32" s="55">
        <v>21</v>
      </c>
      <c r="W32" s="55">
        <v>13</v>
      </c>
      <c r="X32" s="55">
        <v>20</v>
      </c>
      <c r="Y32" s="55">
        <v>11</v>
      </c>
      <c r="Z32" s="55">
        <v>8</v>
      </c>
      <c r="AA32" s="55">
        <v>26</v>
      </c>
      <c r="AB32" s="55">
        <v>18</v>
      </c>
      <c r="AC32" s="55">
        <v>16</v>
      </c>
      <c r="AD32" s="62">
        <v>16</v>
      </c>
      <c r="AE32" s="62">
        <v>10</v>
      </c>
      <c r="AF32" s="62">
        <v>15</v>
      </c>
      <c r="AG32" s="62">
        <v>10</v>
      </c>
      <c r="AH32" s="62">
        <v>13</v>
      </c>
      <c r="AI32" s="62">
        <v>12</v>
      </c>
      <c r="AJ32" s="62">
        <v>14</v>
      </c>
      <c r="AK32" s="62">
        <v>13</v>
      </c>
      <c r="AL32" s="62">
        <v>10</v>
      </c>
      <c r="AM32" s="62">
        <v>9</v>
      </c>
      <c r="AN32" s="62">
        <v>13</v>
      </c>
      <c r="AO32" s="62">
        <v>7</v>
      </c>
      <c r="AP32" s="62">
        <v>8</v>
      </c>
      <c r="AQ32" s="62">
        <v>5</v>
      </c>
      <c r="AR32" s="62">
        <v>7</v>
      </c>
      <c r="AS32" s="62"/>
      <c r="AT32" s="62">
        <v>7</v>
      </c>
      <c r="AU32" s="62">
        <v>12</v>
      </c>
      <c r="AV32" s="62">
        <v>11</v>
      </c>
      <c r="AW32" s="62">
        <v>8</v>
      </c>
      <c r="AX32" s="62">
        <v>8</v>
      </c>
    </row>
    <row r="33" spans="1:50" s="63" customFormat="1" ht="10" x14ac:dyDescent="0.2">
      <c r="A33" s="58" t="s">
        <v>50</v>
      </c>
      <c r="B33" s="59" t="s">
        <v>49</v>
      </c>
      <c r="C33" s="60">
        <v>728</v>
      </c>
      <c r="D33" s="60">
        <v>575</v>
      </c>
      <c r="E33" s="60">
        <v>676</v>
      </c>
      <c r="F33" s="54">
        <v>525</v>
      </c>
      <c r="G33" s="55">
        <v>510</v>
      </c>
      <c r="H33" s="55">
        <v>404</v>
      </c>
      <c r="I33" s="55">
        <v>531</v>
      </c>
      <c r="J33" s="61">
        <v>405</v>
      </c>
      <c r="K33" s="61">
        <v>429</v>
      </c>
      <c r="L33" s="143">
        <v>375</v>
      </c>
      <c r="M33" s="120">
        <v>362</v>
      </c>
      <c r="N33" s="62">
        <v>265</v>
      </c>
      <c r="O33" s="62">
        <v>299</v>
      </c>
      <c r="P33" s="132">
        <v>273</v>
      </c>
      <c r="Q33" s="56"/>
      <c r="R33" s="55">
        <v>167</v>
      </c>
      <c r="S33" s="55">
        <v>112</v>
      </c>
      <c r="T33" s="55">
        <v>120</v>
      </c>
      <c r="U33" s="55">
        <v>133</v>
      </c>
      <c r="V33" s="55">
        <v>116</v>
      </c>
      <c r="W33" s="55">
        <v>87</v>
      </c>
      <c r="X33" s="55">
        <v>119</v>
      </c>
      <c r="Y33" s="55">
        <v>84</v>
      </c>
      <c r="Z33" s="55">
        <v>108</v>
      </c>
      <c r="AA33" s="55">
        <v>128</v>
      </c>
      <c r="AB33" s="55">
        <v>101</v>
      </c>
      <c r="AC33" s="55">
        <v>92</v>
      </c>
      <c r="AD33" s="62">
        <v>101</v>
      </c>
      <c r="AE33" s="62">
        <v>88</v>
      </c>
      <c r="AF33" s="62">
        <v>85</v>
      </c>
      <c r="AG33" s="62">
        <v>101</v>
      </c>
      <c r="AH33" s="62">
        <v>102</v>
      </c>
      <c r="AI33" s="62">
        <v>97</v>
      </c>
      <c r="AJ33" s="62">
        <v>87</v>
      </c>
      <c r="AK33" s="62">
        <v>76</v>
      </c>
      <c r="AL33" s="62">
        <v>57</v>
      </c>
      <c r="AM33" s="62">
        <v>76</v>
      </c>
      <c r="AN33" s="62">
        <v>69</v>
      </c>
      <c r="AO33" s="62">
        <v>63</v>
      </c>
      <c r="AP33" s="62">
        <v>82</v>
      </c>
      <c r="AQ33" s="62">
        <v>84</v>
      </c>
      <c r="AR33" s="62">
        <v>65</v>
      </c>
      <c r="AS33" s="62"/>
      <c r="AT33" s="62">
        <v>68</v>
      </c>
      <c r="AU33" s="62">
        <v>70</v>
      </c>
      <c r="AV33" s="62">
        <v>82</v>
      </c>
      <c r="AW33" s="62">
        <v>51</v>
      </c>
      <c r="AX33" s="62">
        <v>70</v>
      </c>
    </row>
    <row r="34" spans="1:50" s="63" customFormat="1" ht="10" x14ac:dyDescent="0.2">
      <c r="A34" s="58" t="s">
        <v>52</v>
      </c>
      <c r="B34" s="59" t="s">
        <v>51</v>
      </c>
      <c r="C34" s="60">
        <v>1146</v>
      </c>
      <c r="D34" s="60">
        <v>857</v>
      </c>
      <c r="E34" s="60">
        <v>955</v>
      </c>
      <c r="F34" s="54">
        <v>925</v>
      </c>
      <c r="G34" s="55">
        <v>790</v>
      </c>
      <c r="H34" s="55">
        <v>851</v>
      </c>
      <c r="I34" s="55">
        <v>620</v>
      </c>
      <c r="J34" s="61">
        <v>596</v>
      </c>
      <c r="K34" s="61">
        <v>598</v>
      </c>
      <c r="L34" s="143">
        <v>564</v>
      </c>
      <c r="M34" s="120">
        <v>479</v>
      </c>
      <c r="N34" s="62">
        <v>385</v>
      </c>
      <c r="O34" s="62">
        <v>414</v>
      </c>
      <c r="P34" s="132">
        <v>352</v>
      </c>
      <c r="Q34" s="56"/>
      <c r="R34" s="55">
        <v>181</v>
      </c>
      <c r="S34" s="55">
        <v>139</v>
      </c>
      <c r="T34" s="55">
        <v>163</v>
      </c>
      <c r="U34" s="55">
        <v>137</v>
      </c>
      <c r="V34" s="55">
        <v>147</v>
      </c>
      <c r="W34" s="55">
        <v>148</v>
      </c>
      <c r="X34" s="55">
        <v>149</v>
      </c>
      <c r="Y34" s="55">
        <v>152</v>
      </c>
      <c r="Z34" s="55">
        <v>150</v>
      </c>
      <c r="AA34" s="55">
        <v>152</v>
      </c>
      <c r="AB34" s="55">
        <v>153</v>
      </c>
      <c r="AC34" s="55">
        <v>143</v>
      </c>
      <c r="AD34" s="62">
        <v>155</v>
      </c>
      <c r="AE34" s="62">
        <v>149</v>
      </c>
      <c r="AF34" s="62">
        <v>146</v>
      </c>
      <c r="AG34" s="62">
        <v>114</v>
      </c>
      <c r="AH34" s="62">
        <v>127</v>
      </c>
      <c r="AI34" s="62">
        <v>116</v>
      </c>
      <c r="AJ34" s="62">
        <v>113</v>
      </c>
      <c r="AK34" s="62">
        <v>123</v>
      </c>
      <c r="AL34" s="62">
        <v>112</v>
      </c>
      <c r="AM34" s="62">
        <v>88</v>
      </c>
      <c r="AN34" s="62">
        <v>84</v>
      </c>
      <c r="AO34" s="62">
        <v>101</v>
      </c>
      <c r="AP34" s="62">
        <v>116</v>
      </c>
      <c r="AQ34" s="62">
        <v>108</v>
      </c>
      <c r="AR34" s="62">
        <v>92</v>
      </c>
      <c r="AS34" s="62"/>
      <c r="AT34" s="62">
        <v>98</v>
      </c>
      <c r="AU34" s="62">
        <v>111</v>
      </c>
      <c r="AV34" s="62">
        <v>92</v>
      </c>
      <c r="AW34" s="62">
        <v>96</v>
      </c>
      <c r="AX34" s="62">
        <v>53</v>
      </c>
    </row>
    <row r="35" spans="1:50" s="63" customFormat="1" ht="10" x14ac:dyDescent="0.2">
      <c r="A35" s="58" t="s">
        <v>54</v>
      </c>
      <c r="B35" s="59" t="s">
        <v>53</v>
      </c>
      <c r="C35" s="60">
        <v>440</v>
      </c>
      <c r="D35" s="60">
        <v>363</v>
      </c>
      <c r="E35" s="60">
        <v>367</v>
      </c>
      <c r="F35" s="54">
        <v>307</v>
      </c>
      <c r="G35" s="55">
        <v>325</v>
      </c>
      <c r="H35" s="55">
        <v>363</v>
      </c>
      <c r="I35" s="55">
        <v>318</v>
      </c>
      <c r="J35" s="61">
        <v>326</v>
      </c>
      <c r="K35" s="61">
        <v>309</v>
      </c>
      <c r="L35" s="143">
        <v>285</v>
      </c>
      <c r="M35" s="120">
        <v>260</v>
      </c>
      <c r="N35" s="62">
        <v>222</v>
      </c>
      <c r="O35" s="62">
        <v>197</v>
      </c>
      <c r="P35" s="132">
        <v>204</v>
      </c>
      <c r="Q35" s="56"/>
      <c r="R35" s="55">
        <v>99</v>
      </c>
      <c r="S35" s="55">
        <v>47</v>
      </c>
      <c r="T35" s="55">
        <v>90</v>
      </c>
      <c r="U35" s="55">
        <v>81</v>
      </c>
      <c r="V35" s="55">
        <v>93</v>
      </c>
      <c r="W35" s="55">
        <v>76</v>
      </c>
      <c r="X35" s="55">
        <v>87</v>
      </c>
      <c r="Y35" s="55">
        <v>70</v>
      </c>
      <c r="Z35" s="55">
        <v>84</v>
      </c>
      <c r="AA35" s="55">
        <v>89</v>
      </c>
      <c r="AB35" s="55">
        <v>73</v>
      </c>
      <c r="AC35" s="55">
        <v>63</v>
      </c>
      <c r="AD35" s="62">
        <v>81</v>
      </c>
      <c r="AE35" s="62">
        <v>74</v>
      </c>
      <c r="AF35" s="62">
        <v>73</v>
      </c>
      <c r="AG35" s="62">
        <v>57</v>
      </c>
      <c r="AH35" s="62">
        <v>68</v>
      </c>
      <c r="AI35" s="62">
        <v>68</v>
      </c>
      <c r="AJ35" s="62">
        <v>61</v>
      </c>
      <c r="AK35" s="62">
        <v>63</v>
      </c>
      <c r="AL35" s="62">
        <v>62</v>
      </c>
      <c r="AM35" s="62">
        <v>37</v>
      </c>
      <c r="AN35" s="62">
        <v>66</v>
      </c>
      <c r="AO35" s="62">
        <v>57</v>
      </c>
      <c r="AP35" s="62">
        <v>48</v>
      </c>
      <c r="AQ35" s="62">
        <v>66</v>
      </c>
      <c r="AR35" s="62">
        <v>44</v>
      </c>
      <c r="AS35" s="62"/>
      <c r="AT35" s="62">
        <v>39</v>
      </c>
      <c r="AU35" s="62">
        <v>50</v>
      </c>
      <c r="AV35" s="62">
        <v>50</v>
      </c>
      <c r="AW35" s="62">
        <v>58</v>
      </c>
      <c r="AX35" s="62">
        <v>46</v>
      </c>
    </row>
    <row r="36" spans="1:50" s="63" customFormat="1" ht="10" x14ac:dyDescent="0.2">
      <c r="A36" s="58" t="s">
        <v>57</v>
      </c>
      <c r="B36" s="59" t="s">
        <v>56</v>
      </c>
      <c r="C36" s="60">
        <v>345</v>
      </c>
      <c r="D36" s="60">
        <v>314</v>
      </c>
      <c r="E36" s="60">
        <v>302</v>
      </c>
      <c r="F36" s="54">
        <v>299</v>
      </c>
      <c r="G36" s="55">
        <v>303</v>
      </c>
      <c r="H36" s="55">
        <v>258</v>
      </c>
      <c r="I36" s="55">
        <v>272</v>
      </c>
      <c r="J36" s="61">
        <v>267</v>
      </c>
      <c r="K36" s="61">
        <v>240</v>
      </c>
      <c r="L36" s="143">
        <v>238</v>
      </c>
      <c r="M36" s="120">
        <v>223</v>
      </c>
      <c r="N36" s="62">
        <v>213</v>
      </c>
      <c r="O36" s="62">
        <v>204</v>
      </c>
      <c r="P36" s="132">
        <v>224</v>
      </c>
      <c r="Q36" s="56"/>
      <c r="R36" s="55">
        <v>67</v>
      </c>
      <c r="S36" s="55">
        <v>76</v>
      </c>
      <c r="T36" s="55">
        <v>65</v>
      </c>
      <c r="U36" s="55">
        <v>64</v>
      </c>
      <c r="V36" s="55">
        <v>70</v>
      </c>
      <c r="W36" s="55">
        <v>66</v>
      </c>
      <c r="X36" s="55">
        <v>73</v>
      </c>
      <c r="Y36" s="55">
        <v>58</v>
      </c>
      <c r="Z36" s="55">
        <v>73</v>
      </c>
      <c r="AA36" s="55">
        <v>69</v>
      </c>
      <c r="AB36" s="55">
        <v>50</v>
      </c>
      <c r="AC36" s="55">
        <v>48</v>
      </c>
      <c r="AD36" s="62">
        <v>64</v>
      </c>
      <c r="AE36" s="62">
        <v>60</v>
      </c>
      <c r="AF36" s="62">
        <v>60</v>
      </c>
      <c r="AG36" s="62">
        <v>54</v>
      </c>
      <c r="AH36" s="62">
        <v>68</v>
      </c>
      <c r="AI36" s="62">
        <v>61</v>
      </c>
      <c r="AJ36" s="62">
        <v>50</v>
      </c>
      <c r="AK36" s="62">
        <v>44</v>
      </c>
      <c r="AL36" s="62">
        <v>53</v>
      </c>
      <c r="AM36" s="62">
        <v>53</v>
      </c>
      <c r="AN36" s="62">
        <v>58</v>
      </c>
      <c r="AO36" s="62">
        <v>49</v>
      </c>
      <c r="AP36" s="62">
        <v>42</v>
      </c>
      <c r="AQ36" s="62">
        <v>50</v>
      </c>
      <c r="AR36" s="62">
        <v>62</v>
      </c>
      <c r="AS36" s="62"/>
      <c r="AT36" s="62">
        <v>50</v>
      </c>
      <c r="AU36" s="62">
        <v>54</v>
      </c>
      <c r="AV36" s="62">
        <v>61</v>
      </c>
      <c r="AW36" s="62">
        <v>53</v>
      </c>
      <c r="AX36" s="62">
        <v>56</v>
      </c>
    </row>
    <row r="37" spans="1:50" s="63" customFormat="1" ht="10" x14ac:dyDescent="0.2">
      <c r="A37" s="58" t="s">
        <v>63</v>
      </c>
      <c r="B37" s="59" t="s">
        <v>62</v>
      </c>
      <c r="C37" s="60">
        <v>324</v>
      </c>
      <c r="D37" s="60">
        <v>331</v>
      </c>
      <c r="E37" s="60">
        <v>295</v>
      </c>
      <c r="F37" s="54">
        <v>288</v>
      </c>
      <c r="G37" s="55">
        <v>233</v>
      </c>
      <c r="H37" s="55">
        <v>262</v>
      </c>
      <c r="I37" s="55">
        <v>265</v>
      </c>
      <c r="J37" s="61">
        <v>232</v>
      </c>
      <c r="K37" s="61">
        <v>290</v>
      </c>
      <c r="L37" s="143">
        <v>222</v>
      </c>
      <c r="M37" s="120">
        <v>255</v>
      </c>
      <c r="N37" s="62">
        <v>231</v>
      </c>
      <c r="O37" s="62">
        <v>247</v>
      </c>
      <c r="P37" s="132">
        <v>244</v>
      </c>
      <c r="Q37" s="56"/>
      <c r="R37" s="55">
        <v>79</v>
      </c>
      <c r="S37" s="55">
        <v>67</v>
      </c>
      <c r="T37" s="55">
        <v>67</v>
      </c>
      <c r="U37" s="55">
        <v>52</v>
      </c>
      <c r="V37" s="55">
        <v>66</v>
      </c>
      <c r="W37" s="55">
        <v>64</v>
      </c>
      <c r="X37" s="55">
        <v>59</v>
      </c>
      <c r="Y37" s="55">
        <v>43</v>
      </c>
      <c r="Z37" s="55">
        <v>79</v>
      </c>
      <c r="AA37" s="55">
        <v>75</v>
      </c>
      <c r="AB37" s="55">
        <v>76</v>
      </c>
      <c r="AC37" s="55">
        <v>60</v>
      </c>
      <c r="AD37" s="62">
        <v>55</v>
      </c>
      <c r="AE37" s="62">
        <v>68</v>
      </c>
      <c r="AF37" s="62">
        <v>47</v>
      </c>
      <c r="AG37" s="62">
        <v>52</v>
      </c>
      <c r="AH37" s="62">
        <v>78</v>
      </c>
      <c r="AI37" s="62">
        <v>64</v>
      </c>
      <c r="AJ37" s="62">
        <v>53</v>
      </c>
      <c r="AK37" s="62">
        <v>60</v>
      </c>
      <c r="AL37" s="62">
        <v>54</v>
      </c>
      <c r="AM37" s="62">
        <v>62</v>
      </c>
      <c r="AN37" s="62">
        <v>61</v>
      </c>
      <c r="AO37" s="62">
        <v>54</v>
      </c>
      <c r="AP37" s="62">
        <v>57</v>
      </c>
      <c r="AQ37" s="62">
        <v>69</v>
      </c>
      <c r="AR37" s="62">
        <v>55</v>
      </c>
      <c r="AS37" s="62"/>
      <c r="AT37" s="62">
        <v>66</v>
      </c>
      <c r="AU37" s="62">
        <v>61</v>
      </c>
      <c r="AV37" s="62">
        <v>65</v>
      </c>
      <c r="AW37" s="62">
        <v>64</v>
      </c>
      <c r="AX37" s="62">
        <v>54</v>
      </c>
    </row>
    <row r="38" spans="1:50" s="63" customFormat="1" ht="10" x14ac:dyDescent="0.2">
      <c r="A38" s="58" t="s">
        <v>66</v>
      </c>
      <c r="B38" s="59" t="s">
        <v>65</v>
      </c>
      <c r="C38" s="60">
        <v>363</v>
      </c>
      <c r="D38" s="60">
        <v>315</v>
      </c>
      <c r="E38" s="60">
        <v>350</v>
      </c>
      <c r="F38" s="54">
        <v>332</v>
      </c>
      <c r="G38" s="55">
        <v>373</v>
      </c>
      <c r="H38" s="55">
        <v>349</v>
      </c>
      <c r="I38" s="55">
        <v>292</v>
      </c>
      <c r="J38" s="61">
        <v>322</v>
      </c>
      <c r="K38" s="61">
        <v>297</v>
      </c>
      <c r="L38" s="143">
        <v>268</v>
      </c>
      <c r="M38" s="120">
        <v>282</v>
      </c>
      <c r="N38" s="62">
        <v>271</v>
      </c>
      <c r="O38" s="62">
        <v>256</v>
      </c>
      <c r="P38" s="132">
        <v>243</v>
      </c>
      <c r="Q38" s="56"/>
      <c r="R38" s="55">
        <v>82</v>
      </c>
      <c r="S38" s="55">
        <v>56</v>
      </c>
      <c r="T38" s="55">
        <v>98</v>
      </c>
      <c r="U38" s="55">
        <v>57</v>
      </c>
      <c r="V38" s="55">
        <v>88</v>
      </c>
      <c r="W38" s="55">
        <v>85</v>
      </c>
      <c r="X38" s="55">
        <v>82</v>
      </c>
      <c r="Y38" s="55">
        <v>66</v>
      </c>
      <c r="Z38" s="55">
        <v>77</v>
      </c>
      <c r="AA38" s="55">
        <v>79</v>
      </c>
      <c r="AB38" s="55">
        <v>74</v>
      </c>
      <c r="AC38" s="55">
        <v>67</v>
      </c>
      <c r="AD38" s="62">
        <v>60</v>
      </c>
      <c r="AE38" s="62">
        <v>71</v>
      </c>
      <c r="AF38" s="62">
        <v>79</v>
      </c>
      <c r="AG38" s="62">
        <v>58</v>
      </c>
      <c r="AH38" s="62">
        <v>71</v>
      </c>
      <c r="AI38" s="62">
        <v>76</v>
      </c>
      <c r="AJ38" s="62">
        <v>63</v>
      </c>
      <c r="AK38" s="62">
        <v>72</v>
      </c>
      <c r="AL38" s="62">
        <v>59</v>
      </c>
      <c r="AM38" s="62">
        <v>74</v>
      </c>
      <c r="AN38" s="62">
        <v>63</v>
      </c>
      <c r="AO38" s="62">
        <v>75</v>
      </c>
      <c r="AP38" s="62">
        <v>60</v>
      </c>
      <c r="AQ38" s="62">
        <v>81</v>
      </c>
      <c r="AR38" s="62">
        <v>61</v>
      </c>
      <c r="AS38" s="62"/>
      <c r="AT38" s="62">
        <v>54</v>
      </c>
      <c r="AU38" s="62">
        <v>66</v>
      </c>
      <c r="AV38" s="62">
        <v>55</v>
      </c>
      <c r="AW38" s="62">
        <v>49</v>
      </c>
      <c r="AX38" s="62">
        <v>73</v>
      </c>
    </row>
    <row r="39" spans="1:50" s="63" customFormat="1" ht="10" x14ac:dyDescent="0.2">
      <c r="A39" s="58" t="s">
        <v>69</v>
      </c>
      <c r="B39" s="59" t="s">
        <v>68</v>
      </c>
      <c r="C39" s="60">
        <v>358</v>
      </c>
      <c r="D39" s="60">
        <v>336</v>
      </c>
      <c r="E39" s="60">
        <v>323</v>
      </c>
      <c r="F39" s="54">
        <v>306</v>
      </c>
      <c r="G39" s="55">
        <v>347</v>
      </c>
      <c r="H39" s="55">
        <v>285</v>
      </c>
      <c r="I39" s="55">
        <v>274</v>
      </c>
      <c r="J39" s="61">
        <v>274</v>
      </c>
      <c r="K39" s="61">
        <v>309</v>
      </c>
      <c r="L39" s="143">
        <v>237</v>
      </c>
      <c r="M39" s="120">
        <v>189</v>
      </c>
      <c r="N39" s="62">
        <v>195</v>
      </c>
      <c r="O39" s="62">
        <v>196</v>
      </c>
      <c r="P39" s="132">
        <v>167</v>
      </c>
      <c r="Q39" s="56"/>
      <c r="R39" s="55">
        <v>53</v>
      </c>
      <c r="S39" s="55">
        <v>84</v>
      </c>
      <c r="T39" s="55">
        <v>59</v>
      </c>
      <c r="U39" s="55">
        <v>77</v>
      </c>
      <c r="V39" s="55">
        <v>75</v>
      </c>
      <c r="W39" s="55">
        <v>58</v>
      </c>
      <c r="X39" s="55">
        <v>85</v>
      </c>
      <c r="Y39" s="55">
        <v>56</v>
      </c>
      <c r="Z39" s="55">
        <v>92</v>
      </c>
      <c r="AA39" s="55">
        <v>74</v>
      </c>
      <c r="AB39" s="55">
        <v>75</v>
      </c>
      <c r="AC39" s="55">
        <v>68</v>
      </c>
      <c r="AD39" s="62">
        <v>60</v>
      </c>
      <c r="AE39" s="62">
        <v>60</v>
      </c>
      <c r="AF39" s="62">
        <v>66</v>
      </c>
      <c r="AG39" s="62">
        <v>51</v>
      </c>
      <c r="AH39" s="62">
        <v>35</v>
      </c>
      <c r="AI39" s="62">
        <v>41</v>
      </c>
      <c r="AJ39" s="62">
        <v>59</v>
      </c>
      <c r="AK39" s="62">
        <v>54</v>
      </c>
      <c r="AL39" s="62">
        <v>45</v>
      </c>
      <c r="AM39" s="62">
        <v>43</v>
      </c>
      <c r="AN39" s="62">
        <v>58</v>
      </c>
      <c r="AO39" s="62">
        <v>49</v>
      </c>
      <c r="AP39" s="62">
        <v>46</v>
      </c>
      <c r="AQ39" s="62">
        <v>59</v>
      </c>
      <c r="AR39" s="62">
        <v>47</v>
      </c>
      <c r="AS39" s="62"/>
      <c r="AT39" s="62">
        <v>44</v>
      </c>
      <c r="AU39" s="62">
        <v>41</v>
      </c>
      <c r="AV39" s="62">
        <v>49</v>
      </c>
      <c r="AW39" s="62">
        <v>41</v>
      </c>
      <c r="AX39" s="62">
        <v>36</v>
      </c>
    </row>
    <row r="40" spans="1:50" s="63" customFormat="1" ht="17.25" customHeight="1" x14ac:dyDescent="0.2">
      <c r="A40" s="58" t="s">
        <v>72</v>
      </c>
      <c r="B40" s="59" t="s">
        <v>71</v>
      </c>
      <c r="C40" s="60">
        <v>229</v>
      </c>
      <c r="D40" s="60">
        <v>216</v>
      </c>
      <c r="E40" s="60">
        <v>218</v>
      </c>
      <c r="F40" s="54">
        <v>196</v>
      </c>
      <c r="G40" s="55">
        <v>191</v>
      </c>
      <c r="H40" s="55">
        <v>169</v>
      </c>
      <c r="I40" s="55">
        <v>127</v>
      </c>
      <c r="J40" s="61">
        <v>141</v>
      </c>
      <c r="K40" s="61">
        <v>128</v>
      </c>
      <c r="L40" s="143">
        <v>110</v>
      </c>
      <c r="M40" s="120">
        <v>112</v>
      </c>
      <c r="N40" s="62">
        <v>100</v>
      </c>
      <c r="O40" s="62">
        <v>72</v>
      </c>
      <c r="P40" s="132">
        <v>94</v>
      </c>
      <c r="Q40" s="56"/>
      <c r="R40" s="55">
        <v>51</v>
      </c>
      <c r="S40" s="55">
        <v>36</v>
      </c>
      <c r="T40" s="55">
        <v>27</v>
      </c>
      <c r="U40" s="55">
        <v>13</v>
      </c>
      <c r="V40" s="55">
        <v>12</v>
      </c>
      <c r="W40" s="55">
        <v>37</v>
      </c>
      <c r="X40" s="55">
        <v>55</v>
      </c>
      <c r="Y40" s="55">
        <v>37</v>
      </c>
      <c r="Z40" s="55">
        <v>38</v>
      </c>
      <c r="AA40" s="55">
        <v>32</v>
      </c>
      <c r="AB40" s="55">
        <v>24</v>
      </c>
      <c r="AC40" s="55">
        <v>34</v>
      </c>
      <c r="AD40" s="62">
        <v>29</v>
      </c>
      <c r="AE40" s="62">
        <v>28</v>
      </c>
      <c r="AF40" s="62">
        <v>24</v>
      </c>
      <c r="AG40" s="62">
        <v>29</v>
      </c>
      <c r="AH40" s="62">
        <v>31</v>
      </c>
      <c r="AI40" s="62">
        <v>27</v>
      </c>
      <c r="AJ40" s="62">
        <v>27</v>
      </c>
      <c r="AK40" s="62">
        <v>27</v>
      </c>
      <c r="AL40" s="62">
        <v>23</v>
      </c>
      <c r="AM40" s="62">
        <v>35</v>
      </c>
      <c r="AN40" s="62">
        <v>23</v>
      </c>
      <c r="AO40" s="62">
        <v>19</v>
      </c>
      <c r="AP40" s="62">
        <v>12</v>
      </c>
      <c r="AQ40" s="62">
        <v>26</v>
      </c>
      <c r="AR40" s="62">
        <v>19</v>
      </c>
      <c r="AS40" s="62"/>
      <c r="AT40" s="62">
        <v>15</v>
      </c>
      <c r="AU40" s="62">
        <v>21</v>
      </c>
      <c r="AV40" s="62">
        <v>32</v>
      </c>
      <c r="AW40" s="62">
        <v>17</v>
      </c>
      <c r="AX40" s="62">
        <v>24</v>
      </c>
    </row>
    <row r="41" spans="1:50" s="63" customFormat="1" ht="10" x14ac:dyDescent="0.2">
      <c r="A41" s="58" t="s">
        <v>75</v>
      </c>
      <c r="B41" s="59" t="s">
        <v>74</v>
      </c>
      <c r="C41" s="60">
        <v>459</v>
      </c>
      <c r="D41" s="60">
        <v>512</v>
      </c>
      <c r="E41" s="60">
        <v>466</v>
      </c>
      <c r="F41" s="54">
        <v>530</v>
      </c>
      <c r="G41" s="55">
        <v>399</v>
      </c>
      <c r="H41" s="55">
        <v>363</v>
      </c>
      <c r="I41" s="55">
        <v>347</v>
      </c>
      <c r="J41" s="61">
        <v>344</v>
      </c>
      <c r="K41" s="61">
        <v>351</v>
      </c>
      <c r="L41" s="143">
        <v>347</v>
      </c>
      <c r="M41" s="120">
        <v>307</v>
      </c>
      <c r="N41" s="62">
        <v>242</v>
      </c>
      <c r="O41" s="62">
        <v>290</v>
      </c>
      <c r="P41" s="132">
        <v>266</v>
      </c>
      <c r="Q41" s="56"/>
      <c r="R41" s="55">
        <v>84</v>
      </c>
      <c r="S41" s="55">
        <v>110</v>
      </c>
      <c r="T41" s="55">
        <v>86</v>
      </c>
      <c r="U41" s="55">
        <v>66</v>
      </c>
      <c r="V41" s="55">
        <v>133</v>
      </c>
      <c r="W41" s="55">
        <v>90</v>
      </c>
      <c r="X41" s="55">
        <v>58</v>
      </c>
      <c r="Y41" s="55">
        <v>63</v>
      </c>
      <c r="Z41" s="55">
        <v>86</v>
      </c>
      <c r="AA41" s="55">
        <v>90</v>
      </c>
      <c r="AB41" s="55">
        <v>79</v>
      </c>
      <c r="AC41" s="55">
        <v>96</v>
      </c>
      <c r="AD41" s="62">
        <v>88</v>
      </c>
      <c r="AE41" s="62">
        <v>85</v>
      </c>
      <c r="AF41" s="62">
        <v>96</v>
      </c>
      <c r="AG41" s="62">
        <v>78</v>
      </c>
      <c r="AH41" s="62">
        <v>87</v>
      </c>
      <c r="AI41" s="62">
        <v>70</v>
      </c>
      <c r="AJ41" s="62">
        <v>75</v>
      </c>
      <c r="AK41" s="62">
        <v>75</v>
      </c>
      <c r="AL41" s="62">
        <v>70</v>
      </c>
      <c r="AM41" s="62">
        <v>51</v>
      </c>
      <c r="AN41" s="62">
        <v>60</v>
      </c>
      <c r="AO41" s="62">
        <v>61</v>
      </c>
      <c r="AP41" s="62">
        <v>70</v>
      </c>
      <c r="AQ41" s="62">
        <v>66</v>
      </c>
      <c r="AR41" s="62">
        <v>84</v>
      </c>
      <c r="AS41" s="62"/>
      <c r="AT41" s="62">
        <v>70</v>
      </c>
      <c r="AU41" s="62">
        <v>79</v>
      </c>
      <c r="AV41" s="62">
        <v>74</v>
      </c>
      <c r="AW41" s="62">
        <v>52</v>
      </c>
      <c r="AX41" s="62">
        <v>61</v>
      </c>
    </row>
    <row r="42" spans="1:50" s="63" customFormat="1" ht="10" x14ac:dyDescent="0.2">
      <c r="A42" s="58" t="s">
        <v>78</v>
      </c>
      <c r="B42" s="59" t="s">
        <v>77</v>
      </c>
      <c r="C42" s="60">
        <v>371</v>
      </c>
      <c r="D42" s="60">
        <v>344</v>
      </c>
      <c r="E42" s="60">
        <v>226</v>
      </c>
      <c r="F42" s="54">
        <v>200</v>
      </c>
      <c r="G42" s="55">
        <v>211</v>
      </c>
      <c r="H42" s="55">
        <v>215</v>
      </c>
      <c r="I42" s="55">
        <v>187</v>
      </c>
      <c r="J42" s="61">
        <v>248</v>
      </c>
      <c r="K42" s="61">
        <v>212</v>
      </c>
      <c r="L42" s="143">
        <v>186</v>
      </c>
      <c r="M42" s="120">
        <v>202</v>
      </c>
      <c r="N42" s="62">
        <v>170</v>
      </c>
      <c r="O42" s="62">
        <v>169</v>
      </c>
      <c r="P42" s="132">
        <v>161</v>
      </c>
      <c r="Q42" s="56"/>
      <c r="R42" s="55">
        <v>58</v>
      </c>
      <c r="S42" s="55">
        <v>40</v>
      </c>
      <c r="T42" s="55">
        <v>46</v>
      </c>
      <c r="U42" s="55">
        <v>43</v>
      </c>
      <c r="V42" s="55">
        <v>54</v>
      </c>
      <c r="W42" s="55">
        <v>72</v>
      </c>
      <c r="X42" s="55">
        <v>56</v>
      </c>
      <c r="Y42" s="55">
        <v>65</v>
      </c>
      <c r="Z42" s="55">
        <v>48</v>
      </c>
      <c r="AA42" s="55">
        <v>50</v>
      </c>
      <c r="AB42" s="55">
        <v>59</v>
      </c>
      <c r="AC42" s="55">
        <v>55</v>
      </c>
      <c r="AD42" s="62">
        <v>60</v>
      </c>
      <c r="AE42" s="62">
        <v>45</v>
      </c>
      <c r="AF42" s="62">
        <v>46</v>
      </c>
      <c r="AG42" s="62">
        <v>35</v>
      </c>
      <c r="AH42" s="62">
        <v>52</v>
      </c>
      <c r="AI42" s="62">
        <v>48</v>
      </c>
      <c r="AJ42" s="62">
        <v>42</v>
      </c>
      <c r="AK42" s="62">
        <v>60</v>
      </c>
      <c r="AL42" s="62">
        <v>36</v>
      </c>
      <c r="AM42" s="62">
        <v>42</v>
      </c>
      <c r="AN42" s="62">
        <v>45</v>
      </c>
      <c r="AO42" s="62">
        <v>47</v>
      </c>
      <c r="AP42" s="62">
        <v>35</v>
      </c>
      <c r="AQ42" s="62">
        <v>45</v>
      </c>
      <c r="AR42" s="62">
        <v>50</v>
      </c>
      <c r="AS42" s="62"/>
      <c r="AT42" s="62">
        <v>39</v>
      </c>
      <c r="AU42" s="62">
        <v>39</v>
      </c>
      <c r="AV42" s="62">
        <v>41</v>
      </c>
      <c r="AW42" s="62">
        <v>46</v>
      </c>
      <c r="AX42" s="62">
        <v>35</v>
      </c>
    </row>
    <row r="43" spans="1:50" s="63" customFormat="1" ht="10" x14ac:dyDescent="0.2">
      <c r="A43" s="58" t="s">
        <v>80</v>
      </c>
      <c r="B43" s="59" t="s">
        <v>79</v>
      </c>
      <c r="C43" s="60">
        <v>283</v>
      </c>
      <c r="D43" s="60">
        <v>303</v>
      </c>
      <c r="E43" s="60">
        <v>211</v>
      </c>
      <c r="F43" s="54">
        <v>257</v>
      </c>
      <c r="G43" s="55">
        <v>236</v>
      </c>
      <c r="H43" s="55">
        <v>210</v>
      </c>
      <c r="I43" s="55">
        <v>228</v>
      </c>
      <c r="J43" s="61">
        <v>181</v>
      </c>
      <c r="K43" s="61">
        <v>197</v>
      </c>
      <c r="L43" s="143">
        <v>180</v>
      </c>
      <c r="M43" s="120">
        <v>154</v>
      </c>
      <c r="N43" s="62">
        <v>138</v>
      </c>
      <c r="O43" s="62">
        <v>142</v>
      </c>
      <c r="P43" s="132">
        <v>157</v>
      </c>
      <c r="Q43" s="56"/>
      <c r="R43" s="55">
        <v>40</v>
      </c>
      <c r="S43" s="55">
        <v>48</v>
      </c>
      <c r="T43" s="55">
        <v>64</v>
      </c>
      <c r="U43" s="55">
        <v>75</v>
      </c>
      <c r="V43" s="55">
        <v>73</v>
      </c>
      <c r="W43" s="55">
        <v>33</v>
      </c>
      <c r="X43" s="55">
        <v>41</v>
      </c>
      <c r="Y43" s="55">
        <v>33</v>
      </c>
      <c r="Z43" s="55">
        <v>46</v>
      </c>
      <c r="AA43" s="55">
        <v>51</v>
      </c>
      <c r="AB43" s="55">
        <v>56</v>
      </c>
      <c r="AC43" s="55">
        <v>44</v>
      </c>
      <c r="AD43" s="62">
        <v>38</v>
      </c>
      <c r="AE43" s="62">
        <v>59</v>
      </c>
      <c r="AF43" s="62">
        <v>41</v>
      </c>
      <c r="AG43" s="62">
        <v>42</v>
      </c>
      <c r="AH43" s="62">
        <v>37</v>
      </c>
      <c r="AI43" s="62">
        <v>34</v>
      </c>
      <c r="AJ43" s="62">
        <v>44</v>
      </c>
      <c r="AK43" s="62">
        <v>39</v>
      </c>
      <c r="AL43" s="62">
        <v>43</v>
      </c>
      <c r="AM43" s="62">
        <v>36</v>
      </c>
      <c r="AN43" s="62">
        <v>35</v>
      </c>
      <c r="AO43" s="62">
        <v>24</v>
      </c>
      <c r="AP43" s="62">
        <v>29</v>
      </c>
      <c r="AQ43" s="62">
        <v>46</v>
      </c>
      <c r="AR43" s="62">
        <v>31</v>
      </c>
      <c r="AS43" s="62"/>
      <c r="AT43" s="62">
        <v>36</v>
      </c>
      <c r="AU43" s="62">
        <v>31</v>
      </c>
      <c r="AV43" s="62">
        <v>44</v>
      </c>
      <c r="AW43" s="62">
        <v>41</v>
      </c>
      <c r="AX43" s="62">
        <v>41</v>
      </c>
    </row>
    <row r="44" spans="1:50" s="63" customFormat="1" ht="10" x14ac:dyDescent="0.2">
      <c r="A44" s="58" t="s">
        <v>84</v>
      </c>
      <c r="B44" s="59" t="s">
        <v>83</v>
      </c>
      <c r="C44" s="60">
        <v>539</v>
      </c>
      <c r="D44" s="60">
        <v>485</v>
      </c>
      <c r="E44" s="60">
        <v>414</v>
      </c>
      <c r="F44" s="54">
        <v>410</v>
      </c>
      <c r="G44" s="55">
        <v>414</v>
      </c>
      <c r="H44" s="55">
        <v>378</v>
      </c>
      <c r="I44" s="55">
        <v>330</v>
      </c>
      <c r="J44" s="61">
        <v>337</v>
      </c>
      <c r="K44" s="61">
        <v>345</v>
      </c>
      <c r="L44" s="143">
        <v>344</v>
      </c>
      <c r="M44" s="120">
        <v>326</v>
      </c>
      <c r="N44" s="62">
        <v>297</v>
      </c>
      <c r="O44" s="62">
        <v>305</v>
      </c>
      <c r="P44" s="132">
        <v>352</v>
      </c>
      <c r="Q44" s="56"/>
      <c r="R44" s="55">
        <v>106</v>
      </c>
      <c r="S44" s="55">
        <v>86</v>
      </c>
      <c r="T44" s="55">
        <v>67</v>
      </c>
      <c r="U44" s="55">
        <v>71</v>
      </c>
      <c r="V44" s="55">
        <v>102</v>
      </c>
      <c r="W44" s="55">
        <v>66</v>
      </c>
      <c r="X44" s="55">
        <v>101</v>
      </c>
      <c r="Y44" s="55">
        <v>69</v>
      </c>
      <c r="Z44" s="55">
        <v>103</v>
      </c>
      <c r="AA44" s="55">
        <v>79</v>
      </c>
      <c r="AB44" s="55">
        <v>92</v>
      </c>
      <c r="AC44" s="55">
        <v>71</v>
      </c>
      <c r="AD44" s="62">
        <v>93</v>
      </c>
      <c r="AE44" s="62">
        <v>80</v>
      </c>
      <c r="AF44" s="62">
        <v>88</v>
      </c>
      <c r="AG44" s="62">
        <v>83</v>
      </c>
      <c r="AH44" s="62">
        <v>75</v>
      </c>
      <c r="AI44" s="62">
        <v>98</v>
      </c>
      <c r="AJ44" s="62">
        <v>82</v>
      </c>
      <c r="AK44" s="62">
        <v>71</v>
      </c>
      <c r="AL44" s="62">
        <v>74</v>
      </c>
      <c r="AM44" s="62">
        <v>97</v>
      </c>
      <c r="AN44" s="62">
        <v>58</v>
      </c>
      <c r="AO44" s="62">
        <v>68</v>
      </c>
      <c r="AP44" s="62">
        <v>72</v>
      </c>
      <c r="AQ44" s="62">
        <v>72</v>
      </c>
      <c r="AR44" s="62">
        <v>86</v>
      </c>
      <c r="AS44" s="62"/>
      <c r="AT44" s="62">
        <v>75</v>
      </c>
      <c r="AU44" s="62">
        <v>72</v>
      </c>
      <c r="AV44" s="62">
        <v>88</v>
      </c>
      <c r="AW44" s="62">
        <v>101</v>
      </c>
      <c r="AX44" s="62">
        <v>91</v>
      </c>
    </row>
    <row r="45" spans="1:50" s="63" customFormat="1" ht="17.25" customHeight="1" x14ac:dyDescent="0.2">
      <c r="A45" s="58" t="s">
        <v>87</v>
      </c>
      <c r="B45" s="59" t="s">
        <v>86</v>
      </c>
      <c r="C45" s="60">
        <v>316</v>
      </c>
      <c r="D45" s="60">
        <v>223</v>
      </c>
      <c r="E45" s="60">
        <v>301</v>
      </c>
      <c r="F45" s="54">
        <v>239</v>
      </c>
      <c r="G45" s="55">
        <v>228</v>
      </c>
      <c r="H45" s="55">
        <v>215</v>
      </c>
      <c r="I45" s="55">
        <v>167</v>
      </c>
      <c r="J45" s="61">
        <v>193</v>
      </c>
      <c r="K45" s="61">
        <v>214</v>
      </c>
      <c r="L45" s="143">
        <v>209</v>
      </c>
      <c r="M45" s="120">
        <v>184</v>
      </c>
      <c r="N45" s="62">
        <v>151</v>
      </c>
      <c r="O45" s="62">
        <v>158</v>
      </c>
      <c r="P45" s="132">
        <v>137</v>
      </c>
      <c r="Q45" s="56"/>
      <c r="R45" s="55">
        <v>31</v>
      </c>
      <c r="S45" s="55">
        <v>77</v>
      </c>
      <c r="T45" s="55">
        <v>34</v>
      </c>
      <c r="U45" s="55">
        <v>25</v>
      </c>
      <c r="V45" s="55">
        <v>31</v>
      </c>
      <c r="W45" s="55">
        <v>58</v>
      </c>
      <c r="X45" s="55">
        <v>57</v>
      </c>
      <c r="Y45" s="55">
        <v>48</v>
      </c>
      <c r="Z45" s="55">
        <v>47</v>
      </c>
      <c r="AA45" s="55">
        <v>50</v>
      </c>
      <c r="AB45" s="55">
        <v>65</v>
      </c>
      <c r="AC45" s="55">
        <v>52</v>
      </c>
      <c r="AD45" s="62">
        <v>57</v>
      </c>
      <c r="AE45" s="62">
        <v>51</v>
      </c>
      <c r="AF45" s="62">
        <v>52</v>
      </c>
      <c r="AG45" s="62">
        <v>49</v>
      </c>
      <c r="AH45" s="62">
        <v>56</v>
      </c>
      <c r="AI45" s="62">
        <v>49</v>
      </c>
      <c r="AJ45" s="62">
        <v>35</v>
      </c>
      <c r="AK45" s="62">
        <v>44</v>
      </c>
      <c r="AL45" s="62">
        <v>35</v>
      </c>
      <c r="AM45" s="62">
        <v>31</v>
      </c>
      <c r="AN45" s="62">
        <v>39</v>
      </c>
      <c r="AO45" s="62">
        <v>46</v>
      </c>
      <c r="AP45" s="62">
        <v>35</v>
      </c>
      <c r="AQ45" s="62">
        <v>40</v>
      </c>
      <c r="AR45" s="62">
        <v>48</v>
      </c>
      <c r="AS45" s="62"/>
      <c r="AT45" s="62">
        <v>35</v>
      </c>
      <c r="AU45" s="62">
        <v>39</v>
      </c>
      <c r="AV45" s="62">
        <v>30</v>
      </c>
      <c r="AW45" s="62">
        <v>33</v>
      </c>
      <c r="AX45" s="62">
        <v>35</v>
      </c>
    </row>
    <row r="46" spans="1:50" s="63" customFormat="1" ht="10" x14ac:dyDescent="0.2">
      <c r="A46" s="58" t="s">
        <v>90</v>
      </c>
      <c r="B46" s="59" t="s">
        <v>89</v>
      </c>
      <c r="C46" s="60">
        <v>334</v>
      </c>
      <c r="D46" s="60">
        <v>345</v>
      </c>
      <c r="E46" s="60">
        <v>478</v>
      </c>
      <c r="F46" s="54">
        <v>439</v>
      </c>
      <c r="G46" s="55">
        <v>418</v>
      </c>
      <c r="H46" s="55">
        <v>446</v>
      </c>
      <c r="I46" s="55">
        <v>287</v>
      </c>
      <c r="J46" s="61">
        <v>255</v>
      </c>
      <c r="K46" s="61">
        <v>295</v>
      </c>
      <c r="L46" s="143">
        <v>262</v>
      </c>
      <c r="M46" s="120">
        <v>240</v>
      </c>
      <c r="N46" s="62">
        <v>236</v>
      </c>
      <c r="O46" s="62">
        <v>249</v>
      </c>
      <c r="P46" s="132">
        <v>261</v>
      </c>
      <c r="Q46" s="56"/>
      <c r="R46" s="55">
        <v>94</v>
      </c>
      <c r="S46" s="55">
        <v>85</v>
      </c>
      <c r="T46" s="55">
        <v>64</v>
      </c>
      <c r="U46" s="55">
        <v>44</v>
      </c>
      <c r="V46" s="55">
        <v>68</v>
      </c>
      <c r="W46" s="55">
        <v>58</v>
      </c>
      <c r="X46" s="55">
        <v>88</v>
      </c>
      <c r="Y46" s="55">
        <v>41</v>
      </c>
      <c r="Z46" s="55">
        <v>60</v>
      </c>
      <c r="AA46" s="55">
        <v>82</v>
      </c>
      <c r="AB46" s="55">
        <v>82</v>
      </c>
      <c r="AC46" s="55">
        <v>71</v>
      </c>
      <c r="AD46" s="62">
        <v>49</v>
      </c>
      <c r="AE46" s="62">
        <v>67</v>
      </c>
      <c r="AF46" s="62">
        <v>68</v>
      </c>
      <c r="AG46" s="62">
        <v>78</v>
      </c>
      <c r="AH46" s="62">
        <v>66</v>
      </c>
      <c r="AI46" s="62">
        <v>56</v>
      </c>
      <c r="AJ46" s="62">
        <v>69</v>
      </c>
      <c r="AK46" s="62">
        <v>49</v>
      </c>
      <c r="AL46" s="62">
        <v>63</v>
      </c>
      <c r="AM46" s="62">
        <v>45</v>
      </c>
      <c r="AN46" s="62">
        <v>58</v>
      </c>
      <c r="AO46" s="62">
        <v>70</v>
      </c>
      <c r="AP46" s="62">
        <v>59</v>
      </c>
      <c r="AQ46" s="62">
        <v>66</v>
      </c>
      <c r="AR46" s="62">
        <v>57</v>
      </c>
      <c r="AS46" s="62"/>
      <c r="AT46" s="62">
        <v>67</v>
      </c>
      <c r="AU46" s="62">
        <v>52</v>
      </c>
      <c r="AV46" s="62">
        <v>73</v>
      </c>
      <c r="AW46" s="62">
        <v>75</v>
      </c>
      <c r="AX46" s="62">
        <v>61</v>
      </c>
    </row>
    <row r="47" spans="1:50" s="63" customFormat="1" ht="10" x14ac:dyDescent="0.2">
      <c r="A47" s="58" t="s">
        <v>95</v>
      </c>
      <c r="B47" s="59" t="s">
        <v>94</v>
      </c>
      <c r="C47" s="60">
        <v>176</v>
      </c>
      <c r="D47" s="60">
        <v>228</v>
      </c>
      <c r="E47" s="60">
        <v>257</v>
      </c>
      <c r="F47" s="54">
        <v>228</v>
      </c>
      <c r="G47" s="55">
        <v>217</v>
      </c>
      <c r="H47" s="55">
        <v>195</v>
      </c>
      <c r="I47" s="55">
        <v>225</v>
      </c>
      <c r="J47" s="61">
        <v>180</v>
      </c>
      <c r="K47" s="61">
        <v>140</v>
      </c>
      <c r="L47" s="143">
        <v>165</v>
      </c>
      <c r="M47" s="120">
        <v>106</v>
      </c>
      <c r="N47" s="62">
        <v>103</v>
      </c>
      <c r="O47" s="62">
        <v>81</v>
      </c>
      <c r="P47" s="132">
        <v>75</v>
      </c>
      <c r="Q47" s="56"/>
      <c r="R47" s="55">
        <v>50</v>
      </c>
      <c r="S47" s="55">
        <v>55</v>
      </c>
      <c r="T47" s="55">
        <v>66</v>
      </c>
      <c r="U47" s="55">
        <v>54</v>
      </c>
      <c r="V47" s="55">
        <v>50</v>
      </c>
      <c r="W47" s="55">
        <v>45</v>
      </c>
      <c r="X47" s="55">
        <v>52</v>
      </c>
      <c r="Y47" s="55">
        <v>33</v>
      </c>
      <c r="Z47" s="55">
        <v>33</v>
      </c>
      <c r="AA47" s="55">
        <v>44</v>
      </c>
      <c r="AB47" s="55">
        <v>28</v>
      </c>
      <c r="AC47" s="55">
        <v>35</v>
      </c>
      <c r="AD47" s="62">
        <v>44</v>
      </c>
      <c r="AE47" s="62">
        <v>39</v>
      </c>
      <c r="AF47" s="62">
        <v>45</v>
      </c>
      <c r="AG47" s="62">
        <v>37</v>
      </c>
      <c r="AH47" s="62">
        <v>35</v>
      </c>
      <c r="AI47" s="62">
        <v>29</v>
      </c>
      <c r="AJ47" s="62">
        <v>20</v>
      </c>
      <c r="AK47" s="62">
        <v>22</v>
      </c>
      <c r="AL47" s="62">
        <v>37</v>
      </c>
      <c r="AM47" s="62">
        <v>26</v>
      </c>
      <c r="AN47" s="62">
        <v>21</v>
      </c>
      <c r="AO47" s="62">
        <v>19</v>
      </c>
      <c r="AP47" s="62">
        <v>21</v>
      </c>
      <c r="AQ47" s="62">
        <v>21</v>
      </c>
      <c r="AR47" s="62">
        <v>20</v>
      </c>
      <c r="AS47" s="62"/>
      <c r="AT47" s="62">
        <v>19</v>
      </c>
      <c r="AU47" s="62">
        <v>23</v>
      </c>
      <c r="AV47" s="62">
        <v>20</v>
      </c>
      <c r="AW47" s="62">
        <v>14</v>
      </c>
      <c r="AX47" s="62">
        <v>18</v>
      </c>
    </row>
    <row r="48" spans="1:50" s="63" customFormat="1" ht="10" x14ac:dyDescent="0.2">
      <c r="A48" s="58" t="s">
        <v>100</v>
      </c>
      <c r="B48" s="59" t="s">
        <v>99</v>
      </c>
      <c r="C48" s="60">
        <v>446</v>
      </c>
      <c r="D48" s="60">
        <v>395</v>
      </c>
      <c r="E48" s="60">
        <v>354</v>
      </c>
      <c r="F48" s="54">
        <v>377</v>
      </c>
      <c r="G48" s="55">
        <v>286</v>
      </c>
      <c r="H48" s="55">
        <v>256</v>
      </c>
      <c r="I48" s="55">
        <v>256</v>
      </c>
      <c r="J48" s="61">
        <v>233</v>
      </c>
      <c r="K48" s="61">
        <v>260</v>
      </c>
      <c r="L48" s="143">
        <v>197</v>
      </c>
      <c r="M48" s="120">
        <v>200</v>
      </c>
      <c r="N48" s="62">
        <v>211</v>
      </c>
      <c r="O48" s="62">
        <v>163</v>
      </c>
      <c r="P48" s="132">
        <v>190</v>
      </c>
      <c r="Q48" s="56"/>
      <c r="R48" s="55">
        <v>53</v>
      </c>
      <c r="S48" s="55">
        <v>72</v>
      </c>
      <c r="T48" s="55">
        <v>45</v>
      </c>
      <c r="U48" s="55">
        <v>86</v>
      </c>
      <c r="V48" s="55">
        <v>47</v>
      </c>
      <c r="W48" s="55">
        <v>53</v>
      </c>
      <c r="X48" s="55">
        <v>66</v>
      </c>
      <c r="Y48" s="55">
        <v>67</v>
      </c>
      <c r="Z48" s="55">
        <v>65</v>
      </c>
      <c r="AA48" s="55">
        <v>57</v>
      </c>
      <c r="AB48" s="55">
        <v>75</v>
      </c>
      <c r="AC48" s="55">
        <v>63</v>
      </c>
      <c r="AD48" s="62">
        <v>53</v>
      </c>
      <c r="AE48" s="62">
        <v>49</v>
      </c>
      <c r="AF48" s="62">
        <v>49</v>
      </c>
      <c r="AG48" s="62">
        <v>46</v>
      </c>
      <c r="AH48" s="62">
        <v>48</v>
      </c>
      <c r="AI48" s="62">
        <v>51</v>
      </c>
      <c r="AJ48" s="62">
        <v>56</v>
      </c>
      <c r="AK48" s="62">
        <v>45</v>
      </c>
      <c r="AL48" s="62">
        <v>59</v>
      </c>
      <c r="AM48" s="62">
        <v>52</v>
      </c>
      <c r="AN48" s="62">
        <v>53</v>
      </c>
      <c r="AO48" s="62">
        <v>47</v>
      </c>
      <c r="AP48" s="62">
        <v>50</v>
      </c>
      <c r="AQ48" s="62">
        <v>41</v>
      </c>
      <c r="AR48" s="62">
        <v>35</v>
      </c>
      <c r="AS48" s="62"/>
      <c r="AT48" s="62">
        <v>37</v>
      </c>
      <c r="AU48" s="62">
        <v>48</v>
      </c>
      <c r="AV48" s="62">
        <v>38</v>
      </c>
      <c r="AW48" s="62">
        <v>57</v>
      </c>
      <c r="AX48" s="62">
        <v>47</v>
      </c>
    </row>
    <row r="49" spans="1:50" s="63" customFormat="1" ht="10" x14ac:dyDescent="0.2">
      <c r="A49" s="58" t="s">
        <v>162</v>
      </c>
      <c r="B49" s="59" t="s">
        <v>163</v>
      </c>
      <c r="C49" s="60">
        <v>259</v>
      </c>
      <c r="D49" s="60">
        <v>232</v>
      </c>
      <c r="E49" s="60">
        <v>265</v>
      </c>
      <c r="F49" s="54">
        <v>234</v>
      </c>
      <c r="G49" s="55">
        <v>201</v>
      </c>
      <c r="H49" s="55">
        <v>207</v>
      </c>
      <c r="I49" s="55">
        <v>169</v>
      </c>
      <c r="J49" s="61">
        <v>164</v>
      </c>
      <c r="K49" s="61">
        <v>185</v>
      </c>
      <c r="L49" s="143">
        <v>163</v>
      </c>
      <c r="M49" s="120">
        <v>146</v>
      </c>
      <c r="N49" s="62">
        <v>145</v>
      </c>
      <c r="O49" s="62">
        <v>123</v>
      </c>
      <c r="P49" s="132">
        <v>136</v>
      </c>
      <c r="Q49" s="56"/>
      <c r="R49" s="55">
        <v>44</v>
      </c>
      <c r="S49" s="55">
        <v>43</v>
      </c>
      <c r="T49" s="55">
        <v>39</v>
      </c>
      <c r="U49" s="55">
        <v>43</v>
      </c>
      <c r="V49" s="55">
        <v>40</v>
      </c>
      <c r="W49" s="55">
        <v>49</v>
      </c>
      <c r="X49" s="55">
        <v>27</v>
      </c>
      <c r="Y49" s="55">
        <v>48</v>
      </c>
      <c r="Z49" s="55">
        <v>59</v>
      </c>
      <c r="AA49" s="55">
        <v>47</v>
      </c>
      <c r="AB49" s="55">
        <v>42</v>
      </c>
      <c r="AC49" s="55">
        <v>37</v>
      </c>
      <c r="AD49" s="62">
        <v>35</v>
      </c>
      <c r="AE49" s="62">
        <v>41</v>
      </c>
      <c r="AF49" s="62">
        <v>48</v>
      </c>
      <c r="AG49" s="62">
        <v>39</v>
      </c>
      <c r="AH49" s="62">
        <v>38</v>
      </c>
      <c r="AI49" s="62">
        <v>38</v>
      </c>
      <c r="AJ49" s="62">
        <v>36</v>
      </c>
      <c r="AK49" s="62">
        <v>34</v>
      </c>
      <c r="AL49" s="62">
        <v>33</v>
      </c>
      <c r="AM49" s="62">
        <v>36</v>
      </c>
      <c r="AN49" s="62">
        <v>43</v>
      </c>
      <c r="AO49" s="62">
        <v>33</v>
      </c>
      <c r="AP49" s="62">
        <v>27</v>
      </c>
      <c r="AQ49" s="62">
        <v>42</v>
      </c>
      <c r="AR49" s="62">
        <v>27</v>
      </c>
      <c r="AS49" s="62"/>
      <c r="AT49" s="62">
        <v>27</v>
      </c>
      <c r="AU49" s="62">
        <v>40</v>
      </c>
      <c r="AV49" s="62">
        <v>30</v>
      </c>
      <c r="AW49" s="62">
        <v>36</v>
      </c>
      <c r="AX49" s="62">
        <v>30</v>
      </c>
    </row>
    <row r="50" spans="1:50" s="63" customFormat="1" ht="10" x14ac:dyDescent="0.2">
      <c r="A50" s="58" t="s">
        <v>48</v>
      </c>
      <c r="B50" s="59" t="s">
        <v>47</v>
      </c>
      <c r="C50" s="60">
        <v>0</v>
      </c>
      <c r="D50" s="60">
        <v>2</v>
      </c>
      <c r="E50" s="60">
        <v>2</v>
      </c>
      <c r="F50" s="65">
        <v>0</v>
      </c>
      <c r="G50" s="55">
        <v>1</v>
      </c>
      <c r="H50" s="55">
        <v>2</v>
      </c>
      <c r="I50" s="55">
        <v>0</v>
      </c>
      <c r="J50" s="55">
        <v>1</v>
      </c>
      <c r="K50" s="61">
        <v>2</v>
      </c>
      <c r="L50" s="143">
        <v>0</v>
      </c>
      <c r="M50" s="120">
        <v>0</v>
      </c>
      <c r="N50" s="62">
        <v>1</v>
      </c>
      <c r="O50" s="62">
        <v>3</v>
      </c>
      <c r="P50" s="132">
        <v>1</v>
      </c>
      <c r="Q50" s="56"/>
      <c r="R50" s="55">
        <v>0</v>
      </c>
      <c r="S50" s="55">
        <v>0</v>
      </c>
      <c r="T50" s="55">
        <v>0</v>
      </c>
      <c r="U50" s="55">
        <v>0</v>
      </c>
      <c r="V50" s="55">
        <v>0</v>
      </c>
      <c r="W50" s="55">
        <v>1</v>
      </c>
      <c r="X50" s="55">
        <v>0</v>
      </c>
      <c r="Y50" s="55">
        <v>0</v>
      </c>
      <c r="Z50" s="55">
        <v>1</v>
      </c>
      <c r="AA50" s="55">
        <v>1</v>
      </c>
      <c r="AB50" s="55">
        <v>0</v>
      </c>
      <c r="AC50" s="55">
        <v>0</v>
      </c>
      <c r="AD50" s="62">
        <v>0</v>
      </c>
      <c r="AE50" s="62">
        <v>0</v>
      </c>
      <c r="AF50" s="62">
        <v>0</v>
      </c>
      <c r="AG50" s="62">
        <v>0</v>
      </c>
      <c r="AH50" s="62">
        <v>0</v>
      </c>
      <c r="AI50" s="62">
        <v>0</v>
      </c>
      <c r="AJ50" s="62">
        <v>0</v>
      </c>
      <c r="AK50" s="62">
        <v>0</v>
      </c>
      <c r="AL50" s="62">
        <v>1</v>
      </c>
      <c r="AM50" s="62">
        <v>0</v>
      </c>
      <c r="AN50" s="62">
        <v>0</v>
      </c>
      <c r="AO50" s="62">
        <v>0</v>
      </c>
      <c r="AP50" s="62">
        <v>1</v>
      </c>
      <c r="AQ50" s="62">
        <v>2</v>
      </c>
      <c r="AR50" s="62">
        <v>0</v>
      </c>
      <c r="AS50" s="62"/>
      <c r="AT50" s="62">
        <v>0</v>
      </c>
      <c r="AU50" s="62">
        <v>0</v>
      </c>
      <c r="AV50" s="62">
        <v>0</v>
      </c>
      <c r="AW50" s="62">
        <v>1</v>
      </c>
      <c r="AX50" s="62">
        <v>0</v>
      </c>
    </row>
    <row r="51" spans="1:50" s="63" customFormat="1" ht="10.5" x14ac:dyDescent="0.25">
      <c r="A51" s="66"/>
      <c r="B51" s="67"/>
      <c r="C51" s="60"/>
      <c r="D51" s="60"/>
      <c r="E51" s="60"/>
      <c r="F51" s="54"/>
      <c r="G51" s="55"/>
      <c r="H51" s="55"/>
      <c r="I51" s="55"/>
      <c r="J51" s="48"/>
      <c r="K51" s="48"/>
      <c r="L51" s="142"/>
      <c r="M51" s="119"/>
      <c r="N51" s="49"/>
      <c r="O51" s="49"/>
      <c r="P51" s="131"/>
      <c r="Q51" s="56"/>
      <c r="R51" s="55"/>
      <c r="S51" s="55"/>
      <c r="T51" s="55"/>
      <c r="U51" s="55"/>
      <c r="V51" s="55"/>
      <c r="W51" s="55"/>
      <c r="X51" s="55"/>
      <c r="Y51" s="55"/>
      <c r="Z51" s="55"/>
      <c r="AA51" s="55"/>
      <c r="AB51" s="55"/>
      <c r="AC51" s="55"/>
      <c r="AD51" s="49"/>
      <c r="AE51" s="49"/>
      <c r="AF51" s="49"/>
      <c r="AG51" s="49"/>
      <c r="AH51" s="49"/>
      <c r="AI51" s="49"/>
      <c r="AJ51" s="49"/>
      <c r="AK51" s="49"/>
      <c r="AL51" s="49"/>
      <c r="AM51" s="49"/>
      <c r="AN51" s="49"/>
      <c r="AO51" s="49"/>
      <c r="AP51" s="49"/>
      <c r="AQ51" s="49"/>
      <c r="AR51" s="49"/>
      <c r="AS51" s="49"/>
      <c r="AT51" s="49"/>
      <c r="AU51" s="49"/>
      <c r="AV51" s="49"/>
      <c r="AW51" s="49"/>
      <c r="AX51" s="49"/>
    </row>
    <row r="52" spans="1:50" s="63" customFormat="1" ht="10.5" x14ac:dyDescent="0.25">
      <c r="A52" s="66"/>
      <c r="B52" s="68" t="s">
        <v>164</v>
      </c>
      <c r="C52" s="45">
        <v>10921</v>
      </c>
      <c r="D52" s="45">
        <v>9657</v>
      </c>
      <c r="E52" s="45">
        <v>10308</v>
      </c>
      <c r="F52" s="46">
        <v>9503</v>
      </c>
      <c r="G52" s="47">
        <v>8945</v>
      </c>
      <c r="H52" s="47">
        <v>8220</v>
      </c>
      <c r="I52" s="47">
        <v>7110</v>
      </c>
      <c r="J52" s="48">
        <v>6565</v>
      </c>
      <c r="K52" s="48">
        <v>6465</v>
      </c>
      <c r="L52" s="142">
        <v>6488</v>
      </c>
      <c r="M52" s="119">
        <v>6225</v>
      </c>
      <c r="N52" s="49">
        <v>5434</v>
      </c>
      <c r="O52" s="49">
        <v>5062</v>
      </c>
      <c r="P52" s="131">
        <v>4774</v>
      </c>
      <c r="Q52" s="50"/>
      <c r="R52" s="47">
        <v>1942</v>
      </c>
      <c r="S52" s="47">
        <v>1805</v>
      </c>
      <c r="T52" s="47">
        <v>1802</v>
      </c>
      <c r="U52" s="47">
        <v>1560</v>
      </c>
      <c r="V52" s="47">
        <v>1684</v>
      </c>
      <c r="W52" s="47">
        <v>1579</v>
      </c>
      <c r="X52" s="47">
        <v>1669</v>
      </c>
      <c r="Y52" s="47">
        <v>1634</v>
      </c>
      <c r="Z52" s="49">
        <v>1785</v>
      </c>
      <c r="AA52" s="49">
        <v>1614</v>
      </c>
      <c r="AB52" s="49">
        <v>1517</v>
      </c>
      <c r="AC52" s="49">
        <v>1549</v>
      </c>
      <c r="AD52" s="49">
        <v>1760</v>
      </c>
      <c r="AE52" s="49">
        <v>1637</v>
      </c>
      <c r="AF52" s="49">
        <v>1636</v>
      </c>
      <c r="AG52" s="49">
        <v>1455</v>
      </c>
      <c r="AH52" s="49">
        <v>1574</v>
      </c>
      <c r="AI52" s="49">
        <v>1610</v>
      </c>
      <c r="AJ52" s="49">
        <v>1534</v>
      </c>
      <c r="AK52" s="49">
        <v>1507</v>
      </c>
      <c r="AL52" s="49">
        <v>1396</v>
      </c>
      <c r="AM52" s="49">
        <v>1325</v>
      </c>
      <c r="AN52" s="49">
        <v>1386</v>
      </c>
      <c r="AO52" s="49">
        <v>1327</v>
      </c>
      <c r="AP52" s="49">
        <v>1325</v>
      </c>
      <c r="AQ52" s="49">
        <v>1321</v>
      </c>
      <c r="AR52" s="49">
        <v>1281</v>
      </c>
      <c r="AS52" s="49"/>
      <c r="AT52" s="49">
        <v>1135</v>
      </c>
      <c r="AU52" s="49">
        <v>1228</v>
      </c>
      <c r="AV52" s="49">
        <v>1154</v>
      </c>
      <c r="AW52" s="49">
        <v>1179</v>
      </c>
      <c r="AX52" s="49">
        <v>1213</v>
      </c>
    </row>
    <row r="53" spans="1:50" s="63" customFormat="1" ht="10.5" x14ac:dyDescent="0.25">
      <c r="A53" s="66"/>
      <c r="B53" s="69"/>
      <c r="C53" s="60"/>
      <c r="D53" s="60"/>
      <c r="E53" s="60"/>
      <c r="F53" s="54"/>
      <c r="G53" s="47"/>
      <c r="H53" s="47"/>
      <c r="I53" s="47"/>
      <c r="J53" s="48"/>
      <c r="K53" s="48"/>
      <c r="L53" s="142"/>
      <c r="M53" s="119"/>
      <c r="N53" s="49"/>
      <c r="O53" s="49"/>
      <c r="P53" s="131"/>
      <c r="Q53" s="56"/>
      <c r="R53" s="47"/>
      <c r="S53" s="47"/>
      <c r="T53" s="47"/>
      <c r="U53" s="47"/>
      <c r="V53" s="47"/>
      <c r="W53" s="47"/>
      <c r="X53" s="47"/>
      <c r="Y53" s="47"/>
      <c r="Z53" s="47"/>
      <c r="AA53" s="47"/>
      <c r="AB53" s="55"/>
      <c r="AC53" s="55"/>
      <c r="AD53" s="49"/>
      <c r="AE53" s="49"/>
      <c r="AF53" s="49"/>
      <c r="AG53" s="49"/>
      <c r="AH53" s="49"/>
      <c r="AI53" s="49"/>
      <c r="AJ53" s="49"/>
      <c r="AK53" s="49"/>
      <c r="AL53" s="49"/>
      <c r="AM53" s="49"/>
      <c r="AN53" s="49"/>
      <c r="AO53" s="49"/>
      <c r="AP53" s="49"/>
      <c r="AQ53" s="49"/>
      <c r="AR53" s="49"/>
      <c r="AS53" s="49"/>
      <c r="AT53" s="49"/>
      <c r="AU53" s="49"/>
      <c r="AV53" s="49"/>
      <c r="AW53" s="49"/>
      <c r="AX53" s="49"/>
    </row>
    <row r="54" spans="1:50" s="63" customFormat="1" ht="10" x14ac:dyDescent="0.2">
      <c r="A54" s="58" t="s">
        <v>36</v>
      </c>
      <c r="B54" s="59" t="s">
        <v>35</v>
      </c>
      <c r="C54" s="60">
        <v>2181</v>
      </c>
      <c r="D54" s="60">
        <v>2036</v>
      </c>
      <c r="E54" s="60">
        <v>2135</v>
      </c>
      <c r="F54" s="54">
        <v>1972</v>
      </c>
      <c r="G54" s="55">
        <v>2041</v>
      </c>
      <c r="H54" s="55">
        <v>1728</v>
      </c>
      <c r="I54" s="55">
        <v>1330</v>
      </c>
      <c r="J54" s="61">
        <v>1138</v>
      </c>
      <c r="K54" s="61">
        <v>772</v>
      </c>
      <c r="L54" s="143">
        <v>1046</v>
      </c>
      <c r="M54" s="120">
        <v>996</v>
      </c>
      <c r="N54" s="62">
        <v>867</v>
      </c>
      <c r="O54" s="62">
        <v>758</v>
      </c>
      <c r="P54" s="132">
        <v>749</v>
      </c>
      <c r="Q54" s="56"/>
      <c r="R54" s="55">
        <v>404</v>
      </c>
      <c r="S54" s="55">
        <v>350</v>
      </c>
      <c r="T54" s="55">
        <v>306</v>
      </c>
      <c r="U54" s="55">
        <v>270</v>
      </c>
      <c r="V54" s="55">
        <v>306</v>
      </c>
      <c r="W54" s="55">
        <v>275</v>
      </c>
      <c r="X54" s="55">
        <v>286</v>
      </c>
      <c r="Y54" s="55">
        <v>271</v>
      </c>
      <c r="Z54" s="55">
        <v>288</v>
      </c>
      <c r="AA54" s="55">
        <v>232</v>
      </c>
      <c r="AB54" s="55">
        <v>61</v>
      </c>
      <c r="AC54" s="55">
        <v>191</v>
      </c>
      <c r="AD54" s="62">
        <v>291</v>
      </c>
      <c r="AE54" s="62">
        <v>276</v>
      </c>
      <c r="AF54" s="62">
        <v>260</v>
      </c>
      <c r="AG54" s="62">
        <v>219</v>
      </c>
      <c r="AH54" s="62">
        <v>241</v>
      </c>
      <c r="AI54" s="62">
        <v>267</v>
      </c>
      <c r="AJ54" s="62">
        <v>236</v>
      </c>
      <c r="AK54" s="62">
        <v>252</v>
      </c>
      <c r="AL54" s="62">
        <v>220</v>
      </c>
      <c r="AM54" s="62">
        <v>208</v>
      </c>
      <c r="AN54" s="62">
        <v>227</v>
      </c>
      <c r="AO54" s="62">
        <v>212</v>
      </c>
      <c r="AP54" s="62">
        <v>190</v>
      </c>
      <c r="AQ54" s="62">
        <v>169</v>
      </c>
      <c r="AR54" s="62">
        <v>209</v>
      </c>
      <c r="AS54" s="62"/>
      <c r="AT54" s="62">
        <v>190</v>
      </c>
      <c r="AU54" s="62">
        <v>178</v>
      </c>
      <c r="AV54" s="62">
        <v>194</v>
      </c>
      <c r="AW54" s="62">
        <v>192</v>
      </c>
      <c r="AX54" s="62">
        <v>185</v>
      </c>
    </row>
    <row r="55" spans="1:50" s="63" customFormat="1" ht="10" x14ac:dyDescent="0.2">
      <c r="A55" s="58" t="s">
        <v>60</v>
      </c>
      <c r="B55" s="59" t="s">
        <v>59</v>
      </c>
      <c r="C55" s="60">
        <v>974</v>
      </c>
      <c r="D55" s="60">
        <v>802</v>
      </c>
      <c r="E55" s="60">
        <v>979</v>
      </c>
      <c r="F55" s="54">
        <v>868</v>
      </c>
      <c r="G55" s="55">
        <v>697</v>
      </c>
      <c r="H55" s="55">
        <v>673</v>
      </c>
      <c r="I55" s="55">
        <v>619</v>
      </c>
      <c r="J55" s="61">
        <v>673</v>
      </c>
      <c r="K55" s="61">
        <v>625</v>
      </c>
      <c r="L55" s="143">
        <v>575</v>
      </c>
      <c r="M55" s="120">
        <v>533</v>
      </c>
      <c r="N55" s="62">
        <v>429</v>
      </c>
      <c r="O55" s="62">
        <v>392</v>
      </c>
      <c r="P55" s="132">
        <v>367</v>
      </c>
      <c r="Q55" s="56"/>
      <c r="R55" s="55">
        <v>188</v>
      </c>
      <c r="S55" s="55">
        <v>196</v>
      </c>
      <c r="T55" s="55">
        <v>119</v>
      </c>
      <c r="U55" s="55">
        <v>116</v>
      </c>
      <c r="V55" s="55">
        <v>169</v>
      </c>
      <c r="W55" s="55">
        <v>155</v>
      </c>
      <c r="X55" s="55">
        <v>186</v>
      </c>
      <c r="Y55" s="55">
        <v>163</v>
      </c>
      <c r="Z55" s="55">
        <v>177</v>
      </c>
      <c r="AA55" s="55">
        <v>145</v>
      </c>
      <c r="AB55" s="55">
        <v>165</v>
      </c>
      <c r="AC55" s="55">
        <v>138</v>
      </c>
      <c r="AD55" s="62">
        <v>159</v>
      </c>
      <c r="AE55" s="62">
        <v>149</v>
      </c>
      <c r="AF55" s="62">
        <v>142</v>
      </c>
      <c r="AG55" s="62">
        <v>125</v>
      </c>
      <c r="AH55" s="62">
        <v>132</v>
      </c>
      <c r="AI55" s="62">
        <v>146</v>
      </c>
      <c r="AJ55" s="62">
        <v>124</v>
      </c>
      <c r="AK55" s="62">
        <v>131</v>
      </c>
      <c r="AL55" s="62">
        <v>117</v>
      </c>
      <c r="AM55" s="62">
        <v>119</v>
      </c>
      <c r="AN55" s="62">
        <v>101</v>
      </c>
      <c r="AO55" s="62">
        <v>92</v>
      </c>
      <c r="AP55" s="62">
        <v>133</v>
      </c>
      <c r="AQ55" s="62">
        <v>87</v>
      </c>
      <c r="AR55" s="62">
        <v>86</v>
      </c>
      <c r="AS55" s="62"/>
      <c r="AT55" s="62">
        <v>86</v>
      </c>
      <c r="AU55" s="62">
        <v>87</v>
      </c>
      <c r="AV55" s="62">
        <v>105</v>
      </c>
      <c r="AW55" s="62">
        <v>89</v>
      </c>
      <c r="AX55" s="62">
        <v>86</v>
      </c>
    </row>
    <row r="56" spans="1:50" s="51" customFormat="1" ht="10.5" x14ac:dyDescent="0.2">
      <c r="A56" s="58" t="s">
        <v>82</v>
      </c>
      <c r="B56" s="59" t="s">
        <v>81</v>
      </c>
      <c r="C56" s="60">
        <v>664</v>
      </c>
      <c r="D56" s="60">
        <v>605</v>
      </c>
      <c r="E56" s="60">
        <v>758</v>
      </c>
      <c r="F56" s="54">
        <v>697</v>
      </c>
      <c r="G56" s="55">
        <v>602</v>
      </c>
      <c r="H56" s="55">
        <v>542</v>
      </c>
      <c r="I56" s="55">
        <v>504</v>
      </c>
      <c r="J56" s="61">
        <v>409</v>
      </c>
      <c r="K56" s="61">
        <v>367</v>
      </c>
      <c r="L56" s="143">
        <v>352</v>
      </c>
      <c r="M56" s="120">
        <v>351</v>
      </c>
      <c r="N56" s="62">
        <v>317</v>
      </c>
      <c r="O56" s="62">
        <v>307</v>
      </c>
      <c r="P56" s="132">
        <v>291</v>
      </c>
      <c r="Q56" s="56"/>
      <c r="R56" s="55">
        <v>126</v>
      </c>
      <c r="S56" s="55">
        <v>129</v>
      </c>
      <c r="T56" s="55">
        <v>144</v>
      </c>
      <c r="U56" s="55">
        <v>105</v>
      </c>
      <c r="V56" s="55">
        <v>104</v>
      </c>
      <c r="W56" s="55">
        <v>94</v>
      </c>
      <c r="X56" s="55">
        <v>108</v>
      </c>
      <c r="Y56" s="55">
        <v>103</v>
      </c>
      <c r="Z56" s="55">
        <v>85</v>
      </c>
      <c r="AA56" s="55">
        <v>100</v>
      </c>
      <c r="AB56" s="55">
        <v>111</v>
      </c>
      <c r="AC56" s="55">
        <v>71</v>
      </c>
      <c r="AD56" s="62">
        <v>90</v>
      </c>
      <c r="AE56" s="62">
        <v>100</v>
      </c>
      <c r="AF56" s="62">
        <v>94</v>
      </c>
      <c r="AG56" s="62">
        <v>68</v>
      </c>
      <c r="AH56" s="62">
        <v>94</v>
      </c>
      <c r="AI56" s="62">
        <v>87</v>
      </c>
      <c r="AJ56" s="62">
        <v>87</v>
      </c>
      <c r="AK56" s="62">
        <v>83</v>
      </c>
      <c r="AL56" s="62">
        <v>91</v>
      </c>
      <c r="AM56" s="62">
        <v>69</v>
      </c>
      <c r="AN56" s="62">
        <v>84</v>
      </c>
      <c r="AO56" s="62">
        <v>73</v>
      </c>
      <c r="AP56" s="62">
        <v>84</v>
      </c>
      <c r="AQ56" s="62">
        <v>81</v>
      </c>
      <c r="AR56" s="62">
        <v>76</v>
      </c>
      <c r="AS56" s="62"/>
      <c r="AT56" s="62">
        <v>66</v>
      </c>
      <c r="AU56" s="62">
        <v>59</v>
      </c>
      <c r="AV56" s="62">
        <v>76</v>
      </c>
      <c r="AW56" s="62">
        <v>73</v>
      </c>
      <c r="AX56" s="62">
        <v>83</v>
      </c>
    </row>
    <row r="57" spans="1:50" s="63" customFormat="1" ht="10" x14ac:dyDescent="0.2">
      <c r="A57" s="58" t="s">
        <v>92</v>
      </c>
      <c r="B57" s="59" t="s">
        <v>165</v>
      </c>
      <c r="C57" s="60">
        <v>913</v>
      </c>
      <c r="D57" s="60">
        <v>783</v>
      </c>
      <c r="E57" s="60">
        <v>774</v>
      </c>
      <c r="F57" s="54">
        <v>741</v>
      </c>
      <c r="G57" s="55">
        <v>688</v>
      </c>
      <c r="H57" s="55">
        <v>683</v>
      </c>
      <c r="I57" s="55">
        <v>567</v>
      </c>
      <c r="J57" s="61">
        <v>350</v>
      </c>
      <c r="K57" s="61">
        <v>337</v>
      </c>
      <c r="L57" s="143">
        <v>339</v>
      </c>
      <c r="M57" s="120">
        <v>305</v>
      </c>
      <c r="N57" s="62">
        <v>243</v>
      </c>
      <c r="O57" s="62">
        <v>252</v>
      </c>
      <c r="P57" s="132">
        <v>242</v>
      </c>
      <c r="Q57" s="56"/>
      <c r="R57" s="55">
        <v>160</v>
      </c>
      <c r="S57" s="55">
        <v>139</v>
      </c>
      <c r="T57" s="55">
        <v>140</v>
      </c>
      <c r="U57" s="55">
        <v>128</v>
      </c>
      <c r="V57" s="55">
        <v>94</v>
      </c>
      <c r="W57" s="55">
        <v>87</v>
      </c>
      <c r="X57" s="55">
        <v>85</v>
      </c>
      <c r="Y57" s="55">
        <v>84</v>
      </c>
      <c r="Z57" s="55">
        <v>90</v>
      </c>
      <c r="AA57" s="55">
        <v>90</v>
      </c>
      <c r="AB57" s="55">
        <v>87</v>
      </c>
      <c r="AC57" s="55">
        <v>70</v>
      </c>
      <c r="AD57" s="62">
        <v>87</v>
      </c>
      <c r="AE57" s="62">
        <v>78</v>
      </c>
      <c r="AF57" s="62">
        <v>79</v>
      </c>
      <c r="AG57" s="62">
        <v>95</v>
      </c>
      <c r="AH57" s="62">
        <v>75</v>
      </c>
      <c r="AI57" s="62">
        <v>66</v>
      </c>
      <c r="AJ57" s="62">
        <v>84</v>
      </c>
      <c r="AK57" s="62">
        <v>80</v>
      </c>
      <c r="AL57" s="62">
        <v>63</v>
      </c>
      <c r="AM57" s="62">
        <v>68</v>
      </c>
      <c r="AN57" s="62">
        <v>57</v>
      </c>
      <c r="AO57" s="62">
        <v>55</v>
      </c>
      <c r="AP57" s="62">
        <v>65</v>
      </c>
      <c r="AQ57" s="62">
        <v>65</v>
      </c>
      <c r="AR57" s="62">
        <v>67</v>
      </c>
      <c r="AS57" s="62"/>
      <c r="AT57" s="62">
        <v>55</v>
      </c>
      <c r="AU57" s="62">
        <v>70</v>
      </c>
      <c r="AV57" s="62">
        <v>58</v>
      </c>
      <c r="AW57" s="62">
        <v>53</v>
      </c>
      <c r="AX57" s="62">
        <v>61</v>
      </c>
    </row>
    <row r="58" spans="1:50" s="63" customFormat="1" ht="10" x14ac:dyDescent="0.2">
      <c r="A58" s="58" t="s">
        <v>98</v>
      </c>
      <c r="B58" s="59" t="s">
        <v>97</v>
      </c>
      <c r="C58" s="60">
        <v>1813</v>
      </c>
      <c r="D58" s="60">
        <v>1531</v>
      </c>
      <c r="E58" s="60">
        <v>1588</v>
      </c>
      <c r="F58" s="54">
        <v>1500</v>
      </c>
      <c r="G58" s="55">
        <v>1293</v>
      </c>
      <c r="H58" s="55">
        <v>1175</v>
      </c>
      <c r="I58" s="55">
        <v>988</v>
      </c>
      <c r="J58" s="61">
        <v>885</v>
      </c>
      <c r="K58" s="61">
        <v>994</v>
      </c>
      <c r="L58" s="143">
        <v>896</v>
      </c>
      <c r="M58" s="120">
        <v>925</v>
      </c>
      <c r="N58" s="62">
        <v>788</v>
      </c>
      <c r="O58" s="62">
        <v>680</v>
      </c>
      <c r="P58" s="132">
        <v>687</v>
      </c>
      <c r="Q58" s="56"/>
      <c r="R58" s="55">
        <v>264</v>
      </c>
      <c r="S58" s="55">
        <v>267</v>
      </c>
      <c r="T58" s="55">
        <v>257</v>
      </c>
      <c r="U58" s="55">
        <v>200</v>
      </c>
      <c r="V58" s="55">
        <v>244</v>
      </c>
      <c r="W58" s="55">
        <v>241</v>
      </c>
      <c r="X58" s="55">
        <v>213</v>
      </c>
      <c r="Y58" s="55">
        <v>187</v>
      </c>
      <c r="Z58" s="55">
        <v>249</v>
      </c>
      <c r="AA58" s="55">
        <v>243</v>
      </c>
      <c r="AB58" s="55">
        <v>267</v>
      </c>
      <c r="AC58" s="55">
        <v>235</v>
      </c>
      <c r="AD58" s="62">
        <v>245</v>
      </c>
      <c r="AE58" s="62">
        <v>230</v>
      </c>
      <c r="AF58" s="62">
        <v>223</v>
      </c>
      <c r="AG58" s="62">
        <v>198</v>
      </c>
      <c r="AH58" s="62">
        <v>254</v>
      </c>
      <c r="AI58" s="62">
        <v>219</v>
      </c>
      <c r="AJ58" s="62">
        <v>229</v>
      </c>
      <c r="AK58" s="62">
        <v>223</v>
      </c>
      <c r="AL58" s="62">
        <v>229</v>
      </c>
      <c r="AM58" s="62">
        <v>203</v>
      </c>
      <c r="AN58" s="62">
        <v>187</v>
      </c>
      <c r="AO58" s="62">
        <v>169</v>
      </c>
      <c r="AP58" s="62">
        <v>175</v>
      </c>
      <c r="AQ58" s="62">
        <v>204</v>
      </c>
      <c r="AR58" s="62">
        <v>153</v>
      </c>
      <c r="AS58" s="62"/>
      <c r="AT58" s="62">
        <v>148</v>
      </c>
      <c r="AU58" s="62">
        <v>185</v>
      </c>
      <c r="AV58" s="62">
        <v>160</v>
      </c>
      <c r="AW58" s="62">
        <v>184</v>
      </c>
      <c r="AX58" s="62">
        <v>158</v>
      </c>
    </row>
    <row r="59" spans="1:50" s="63" customFormat="1" ht="10" x14ac:dyDescent="0.2">
      <c r="A59" s="58" t="s">
        <v>102</v>
      </c>
      <c r="B59" s="59" t="s">
        <v>101</v>
      </c>
      <c r="C59" s="60">
        <v>1053</v>
      </c>
      <c r="D59" s="60">
        <v>969</v>
      </c>
      <c r="E59" s="60">
        <v>943</v>
      </c>
      <c r="F59" s="54">
        <v>938</v>
      </c>
      <c r="G59" s="55">
        <v>806</v>
      </c>
      <c r="H59" s="55">
        <v>787</v>
      </c>
      <c r="I59" s="55">
        <v>616</v>
      </c>
      <c r="J59" s="61">
        <v>565</v>
      </c>
      <c r="K59" s="61">
        <v>624</v>
      </c>
      <c r="L59" s="143">
        <v>628</v>
      </c>
      <c r="M59" s="120">
        <v>592</v>
      </c>
      <c r="N59" s="62">
        <v>491</v>
      </c>
      <c r="O59" s="62">
        <v>469</v>
      </c>
      <c r="P59" s="132">
        <v>450</v>
      </c>
      <c r="Q59" s="56"/>
      <c r="R59" s="55">
        <v>170</v>
      </c>
      <c r="S59" s="55">
        <v>133</v>
      </c>
      <c r="T59" s="55">
        <v>160</v>
      </c>
      <c r="U59" s="55">
        <v>153</v>
      </c>
      <c r="V59" s="55">
        <v>141</v>
      </c>
      <c r="W59" s="55">
        <v>148</v>
      </c>
      <c r="X59" s="55">
        <v>130</v>
      </c>
      <c r="Y59" s="55">
        <v>146</v>
      </c>
      <c r="Z59" s="55">
        <v>174</v>
      </c>
      <c r="AA59" s="55">
        <v>148</v>
      </c>
      <c r="AB59" s="55">
        <v>163</v>
      </c>
      <c r="AC59" s="55">
        <v>139</v>
      </c>
      <c r="AD59" s="62">
        <v>188</v>
      </c>
      <c r="AE59" s="62">
        <v>154</v>
      </c>
      <c r="AF59" s="62">
        <v>153</v>
      </c>
      <c r="AG59" s="62">
        <v>133</v>
      </c>
      <c r="AH59" s="62">
        <v>147</v>
      </c>
      <c r="AI59" s="62">
        <v>163</v>
      </c>
      <c r="AJ59" s="62">
        <v>144</v>
      </c>
      <c r="AK59" s="62">
        <v>138</v>
      </c>
      <c r="AL59" s="62">
        <v>140</v>
      </c>
      <c r="AM59" s="62">
        <v>111</v>
      </c>
      <c r="AN59" s="62">
        <v>117</v>
      </c>
      <c r="AO59" s="62">
        <v>123</v>
      </c>
      <c r="AP59" s="62">
        <v>122</v>
      </c>
      <c r="AQ59" s="62">
        <v>121</v>
      </c>
      <c r="AR59" s="62">
        <v>126</v>
      </c>
      <c r="AS59" s="62"/>
      <c r="AT59" s="62">
        <v>100</v>
      </c>
      <c r="AU59" s="62">
        <v>124</v>
      </c>
      <c r="AV59" s="62">
        <v>114</v>
      </c>
      <c r="AW59" s="62">
        <v>106</v>
      </c>
      <c r="AX59" s="62">
        <v>106</v>
      </c>
    </row>
    <row r="60" spans="1:50" s="63" customFormat="1" ht="10" x14ac:dyDescent="0.2">
      <c r="A60" s="58" t="s">
        <v>166</v>
      </c>
      <c r="B60" s="59" t="s">
        <v>34</v>
      </c>
      <c r="C60" s="60">
        <v>3323</v>
      </c>
      <c r="D60" s="60">
        <v>2931</v>
      </c>
      <c r="E60" s="60">
        <v>3131</v>
      </c>
      <c r="F60" s="54">
        <v>2787</v>
      </c>
      <c r="G60" s="55">
        <v>2818</v>
      </c>
      <c r="H60" s="55">
        <v>2632</v>
      </c>
      <c r="I60" s="55">
        <v>2485</v>
      </c>
      <c r="J60" s="61">
        <v>2545</v>
      </c>
      <c r="K60" s="61">
        <v>2746</v>
      </c>
      <c r="L60" s="143">
        <v>2652</v>
      </c>
      <c r="M60" s="120">
        <v>2523</v>
      </c>
      <c r="N60" s="62">
        <v>2299</v>
      </c>
      <c r="O60" s="62">
        <v>2204</v>
      </c>
      <c r="P60" s="132">
        <v>1988</v>
      </c>
      <c r="Q60" s="56"/>
      <c r="R60" s="55">
        <v>630</v>
      </c>
      <c r="S60" s="55">
        <v>591</v>
      </c>
      <c r="T60" s="55">
        <v>676</v>
      </c>
      <c r="U60" s="55">
        <v>588</v>
      </c>
      <c r="V60" s="55">
        <v>626</v>
      </c>
      <c r="W60" s="55">
        <v>579</v>
      </c>
      <c r="X60" s="55">
        <v>661</v>
      </c>
      <c r="Y60" s="55">
        <v>680</v>
      </c>
      <c r="Z60" s="55">
        <v>722</v>
      </c>
      <c r="AA60" s="55">
        <v>656</v>
      </c>
      <c r="AB60" s="55">
        <v>663</v>
      </c>
      <c r="AC60" s="55">
        <v>705</v>
      </c>
      <c r="AD60" s="62">
        <v>700</v>
      </c>
      <c r="AE60" s="62">
        <v>650</v>
      </c>
      <c r="AF60" s="62">
        <v>685</v>
      </c>
      <c r="AG60" s="62">
        <v>617</v>
      </c>
      <c r="AH60" s="62">
        <v>631</v>
      </c>
      <c r="AI60" s="62">
        <v>662</v>
      </c>
      <c r="AJ60" s="62">
        <v>630</v>
      </c>
      <c r="AK60" s="62">
        <v>600</v>
      </c>
      <c r="AL60" s="62">
        <v>536</v>
      </c>
      <c r="AM60" s="62">
        <v>547</v>
      </c>
      <c r="AN60" s="62">
        <v>613</v>
      </c>
      <c r="AO60" s="62">
        <v>603</v>
      </c>
      <c r="AP60" s="62">
        <v>556</v>
      </c>
      <c r="AQ60" s="62">
        <v>594</v>
      </c>
      <c r="AR60" s="62">
        <v>564</v>
      </c>
      <c r="AS60" s="62"/>
      <c r="AT60" s="62">
        <v>490</v>
      </c>
      <c r="AU60" s="62">
        <v>525</v>
      </c>
      <c r="AV60" s="62">
        <v>447</v>
      </c>
      <c r="AW60" s="62">
        <v>482</v>
      </c>
      <c r="AX60" s="62">
        <v>534</v>
      </c>
    </row>
    <row r="61" spans="1:50" s="63" customFormat="1" x14ac:dyDescent="0.25">
      <c r="A61" s="70"/>
      <c r="B61" s="71"/>
      <c r="C61" s="72"/>
      <c r="D61" s="72"/>
      <c r="E61" s="72"/>
      <c r="F61" s="73"/>
      <c r="G61" s="73"/>
      <c r="H61" s="73"/>
      <c r="I61" s="73"/>
      <c r="J61" s="73"/>
      <c r="K61" s="73"/>
      <c r="L61" s="144"/>
      <c r="M61" s="121"/>
      <c r="N61" s="73"/>
      <c r="O61" s="73"/>
      <c r="P61" s="133"/>
      <c r="Q61" s="74"/>
      <c r="R61" s="73"/>
      <c r="S61" s="73"/>
      <c r="T61" s="73"/>
      <c r="U61" s="73"/>
      <c r="V61" s="73"/>
      <c r="W61" s="73"/>
      <c r="X61" s="73"/>
      <c r="Y61" s="73"/>
      <c r="Z61" s="73"/>
      <c r="AA61" s="73"/>
      <c r="AB61" s="75"/>
      <c r="AC61" s="75"/>
      <c r="AD61" s="75"/>
      <c r="AE61" s="75"/>
      <c r="AF61" s="75"/>
      <c r="AG61" s="75"/>
      <c r="AH61" s="76"/>
      <c r="AI61" s="76"/>
      <c r="AJ61" s="76"/>
      <c r="AK61" s="76"/>
      <c r="AL61" s="76"/>
      <c r="AM61" s="76"/>
      <c r="AN61" s="76"/>
      <c r="AO61" s="76"/>
      <c r="AP61" s="76"/>
      <c r="AQ61" s="76"/>
      <c r="AR61" s="76"/>
      <c r="AS61" s="76"/>
      <c r="AT61" s="76"/>
      <c r="AU61" s="76"/>
      <c r="AV61" s="76"/>
      <c r="AW61" s="76"/>
      <c r="AX61" s="76"/>
    </row>
    <row r="62" spans="1:50" s="63" customFormat="1" x14ac:dyDescent="0.25">
      <c r="A62" s="58"/>
      <c r="B62" s="77"/>
      <c r="C62" s="78"/>
      <c r="D62" s="78"/>
      <c r="E62" s="78"/>
      <c r="F62" s="79"/>
      <c r="G62" s="79"/>
      <c r="H62" s="79"/>
      <c r="I62" s="79"/>
      <c r="J62" s="79"/>
      <c r="K62" s="79"/>
      <c r="L62" s="145"/>
      <c r="M62" s="122"/>
      <c r="N62" s="79"/>
      <c r="O62" s="79"/>
      <c r="P62" s="134"/>
      <c r="Q62" s="50"/>
      <c r="R62" s="79"/>
      <c r="S62" s="79"/>
      <c r="T62" s="79"/>
      <c r="U62" s="79"/>
      <c r="V62" s="79"/>
      <c r="W62" s="79"/>
      <c r="X62" s="79"/>
      <c r="Y62" s="79"/>
      <c r="Z62" s="79"/>
      <c r="AA62" s="79"/>
      <c r="AB62" s="79"/>
      <c r="AC62" s="79"/>
      <c r="AD62" s="79"/>
      <c r="AE62" s="79"/>
      <c r="AF62" s="23"/>
      <c r="AG62" s="23"/>
      <c r="AH62" s="23"/>
      <c r="AI62" s="23"/>
      <c r="AJ62" s="23"/>
      <c r="AK62" s="23"/>
      <c r="AL62" s="23"/>
      <c r="AM62" s="23"/>
      <c r="AN62" s="23"/>
      <c r="AO62" s="23"/>
      <c r="AP62" s="23"/>
      <c r="AQ62" s="23"/>
      <c r="AR62" s="23"/>
      <c r="AS62" s="23"/>
      <c r="AT62" s="23"/>
      <c r="AU62" s="23"/>
      <c r="AV62" s="23"/>
      <c r="AW62" s="23"/>
      <c r="AX62" s="23"/>
    </row>
    <row r="63" spans="1:50" s="63" customFormat="1" x14ac:dyDescent="0.25">
      <c r="A63" s="80" t="s">
        <v>167</v>
      </c>
      <c r="B63" s="80"/>
      <c r="C63" s="78"/>
      <c r="D63" s="78"/>
      <c r="E63" s="78"/>
      <c r="F63" s="79"/>
      <c r="G63" s="79"/>
      <c r="H63" s="79"/>
      <c r="I63" s="79"/>
      <c r="J63" s="79"/>
      <c r="K63" s="79"/>
      <c r="L63" s="145"/>
      <c r="M63" s="122"/>
      <c r="N63" s="79"/>
      <c r="O63" s="79"/>
      <c r="P63" s="134"/>
      <c r="Q63" s="50"/>
      <c r="R63" s="79"/>
      <c r="S63" s="79"/>
      <c r="T63" s="79"/>
      <c r="U63" s="79"/>
      <c r="V63" s="79"/>
      <c r="W63" s="79"/>
      <c r="X63" s="79"/>
      <c r="Y63" s="79"/>
      <c r="Z63" s="79"/>
      <c r="AA63" s="79"/>
      <c r="AB63" s="79"/>
      <c r="AC63" s="79"/>
      <c r="AD63" s="79"/>
      <c r="AE63" s="79"/>
      <c r="AF63" s="23"/>
      <c r="AG63" s="23"/>
      <c r="AH63" s="23"/>
      <c r="AI63" s="23"/>
      <c r="AJ63" s="23"/>
      <c r="AK63" s="23"/>
      <c r="AL63" s="23"/>
      <c r="AM63" s="23"/>
      <c r="AN63" s="23"/>
      <c r="AO63" s="23"/>
      <c r="AP63" s="23"/>
      <c r="AQ63" s="23"/>
      <c r="AR63" s="23"/>
      <c r="AS63" s="23"/>
      <c r="AT63" s="23"/>
      <c r="AU63" s="23"/>
      <c r="AV63" s="23"/>
      <c r="AW63" s="23"/>
      <c r="AX63" s="23"/>
    </row>
    <row r="64" spans="1:50" s="82" customFormat="1" x14ac:dyDescent="0.25">
      <c r="A64" s="80" t="s">
        <v>168</v>
      </c>
      <c r="B64" s="81"/>
      <c r="C64" s="78"/>
      <c r="D64" s="78"/>
      <c r="E64" s="78"/>
      <c r="F64" s="79"/>
      <c r="G64" s="79"/>
      <c r="H64" s="79"/>
      <c r="I64" s="79"/>
      <c r="J64" s="79"/>
      <c r="K64" s="79"/>
      <c r="L64" s="145"/>
      <c r="M64" s="122"/>
      <c r="N64" s="79"/>
      <c r="O64" s="79"/>
      <c r="P64" s="134"/>
      <c r="Q64" s="50"/>
      <c r="R64" s="79"/>
      <c r="S64" s="79"/>
      <c r="T64" s="79"/>
      <c r="U64" s="79"/>
      <c r="V64" s="79"/>
      <c r="W64" s="79"/>
      <c r="X64" s="79"/>
      <c r="Y64" s="79"/>
      <c r="Z64" s="79"/>
      <c r="AA64" s="79"/>
      <c r="AB64" s="79"/>
      <c r="AC64" s="79"/>
      <c r="AD64" s="79"/>
      <c r="AE64" s="79"/>
      <c r="AF64" s="23"/>
      <c r="AG64" s="23"/>
      <c r="AH64" s="23"/>
      <c r="AI64" s="23"/>
      <c r="AJ64" s="23"/>
      <c r="AK64" s="23"/>
      <c r="AL64" s="23"/>
      <c r="AM64" s="23"/>
      <c r="AN64" s="23"/>
      <c r="AO64" s="23"/>
      <c r="AP64" s="23"/>
      <c r="AQ64" s="23"/>
      <c r="AR64" s="23"/>
      <c r="AS64" s="23"/>
      <c r="AT64" s="23"/>
      <c r="AU64" s="23"/>
      <c r="AV64" s="23"/>
      <c r="AW64" s="23"/>
      <c r="AX64" s="23"/>
    </row>
    <row r="65" spans="1:50" s="63" customFormat="1" x14ac:dyDescent="0.25">
      <c r="A65" s="83" t="s">
        <v>169</v>
      </c>
      <c r="B65" s="81"/>
      <c r="C65" s="78"/>
      <c r="D65" s="78"/>
      <c r="E65" s="78"/>
      <c r="F65" s="79"/>
      <c r="G65" s="79"/>
      <c r="H65" s="79"/>
      <c r="I65" s="79"/>
      <c r="J65" s="79"/>
      <c r="K65" s="79"/>
      <c r="L65" s="145"/>
      <c r="M65" s="122"/>
      <c r="N65" s="79"/>
      <c r="O65" s="79"/>
      <c r="P65" s="134"/>
      <c r="Q65" s="50"/>
      <c r="R65" s="79"/>
      <c r="S65" s="79"/>
      <c r="T65" s="79"/>
      <c r="U65" s="79"/>
      <c r="V65" s="79"/>
      <c r="W65" s="79"/>
      <c r="X65" s="79"/>
      <c r="Y65" s="79"/>
      <c r="Z65" s="79"/>
      <c r="AA65" s="79"/>
      <c r="AB65" s="79"/>
      <c r="AC65" s="79"/>
      <c r="AD65" s="79"/>
      <c r="AE65" s="79"/>
      <c r="AF65" s="23"/>
      <c r="AG65" s="23"/>
      <c r="AH65" s="23"/>
      <c r="AI65" s="23"/>
      <c r="AJ65" s="23"/>
      <c r="AK65" s="23"/>
      <c r="AL65" s="23"/>
      <c r="AM65" s="23"/>
      <c r="AN65" s="23"/>
      <c r="AO65" s="23"/>
      <c r="AP65" s="23"/>
      <c r="AQ65" s="23"/>
      <c r="AR65" s="23"/>
      <c r="AS65" s="23"/>
      <c r="AT65" s="23"/>
      <c r="AU65" s="23"/>
      <c r="AV65" s="23"/>
      <c r="AW65" s="23"/>
      <c r="AX65" s="23"/>
    </row>
    <row r="66" spans="1:50" s="51" customFormat="1" x14ac:dyDescent="0.25">
      <c r="A66" s="80" t="s">
        <v>170</v>
      </c>
      <c r="B66" s="80"/>
      <c r="C66" s="78"/>
      <c r="D66" s="78"/>
      <c r="E66" s="78"/>
      <c r="F66" s="79"/>
      <c r="G66" s="79"/>
      <c r="H66" s="79"/>
      <c r="I66" s="79"/>
      <c r="J66" s="79"/>
      <c r="K66" s="79"/>
      <c r="L66" s="145"/>
      <c r="M66" s="122"/>
      <c r="N66" s="79"/>
      <c r="O66" s="79"/>
      <c r="P66" s="134"/>
      <c r="Q66" s="50"/>
      <c r="R66" s="79"/>
      <c r="S66" s="79"/>
      <c r="T66" s="79"/>
      <c r="U66" s="79"/>
      <c r="V66" s="79"/>
      <c r="W66" s="79"/>
      <c r="X66" s="79"/>
      <c r="Y66" s="79"/>
      <c r="Z66" s="79"/>
      <c r="AA66" s="79"/>
      <c r="AB66" s="79"/>
      <c r="AC66" s="79"/>
      <c r="AD66" s="79"/>
      <c r="AE66" s="79"/>
      <c r="AF66" s="23"/>
      <c r="AG66" s="23"/>
      <c r="AH66" s="23"/>
      <c r="AI66" s="23"/>
      <c r="AJ66" s="23"/>
      <c r="AK66" s="23"/>
      <c r="AL66" s="23"/>
      <c r="AM66" s="23"/>
      <c r="AN66" s="23"/>
      <c r="AO66" s="23"/>
      <c r="AP66" s="23"/>
      <c r="AQ66" s="23"/>
      <c r="AR66" s="23"/>
      <c r="AS66" s="23"/>
      <c r="AT66" s="23"/>
      <c r="AU66" s="23"/>
      <c r="AV66" s="23"/>
      <c r="AW66" s="23"/>
      <c r="AX66" s="23"/>
    </row>
    <row r="67" spans="1:50" s="63" customFormat="1" x14ac:dyDescent="0.25">
      <c r="A67" s="81" t="s">
        <v>171</v>
      </c>
      <c r="B67" s="81"/>
      <c r="C67" s="78"/>
      <c r="D67" s="78"/>
      <c r="E67" s="78"/>
      <c r="F67" s="79"/>
      <c r="G67" s="79"/>
      <c r="H67" s="79"/>
      <c r="I67" s="79"/>
      <c r="J67" s="79"/>
      <c r="K67" s="79"/>
      <c r="L67" s="145"/>
      <c r="M67" s="122"/>
      <c r="N67" s="79"/>
      <c r="O67" s="79"/>
      <c r="P67" s="134"/>
      <c r="Q67" s="50"/>
      <c r="R67" s="79"/>
      <c r="S67" s="79"/>
      <c r="T67" s="79"/>
      <c r="U67" s="79"/>
      <c r="V67" s="79"/>
      <c r="W67" s="79"/>
      <c r="X67" s="79"/>
      <c r="Y67" s="79"/>
      <c r="Z67" s="79"/>
      <c r="AA67" s="79"/>
      <c r="AB67" s="79"/>
      <c r="AC67" s="79"/>
      <c r="AD67" s="79"/>
      <c r="AE67" s="79"/>
      <c r="AF67" s="23"/>
      <c r="AG67" s="23"/>
      <c r="AH67" s="23"/>
      <c r="AI67" s="23"/>
      <c r="AJ67" s="23"/>
      <c r="AK67" s="23"/>
      <c r="AL67" s="23"/>
      <c r="AM67" s="23"/>
      <c r="AN67" s="23"/>
      <c r="AO67" s="23"/>
      <c r="AP67" s="23"/>
      <c r="AQ67" s="23"/>
      <c r="AR67" s="23"/>
      <c r="AS67" s="23"/>
      <c r="AT67" s="23"/>
      <c r="AU67" s="23"/>
      <c r="AV67" s="23"/>
      <c r="AW67" s="23"/>
      <c r="AX67" s="23"/>
    </row>
    <row r="68" spans="1:50" s="63" customFormat="1" x14ac:dyDescent="0.25">
      <c r="A68" s="81" t="s">
        <v>172</v>
      </c>
      <c r="B68" s="81"/>
      <c r="C68" s="78"/>
      <c r="D68" s="78"/>
      <c r="E68" s="78"/>
      <c r="F68" s="79"/>
      <c r="G68" s="79"/>
      <c r="H68" s="79"/>
      <c r="I68" s="79"/>
      <c r="J68" s="84"/>
      <c r="K68" s="84"/>
      <c r="L68" s="146"/>
      <c r="M68" s="123"/>
      <c r="N68" s="84"/>
      <c r="O68" s="84"/>
      <c r="P68" s="135"/>
      <c r="Q68" s="50"/>
      <c r="R68" s="79"/>
      <c r="S68" s="79"/>
      <c r="T68" s="79"/>
      <c r="U68" s="79"/>
      <c r="V68" s="79"/>
      <c r="W68" s="79"/>
      <c r="X68" s="79"/>
      <c r="Y68" s="79"/>
      <c r="Z68" s="79"/>
      <c r="AA68" s="79"/>
      <c r="AB68" s="79"/>
      <c r="AC68" s="79"/>
      <c r="AD68" s="79"/>
      <c r="AE68" s="79"/>
      <c r="AF68" s="23"/>
      <c r="AG68" s="23"/>
      <c r="AH68" s="23"/>
      <c r="AI68" s="23"/>
      <c r="AJ68" s="23"/>
      <c r="AK68" s="23"/>
      <c r="AL68" s="23"/>
      <c r="AM68" s="23"/>
      <c r="AN68" s="23"/>
      <c r="AO68" s="23"/>
      <c r="AP68" s="23"/>
      <c r="AQ68" s="23"/>
      <c r="AR68" s="23"/>
      <c r="AS68" s="23"/>
      <c r="AT68" s="23"/>
      <c r="AU68" s="23"/>
      <c r="AV68" s="23"/>
      <c r="AW68" s="23"/>
      <c r="AX68" s="23"/>
    </row>
    <row r="69" spans="1:50" s="63" customFormat="1" x14ac:dyDescent="0.25">
      <c r="A69" s="85" t="s">
        <v>173</v>
      </c>
      <c r="B69" s="85"/>
      <c r="C69" s="78"/>
      <c r="D69" s="78"/>
      <c r="E69" s="78"/>
      <c r="F69" s="79"/>
      <c r="G69" s="79"/>
      <c r="H69" s="79"/>
      <c r="I69" s="79"/>
      <c r="J69" s="79"/>
      <c r="K69" s="79"/>
      <c r="L69" s="145"/>
      <c r="M69" s="122"/>
      <c r="N69" s="79"/>
      <c r="O69" s="79"/>
      <c r="P69" s="134"/>
      <c r="Q69" s="50"/>
      <c r="R69" s="79"/>
      <c r="S69" s="79"/>
      <c r="T69" s="79"/>
      <c r="U69" s="79"/>
      <c r="V69" s="79"/>
      <c r="W69" s="79"/>
      <c r="X69" s="79"/>
      <c r="Y69" s="79"/>
      <c r="Z69" s="79"/>
      <c r="AA69" s="79"/>
      <c r="AB69" s="79"/>
      <c r="AC69" s="79"/>
      <c r="AD69" s="79"/>
      <c r="AE69" s="79"/>
      <c r="AF69" s="23"/>
      <c r="AG69" s="23"/>
      <c r="AH69" s="23"/>
      <c r="AI69" s="23"/>
      <c r="AJ69" s="23"/>
      <c r="AK69" s="23"/>
      <c r="AL69" s="23"/>
      <c r="AM69" s="23"/>
      <c r="AN69" s="23"/>
      <c r="AO69" s="23"/>
      <c r="AP69" s="23"/>
      <c r="AQ69" s="23"/>
      <c r="AR69" s="23"/>
      <c r="AS69" s="23"/>
      <c r="AT69" s="23"/>
      <c r="AU69" s="23"/>
      <c r="AV69" s="23"/>
      <c r="AW69" s="23"/>
      <c r="AX69" s="23"/>
    </row>
    <row r="70" spans="1:50" s="63" customFormat="1" x14ac:dyDescent="0.25">
      <c r="A70" s="86"/>
      <c r="B70" s="86"/>
      <c r="C70" s="78"/>
      <c r="D70" s="78"/>
      <c r="E70" s="78"/>
      <c r="F70" s="79"/>
      <c r="G70" s="79"/>
      <c r="H70" s="79"/>
      <c r="I70" s="79"/>
      <c r="J70" s="79"/>
      <c r="K70" s="79"/>
      <c r="L70" s="145"/>
      <c r="M70" s="122"/>
      <c r="N70" s="79"/>
      <c r="O70" s="79"/>
      <c r="P70" s="134"/>
      <c r="Q70" s="50"/>
      <c r="R70" s="79"/>
      <c r="S70" s="79"/>
      <c r="T70" s="79"/>
      <c r="U70" s="79"/>
      <c r="V70" s="79"/>
      <c r="W70" s="79"/>
      <c r="X70" s="79"/>
      <c r="Y70" s="79"/>
      <c r="Z70" s="79"/>
      <c r="AA70" s="79"/>
      <c r="AB70" s="79"/>
      <c r="AC70" s="79"/>
      <c r="AD70" s="79"/>
      <c r="AE70" s="79"/>
      <c r="AF70" s="23"/>
      <c r="AG70" s="23"/>
      <c r="AH70" s="23"/>
      <c r="AI70" s="23"/>
      <c r="AJ70" s="23"/>
      <c r="AK70" s="23"/>
      <c r="AL70" s="23"/>
      <c r="AM70" s="23"/>
      <c r="AN70" s="23"/>
      <c r="AO70" s="23"/>
      <c r="AP70" s="23"/>
      <c r="AQ70" s="23"/>
      <c r="AR70" s="23"/>
      <c r="AS70" s="23"/>
      <c r="AT70" s="23"/>
      <c r="AU70" s="23"/>
      <c r="AV70" s="23"/>
      <c r="AW70" s="23"/>
      <c r="AX70" s="23"/>
    </row>
    <row r="71" spans="1:50" s="63" customFormat="1" x14ac:dyDescent="0.25">
      <c r="A71" s="87" t="s">
        <v>174</v>
      </c>
      <c r="B71" s="87"/>
      <c r="C71" s="78"/>
      <c r="D71" s="78"/>
      <c r="E71" s="78"/>
      <c r="F71" s="79"/>
      <c r="G71" s="79"/>
      <c r="H71" s="79"/>
      <c r="I71" s="79"/>
      <c r="J71" s="79"/>
      <c r="K71" s="79"/>
      <c r="L71" s="145"/>
      <c r="M71" s="122"/>
      <c r="N71" s="79"/>
      <c r="O71" s="79"/>
      <c r="P71" s="134"/>
      <c r="Q71" s="24"/>
      <c r="R71" s="79"/>
      <c r="S71" s="79"/>
      <c r="T71" s="79"/>
      <c r="U71" s="79"/>
      <c r="V71" s="79"/>
      <c r="W71" s="79"/>
      <c r="X71" s="79"/>
      <c r="Y71" s="79"/>
      <c r="Z71" s="79"/>
      <c r="AA71" s="79"/>
      <c r="AB71" s="79"/>
      <c r="AC71" s="79"/>
      <c r="AD71" s="79"/>
      <c r="AE71" s="79"/>
      <c r="AF71" s="23"/>
      <c r="AG71" s="86"/>
      <c r="AH71" s="86"/>
      <c r="AI71" s="86"/>
      <c r="AJ71" s="86"/>
      <c r="AK71" s="86"/>
      <c r="AL71" s="86"/>
      <c r="AM71" s="86"/>
      <c r="AN71" s="86"/>
      <c r="AO71" s="86"/>
      <c r="AP71" s="86"/>
      <c r="AQ71" s="86"/>
      <c r="AR71" s="86"/>
      <c r="AS71" s="86"/>
      <c r="AT71" s="86"/>
      <c r="AU71" s="86"/>
      <c r="AV71" s="86"/>
      <c r="AW71" s="86"/>
      <c r="AX71" s="86"/>
    </row>
    <row r="72" spans="1:50" s="51" customFormat="1" x14ac:dyDescent="0.25">
      <c r="A72" s="88" t="s">
        <v>175</v>
      </c>
      <c r="B72" s="88"/>
      <c r="C72" s="78"/>
      <c r="D72" s="78"/>
      <c r="E72" s="78"/>
      <c r="F72" s="79"/>
      <c r="G72" s="79"/>
      <c r="H72" s="79"/>
      <c r="I72" s="79"/>
      <c r="J72" s="79"/>
      <c r="K72" s="79"/>
      <c r="L72" s="145"/>
      <c r="M72" s="122"/>
      <c r="N72" s="79"/>
      <c r="O72" s="79"/>
      <c r="P72" s="134"/>
      <c r="Q72" s="24"/>
      <c r="R72" s="79"/>
      <c r="S72" s="79"/>
      <c r="T72" s="79"/>
      <c r="U72" s="79"/>
      <c r="V72" s="79"/>
      <c r="W72" s="79"/>
      <c r="X72" s="79"/>
      <c r="Y72" s="79"/>
      <c r="Z72" s="79"/>
      <c r="AA72" s="79"/>
      <c r="AB72" s="79"/>
      <c r="AC72" s="79"/>
      <c r="AD72" s="79"/>
      <c r="AE72" s="79"/>
      <c r="AF72" s="23"/>
      <c r="AG72" s="86"/>
      <c r="AH72" s="86"/>
      <c r="AI72" s="86"/>
      <c r="AJ72" s="86"/>
      <c r="AK72" s="86"/>
      <c r="AL72" s="86"/>
      <c r="AM72" s="86"/>
      <c r="AN72" s="86"/>
      <c r="AO72" s="86"/>
      <c r="AP72" s="86"/>
      <c r="AQ72" s="86"/>
      <c r="AR72" s="86"/>
      <c r="AS72" s="86"/>
      <c r="AT72" s="86"/>
      <c r="AU72" s="86"/>
      <c r="AV72" s="86"/>
      <c r="AW72" s="86"/>
      <c r="AX72" s="86"/>
    </row>
    <row r="73" spans="1:50" s="51" customFormat="1" x14ac:dyDescent="0.25">
      <c r="A73" s="87" t="s">
        <v>176</v>
      </c>
      <c r="B73" s="87"/>
      <c r="C73" s="78"/>
      <c r="D73" s="78"/>
      <c r="E73" s="78"/>
      <c r="F73" s="79"/>
      <c r="G73" s="79"/>
      <c r="H73" s="79"/>
      <c r="I73" s="79"/>
      <c r="J73" s="79"/>
      <c r="K73" s="79"/>
      <c r="L73" s="145"/>
      <c r="M73" s="122"/>
      <c r="N73" s="79"/>
      <c r="O73" s="79"/>
      <c r="P73" s="134"/>
      <c r="Q73" s="24"/>
      <c r="R73" s="79"/>
      <c r="S73" s="79"/>
      <c r="T73" s="79"/>
      <c r="U73" s="79"/>
      <c r="V73" s="79"/>
      <c r="W73" s="79"/>
      <c r="X73" s="79"/>
      <c r="Y73" s="79"/>
      <c r="Z73" s="79"/>
      <c r="AA73" s="79"/>
      <c r="AB73" s="79"/>
      <c r="AC73" s="79"/>
      <c r="AD73" s="79"/>
      <c r="AE73" s="79"/>
      <c r="AF73" s="23"/>
      <c r="AG73" s="23"/>
      <c r="AH73" s="23"/>
      <c r="AI73" s="23"/>
      <c r="AJ73" s="23"/>
      <c r="AK73" s="23"/>
      <c r="AL73" s="23"/>
      <c r="AM73" s="23"/>
      <c r="AN73" s="23"/>
      <c r="AO73" s="23"/>
      <c r="AP73" s="23"/>
      <c r="AQ73" s="23"/>
      <c r="AR73" s="23"/>
      <c r="AS73" s="23"/>
      <c r="AT73" s="23"/>
      <c r="AU73" s="23"/>
      <c r="AV73" s="23"/>
      <c r="AW73" s="23"/>
      <c r="AX73" s="23"/>
    </row>
    <row r="74" spans="1:50" s="51" customFormat="1" ht="10.5" x14ac:dyDescent="0.25">
      <c r="A74" s="58"/>
      <c r="B74" s="69"/>
      <c r="C74" s="46"/>
      <c r="D74" s="45"/>
      <c r="E74" s="45"/>
      <c r="F74" s="47"/>
      <c r="G74" s="47"/>
      <c r="H74" s="47"/>
      <c r="I74" s="47"/>
      <c r="J74" s="48"/>
      <c r="K74" s="48"/>
      <c r="L74" s="147"/>
      <c r="M74" s="153"/>
      <c r="N74" s="48"/>
      <c r="O74" s="48"/>
      <c r="P74" s="155"/>
      <c r="Q74" s="90"/>
      <c r="R74" s="48"/>
      <c r="S74" s="48"/>
      <c r="T74" s="48"/>
      <c r="U74" s="48"/>
      <c r="V74" s="48"/>
      <c r="W74" s="48"/>
      <c r="X74" s="48"/>
      <c r="Y74" s="48"/>
      <c r="Z74" s="49"/>
      <c r="AA74" s="49"/>
      <c r="AB74" s="49"/>
      <c r="AC74" s="89"/>
      <c r="AD74" s="49"/>
      <c r="AE74" s="49"/>
      <c r="AF74" s="49"/>
      <c r="AG74" s="49"/>
      <c r="AH74" s="49"/>
      <c r="AI74" s="49"/>
      <c r="AJ74" s="49"/>
      <c r="AK74" s="49"/>
      <c r="AL74" s="49"/>
      <c r="AM74" s="49"/>
      <c r="AN74" s="49"/>
      <c r="AO74" s="49"/>
      <c r="AP74" s="49"/>
      <c r="AQ74" s="49"/>
      <c r="AR74" s="49"/>
      <c r="AS74" s="49"/>
      <c r="AT74" s="49"/>
      <c r="AU74" s="49"/>
      <c r="AV74" s="49"/>
      <c r="AW74" s="49"/>
      <c r="AX74" s="49"/>
    </row>
    <row r="75" spans="1:50" s="51" customFormat="1" x14ac:dyDescent="0.25">
      <c r="A75" s="91"/>
      <c r="B75" s="92"/>
      <c r="C75" s="46"/>
      <c r="D75" s="45"/>
      <c r="E75" s="45"/>
      <c r="F75" s="47"/>
      <c r="G75" s="47"/>
      <c r="H75" s="47"/>
      <c r="I75" s="47"/>
      <c r="J75" s="48"/>
      <c r="K75" s="48"/>
      <c r="L75" s="148"/>
      <c r="M75" s="153"/>
      <c r="N75" s="48"/>
      <c r="O75" s="48"/>
      <c r="P75" s="155"/>
      <c r="Q75" s="48"/>
      <c r="R75" s="48"/>
      <c r="S75" s="48"/>
      <c r="T75" s="48"/>
      <c r="U75" s="48"/>
      <c r="V75" s="48"/>
      <c r="W75" s="48"/>
      <c r="X75" s="48"/>
      <c r="Y75" s="48"/>
      <c r="Z75" s="49"/>
      <c r="AA75" s="49"/>
      <c r="AB75" s="49"/>
      <c r="AC75" s="93"/>
      <c r="AD75" s="49"/>
      <c r="AE75" s="49"/>
      <c r="AF75" s="49"/>
      <c r="AG75" s="49"/>
      <c r="AH75" s="49"/>
      <c r="AI75" s="49"/>
      <c r="AJ75" s="49"/>
      <c r="AK75" s="49"/>
      <c r="AL75" s="49"/>
      <c r="AM75" s="49"/>
      <c r="AN75" s="49"/>
      <c r="AO75" s="49"/>
      <c r="AP75" s="49"/>
      <c r="AQ75" s="49"/>
      <c r="AR75" s="49"/>
      <c r="AS75" s="49"/>
      <c r="AT75" s="49"/>
      <c r="AU75" s="49"/>
      <c r="AV75" s="49"/>
      <c r="AW75" s="49"/>
      <c r="AX75" s="49"/>
    </row>
    <row r="76" spans="1:50" s="51" customFormat="1" ht="10.5" x14ac:dyDescent="0.2">
      <c r="A76" s="58"/>
      <c r="B76" s="67"/>
      <c r="C76" s="54"/>
      <c r="D76" s="60"/>
      <c r="E76" s="60"/>
      <c r="F76" s="55"/>
      <c r="G76" s="55"/>
      <c r="H76" s="55"/>
      <c r="I76" s="55"/>
      <c r="J76" s="61"/>
      <c r="K76" s="61"/>
      <c r="L76" s="148"/>
      <c r="M76" s="154"/>
      <c r="N76" s="61"/>
      <c r="O76" s="61"/>
      <c r="P76" s="156"/>
      <c r="Q76" s="94"/>
      <c r="R76" s="61"/>
      <c r="S76" s="61"/>
      <c r="T76" s="61"/>
      <c r="U76" s="61"/>
      <c r="V76" s="61"/>
      <c r="W76" s="61"/>
      <c r="X76" s="61"/>
      <c r="Y76" s="61"/>
      <c r="Z76" s="62"/>
      <c r="AA76" s="62"/>
      <c r="AB76" s="62"/>
      <c r="AC76" s="93"/>
      <c r="AD76" s="61"/>
      <c r="AE76" s="61"/>
      <c r="AF76" s="61"/>
      <c r="AG76" s="61"/>
      <c r="AH76" s="61"/>
      <c r="AI76" s="61"/>
      <c r="AJ76" s="61"/>
      <c r="AK76" s="61"/>
      <c r="AL76" s="61"/>
      <c r="AM76" s="61"/>
      <c r="AN76" s="61"/>
      <c r="AO76" s="61"/>
      <c r="AP76" s="61"/>
      <c r="AQ76" s="61"/>
      <c r="AR76" s="61"/>
      <c r="AS76" s="61"/>
      <c r="AT76" s="61"/>
      <c r="AU76" s="61"/>
      <c r="AV76" s="61"/>
      <c r="AW76" s="61"/>
      <c r="AX76" s="61"/>
    </row>
    <row r="77" spans="1:50" s="51" customFormat="1" ht="10.5" x14ac:dyDescent="0.2">
      <c r="A77" s="58"/>
      <c r="B77" s="67"/>
      <c r="C77" s="54"/>
      <c r="D77" s="60"/>
      <c r="E77" s="60"/>
      <c r="F77" s="55"/>
      <c r="G77" s="55"/>
      <c r="H77" s="55"/>
      <c r="I77" s="55"/>
      <c r="J77" s="61"/>
      <c r="K77" s="61"/>
      <c r="L77" s="148"/>
      <c r="M77" s="154"/>
      <c r="N77" s="61"/>
      <c r="O77" s="61"/>
      <c r="P77" s="156"/>
      <c r="Q77" s="94"/>
      <c r="R77" s="61"/>
      <c r="S77" s="61"/>
      <c r="T77" s="61"/>
      <c r="U77" s="61"/>
      <c r="V77" s="61"/>
      <c r="W77" s="61"/>
      <c r="X77" s="61"/>
      <c r="Y77" s="61"/>
      <c r="Z77" s="62"/>
      <c r="AA77" s="62"/>
      <c r="AB77" s="62"/>
      <c r="AC77" s="93"/>
      <c r="AD77" s="61"/>
      <c r="AE77" s="61"/>
      <c r="AF77" s="61"/>
      <c r="AG77" s="61"/>
      <c r="AH77" s="61"/>
      <c r="AI77" s="61"/>
      <c r="AJ77" s="61"/>
      <c r="AK77" s="61"/>
      <c r="AL77" s="61"/>
      <c r="AM77" s="61"/>
      <c r="AN77" s="61"/>
      <c r="AO77" s="61"/>
      <c r="AP77" s="61"/>
      <c r="AQ77" s="61"/>
      <c r="AR77" s="61"/>
      <c r="AS77" s="61"/>
      <c r="AT77" s="61"/>
      <c r="AU77" s="61"/>
      <c r="AV77" s="61"/>
      <c r="AW77" s="61"/>
      <c r="AX77" s="61"/>
    </row>
    <row r="78" spans="1:50" s="51" customFormat="1" ht="10.5" x14ac:dyDescent="0.2">
      <c r="A78" s="58"/>
      <c r="B78" s="67"/>
      <c r="C78" s="54"/>
      <c r="D78" s="60"/>
      <c r="E78" s="60"/>
      <c r="F78" s="55"/>
      <c r="G78" s="55"/>
      <c r="H78" s="55"/>
      <c r="I78" s="55"/>
      <c r="J78" s="61"/>
      <c r="K78" s="61"/>
      <c r="L78" s="148"/>
      <c r="M78" s="154"/>
      <c r="N78" s="61"/>
      <c r="O78" s="61"/>
      <c r="P78" s="156"/>
      <c r="Q78" s="94"/>
      <c r="R78" s="61"/>
      <c r="S78" s="61"/>
      <c r="T78" s="61"/>
      <c r="U78" s="61"/>
      <c r="V78" s="61"/>
      <c r="W78" s="61"/>
      <c r="X78" s="61"/>
      <c r="Y78" s="61"/>
      <c r="Z78" s="62"/>
      <c r="AA78" s="62"/>
      <c r="AB78" s="62"/>
      <c r="AC78" s="93"/>
      <c r="AD78" s="61"/>
      <c r="AE78" s="61"/>
      <c r="AF78" s="61"/>
      <c r="AG78" s="61"/>
      <c r="AH78" s="61"/>
      <c r="AI78" s="61"/>
      <c r="AJ78" s="61"/>
      <c r="AK78" s="61"/>
      <c r="AL78" s="61"/>
      <c r="AM78" s="61"/>
      <c r="AN78" s="61"/>
      <c r="AO78" s="61"/>
      <c r="AP78" s="61"/>
      <c r="AQ78" s="61"/>
      <c r="AR78" s="61"/>
      <c r="AS78" s="61"/>
      <c r="AT78" s="61"/>
      <c r="AU78" s="61"/>
      <c r="AV78" s="61"/>
      <c r="AW78" s="61"/>
      <c r="AX78" s="61"/>
    </row>
    <row r="79" spans="1:50" s="51" customFormat="1" ht="10.5" x14ac:dyDescent="0.2">
      <c r="A79" s="58"/>
      <c r="B79" s="67"/>
      <c r="C79" s="54"/>
      <c r="D79" s="60"/>
      <c r="E79" s="60"/>
      <c r="F79" s="55"/>
      <c r="G79" s="55"/>
      <c r="H79" s="55"/>
      <c r="I79" s="55"/>
      <c r="J79" s="61"/>
      <c r="K79" s="61"/>
      <c r="L79" s="148"/>
      <c r="M79" s="154"/>
      <c r="N79" s="61"/>
      <c r="O79" s="61"/>
      <c r="P79" s="156"/>
      <c r="Q79" s="94"/>
      <c r="R79" s="61"/>
      <c r="S79" s="61"/>
      <c r="T79" s="61"/>
      <c r="U79" s="61"/>
      <c r="V79" s="61"/>
      <c r="W79" s="61"/>
      <c r="X79" s="61"/>
      <c r="Y79" s="61"/>
      <c r="Z79" s="62"/>
      <c r="AA79" s="62"/>
      <c r="AB79" s="62"/>
      <c r="AC79" s="93"/>
      <c r="AD79" s="61"/>
      <c r="AE79" s="61"/>
      <c r="AF79" s="61"/>
      <c r="AG79" s="61"/>
      <c r="AH79" s="61"/>
      <c r="AI79" s="61"/>
      <c r="AJ79" s="61"/>
      <c r="AK79" s="61"/>
      <c r="AL79" s="61"/>
      <c r="AM79" s="61"/>
      <c r="AN79" s="61"/>
      <c r="AO79" s="61"/>
      <c r="AP79" s="61"/>
      <c r="AQ79" s="61"/>
      <c r="AR79" s="61"/>
      <c r="AS79" s="61"/>
      <c r="AT79" s="61"/>
      <c r="AU79" s="61"/>
      <c r="AV79" s="61"/>
      <c r="AW79" s="61"/>
      <c r="AX79" s="61"/>
    </row>
    <row r="80" spans="1:50" s="51" customFormat="1" ht="10.5" x14ac:dyDescent="0.2">
      <c r="A80" s="58"/>
      <c r="B80" s="67"/>
      <c r="C80" s="54"/>
      <c r="D80" s="60"/>
      <c r="E80" s="60"/>
      <c r="F80" s="55"/>
      <c r="G80" s="55"/>
      <c r="H80" s="55"/>
      <c r="I80" s="55"/>
      <c r="J80" s="61"/>
      <c r="K80" s="61"/>
      <c r="L80" s="148"/>
      <c r="M80" s="154"/>
      <c r="N80" s="61"/>
      <c r="O80" s="61"/>
      <c r="P80" s="156"/>
      <c r="Q80" s="94"/>
      <c r="R80" s="61"/>
      <c r="S80" s="61"/>
      <c r="T80" s="61"/>
      <c r="U80" s="61"/>
      <c r="V80" s="61"/>
      <c r="W80" s="61"/>
      <c r="X80" s="61"/>
      <c r="Y80" s="61"/>
      <c r="Z80" s="62"/>
      <c r="AA80" s="62"/>
      <c r="AB80" s="62"/>
      <c r="AC80" s="93"/>
      <c r="AD80" s="61"/>
      <c r="AE80" s="61"/>
      <c r="AF80" s="61"/>
      <c r="AG80" s="61"/>
      <c r="AH80" s="61"/>
      <c r="AI80" s="61"/>
      <c r="AJ80" s="61"/>
      <c r="AK80" s="61"/>
      <c r="AL80" s="61"/>
      <c r="AM80" s="61"/>
      <c r="AN80" s="61"/>
      <c r="AO80" s="61"/>
      <c r="AP80" s="61"/>
      <c r="AQ80" s="61"/>
      <c r="AR80" s="61"/>
      <c r="AS80" s="61"/>
      <c r="AT80" s="61"/>
      <c r="AU80" s="61"/>
      <c r="AV80" s="61"/>
      <c r="AW80" s="61"/>
      <c r="AX80" s="61"/>
    </row>
    <row r="81" spans="1:50" s="51" customFormat="1" ht="10.5" x14ac:dyDescent="0.2">
      <c r="A81" s="58"/>
      <c r="B81" s="67"/>
      <c r="C81" s="54"/>
      <c r="D81" s="60"/>
      <c r="E81" s="60"/>
      <c r="F81" s="55"/>
      <c r="G81" s="55"/>
      <c r="H81" s="55"/>
      <c r="I81" s="55"/>
      <c r="J81" s="61"/>
      <c r="K81" s="61"/>
      <c r="L81" s="148"/>
      <c r="M81" s="154"/>
      <c r="N81" s="61"/>
      <c r="O81" s="61"/>
      <c r="P81" s="156"/>
      <c r="Q81" s="94"/>
      <c r="R81" s="61"/>
      <c r="S81" s="61"/>
      <c r="T81" s="61"/>
      <c r="U81" s="61"/>
      <c r="V81" s="61"/>
      <c r="W81" s="61"/>
      <c r="X81" s="61"/>
      <c r="Y81" s="61"/>
      <c r="Z81" s="62"/>
      <c r="AA81" s="62"/>
      <c r="AB81" s="62"/>
      <c r="AC81" s="93"/>
      <c r="AD81" s="61"/>
      <c r="AE81" s="61"/>
      <c r="AF81" s="61"/>
      <c r="AG81" s="61"/>
      <c r="AH81" s="61"/>
      <c r="AI81" s="61"/>
      <c r="AJ81" s="61"/>
      <c r="AK81" s="61"/>
      <c r="AL81" s="61"/>
      <c r="AM81" s="61"/>
      <c r="AN81" s="61"/>
      <c r="AO81" s="61"/>
      <c r="AP81" s="61"/>
      <c r="AQ81" s="61"/>
      <c r="AR81" s="61"/>
      <c r="AS81" s="61"/>
      <c r="AT81" s="61"/>
      <c r="AU81" s="61"/>
      <c r="AV81" s="61"/>
      <c r="AW81" s="61"/>
      <c r="AX81" s="61"/>
    </row>
    <row r="82" spans="1:50" s="51" customFormat="1" ht="10.5" x14ac:dyDescent="0.2">
      <c r="A82" s="58"/>
      <c r="B82" s="67"/>
      <c r="C82" s="54"/>
      <c r="D82" s="60"/>
      <c r="E82" s="60"/>
      <c r="F82" s="55"/>
      <c r="G82" s="55"/>
      <c r="H82" s="55"/>
      <c r="I82" s="55"/>
      <c r="J82" s="61"/>
      <c r="K82" s="61"/>
      <c r="L82" s="148"/>
      <c r="M82" s="154"/>
      <c r="N82" s="61"/>
      <c r="O82" s="61"/>
      <c r="P82" s="156"/>
      <c r="Q82" s="94"/>
      <c r="R82" s="61"/>
      <c r="S82" s="61"/>
      <c r="T82" s="61"/>
      <c r="U82" s="61"/>
      <c r="V82" s="61"/>
      <c r="W82" s="61"/>
      <c r="X82" s="61"/>
      <c r="Y82" s="61"/>
      <c r="Z82" s="62"/>
      <c r="AA82" s="62"/>
      <c r="AB82" s="62"/>
      <c r="AC82" s="93"/>
      <c r="AD82" s="61"/>
      <c r="AE82" s="61"/>
      <c r="AF82" s="61"/>
      <c r="AG82" s="61"/>
      <c r="AH82" s="61"/>
      <c r="AI82" s="61"/>
      <c r="AJ82" s="61"/>
      <c r="AK82" s="61"/>
      <c r="AL82" s="61"/>
      <c r="AM82" s="61"/>
      <c r="AN82" s="61"/>
      <c r="AO82" s="61"/>
      <c r="AP82" s="61"/>
      <c r="AQ82" s="61"/>
      <c r="AR82" s="61"/>
      <c r="AS82" s="61"/>
      <c r="AT82" s="61"/>
      <c r="AU82" s="61"/>
      <c r="AV82" s="61"/>
      <c r="AW82" s="61"/>
      <c r="AX82" s="61"/>
    </row>
    <row r="83" spans="1:50" s="51" customFormat="1" ht="10.5" x14ac:dyDescent="0.2">
      <c r="A83" s="58"/>
      <c r="B83" s="67"/>
      <c r="C83" s="54"/>
      <c r="D83" s="60"/>
      <c r="E83" s="60"/>
      <c r="F83" s="55"/>
      <c r="G83" s="55"/>
      <c r="H83" s="55"/>
      <c r="I83" s="55"/>
      <c r="J83" s="61"/>
      <c r="K83" s="61"/>
      <c r="L83" s="148"/>
      <c r="M83" s="154"/>
      <c r="N83" s="61"/>
      <c r="O83" s="61"/>
      <c r="P83" s="156"/>
      <c r="Q83" s="94"/>
      <c r="R83" s="61"/>
      <c r="S83" s="61"/>
      <c r="T83" s="61"/>
      <c r="U83" s="61"/>
      <c r="V83" s="61"/>
      <c r="W83" s="61"/>
      <c r="X83" s="61"/>
      <c r="Y83" s="61"/>
      <c r="Z83" s="62"/>
      <c r="AA83" s="62"/>
      <c r="AB83" s="62"/>
      <c r="AC83" s="93"/>
      <c r="AD83" s="61"/>
      <c r="AE83" s="61"/>
      <c r="AF83" s="61"/>
      <c r="AG83" s="61"/>
      <c r="AH83" s="61"/>
      <c r="AI83" s="61"/>
      <c r="AJ83" s="61"/>
      <c r="AK83" s="61"/>
      <c r="AL83" s="61"/>
      <c r="AM83" s="61"/>
      <c r="AN83" s="61"/>
      <c r="AO83" s="61"/>
      <c r="AP83" s="61"/>
      <c r="AQ83" s="61"/>
      <c r="AR83" s="61"/>
      <c r="AS83" s="61"/>
      <c r="AT83" s="61"/>
      <c r="AU83" s="61"/>
      <c r="AV83" s="61"/>
      <c r="AW83" s="61"/>
      <c r="AX83" s="61"/>
    </row>
    <row r="84" spans="1:50" s="63" customFormat="1" x14ac:dyDescent="0.25">
      <c r="B84" s="95"/>
      <c r="C84" s="96"/>
      <c r="D84" s="96"/>
      <c r="E84" s="96"/>
      <c r="F84" s="97"/>
      <c r="G84" s="97"/>
      <c r="H84" s="97"/>
      <c r="I84" s="97"/>
      <c r="J84" s="97"/>
      <c r="K84" s="97"/>
      <c r="L84" s="149"/>
      <c r="M84" s="124"/>
      <c r="N84" s="97"/>
      <c r="O84" s="97"/>
      <c r="P84" s="136"/>
      <c r="Q84" s="98"/>
      <c r="R84" s="97"/>
      <c r="S84" s="97"/>
      <c r="T84" s="97"/>
      <c r="U84" s="97"/>
      <c r="V84" s="97"/>
      <c r="W84" s="97"/>
      <c r="X84" s="97"/>
      <c r="Y84" s="97"/>
      <c r="Z84" s="97"/>
      <c r="AA84" s="97"/>
      <c r="AB84" s="99"/>
      <c r="AC84" s="99"/>
    </row>
    <row r="85" spans="1:50" s="86" customFormat="1" ht="11.25" customHeight="1" x14ac:dyDescent="0.25">
      <c r="C85" s="96"/>
      <c r="D85" s="96"/>
      <c r="E85" s="96"/>
      <c r="F85" s="100"/>
      <c r="G85" s="100"/>
      <c r="H85" s="100"/>
      <c r="I85" s="100"/>
      <c r="J85" s="100"/>
      <c r="K85" s="100"/>
      <c r="L85" s="150"/>
      <c r="M85" s="125"/>
      <c r="N85" s="100"/>
      <c r="O85" s="100"/>
      <c r="P85" s="137"/>
      <c r="Q85" s="98"/>
      <c r="R85" s="100"/>
      <c r="S85" s="100"/>
      <c r="T85" s="100"/>
      <c r="U85" s="100"/>
      <c r="V85" s="100"/>
      <c r="W85" s="100"/>
      <c r="X85" s="100"/>
      <c r="Y85" s="100"/>
      <c r="Z85" s="100"/>
      <c r="AA85" s="100"/>
      <c r="AB85" s="100"/>
      <c r="AC85" s="100"/>
    </row>
    <row r="86" spans="1:50" ht="25.5" customHeight="1" x14ac:dyDescent="0.2">
      <c r="A86" s="101"/>
      <c r="B86" s="102"/>
      <c r="C86" s="101"/>
      <c r="D86" s="101"/>
      <c r="E86" s="101"/>
      <c r="F86" s="101"/>
      <c r="G86" s="101"/>
      <c r="H86" s="101"/>
      <c r="I86" s="101"/>
      <c r="J86" s="101"/>
      <c r="K86" s="101"/>
      <c r="L86" s="151"/>
      <c r="M86" s="126"/>
      <c r="N86" s="103"/>
      <c r="O86" s="103"/>
      <c r="P86" s="157"/>
      <c r="Q86" s="103"/>
    </row>
    <row r="87" spans="1:50" x14ac:dyDescent="0.25">
      <c r="A87" s="104"/>
      <c r="B87" s="81"/>
      <c r="Q87" s="100"/>
    </row>
    <row r="88" spans="1:50" ht="11.25" customHeight="1" x14ac:dyDescent="0.2">
      <c r="A88" s="104"/>
      <c r="B88" s="81"/>
      <c r="C88" s="84"/>
      <c r="D88" s="84"/>
      <c r="E88" s="84"/>
      <c r="F88" s="84"/>
      <c r="G88" s="84"/>
      <c r="H88" s="84"/>
      <c r="I88" s="84"/>
      <c r="Q88" s="84"/>
      <c r="AB88" s="84"/>
      <c r="AC88" s="84"/>
      <c r="AD88" s="104"/>
      <c r="AE88" s="104"/>
      <c r="AF88" s="104"/>
      <c r="AG88" s="104"/>
      <c r="AH88" s="104"/>
      <c r="AI88" s="104"/>
      <c r="AJ88" s="104"/>
      <c r="AK88" s="104"/>
      <c r="AL88" s="104"/>
      <c r="AM88" s="104"/>
      <c r="AN88" s="104"/>
      <c r="AO88" s="104"/>
      <c r="AP88" s="104"/>
      <c r="AQ88" s="104"/>
      <c r="AR88" s="104"/>
      <c r="AS88" s="104"/>
      <c r="AT88" s="104"/>
      <c r="AU88" s="104"/>
      <c r="AV88" s="104"/>
      <c r="AW88" s="104"/>
      <c r="AX88" s="104"/>
    </row>
    <row r="89" spans="1:50" x14ac:dyDescent="0.25">
      <c r="A89" s="104"/>
      <c r="B89" s="81"/>
      <c r="J89" s="84"/>
      <c r="K89" s="84"/>
      <c r="L89" s="146"/>
      <c r="M89" s="123"/>
      <c r="N89" s="84"/>
      <c r="O89" s="84"/>
      <c r="P89" s="135"/>
      <c r="Q89" s="79"/>
      <c r="R89" s="84"/>
      <c r="S89" s="84"/>
      <c r="T89" s="84"/>
      <c r="U89" s="84"/>
      <c r="V89" s="84"/>
      <c r="W89" s="84"/>
      <c r="X89" s="84"/>
      <c r="Y89" s="84"/>
      <c r="Z89" s="84"/>
      <c r="AA89" s="84"/>
    </row>
    <row r="90" spans="1:50" x14ac:dyDescent="0.25">
      <c r="A90" s="85"/>
      <c r="B90" s="85"/>
    </row>
    <row r="91" spans="1:50" x14ac:dyDescent="0.25">
      <c r="A91" s="86"/>
      <c r="B91" s="86"/>
      <c r="K91" s="105"/>
      <c r="L91" s="152"/>
      <c r="AC91" s="106"/>
    </row>
    <row r="92" spans="1:50" x14ac:dyDescent="0.25">
      <c r="A92" s="87"/>
      <c r="B92" s="87"/>
    </row>
    <row r="93" spans="1:50" x14ac:dyDescent="0.25">
      <c r="A93" s="88"/>
      <c r="B93" s="88"/>
    </row>
    <row r="94" spans="1:50" x14ac:dyDescent="0.25">
      <c r="A94" s="87"/>
      <c r="B94" s="87"/>
    </row>
    <row r="95" spans="1:50" x14ac:dyDescent="0.25">
      <c r="B95" s="86"/>
    </row>
    <row r="96" spans="1:50" x14ac:dyDescent="0.25">
      <c r="B96" s="86"/>
    </row>
    <row r="97" spans="2:2" x14ac:dyDescent="0.25">
      <c r="B97" s="86"/>
    </row>
    <row r="98" spans="2:2" x14ac:dyDescent="0.25">
      <c r="B98" s="86"/>
    </row>
    <row r="99" spans="2:2" x14ac:dyDescent="0.25">
      <c r="B99" s="86"/>
    </row>
    <row r="100" spans="2:2" x14ac:dyDescent="0.25">
      <c r="B100" s="86"/>
    </row>
    <row r="101" spans="2:2" x14ac:dyDescent="0.25">
      <c r="B101" s="86"/>
    </row>
    <row r="102" spans="2:2" x14ac:dyDescent="0.25">
      <c r="B102" s="86"/>
    </row>
    <row r="103" spans="2:2" x14ac:dyDescent="0.25">
      <c r="B103" s="86"/>
    </row>
    <row r="104" spans="2:2" x14ac:dyDescent="0.25">
      <c r="B104" s="86"/>
    </row>
    <row r="105" spans="2:2" x14ac:dyDescent="0.25">
      <c r="B105" s="86"/>
    </row>
    <row r="106" spans="2:2" x14ac:dyDescent="0.25">
      <c r="B106" s="86"/>
    </row>
    <row r="107" spans="2:2" x14ac:dyDescent="0.25">
      <c r="B107" s="86"/>
    </row>
    <row r="108" spans="2:2" x14ac:dyDescent="0.25">
      <c r="B108" s="86"/>
    </row>
    <row r="109" spans="2:2" x14ac:dyDescent="0.25">
      <c r="B109" s="86"/>
    </row>
    <row r="110" spans="2:2" x14ac:dyDescent="0.25">
      <c r="B110" s="86"/>
    </row>
    <row r="111" spans="2:2" x14ac:dyDescent="0.25">
      <c r="B111" s="86"/>
    </row>
    <row r="112" spans="2:2" x14ac:dyDescent="0.25">
      <c r="B112" s="86"/>
    </row>
    <row r="113" spans="2:2" x14ac:dyDescent="0.25">
      <c r="B113" s="86"/>
    </row>
    <row r="114" spans="2:2" x14ac:dyDescent="0.25">
      <c r="B114" s="86"/>
    </row>
    <row r="115" spans="2:2" x14ac:dyDescent="0.25">
      <c r="B115" s="86"/>
    </row>
    <row r="116" spans="2:2" x14ac:dyDescent="0.25">
      <c r="B116" s="86"/>
    </row>
    <row r="117" spans="2:2" x14ac:dyDescent="0.25">
      <c r="B117" s="86"/>
    </row>
    <row r="118" spans="2:2" x14ac:dyDescent="0.25">
      <c r="B118" s="86"/>
    </row>
    <row r="119" spans="2:2" x14ac:dyDescent="0.25">
      <c r="B119" s="86"/>
    </row>
    <row r="120" spans="2:2" x14ac:dyDescent="0.25">
      <c r="B120" s="86"/>
    </row>
    <row r="121" spans="2:2" x14ac:dyDescent="0.25">
      <c r="B121" s="86"/>
    </row>
    <row r="122" spans="2:2" x14ac:dyDescent="0.25">
      <c r="B122" s="86"/>
    </row>
    <row r="123" spans="2:2" x14ac:dyDescent="0.25">
      <c r="B123" s="86"/>
    </row>
    <row r="124" spans="2:2" x14ac:dyDescent="0.25">
      <c r="B124" s="86"/>
    </row>
    <row r="125" spans="2:2" x14ac:dyDescent="0.25">
      <c r="B125" s="86"/>
    </row>
    <row r="126" spans="2:2" x14ac:dyDescent="0.25">
      <c r="B126" s="86"/>
    </row>
    <row r="127" spans="2:2" x14ac:dyDescent="0.25">
      <c r="B127" s="86"/>
    </row>
    <row r="128" spans="2:2" x14ac:dyDescent="0.25">
      <c r="B128" s="86"/>
    </row>
    <row r="129" spans="2:2" x14ac:dyDescent="0.25">
      <c r="B129" s="86"/>
    </row>
    <row r="130" spans="2:2" x14ac:dyDescent="0.25">
      <c r="B130" s="86"/>
    </row>
    <row r="131" spans="2:2" x14ac:dyDescent="0.25">
      <c r="B131" s="86"/>
    </row>
    <row r="132" spans="2:2" x14ac:dyDescent="0.25">
      <c r="B132" s="86"/>
    </row>
    <row r="133" spans="2:2" x14ac:dyDescent="0.25">
      <c r="B133" s="86"/>
    </row>
    <row r="134" spans="2:2" x14ac:dyDescent="0.25">
      <c r="B134" s="86"/>
    </row>
    <row r="135" spans="2:2" x14ac:dyDescent="0.25">
      <c r="B135" s="86"/>
    </row>
    <row r="136" spans="2:2" x14ac:dyDescent="0.25">
      <c r="B136" s="86"/>
    </row>
    <row r="137" spans="2:2" x14ac:dyDescent="0.25">
      <c r="B137" s="86"/>
    </row>
    <row r="138" spans="2:2" x14ac:dyDescent="0.25">
      <c r="B138" s="86"/>
    </row>
    <row r="139" spans="2:2" x14ac:dyDescent="0.25">
      <c r="B139" s="86"/>
    </row>
    <row r="140" spans="2:2" x14ac:dyDescent="0.25">
      <c r="B140" s="86"/>
    </row>
    <row r="141" spans="2:2" x14ac:dyDescent="0.25">
      <c r="B141" s="86"/>
    </row>
    <row r="142" spans="2:2" x14ac:dyDescent="0.25">
      <c r="B142" s="86"/>
    </row>
    <row r="143" spans="2:2" x14ac:dyDescent="0.25">
      <c r="B143" s="86"/>
    </row>
    <row r="144" spans="2:2" x14ac:dyDescent="0.25">
      <c r="B144" s="86"/>
    </row>
    <row r="145" spans="2:2" x14ac:dyDescent="0.25">
      <c r="B145" s="86"/>
    </row>
    <row r="146" spans="2:2" x14ac:dyDescent="0.25">
      <c r="B146" s="86"/>
    </row>
    <row r="147" spans="2:2" x14ac:dyDescent="0.25">
      <c r="B147" s="86"/>
    </row>
    <row r="148" spans="2:2" x14ac:dyDescent="0.25">
      <c r="B148" s="86"/>
    </row>
    <row r="149" spans="2:2" x14ac:dyDescent="0.25">
      <c r="B149" s="86"/>
    </row>
    <row r="150" spans="2:2" x14ac:dyDescent="0.25">
      <c r="B150" s="86"/>
    </row>
    <row r="151" spans="2:2" x14ac:dyDescent="0.25">
      <c r="B151" s="86"/>
    </row>
    <row r="152" spans="2:2" x14ac:dyDescent="0.25">
      <c r="B152" s="86"/>
    </row>
    <row r="153" spans="2:2" x14ac:dyDescent="0.25">
      <c r="B153" s="86"/>
    </row>
    <row r="154" spans="2:2" x14ac:dyDescent="0.25">
      <c r="B154" s="86"/>
    </row>
    <row r="155" spans="2:2" x14ac:dyDescent="0.25">
      <c r="B155" s="86"/>
    </row>
    <row r="156" spans="2:2" x14ac:dyDescent="0.25">
      <c r="B156" s="86"/>
    </row>
    <row r="157" spans="2:2" x14ac:dyDescent="0.25">
      <c r="B157" s="86"/>
    </row>
    <row r="158" spans="2:2" x14ac:dyDescent="0.25">
      <c r="B158" s="86"/>
    </row>
    <row r="159" spans="2:2" x14ac:dyDescent="0.25">
      <c r="B159" s="86"/>
    </row>
    <row r="160" spans="2:2" x14ac:dyDescent="0.25">
      <c r="B160" s="86"/>
    </row>
    <row r="161" spans="2:2" x14ac:dyDescent="0.25">
      <c r="B161" s="86"/>
    </row>
    <row r="162" spans="2:2" x14ac:dyDescent="0.25">
      <c r="B162" s="86"/>
    </row>
    <row r="163" spans="2:2" x14ac:dyDescent="0.25">
      <c r="B163" s="86"/>
    </row>
    <row r="164" spans="2:2" x14ac:dyDescent="0.25">
      <c r="B164" s="86"/>
    </row>
    <row r="165" spans="2:2" x14ac:dyDescent="0.25">
      <c r="B165" s="86"/>
    </row>
    <row r="166" spans="2:2" x14ac:dyDescent="0.25">
      <c r="B166" s="86"/>
    </row>
    <row r="167" spans="2:2" x14ac:dyDescent="0.25">
      <c r="B167" s="86"/>
    </row>
    <row r="168" spans="2:2" x14ac:dyDescent="0.25">
      <c r="B168" s="86"/>
    </row>
    <row r="169" spans="2:2" x14ac:dyDescent="0.25">
      <c r="B169" s="86"/>
    </row>
    <row r="170" spans="2:2" x14ac:dyDescent="0.25">
      <c r="B170" s="86"/>
    </row>
    <row r="171" spans="2:2" x14ac:dyDescent="0.25">
      <c r="B171" s="86"/>
    </row>
    <row r="172" spans="2:2" x14ac:dyDescent="0.25">
      <c r="B172" s="86"/>
    </row>
    <row r="173" spans="2:2" x14ac:dyDescent="0.25">
      <c r="B173" s="86"/>
    </row>
    <row r="174" spans="2:2" x14ac:dyDescent="0.25">
      <c r="B174" s="86"/>
    </row>
    <row r="175" spans="2:2" x14ac:dyDescent="0.25">
      <c r="B175" s="86"/>
    </row>
    <row r="176" spans="2:2" x14ac:dyDescent="0.25">
      <c r="B176" s="86"/>
    </row>
    <row r="177" spans="2:2" x14ac:dyDescent="0.25">
      <c r="B177" s="86"/>
    </row>
    <row r="178" spans="2:2" x14ac:dyDescent="0.25">
      <c r="B178" s="86"/>
    </row>
    <row r="179" spans="2:2" x14ac:dyDescent="0.25">
      <c r="B179" s="86"/>
    </row>
    <row r="180" spans="2:2" x14ac:dyDescent="0.25">
      <c r="B180" s="86"/>
    </row>
    <row r="181" spans="2:2" x14ac:dyDescent="0.25">
      <c r="B181" s="86"/>
    </row>
    <row r="182" spans="2:2" x14ac:dyDescent="0.25">
      <c r="B182" s="86"/>
    </row>
    <row r="183" spans="2:2" x14ac:dyDescent="0.25">
      <c r="B183" s="86"/>
    </row>
    <row r="184" spans="2:2" x14ac:dyDescent="0.25">
      <c r="B184" s="86"/>
    </row>
    <row r="185" spans="2:2" x14ac:dyDescent="0.25">
      <c r="B185" s="86"/>
    </row>
    <row r="186" spans="2:2" x14ac:dyDescent="0.25">
      <c r="B186" s="86"/>
    </row>
    <row r="187" spans="2:2" x14ac:dyDescent="0.25">
      <c r="B187" s="86"/>
    </row>
    <row r="188" spans="2:2" x14ac:dyDescent="0.25">
      <c r="B188" s="86"/>
    </row>
    <row r="189" spans="2:2" x14ac:dyDescent="0.25">
      <c r="B189" s="86"/>
    </row>
    <row r="190" spans="2:2" x14ac:dyDescent="0.25">
      <c r="B190" s="86"/>
    </row>
    <row r="191" spans="2:2" x14ac:dyDescent="0.25">
      <c r="B191" s="86"/>
    </row>
    <row r="192" spans="2:2" x14ac:dyDescent="0.25">
      <c r="B192" s="86"/>
    </row>
    <row r="193" spans="2:2" x14ac:dyDescent="0.25">
      <c r="B193" s="86"/>
    </row>
    <row r="194" spans="2:2" x14ac:dyDescent="0.25">
      <c r="B194" s="86"/>
    </row>
    <row r="195" spans="2:2" x14ac:dyDescent="0.25">
      <c r="B195" s="86"/>
    </row>
    <row r="196" spans="2:2" x14ac:dyDescent="0.25">
      <c r="B196" s="86"/>
    </row>
    <row r="197" spans="2:2" x14ac:dyDescent="0.25">
      <c r="B197" s="86"/>
    </row>
    <row r="198" spans="2:2" x14ac:dyDescent="0.25">
      <c r="B198" s="86"/>
    </row>
    <row r="199" spans="2:2" x14ac:dyDescent="0.25">
      <c r="B199" s="86"/>
    </row>
    <row r="200" spans="2:2" x14ac:dyDescent="0.25">
      <c r="B200" s="86"/>
    </row>
    <row r="201" spans="2:2" x14ac:dyDescent="0.25">
      <c r="B201" s="86"/>
    </row>
    <row r="202" spans="2:2" x14ac:dyDescent="0.25">
      <c r="B202" s="86"/>
    </row>
    <row r="203" spans="2:2" x14ac:dyDescent="0.25">
      <c r="B203" s="86"/>
    </row>
    <row r="204" spans="2:2" x14ac:dyDescent="0.25">
      <c r="B204" s="86"/>
    </row>
    <row r="205" spans="2:2" x14ac:dyDescent="0.25">
      <c r="B205" s="86"/>
    </row>
    <row r="206" spans="2:2" x14ac:dyDescent="0.25">
      <c r="B206" s="86"/>
    </row>
    <row r="207" spans="2:2" x14ac:dyDescent="0.25">
      <c r="B207" s="86"/>
    </row>
    <row r="208" spans="2:2" x14ac:dyDescent="0.25">
      <c r="B208" s="86"/>
    </row>
    <row r="209" spans="2:2" x14ac:dyDescent="0.25">
      <c r="B209" s="86"/>
    </row>
    <row r="210" spans="2:2" x14ac:dyDescent="0.25">
      <c r="B210" s="86"/>
    </row>
    <row r="211" spans="2:2" x14ac:dyDescent="0.25">
      <c r="B211" s="86"/>
    </row>
    <row r="212" spans="2:2" x14ac:dyDescent="0.25">
      <c r="B212" s="86"/>
    </row>
    <row r="213" spans="2:2" x14ac:dyDescent="0.25">
      <c r="B213" s="86"/>
    </row>
    <row r="214" spans="2:2" x14ac:dyDescent="0.25">
      <c r="B214" s="86"/>
    </row>
    <row r="215" spans="2:2" x14ac:dyDescent="0.25">
      <c r="B215" s="86"/>
    </row>
    <row r="216" spans="2:2" x14ac:dyDescent="0.25">
      <c r="B216" s="86"/>
    </row>
    <row r="217" spans="2:2" x14ac:dyDescent="0.25">
      <c r="B217" s="86"/>
    </row>
    <row r="218" spans="2:2" x14ac:dyDescent="0.25">
      <c r="B218" s="86"/>
    </row>
    <row r="219" spans="2:2" x14ac:dyDescent="0.25">
      <c r="B219" s="86"/>
    </row>
    <row r="220" spans="2:2" x14ac:dyDescent="0.25">
      <c r="B220" s="86"/>
    </row>
    <row r="221" spans="2:2" x14ac:dyDescent="0.25">
      <c r="B221" s="86"/>
    </row>
    <row r="222" spans="2:2" x14ac:dyDescent="0.25">
      <c r="B222" s="86"/>
    </row>
    <row r="223" spans="2:2" x14ac:dyDescent="0.25">
      <c r="B223" s="86"/>
    </row>
    <row r="224" spans="2:2" x14ac:dyDescent="0.25">
      <c r="B224" s="86"/>
    </row>
    <row r="225" spans="2:2" x14ac:dyDescent="0.25">
      <c r="B225" s="86"/>
    </row>
    <row r="226" spans="2:2" x14ac:dyDescent="0.25">
      <c r="B226" s="86"/>
    </row>
    <row r="227" spans="2:2" x14ac:dyDescent="0.25">
      <c r="B227" s="86"/>
    </row>
    <row r="228" spans="2:2" x14ac:dyDescent="0.25">
      <c r="B228" s="86"/>
    </row>
    <row r="229" spans="2:2" x14ac:dyDescent="0.25">
      <c r="B229" s="86"/>
    </row>
    <row r="230" spans="2:2" x14ac:dyDescent="0.25">
      <c r="B230" s="86"/>
    </row>
    <row r="231" spans="2:2" x14ac:dyDescent="0.25">
      <c r="B231" s="86"/>
    </row>
    <row r="232" spans="2:2" x14ac:dyDescent="0.25">
      <c r="B232" s="86"/>
    </row>
    <row r="233" spans="2:2" x14ac:dyDescent="0.25">
      <c r="B233" s="86"/>
    </row>
    <row r="234" spans="2:2" x14ac:dyDescent="0.25">
      <c r="B234" s="86"/>
    </row>
    <row r="235" spans="2:2" x14ac:dyDescent="0.25">
      <c r="B235" s="86"/>
    </row>
    <row r="236" spans="2:2" x14ac:dyDescent="0.25">
      <c r="B236" s="86"/>
    </row>
    <row r="237" spans="2:2" x14ac:dyDescent="0.25">
      <c r="B237" s="86"/>
    </row>
    <row r="238" spans="2:2" x14ac:dyDescent="0.25">
      <c r="B238" s="86"/>
    </row>
    <row r="239" spans="2:2" x14ac:dyDescent="0.25">
      <c r="B239" s="86"/>
    </row>
    <row r="240" spans="2:2" x14ac:dyDescent="0.25">
      <c r="B240" s="86"/>
    </row>
    <row r="241" spans="2:2" x14ac:dyDescent="0.25">
      <c r="B241" s="86"/>
    </row>
    <row r="242" spans="2:2" x14ac:dyDescent="0.25">
      <c r="B242" s="86"/>
    </row>
    <row r="243" spans="2:2" x14ac:dyDescent="0.25">
      <c r="B243" s="86"/>
    </row>
    <row r="244" spans="2:2" x14ac:dyDescent="0.25">
      <c r="B244" s="86"/>
    </row>
    <row r="245" spans="2:2" x14ac:dyDescent="0.25">
      <c r="B245" s="86"/>
    </row>
    <row r="246" spans="2:2" x14ac:dyDescent="0.25">
      <c r="B246" s="86"/>
    </row>
    <row r="247" spans="2:2" x14ac:dyDescent="0.25">
      <c r="B247" s="86"/>
    </row>
    <row r="248" spans="2:2" x14ac:dyDescent="0.25">
      <c r="B248" s="86"/>
    </row>
    <row r="249" spans="2:2" x14ac:dyDescent="0.25">
      <c r="B249" s="86"/>
    </row>
    <row r="250" spans="2:2" x14ac:dyDescent="0.25">
      <c r="B250" s="86"/>
    </row>
    <row r="251" spans="2:2" x14ac:dyDescent="0.25">
      <c r="B251" s="86"/>
    </row>
    <row r="252" spans="2:2" x14ac:dyDescent="0.25">
      <c r="B252" s="86"/>
    </row>
    <row r="253" spans="2:2" x14ac:dyDescent="0.25">
      <c r="B253" s="86"/>
    </row>
    <row r="254" spans="2:2" x14ac:dyDescent="0.25">
      <c r="B254" s="86"/>
    </row>
    <row r="255" spans="2:2" x14ac:dyDescent="0.25">
      <c r="B255" s="86"/>
    </row>
    <row r="256" spans="2:2" x14ac:dyDescent="0.25">
      <c r="B256" s="86"/>
    </row>
    <row r="257" spans="2:2" x14ac:dyDescent="0.25">
      <c r="B257" s="86"/>
    </row>
    <row r="258" spans="2:2" x14ac:dyDescent="0.25">
      <c r="B258" s="86"/>
    </row>
    <row r="259" spans="2:2" x14ac:dyDescent="0.25">
      <c r="B259" s="86"/>
    </row>
    <row r="260" spans="2:2" x14ac:dyDescent="0.25">
      <c r="B260" s="86"/>
    </row>
    <row r="261" spans="2:2" x14ac:dyDescent="0.25">
      <c r="B261" s="86"/>
    </row>
    <row r="262" spans="2:2" x14ac:dyDescent="0.25">
      <c r="B262" s="86"/>
    </row>
    <row r="263" spans="2:2" x14ac:dyDescent="0.25">
      <c r="B263" s="86"/>
    </row>
    <row r="264" spans="2:2" x14ac:dyDescent="0.25">
      <c r="B264" s="86"/>
    </row>
    <row r="265" spans="2:2" x14ac:dyDescent="0.25">
      <c r="B265" s="86"/>
    </row>
    <row r="266" spans="2:2" x14ac:dyDescent="0.25">
      <c r="B266" s="86"/>
    </row>
    <row r="267" spans="2:2" x14ac:dyDescent="0.25">
      <c r="B267" s="86"/>
    </row>
    <row r="268" spans="2:2" x14ac:dyDescent="0.25">
      <c r="B268" s="86"/>
    </row>
    <row r="269" spans="2:2" x14ac:dyDescent="0.25">
      <c r="B269" s="86"/>
    </row>
    <row r="270" spans="2:2" x14ac:dyDescent="0.25">
      <c r="B270" s="86"/>
    </row>
    <row r="271" spans="2:2" x14ac:dyDescent="0.25">
      <c r="B271" s="86"/>
    </row>
    <row r="272" spans="2:2" x14ac:dyDescent="0.25">
      <c r="B272" s="86"/>
    </row>
    <row r="273" spans="2:2" x14ac:dyDescent="0.25">
      <c r="B273" s="86"/>
    </row>
    <row r="274" spans="2:2" x14ac:dyDescent="0.25">
      <c r="B274" s="86"/>
    </row>
    <row r="275" spans="2:2" x14ac:dyDescent="0.25">
      <c r="B275" s="86"/>
    </row>
    <row r="276" spans="2:2" x14ac:dyDescent="0.25">
      <c r="B276" s="86"/>
    </row>
    <row r="277" spans="2:2" x14ac:dyDescent="0.25">
      <c r="B277" s="86"/>
    </row>
    <row r="278" spans="2:2" x14ac:dyDescent="0.25">
      <c r="B278" s="86"/>
    </row>
    <row r="279" spans="2:2" x14ac:dyDescent="0.25">
      <c r="B279" s="86"/>
    </row>
    <row r="280" spans="2:2" x14ac:dyDescent="0.25">
      <c r="B280" s="86"/>
    </row>
    <row r="281" spans="2:2" x14ac:dyDescent="0.25">
      <c r="B281" s="86"/>
    </row>
    <row r="282" spans="2:2" x14ac:dyDescent="0.25">
      <c r="B282" s="86"/>
    </row>
    <row r="283" spans="2:2" x14ac:dyDescent="0.25">
      <c r="B283" s="86"/>
    </row>
    <row r="284" spans="2:2" x14ac:dyDescent="0.25">
      <c r="B284" s="86"/>
    </row>
    <row r="285" spans="2:2" x14ac:dyDescent="0.25">
      <c r="B285" s="86"/>
    </row>
    <row r="286" spans="2:2" x14ac:dyDescent="0.25">
      <c r="B286" s="86"/>
    </row>
    <row r="287" spans="2:2" x14ac:dyDescent="0.25">
      <c r="B287" s="86"/>
    </row>
    <row r="288" spans="2:2" x14ac:dyDescent="0.25">
      <c r="B288" s="86"/>
    </row>
    <row r="289" spans="2:2" x14ac:dyDescent="0.25">
      <c r="B289" s="86"/>
    </row>
    <row r="290" spans="2:2" x14ac:dyDescent="0.25">
      <c r="B290" s="86"/>
    </row>
    <row r="291" spans="2:2" x14ac:dyDescent="0.25">
      <c r="B291" s="86"/>
    </row>
    <row r="292" spans="2:2" x14ac:dyDescent="0.25">
      <c r="B292" s="86"/>
    </row>
    <row r="293" spans="2:2" x14ac:dyDescent="0.25">
      <c r="B293" s="86"/>
    </row>
    <row r="294" spans="2:2" x14ac:dyDescent="0.25">
      <c r="B294" s="86"/>
    </row>
    <row r="295" spans="2:2" x14ac:dyDescent="0.25">
      <c r="B295" s="86"/>
    </row>
    <row r="296" spans="2:2" x14ac:dyDescent="0.25">
      <c r="B296" s="86"/>
    </row>
    <row r="297" spans="2:2" x14ac:dyDescent="0.25">
      <c r="B297" s="86"/>
    </row>
    <row r="298" spans="2:2" x14ac:dyDescent="0.25">
      <c r="B298" s="86"/>
    </row>
    <row r="299" spans="2:2" x14ac:dyDescent="0.25">
      <c r="B299" s="86"/>
    </row>
    <row r="300" spans="2:2" x14ac:dyDescent="0.25">
      <c r="B300" s="86"/>
    </row>
    <row r="301" spans="2:2" x14ac:dyDescent="0.25">
      <c r="B301" s="86"/>
    </row>
    <row r="302" spans="2:2" x14ac:dyDescent="0.25">
      <c r="B302" s="86"/>
    </row>
    <row r="303" spans="2:2" x14ac:dyDescent="0.25">
      <c r="B303" s="86"/>
    </row>
    <row r="304" spans="2:2" x14ac:dyDescent="0.25">
      <c r="B304" s="86"/>
    </row>
    <row r="305" spans="2:2" x14ac:dyDescent="0.25">
      <c r="B305" s="86"/>
    </row>
    <row r="306" spans="2:2" x14ac:dyDescent="0.25">
      <c r="B306" s="86"/>
    </row>
    <row r="307" spans="2:2" x14ac:dyDescent="0.25">
      <c r="B307" s="86"/>
    </row>
    <row r="308" spans="2:2" x14ac:dyDescent="0.25">
      <c r="B308" s="86"/>
    </row>
    <row r="309" spans="2:2" x14ac:dyDescent="0.25">
      <c r="B309" s="86"/>
    </row>
    <row r="310" spans="2:2" x14ac:dyDescent="0.25">
      <c r="B310" s="86"/>
    </row>
    <row r="311" spans="2:2" x14ac:dyDescent="0.25">
      <c r="B311" s="86"/>
    </row>
    <row r="312" spans="2:2" x14ac:dyDescent="0.25">
      <c r="B312" s="86"/>
    </row>
    <row r="313" spans="2:2" x14ac:dyDescent="0.25">
      <c r="B313" s="86"/>
    </row>
    <row r="314" spans="2:2" x14ac:dyDescent="0.25">
      <c r="B314" s="86"/>
    </row>
    <row r="315" spans="2:2" x14ac:dyDescent="0.25">
      <c r="B315" s="86"/>
    </row>
    <row r="316" spans="2:2" x14ac:dyDescent="0.25">
      <c r="B316" s="86"/>
    </row>
    <row r="317" spans="2:2" x14ac:dyDescent="0.25">
      <c r="B317" s="86"/>
    </row>
    <row r="318" spans="2:2" x14ac:dyDescent="0.25">
      <c r="B318" s="86"/>
    </row>
    <row r="319" spans="2:2" x14ac:dyDescent="0.25">
      <c r="B319" s="86"/>
    </row>
    <row r="320" spans="2:2" x14ac:dyDescent="0.25">
      <c r="B320" s="86"/>
    </row>
    <row r="321" spans="2:2" x14ac:dyDescent="0.25">
      <c r="B321" s="86"/>
    </row>
    <row r="322" spans="2:2" x14ac:dyDescent="0.25">
      <c r="B322" s="86"/>
    </row>
    <row r="323" spans="2:2" x14ac:dyDescent="0.25">
      <c r="B323" s="86"/>
    </row>
    <row r="324" spans="2:2" x14ac:dyDescent="0.25">
      <c r="B324" s="86"/>
    </row>
    <row r="325" spans="2:2" x14ac:dyDescent="0.25">
      <c r="B325" s="86"/>
    </row>
    <row r="326" spans="2:2" x14ac:dyDescent="0.25">
      <c r="B326" s="86"/>
    </row>
    <row r="327" spans="2:2" x14ac:dyDescent="0.25">
      <c r="B327" s="86"/>
    </row>
    <row r="328" spans="2:2" x14ac:dyDescent="0.25">
      <c r="B328" s="86"/>
    </row>
    <row r="329" spans="2:2" x14ac:dyDescent="0.25">
      <c r="B329" s="86"/>
    </row>
    <row r="330" spans="2:2" x14ac:dyDescent="0.25">
      <c r="B330" s="86"/>
    </row>
    <row r="331" spans="2:2" x14ac:dyDescent="0.25">
      <c r="B331" s="86"/>
    </row>
    <row r="332" spans="2:2" x14ac:dyDescent="0.25">
      <c r="B332" s="86"/>
    </row>
    <row r="333" spans="2:2" x14ac:dyDescent="0.25">
      <c r="B333" s="86"/>
    </row>
    <row r="334" spans="2:2" x14ac:dyDescent="0.25">
      <c r="B334" s="86"/>
    </row>
    <row r="335" spans="2:2" x14ac:dyDescent="0.25">
      <c r="B335" s="86"/>
    </row>
    <row r="336" spans="2:2" x14ac:dyDescent="0.25">
      <c r="B336" s="86"/>
    </row>
    <row r="337" spans="2:2" x14ac:dyDescent="0.25">
      <c r="B337" s="86"/>
    </row>
    <row r="338" spans="2:2" x14ac:dyDescent="0.25">
      <c r="B338" s="86"/>
    </row>
    <row r="339" spans="2:2" x14ac:dyDescent="0.25">
      <c r="B339" s="86"/>
    </row>
    <row r="340" spans="2:2" x14ac:dyDescent="0.25">
      <c r="B340" s="86"/>
    </row>
    <row r="341" spans="2:2" x14ac:dyDescent="0.25">
      <c r="B341" s="86"/>
    </row>
    <row r="342" spans="2:2" x14ac:dyDescent="0.25">
      <c r="B342" s="86"/>
    </row>
    <row r="343" spans="2:2" x14ac:dyDescent="0.25">
      <c r="B343" s="86"/>
    </row>
    <row r="344" spans="2:2" x14ac:dyDescent="0.25">
      <c r="B344" s="86"/>
    </row>
    <row r="345" spans="2:2" x14ac:dyDescent="0.25">
      <c r="B345" s="86"/>
    </row>
    <row r="346" spans="2:2" x14ac:dyDescent="0.25">
      <c r="B346" s="86"/>
    </row>
    <row r="347" spans="2:2" x14ac:dyDescent="0.25">
      <c r="B347" s="86"/>
    </row>
    <row r="348" spans="2:2" x14ac:dyDescent="0.25">
      <c r="B348" s="86"/>
    </row>
    <row r="349" spans="2:2" x14ac:dyDescent="0.25">
      <c r="B349" s="86"/>
    </row>
    <row r="350" spans="2:2" x14ac:dyDescent="0.25">
      <c r="B350" s="86"/>
    </row>
    <row r="351" spans="2:2" x14ac:dyDescent="0.25">
      <c r="B351" s="86"/>
    </row>
    <row r="352" spans="2:2" x14ac:dyDescent="0.25">
      <c r="B352" s="86"/>
    </row>
    <row r="353" spans="2:2" x14ac:dyDescent="0.25">
      <c r="B353" s="86"/>
    </row>
    <row r="354" spans="2:2" x14ac:dyDescent="0.25">
      <c r="B354" s="86"/>
    </row>
    <row r="355" spans="2:2" x14ac:dyDescent="0.25">
      <c r="B355" s="86"/>
    </row>
    <row r="356" spans="2:2" x14ac:dyDescent="0.25">
      <c r="B356" s="86"/>
    </row>
    <row r="357" spans="2:2" x14ac:dyDescent="0.25">
      <c r="B357" s="86"/>
    </row>
    <row r="358" spans="2:2" x14ac:dyDescent="0.25">
      <c r="B358" s="86"/>
    </row>
    <row r="359" spans="2:2" x14ac:dyDescent="0.25">
      <c r="B359" s="86"/>
    </row>
    <row r="360" spans="2:2" x14ac:dyDescent="0.25">
      <c r="B360" s="86"/>
    </row>
    <row r="361" spans="2:2" x14ac:dyDescent="0.25">
      <c r="B361" s="86"/>
    </row>
    <row r="362" spans="2:2" x14ac:dyDescent="0.25">
      <c r="B362" s="86"/>
    </row>
    <row r="363" spans="2:2" x14ac:dyDescent="0.25">
      <c r="B363" s="86"/>
    </row>
    <row r="364" spans="2:2" x14ac:dyDescent="0.25">
      <c r="B364" s="86"/>
    </row>
    <row r="365" spans="2:2" x14ac:dyDescent="0.25">
      <c r="B365" s="86"/>
    </row>
    <row r="366" spans="2:2" x14ac:dyDescent="0.25">
      <c r="B366" s="86"/>
    </row>
    <row r="367" spans="2:2" x14ac:dyDescent="0.25">
      <c r="B367" s="86"/>
    </row>
    <row r="368" spans="2:2" x14ac:dyDescent="0.25">
      <c r="B368" s="86"/>
    </row>
    <row r="369" spans="2:2" x14ac:dyDescent="0.25">
      <c r="B369" s="86"/>
    </row>
    <row r="370" spans="2:2" x14ac:dyDescent="0.25">
      <c r="B370" s="86"/>
    </row>
    <row r="371" spans="2:2" x14ac:dyDescent="0.25">
      <c r="B371" s="86"/>
    </row>
    <row r="372" spans="2:2" x14ac:dyDescent="0.25">
      <c r="B372" s="86"/>
    </row>
    <row r="373" spans="2:2" x14ac:dyDescent="0.25">
      <c r="B373" s="86"/>
    </row>
    <row r="374" spans="2:2" x14ac:dyDescent="0.25">
      <c r="B374" s="86"/>
    </row>
    <row r="375" spans="2:2" x14ac:dyDescent="0.25">
      <c r="B375" s="86"/>
    </row>
    <row r="376" spans="2:2" x14ac:dyDescent="0.25">
      <c r="B376" s="86"/>
    </row>
    <row r="377" spans="2:2" x14ac:dyDescent="0.25">
      <c r="B377" s="86"/>
    </row>
    <row r="378" spans="2:2" x14ac:dyDescent="0.25">
      <c r="B378" s="86"/>
    </row>
    <row r="379" spans="2:2" x14ac:dyDescent="0.25">
      <c r="B379" s="86"/>
    </row>
    <row r="380" spans="2:2" x14ac:dyDescent="0.25">
      <c r="B380" s="86"/>
    </row>
    <row r="381" spans="2:2" x14ac:dyDescent="0.25">
      <c r="B381" s="86"/>
    </row>
    <row r="382" spans="2:2" x14ac:dyDescent="0.25">
      <c r="B382" s="86"/>
    </row>
    <row r="383" spans="2:2" x14ac:dyDescent="0.25">
      <c r="B383" s="86"/>
    </row>
    <row r="384" spans="2:2" x14ac:dyDescent="0.25">
      <c r="B384" s="86"/>
    </row>
    <row r="385" spans="2:2" x14ac:dyDescent="0.25">
      <c r="B385" s="86"/>
    </row>
    <row r="386" spans="2:2" x14ac:dyDescent="0.25">
      <c r="B386" s="86"/>
    </row>
    <row r="387" spans="2:2" x14ac:dyDescent="0.25">
      <c r="B387" s="86"/>
    </row>
    <row r="388" spans="2:2" x14ac:dyDescent="0.25">
      <c r="B388" s="86"/>
    </row>
    <row r="389" spans="2:2" x14ac:dyDescent="0.25">
      <c r="B389" s="86"/>
    </row>
    <row r="390" spans="2:2" x14ac:dyDescent="0.25">
      <c r="B390" s="86"/>
    </row>
    <row r="391" spans="2:2" x14ac:dyDescent="0.25">
      <c r="B391" s="86"/>
    </row>
    <row r="392" spans="2:2" x14ac:dyDescent="0.25">
      <c r="B392" s="86"/>
    </row>
    <row r="393" spans="2:2" x14ac:dyDescent="0.25">
      <c r="B393" s="86"/>
    </row>
  </sheetData>
  <hyperlinks>
    <hyperlink ref="A72" r:id="rId1" display="http://www.communities.gov.uk/fire/researchandstatistics/firestatistics/firestatisticsmonitors/" xr:uid="{00000000-0004-0000-0600-000000000000}"/>
  </hyperlinks>
  <pageMargins left="0.70866141732283472" right="0.70866141732283472" top="0.74803149606299213" bottom="0.74803149606299213" header="0.31496062992125984" footer="0.31496062992125984"/>
  <pageSetup paperSize="9" scale="53" fitToWidth="2"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150"/>
  <sheetViews>
    <sheetView workbookViewId="0"/>
  </sheetViews>
  <sheetFormatPr defaultColWidth="16.7265625" defaultRowHeight="14.5" x14ac:dyDescent="0.35"/>
  <cols>
    <col min="2" max="2" width="28.453125" customWidth="1"/>
    <col min="3" max="3" width="12.7265625" bestFit="1" customWidth="1"/>
    <col min="4" max="4" width="22.7265625" bestFit="1" customWidth="1"/>
    <col min="6" max="6" width="17.54296875" bestFit="1" customWidth="1"/>
    <col min="7" max="7" width="20.1796875" bestFit="1" customWidth="1"/>
    <col min="8" max="8" width="33.453125" bestFit="1" customWidth="1"/>
  </cols>
  <sheetData>
    <row r="1" spans="1:8" x14ac:dyDescent="0.35">
      <c r="A1" t="s">
        <v>214</v>
      </c>
      <c r="B1" t="s">
        <v>177</v>
      </c>
      <c r="C1" t="s">
        <v>303</v>
      </c>
      <c r="D1" t="s">
        <v>215</v>
      </c>
      <c r="E1" t="s">
        <v>237</v>
      </c>
      <c r="F1" t="s">
        <v>238</v>
      </c>
      <c r="G1" t="s">
        <v>239</v>
      </c>
      <c r="H1" t="s">
        <v>308</v>
      </c>
    </row>
    <row r="2" spans="1:8" x14ac:dyDescent="0.35">
      <c r="A2" t="s">
        <v>112</v>
      </c>
      <c r="D2" t="s">
        <v>213</v>
      </c>
      <c r="E2" t="s">
        <v>284</v>
      </c>
      <c r="F2" t="s">
        <v>285</v>
      </c>
      <c r="G2" t="s">
        <v>231</v>
      </c>
      <c r="H2">
        <v>0</v>
      </c>
    </row>
    <row r="3" spans="1:8" x14ac:dyDescent="0.35">
      <c r="A3" t="s">
        <v>112</v>
      </c>
      <c r="D3" t="s">
        <v>3</v>
      </c>
      <c r="E3" t="s">
        <v>240</v>
      </c>
      <c r="F3" t="s">
        <v>285</v>
      </c>
      <c r="G3" t="s">
        <v>228</v>
      </c>
      <c r="H3">
        <v>512</v>
      </c>
    </row>
    <row r="4" spans="1:8" x14ac:dyDescent="0.35">
      <c r="A4" t="s">
        <v>112</v>
      </c>
      <c r="D4" t="s">
        <v>5</v>
      </c>
      <c r="E4" t="s">
        <v>241</v>
      </c>
      <c r="F4" t="s">
        <v>285</v>
      </c>
      <c r="G4" t="s">
        <v>230</v>
      </c>
      <c r="H4">
        <v>267</v>
      </c>
    </row>
    <row r="5" spans="1:8" x14ac:dyDescent="0.35">
      <c r="A5" t="s">
        <v>112</v>
      </c>
      <c r="D5" t="s">
        <v>7</v>
      </c>
      <c r="E5" t="s">
        <v>242</v>
      </c>
      <c r="F5" t="s">
        <v>285</v>
      </c>
      <c r="G5" t="s">
        <v>228</v>
      </c>
      <c r="H5">
        <v>431</v>
      </c>
    </row>
    <row r="6" spans="1:8" x14ac:dyDescent="0.35">
      <c r="A6" t="s">
        <v>112</v>
      </c>
      <c r="D6" t="s">
        <v>9</v>
      </c>
      <c r="E6" t="s">
        <v>243</v>
      </c>
      <c r="F6" t="s">
        <v>285</v>
      </c>
      <c r="G6" t="s">
        <v>230</v>
      </c>
      <c r="H6">
        <v>370</v>
      </c>
    </row>
    <row r="7" spans="1:8" x14ac:dyDescent="0.35">
      <c r="A7" t="s">
        <v>112</v>
      </c>
      <c r="D7" t="s">
        <v>11</v>
      </c>
      <c r="E7" t="s">
        <v>244</v>
      </c>
      <c r="F7" t="s">
        <v>285</v>
      </c>
      <c r="G7" t="s">
        <v>231</v>
      </c>
      <c r="H7">
        <v>296</v>
      </c>
    </row>
    <row r="8" spans="1:8" x14ac:dyDescent="0.35">
      <c r="A8" t="s">
        <v>112</v>
      </c>
      <c r="D8" t="s">
        <v>13</v>
      </c>
      <c r="E8" t="s">
        <v>245</v>
      </c>
      <c r="F8" t="s">
        <v>285</v>
      </c>
      <c r="G8" t="s">
        <v>230</v>
      </c>
      <c r="H8">
        <v>512</v>
      </c>
    </row>
    <row r="9" spans="1:8" x14ac:dyDescent="0.35">
      <c r="A9" t="s">
        <v>112</v>
      </c>
      <c r="D9" t="s">
        <v>15</v>
      </c>
      <c r="E9" t="s">
        <v>246</v>
      </c>
      <c r="F9" t="s">
        <v>285</v>
      </c>
      <c r="G9" t="s">
        <v>228</v>
      </c>
      <c r="H9">
        <v>375</v>
      </c>
    </row>
    <row r="10" spans="1:8" x14ac:dyDescent="0.35">
      <c r="A10" t="s">
        <v>112</v>
      </c>
      <c r="D10" t="s">
        <v>17</v>
      </c>
      <c r="E10" t="s">
        <v>247</v>
      </c>
      <c r="F10" t="s">
        <v>285</v>
      </c>
      <c r="G10" t="s">
        <v>231</v>
      </c>
      <c r="H10">
        <v>275</v>
      </c>
    </row>
    <row r="11" spans="1:8" x14ac:dyDescent="0.35">
      <c r="A11" t="s">
        <v>112</v>
      </c>
      <c r="D11" t="s">
        <v>19</v>
      </c>
      <c r="E11" t="s">
        <v>248</v>
      </c>
      <c r="F11" t="s">
        <v>285</v>
      </c>
      <c r="G11" t="s">
        <v>231</v>
      </c>
      <c r="H11">
        <v>361</v>
      </c>
    </row>
    <row r="12" spans="1:8" x14ac:dyDescent="0.35">
      <c r="A12" t="s">
        <v>112</v>
      </c>
      <c r="D12" t="s">
        <v>21</v>
      </c>
      <c r="E12" t="s">
        <v>249</v>
      </c>
      <c r="F12" t="s">
        <v>285</v>
      </c>
      <c r="G12" t="s">
        <v>230</v>
      </c>
      <c r="H12">
        <v>377</v>
      </c>
    </row>
    <row r="13" spans="1:8" x14ac:dyDescent="0.35">
      <c r="A13" t="s">
        <v>112</v>
      </c>
      <c r="D13" t="s">
        <v>23</v>
      </c>
      <c r="E13" t="s">
        <v>250</v>
      </c>
      <c r="F13" t="s">
        <v>285</v>
      </c>
      <c r="G13" t="s">
        <v>231</v>
      </c>
      <c r="H13">
        <v>972</v>
      </c>
    </row>
    <row r="14" spans="1:8" x14ac:dyDescent="0.35">
      <c r="A14" t="s">
        <v>112</v>
      </c>
      <c r="D14" t="s">
        <v>26</v>
      </c>
      <c r="E14" t="s">
        <v>252</v>
      </c>
      <c r="F14" t="s">
        <v>285</v>
      </c>
      <c r="G14" t="s">
        <v>231</v>
      </c>
      <c r="H14">
        <v>321</v>
      </c>
    </row>
    <row r="15" spans="1:8" x14ac:dyDescent="0.35">
      <c r="A15" t="s">
        <v>112</v>
      </c>
      <c r="D15" t="s">
        <v>28</v>
      </c>
      <c r="E15" t="s">
        <v>253</v>
      </c>
      <c r="F15" t="s">
        <v>285</v>
      </c>
      <c r="G15" t="s">
        <v>230</v>
      </c>
      <c r="H15">
        <v>378</v>
      </c>
    </row>
    <row r="16" spans="1:8" x14ac:dyDescent="0.35">
      <c r="A16" t="s">
        <v>112</v>
      </c>
      <c r="D16" t="s">
        <v>30</v>
      </c>
      <c r="E16" t="s">
        <v>254</v>
      </c>
      <c r="F16" t="s">
        <v>285</v>
      </c>
      <c r="G16" t="s">
        <v>230</v>
      </c>
      <c r="H16">
        <v>487</v>
      </c>
    </row>
    <row r="17" spans="1:8" x14ac:dyDescent="0.35">
      <c r="A17" t="s">
        <v>112</v>
      </c>
      <c r="D17" t="s">
        <v>32</v>
      </c>
      <c r="E17" t="s">
        <v>255</v>
      </c>
      <c r="F17" t="s">
        <v>285</v>
      </c>
      <c r="G17" t="s">
        <v>230</v>
      </c>
      <c r="H17">
        <v>294</v>
      </c>
    </row>
    <row r="18" spans="1:8" x14ac:dyDescent="0.35">
      <c r="A18" t="s">
        <v>112</v>
      </c>
      <c r="D18" t="s">
        <v>37</v>
      </c>
      <c r="E18" t="s">
        <v>258</v>
      </c>
      <c r="F18" t="s">
        <v>285</v>
      </c>
      <c r="G18" t="s">
        <v>228</v>
      </c>
      <c r="H18">
        <v>639</v>
      </c>
    </row>
    <row r="19" spans="1:8" x14ac:dyDescent="0.35">
      <c r="A19" t="s">
        <v>112</v>
      </c>
      <c r="D19" t="s">
        <v>39</v>
      </c>
      <c r="E19" t="s">
        <v>259</v>
      </c>
      <c r="F19" t="s">
        <v>285</v>
      </c>
      <c r="G19" t="s">
        <v>230</v>
      </c>
      <c r="H19">
        <v>371</v>
      </c>
    </row>
    <row r="20" spans="1:8" x14ac:dyDescent="0.35">
      <c r="A20" t="s">
        <v>112</v>
      </c>
      <c r="D20" t="s">
        <v>41</v>
      </c>
      <c r="E20" t="s">
        <v>260</v>
      </c>
      <c r="F20" t="s">
        <v>285</v>
      </c>
      <c r="G20" t="s">
        <v>228</v>
      </c>
      <c r="H20">
        <v>444</v>
      </c>
    </row>
    <row r="21" spans="1:8" x14ac:dyDescent="0.35">
      <c r="A21" t="s">
        <v>112</v>
      </c>
      <c r="D21" t="s">
        <v>43</v>
      </c>
      <c r="E21" t="s">
        <v>261</v>
      </c>
      <c r="F21" t="s">
        <v>285</v>
      </c>
      <c r="G21" t="s">
        <v>230</v>
      </c>
      <c r="H21">
        <v>509</v>
      </c>
    </row>
    <row r="22" spans="1:8" x14ac:dyDescent="0.35">
      <c r="A22" t="s">
        <v>112</v>
      </c>
      <c r="D22" t="s">
        <v>212</v>
      </c>
      <c r="E22" t="s">
        <v>262</v>
      </c>
      <c r="F22" t="s">
        <v>285</v>
      </c>
      <c r="G22" t="s">
        <v>231</v>
      </c>
      <c r="H22">
        <v>119</v>
      </c>
    </row>
    <row r="23" spans="1:8" x14ac:dyDescent="0.35">
      <c r="A23" t="s">
        <v>112</v>
      </c>
      <c r="D23" t="s">
        <v>49</v>
      </c>
      <c r="E23" t="s">
        <v>263</v>
      </c>
      <c r="F23" t="s">
        <v>285</v>
      </c>
      <c r="G23" t="s">
        <v>230</v>
      </c>
      <c r="H23">
        <v>728</v>
      </c>
    </row>
    <row r="24" spans="1:8" x14ac:dyDescent="0.35">
      <c r="A24" t="s">
        <v>112</v>
      </c>
      <c r="D24" t="s">
        <v>51</v>
      </c>
      <c r="E24" t="s">
        <v>264</v>
      </c>
      <c r="F24" t="s">
        <v>285</v>
      </c>
      <c r="G24" t="s">
        <v>228</v>
      </c>
      <c r="H24">
        <v>1146</v>
      </c>
    </row>
    <row r="25" spans="1:8" x14ac:dyDescent="0.35">
      <c r="A25" t="s">
        <v>112</v>
      </c>
      <c r="D25" t="s">
        <v>53</v>
      </c>
      <c r="E25" t="s">
        <v>265</v>
      </c>
      <c r="F25" t="s">
        <v>285</v>
      </c>
      <c r="G25" t="s">
        <v>230</v>
      </c>
      <c r="H25">
        <v>440</v>
      </c>
    </row>
    <row r="26" spans="1:8" x14ac:dyDescent="0.35">
      <c r="A26" t="s">
        <v>112</v>
      </c>
      <c r="D26" t="s">
        <v>56</v>
      </c>
      <c r="E26" t="s">
        <v>266</v>
      </c>
      <c r="F26" t="s">
        <v>285</v>
      </c>
      <c r="G26" t="s">
        <v>231</v>
      </c>
      <c r="H26">
        <v>345</v>
      </c>
    </row>
    <row r="27" spans="1:8" x14ac:dyDescent="0.35">
      <c r="A27" t="s">
        <v>112</v>
      </c>
      <c r="D27" t="s">
        <v>62</v>
      </c>
      <c r="E27" t="s">
        <v>268</v>
      </c>
      <c r="F27" t="s">
        <v>285</v>
      </c>
      <c r="G27" t="s">
        <v>231</v>
      </c>
      <c r="H27">
        <v>324</v>
      </c>
    </row>
    <row r="28" spans="1:8" x14ac:dyDescent="0.35">
      <c r="A28" t="s">
        <v>112</v>
      </c>
      <c r="D28" t="s">
        <v>65</v>
      </c>
      <c r="E28" t="s">
        <v>269</v>
      </c>
      <c r="F28" t="s">
        <v>285</v>
      </c>
      <c r="G28" t="s">
        <v>231</v>
      </c>
      <c r="H28">
        <v>363</v>
      </c>
    </row>
    <row r="29" spans="1:8" x14ac:dyDescent="0.35">
      <c r="A29" t="s">
        <v>112</v>
      </c>
      <c r="D29" t="s">
        <v>68</v>
      </c>
      <c r="E29" t="s">
        <v>270</v>
      </c>
      <c r="F29" t="s">
        <v>285</v>
      </c>
      <c r="G29" t="s">
        <v>230</v>
      </c>
      <c r="H29">
        <v>358</v>
      </c>
    </row>
    <row r="30" spans="1:8" x14ac:dyDescent="0.35">
      <c r="A30" t="s">
        <v>112</v>
      </c>
      <c r="D30" t="s">
        <v>71</v>
      </c>
      <c r="E30" t="s">
        <v>271</v>
      </c>
      <c r="F30" t="s">
        <v>285</v>
      </c>
      <c r="G30" t="s">
        <v>231</v>
      </c>
      <c r="H30">
        <v>229</v>
      </c>
    </row>
    <row r="31" spans="1:8" x14ac:dyDescent="0.35">
      <c r="A31" t="s">
        <v>112</v>
      </c>
      <c r="D31" t="s">
        <v>74</v>
      </c>
      <c r="E31" t="s">
        <v>272</v>
      </c>
      <c r="F31" t="s">
        <v>285</v>
      </c>
      <c r="G31" t="s">
        <v>228</v>
      </c>
      <c r="H31">
        <v>459</v>
      </c>
    </row>
    <row r="32" spans="1:8" x14ac:dyDescent="0.35">
      <c r="A32" t="s">
        <v>112</v>
      </c>
      <c r="D32" t="s">
        <v>77</v>
      </c>
      <c r="E32" t="s">
        <v>273</v>
      </c>
      <c r="F32" t="s">
        <v>285</v>
      </c>
      <c r="G32" t="s">
        <v>231</v>
      </c>
      <c r="H32">
        <v>371</v>
      </c>
    </row>
    <row r="33" spans="1:8" x14ac:dyDescent="0.35">
      <c r="A33" t="s">
        <v>112</v>
      </c>
      <c r="D33" t="s">
        <v>79</v>
      </c>
      <c r="E33" t="s">
        <v>274</v>
      </c>
      <c r="F33" t="s">
        <v>285</v>
      </c>
      <c r="G33" t="s">
        <v>231</v>
      </c>
      <c r="H33">
        <v>283</v>
      </c>
    </row>
    <row r="34" spans="1:8" x14ac:dyDescent="0.35">
      <c r="A34" t="s">
        <v>112</v>
      </c>
      <c r="D34" t="s">
        <v>83</v>
      </c>
      <c r="E34" t="s">
        <v>276</v>
      </c>
      <c r="F34" t="s">
        <v>285</v>
      </c>
      <c r="G34" t="s">
        <v>230</v>
      </c>
      <c r="H34">
        <v>539</v>
      </c>
    </row>
    <row r="35" spans="1:8" x14ac:dyDescent="0.35">
      <c r="A35" t="s">
        <v>112</v>
      </c>
      <c r="D35" t="s">
        <v>86</v>
      </c>
      <c r="E35" t="s">
        <v>277</v>
      </c>
      <c r="F35" t="s">
        <v>285</v>
      </c>
      <c r="G35" t="s">
        <v>231</v>
      </c>
      <c r="H35">
        <v>316</v>
      </c>
    </row>
    <row r="36" spans="1:8" x14ac:dyDescent="0.35">
      <c r="A36" t="s">
        <v>112</v>
      </c>
      <c r="D36" t="s">
        <v>89</v>
      </c>
      <c r="E36" t="s">
        <v>278</v>
      </c>
      <c r="F36" t="s">
        <v>285</v>
      </c>
      <c r="G36" t="s">
        <v>228</v>
      </c>
      <c r="H36">
        <v>334</v>
      </c>
    </row>
    <row r="37" spans="1:8" x14ac:dyDescent="0.35">
      <c r="A37" t="s">
        <v>112</v>
      </c>
      <c r="D37" t="s">
        <v>94</v>
      </c>
      <c r="E37" t="s">
        <v>280</v>
      </c>
      <c r="F37" t="s">
        <v>285</v>
      </c>
      <c r="G37" t="s">
        <v>230</v>
      </c>
      <c r="H37">
        <v>176</v>
      </c>
    </row>
    <row r="38" spans="1:8" x14ac:dyDescent="0.35">
      <c r="A38" t="s">
        <v>112</v>
      </c>
      <c r="D38" t="s">
        <v>99</v>
      </c>
      <c r="E38" t="s">
        <v>282</v>
      </c>
      <c r="F38" t="s">
        <v>285</v>
      </c>
      <c r="G38" t="s">
        <v>230</v>
      </c>
      <c r="H38">
        <v>446</v>
      </c>
    </row>
    <row r="39" spans="1:8" x14ac:dyDescent="0.35">
      <c r="A39" t="s">
        <v>112</v>
      </c>
      <c r="D39" t="s">
        <v>25</v>
      </c>
      <c r="E39" t="s">
        <v>251</v>
      </c>
      <c r="F39" t="s">
        <v>285</v>
      </c>
      <c r="G39" t="s">
        <v>230</v>
      </c>
      <c r="H39">
        <v>323</v>
      </c>
    </row>
    <row r="40" spans="1:8" x14ac:dyDescent="0.35">
      <c r="A40" t="s">
        <v>112</v>
      </c>
      <c r="D40" t="s">
        <v>25</v>
      </c>
      <c r="E40" t="s">
        <v>251</v>
      </c>
      <c r="F40" t="s">
        <v>285</v>
      </c>
      <c r="G40" t="s">
        <v>230</v>
      </c>
      <c r="H40">
        <v>259</v>
      </c>
    </row>
    <row r="41" spans="1:8" x14ac:dyDescent="0.35">
      <c r="A41" t="s">
        <v>112</v>
      </c>
      <c r="D41" t="s">
        <v>35</v>
      </c>
      <c r="E41" t="s">
        <v>257</v>
      </c>
      <c r="F41" t="s">
        <v>232</v>
      </c>
      <c r="G41" t="s">
        <v>228</v>
      </c>
      <c r="H41">
        <v>2181</v>
      </c>
    </row>
    <row r="42" spans="1:8" x14ac:dyDescent="0.35">
      <c r="A42" t="s">
        <v>112</v>
      </c>
      <c r="D42" t="s">
        <v>59</v>
      </c>
      <c r="E42" t="s">
        <v>267</v>
      </c>
      <c r="F42" t="s">
        <v>232</v>
      </c>
      <c r="G42" t="s">
        <v>228</v>
      </c>
      <c r="H42">
        <v>974</v>
      </c>
    </row>
    <row r="43" spans="1:8" x14ac:dyDescent="0.35">
      <c r="A43" t="s">
        <v>112</v>
      </c>
      <c r="D43" t="s">
        <v>81</v>
      </c>
      <c r="E43" t="s">
        <v>275</v>
      </c>
      <c r="F43" t="s">
        <v>232</v>
      </c>
      <c r="G43" t="s">
        <v>228</v>
      </c>
      <c r="H43">
        <v>664</v>
      </c>
    </row>
    <row r="44" spans="1:8" x14ac:dyDescent="0.35">
      <c r="A44" t="s">
        <v>112</v>
      </c>
      <c r="D44" t="s">
        <v>91</v>
      </c>
      <c r="E44" t="s">
        <v>279</v>
      </c>
      <c r="F44" t="s">
        <v>232</v>
      </c>
      <c r="G44" t="s">
        <v>228</v>
      </c>
      <c r="H44">
        <v>913</v>
      </c>
    </row>
    <row r="45" spans="1:8" x14ac:dyDescent="0.35">
      <c r="A45" t="s">
        <v>112</v>
      </c>
      <c r="D45" t="s">
        <v>97</v>
      </c>
      <c r="E45" t="s">
        <v>281</v>
      </c>
      <c r="F45" t="s">
        <v>232</v>
      </c>
      <c r="G45" t="s">
        <v>228</v>
      </c>
      <c r="H45">
        <v>1813</v>
      </c>
    </row>
    <row r="46" spans="1:8" x14ac:dyDescent="0.35">
      <c r="A46" t="s">
        <v>112</v>
      </c>
      <c r="D46" t="s">
        <v>101</v>
      </c>
      <c r="E46" t="s">
        <v>283</v>
      </c>
      <c r="F46" t="s">
        <v>232</v>
      </c>
      <c r="G46" t="s">
        <v>228</v>
      </c>
      <c r="H46">
        <v>1053</v>
      </c>
    </row>
    <row r="47" spans="1:8" x14ac:dyDescent="0.35">
      <c r="A47" t="s">
        <v>112</v>
      </c>
      <c r="D47" t="s">
        <v>34</v>
      </c>
      <c r="E47" t="s">
        <v>256</v>
      </c>
      <c r="F47" t="s">
        <v>232</v>
      </c>
      <c r="G47" t="s">
        <v>228</v>
      </c>
      <c r="H47">
        <v>3323</v>
      </c>
    </row>
    <row r="48" spans="1:8" x14ac:dyDescent="0.35">
      <c r="A48" t="s">
        <v>113</v>
      </c>
      <c r="D48" t="s">
        <v>213</v>
      </c>
      <c r="E48" t="s">
        <v>284</v>
      </c>
      <c r="F48" t="s">
        <v>285</v>
      </c>
      <c r="G48" t="s">
        <v>231</v>
      </c>
      <c r="H48">
        <v>2</v>
      </c>
    </row>
    <row r="49" spans="1:8" x14ac:dyDescent="0.35">
      <c r="A49" t="s">
        <v>113</v>
      </c>
      <c r="D49" t="s">
        <v>3</v>
      </c>
      <c r="E49" t="s">
        <v>240</v>
      </c>
      <c r="F49" t="s">
        <v>285</v>
      </c>
      <c r="G49" t="s">
        <v>228</v>
      </c>
      <c r="H49">
        <v>526</v>
      </c>
    </row>
    <row r="50" spans="1:8" x14ac:dyDescent="0.35">
      <c r="A50" t="s">
        <v>113</v>
      </c>
      <c r="D50" t="s">
        <v>5</v>
      </c>
      <c r="E50" t="s">
        <v>241</v>
      </c>
      <c r="F50" t="s">
        <v>285</v>
      </c>
      <c r="G50" t="s">
        <v>230</v>
      </c>
      <c r="H50">
        <v>260</v>
      </c>
    </row>
    <row r="51" spans="1:8" x14ac:dyDescent="0.35">
      <c r="A51" t="s">
        <v>113</v>
      </c>
      <c r="D51" t="s">
        <v>7</v>
      </c>
      <c r="E51" t="s">
        <v>242</v>
      </c>
      <c r="F51" t="s">
        <v>285</v>
      </c>
      <c r="G51" t="s">
        <v>228</v>
      </c>
      <c r="H51">
        <v>360</v>
      </c>
    </row>
    <row r="52" spans="1:8" x14ac:dyDescent="0.35">
      <c r="A52" t="s">
        <v>113</v>
      </c>
      <c r="D52" t="s">
        <v>9</v>
      </c>
      <c r="E52" t="s">
        <v>243</v>
      </c>
      <c r="F52" t="s">
        <v>285</v>
      </c>
      <c r="G52" t="s">
        <v>230</v>
      </c>
      <c r="H52">
        <v>335</v>
      </c>
    </row>
    <row r="53" spans="1:8" x14ac:dyDescent="0.35">
      <c r="A53" t="s">
        <v>113</v>
      </c>
      <c r="D53" t="s">
        <v>11</v>
      </c>
      <c r="E53" t="s">
        <v>244</v>
      </c>
      <c r="F53" t="s">
        <v>285</v>
      </c>
      <c r="G53" t="s">
        <v>231</v>
      </c>
      <c r="H53">
        <v>304</v>
      </c>
    </row>
    <row r="54" spans="1:8" x14ac:dyDescent="0.35">
      <c r="A54" t="s">
        <v>113</v>
      </c>
      <c r="D54" t="s">
        <v>13</v>
      </c>
      <c r="E54" t="s">
        <v>245</v>
      </c>
      <c r="F54" t="s">
        <v>285</v>
      </c>
      <c r="G54" t="s">
        <v>230</v>
      </c>
      <c r="H54">
        <v>582</v>
      </c>
    </row>
    <row r="55" spans="1:8" x14ac:dyDescent="0.35">
      <c r="A55" t="s">
        <v>113</v>
      </c>
      <c r="D55" t="s">
        <v>15</v>
      </c>
      <c r="E55" t="s">
        <v>246</v>
      </c>
      <c r="F55" t="s">
        <v>285</v>
      </c>
      <c r="G55" t="s">
        <v>228</v>
      </c>
      <c r="H55">
        <v>445</v>
      </c>
    </row>
    <row r="56" spans="1:8" x14ac:dyDescent="0.35">
      <c r="A56" t="s">
        <v>113</v>
      </c>
      <c r="D56" t="s">
        <v>17</v>
      </c>
      <c r="E56" t="s">
        <v>247</v>
      </c>
      <c r="F56" t="s">
        <v>285</v>
      </c>
      <c r="G56" t="s">
        <v>231</v>
      </c>
      <c r="H56">
        <v>272</v>
      </c>
    </row>
    <row r="57" spans="1:8" x14ac:dyDescent="0.35">
      <c r="A57" t="s">
        <v>113</v>
      </c>
      <c r="D57" t="s">
        <v>19</v>
      </c>
      <c r="E57" t="s">
        <v>248</v>
      </c>
      <c r="F57" t="s">
        <v>285</v>
      </c>
      <c r="G57" t="s">
        <v>231</v>
      </c>
      <c r="H57">
        <v>296</v>
      </c>
    </row>
    <row r="58" spans="1:8" x14ac:dyDescent="0.35">
      <c r="A58" t="s">
        <v>113</v>
      </c>
      <c r="D58" t="s">
        <v>21</v>
      </c>
      <c r="E58" t="s">
        <v>249</v>
      </c>
      <c r="F58" t="s">
        <v>285</v>
      </c>
      <c r="G58" t="s">
        <v>230</v>
      </c>
      <c r="H58">
        <v>396</v>
      </c>
    </row>
    <row r="59" spans="1:8" x14ac:dyDescent="0.35">
      <c r="A59" t="s">
        <v>113</v>
      </c>
      <c r="D59" t="s">
        <v>23</v>
      </c>
      <c r="E59" t="s">
        <v>250</v>
      </c>
      <c r="F59" t="s">
        <v>285</v>
      </c>
      <c r="G59" t="s">
        <v>231</v>
      </c>
      <c r="H59">
        <v>827</v>
      </c>
    </row>
    <row r="60" spans="1:8" x14ac:dyDescent="0.35">
      <c r="A60" t="s">
        <v>113</v>
      </c>
      <c r="D60" t="s">
        <v>26</v>
      </c>
      <c r="E60" t="s">
        <v>252</v>
      </c>
      <c r="F60" t="s">
        <v>285</v>
      </c>
      <c r="G60" t="s">
        <v>231</v>
      </c>
      <c r="H60">
        <v>252</v>
      </c>
    </row>
    <row r="61" spans="1:8" x14ac:dyDescent="0.35">
      <c r="A61" t="s">
        <v>113</v>
      </c>
      <c r="D61" t="s">
        <v>28</v>
      </c>
      <c r="E61" t="s">
        <v>253</v>
      </c>
      <c r="F61" t="s">
        <v>285</v>
      </c>
      <c r="G61" t="s">
        <v>230</v>
      </c>
      <c r="H61">
        <v>408</v>
      </c>
    </row>
    <row r="62" spans="1:8" x14ac:dyDescent="0.35">
      <c r="A62" t="s">
        <v>113</v>
      </c>
      <c r="D62" t="s">
        <v>30</v>
      </c>
      <c r="E62" t="s">
        <v>254</v>
      </c>
      <c r="F62" t="s">
        <v>285</v>
      </c>
      <c r="G62" t="s">
        <v>230</v>
      </c>
      <c r="H62">
        <v>520</v>
      </c>
    </row>
    <row r="63" spans="1:8" x14ac:dyDescent="0.35">
      <c r="A63" t="s">
        <v>113</v>
      </c>
      <c r="D63" t="s">
        <v>32</v>
      </c>
      <c r="E63" t="s">
        <v>255</v>
      </c>
      <c r="F63" t="s">
        <v>285</v>
      </c>
      <c r="G63" t="s">
        <v>230</v>
      </c>
      <c r="H63">
        <v>250</v>
      </c>
    </row>
    <row r="64" spans="1:8" x14ac:dyDescent="0.35">
      <c r="A64" t="s">
        <v>113</v>
      </c>
      <c r="D64" t="s">
        <v>37</v>
      </c>
      <c r="E64" t="s">
        <v>258</v>
      </c>
      <c r="F64" t="s">
        <v>285</v>
      </c>
      <c r="G64" t="s">
        <v>228</v>
      </c>
      <c r="H64">
        <v>563</v>
      </c>
    </row>
    <row r="65" spans="1:8" x14ac:dyDescent="0.35">
      <c r="A65" t="s">
        <v>113</v>
      </c>
      <c r="D65" t="s">
        <v>39</v>
      </c>
      <c r="E65" t="s">
        <v>259</v>
      </c>
      <c r="F65" t="s">
        <v>285</v>
      </c>
      <c r="G65" t="s">
        <v>230</v>
      </c>
      <c r="H65">
        <v>288</v>
      </c>
    </row>
    <row r="66" spans="1:8" x14ac:dyDescent="0.35">
      <c r="A66" t="s">
        <v>113</v>
      </c>
      <c r="D66" t="s">
        <v>41</v>
      </c>
      <c r="E66" t="s">
        <v>260</v>
      </c>
      <c r="F66" t="s">
        <v>285</v>
      </c>
      <c r="G66" t="s">
        <v>228</v>
      </c>
      <c r="H66">
        <v>402</v>
      </c>
    </row>
    <row r="67" spans="1:8" x14ac:dyDescent="0.35">
      <c r="A67" t="s">
        <v>113</v>
      </c>
      <c r="D67" t="s">
        <v>43</v>
      </c>
      <c r="E67" t="s">
        <v>261</v>
      </c>
      <c r="F67" t="s">
        <v>285</v>
      </c>
      <c r="G67" t="s">
        <v>230</v>
      </c>
      <c r="H67">
        <v>495</v>
      </c>
    </row>
    <row r="68" spans="1:8" x14ac:dyDescent="0.35">
      <c r="A68" t="s">
        <v>113</v>
      </c>
      <c r="D68" t="s">
        <v>212</v>
      </c>
      <c r="E68" t="s">
        <v>262</v>
      </c>
      <c r="F68" t="s">
        <v>285</v>
      </c>
      <c r="G68" t="s">
        <v>231</v>
      </c>
      <c r="H68">
        <v>75</v>
      </c>
    </row>
    <row r="69" spans="1:8" x14ac:dyDescent="0.35">
      <c r="A69" t="s">
        <v>113</v>
      </c>
      <c r="D69" t="s">
        <v>49</v>
      </c>
      <c r="E69" t="s">
        <v>263</v>
      </c>
      <c r="F69" t="s">
        <v>285</v>
      </c>
      <c r="G69" t="s">
        <v>230</v>
      </c>
      <c r="H69">
        <v>575</v>
      </c>
    </row>
    <row r="70" spans="1:8" x14ac:dyDescent="0.35">
      <c r="A70" t="s">
        <v>113</v>
      </c>
      <c r="D70" t="s">
        <v>51</v>
      </c>
      <c r="E70" t="s">
        <v>264</v>
      </c>
      <c r="F70" t="s">
        <v>285</v>
      </c>
      <c r="G70" t="s">
        <v>228</v>
      </c>
      <c r="H70">
        <v>857</v>
      </c>
    </row>
    <row r="71" spans="1:8" x14ac:dyDescent="0.35">
      <c r="A71" t="s">
        <v>113</v>
      </c>
      <c r="D71" t="s">
        <v>53</v>
      </c>
      <c r="E71" t="s">
        <v>265</v>
      </c>
      <c r="F71" t="s">
        <v>285</v>
      </c>
      <c r="G71" t="s">
        <v>230</v>
      </c>
      <c r="H71">
        <v>363</v>
      </c>
    </row>
    <row r="72" spans="1:8" x14ac:dyDescent="0.35">
      <c r="A72" t="s">
        <v>113</v>
      </c>
      <c r="D72" t="s">
        <v>56</v>
      </c>
      <c r="E72" t="s">
        <v>266</v>
      </c>
      <c r="F72" t="s">
        <v>285</v>
      </c>
      <c r="G72" t="s">
        <v>231</v>
      </c>
      <c r="H72">
        <v>314</v>
      </c>
    </row>
    <row r="73" spans="1:8" x14ac:dyDescent="0.35">
      <c r="A73" t="s">
        <v>113</v>
      </c>
      <c r="D73" t="s">
        <v>62</v>
      </c>
      <c r="E73" t="s">
        <v>268</v>
      </c>
      <c r="F73" t="s">
        <v>285</v>
      </c>
      <c r="G73" t="s">
        <v>231</v>
      </c>
      <c r="H73">
        <v>331</v>
      </c>
    </row>
    <row r="74" spans="1:8" x14ac:dyDescent="0.35">
      <c r="A74" t="s">
        <v>113</v>
      </c>
      <c r="D74" t="s">
        <v>65</v>
      </c>
      <c r="E74" t="s">
        <v>269</v>
      </c>
      <c r="F74" t="s">
        <v>285</v>
      </c>
      <c r="G74" t="s">
        <v>231</v>
      </c>
      <c r="H74">
        <v>315</v>
      </c>
    </row>
    <row r="75" spans="1:8" x14ac:dyDescent="0.35">
      <c r="A75" t="s">
        <v>113</v>
      </c>
      <c r="D75" t="s">
        <v>68</v>
      </c>
      <c r="E75" t="s">
        <v>270</v>
      </c>
      <c r="F75" t="s">
        <v>285</v>
      </c>
      <c r="G75" t="s">
        <v>230</v>
      </c>
      <c r="H75">
        <v>336</v>
      </c>
    </row>
    <row r="76" spans="1:8" x14ac:dyDescent="0.35">
      <c r="A76" t="s">
        <v>113</v>
      </c>
      <c r="D76" t="s">
        <v>71</v>
      </c>
      <c r="E76" t="s">
        <v>271</v>
      </c>
      <c r="F76" t="s">
        <v>285</v>
      </c>
      <c r="G76" t="s">
        <v>231</v>
      </c>
      <c r="H76">
        <v>216</v>
      </c>
    </row>
    <row r="77" spans="1:8" x14ac:dyDescent="0.35">
      <c r="A77" t="s">
        <v>113</v>
      </c>
      <c r="D77" t="s">
        <v>74</v>
      </c>
      <c r="E77" t="s">
        <v>272</v>
      </c>
      <c r="F77" t="s">
        <v>285</v>
      </c>
      <c r="G77" t="s">
        <v>228</v>
      </c>
      <c r="H77">
        <v>512</v>
      </c>
    </row>
    <row r="78" spans="1:8" x14ac:dyDescent="0.35">
      <c r="A78" t="s">
        <v>113</v>
      </c>
      <c r="D78" t="s">
        <v>77</v>
      </c>
      <c r="E78" t="s">
        <v>273</v>
      </c>
      <c r="F78" t="s">
        <v>285</v>
      </c>
      <c r="G78" t="s">
        <v>231</v>
      </c>
      <c r="H78">
        <v>344</v>
      </c>
    </row>
    <row r="79" spans="1:8" x14ac:dyDescent="0.35">
      <c r="A79" t="s">
        <v>113</v>
      </c>
      <c r="D79" t="s">
        <v>79</v>
      </c>
      <c r="E79" t="s">
        <v>274</v>
      </c>
      <c r="F79" t="s">
        <v>285</v>
      </c>
      <c r="G79" t="s">
        <v>231</v>
      </c>
      <c r="H79">
        <v>303</v>
      </c>
    </row>
    <row r="80" spans="1:8" x14ac:dyDescent="0.35">
      <c r="A80" t="s">
        <v>113</v>
      </c>
      <c r="D80" t="s">
        <v>83</v>
      </c>
      <c r="E80" t="s">
        <v>276</v>
      </c>
      <c r="F80" t="s">
        <v>285</v>
      </c>
      <c r="G80" t="s">
        <v>230</v>
      </c>
      <c r="H80">
        <v>485</v>
      </c>
    </row>
    <row r="81" spans="1:8" x14ac:dyDescent="0.35">
      <c r="A81" t="s">
        <v>113</v>
      </c>
      <c r="D81" t="s">
        <v>86</v>
      </c>
      <c r="E81" t="s">
        <v>277</v>
      </c>
      <c r="F81" t="s">
        <v>285</v>
      </c>
      <c r="G81" t="s">
        <v>231</v>
      </c>
      <c r="H81">
        <v>223</v>
      </c>
    </row>
    <row r="82" spans="1:8" x14ac:dyDescent="0.35">
      <c r="A82" t="s">
        <v>113</v>
      </c>
      <c r="D82" t="s">
        <v>89</v>
      </c>
      <c r="E82" t="s">
        <v>278</v>
      </c>
      <c r="F82" t="s">
        <v>285</v>
      </c>
      <c r="G82" t="s">
        <v>228</v>
      </c>
      <c r="H82">
        <v>345</v>
      </c>
    </row>
    <row r="83" spans="1:8" x14ac:dyDescent="0.35">
      <c r="A83" t="s">
        <v>113</v>
      </c>
      <c r="D83" t="s">
        <v>94</v>
      </c>
      <c r="E83" t="s">
        <v>280</v>
      </c>
      <c r="F83" t="s">
        <v>285</v>
      </c>
      <c r="G83" t="s">
        <v>230</v>
      </c>
      <c r="H83">
        <v>228</v>
      </c>
    </row>
    <row r="84" spans="1:8" x14ac:dyDescent="0.35">
      <c r="A84" t="s">
        <v>113</v>
      </c>
      <c r="D84" t="s">
        <v>99</v>
      </c>
      <c r="E84" t="s">
        <v>282</v>
      </c>
      <c r="F84" t="s">
        <v>285</v>
      </c>
      <c r="G84" t="s">
        <v>230</v>
      </c>
      <c r="H84">
        <v>395</v>
      </c>
    </row>
    <row r="85" spans="1:8" x14ac:dyDescent="0.35">
      <c r="A85" t="s">
        <v>113</v>
      </c>
      <c r="D85" t="s">
        <v>25</v>
      </c>
      <c r="E85" t="s">
        <v>251</v>
      </c>
      <c r="F85" t="s">
        <v>285</v>
      </c>
      <c r="G85" t="s">
        <v>230</v>
      </c>
      <c r="H85">
        <v>305</v>
      </c>
    </row>
    <row r="86" spans="1:8" x14ac:dyDescent="0.35">
      <c r="A86" t="s">
        <v>113</v>
      </c>
      <c r="D86" t="s">
        <v>25</v>
      </c>
      <c r="E86" t="s">
        <v>251</v>
      </c>
      <c r="F86" t="s">
        <v>285</v>
      </c>
      <c r="G86" t="s">
        <v>230</v>
      </c>
      <c r="H86">
        <v>232</v>
      </c>
    </row>
    <row r="87" spans="1:8" x14ac:dyDescent="0.35">
      <c r="A87" t="s">
        <v>113</v>
      </c>
      <c r="D87" t="s">
        <v>35</v>
      </c>
      <c r="E87" t="s">
        <v>257</v>
      </c>
      <c r="F87" t="s">
        <v>232</v>
      </c>
      <c r="G87" t="s">
        <v>228</v>
      </c>
      <c r="H87">
        <v>2036</v>
      </c>
    </row>
    <row r="88" spans="1:8" x14ac:dyDescent="0.35">
      <c r="A88" t="s">
        <v>113</v>
      </c>
      <c r="D88" t="s">
        <v>59</v>
      </c>
      <c r="E88" t="s">
        <v>267</v>
      </c>
      <c r="F88" t="s">
        <v>232</v>
      </c>
      <c r="G88" t="s">
        <v>228</v>
      </c>
      <c r="H88">
        <v>802</v>
      </c>
    </row>
    <row r="89" spans="1:8" x14ac:dyDescent="0.35">
      <c r="A89" t="s">
        <v>113</v>
      </c>
      <c r="D89" t="s">
        <v>81</v>
      </c>
      <c r="E89" t="s">
        <v>275</v>
      </c>
      <c r="F89" t="s">
        <v>232</v>
      </c>
      <c r="G89" t="s">
        <v>228</v>
      </c>
      <c r="H89">
        <v>605</v>
      </c>
    </row>
    <row r="90" spans="1:8" x14ac:dyDescent="0.35">
      <c r="A90" t="s">
        <v>113</v>
      </c>
      <c r="D90" t="s">
        <v>91</v>
      </c>
      <c r="E90" t="s">
        <v>279</v>
      </c>
      <c r="F90" t="s">
        <v>232</v>
      </c>
      <c r="G90" t="s">
        <v>228</v>
      </c>
      <c r="H90">
        <v>783</v>
      </c>
    </row>
    <row r="91" spans="1:8" x14ac:dyDescent="0.35">
      <c r="A91" t="s">
        <v>113</v>
      </c>
      <c r="D91" t="s">
        <v>97</v>
      </c>
      <c r="E91" t="s">
        <v>281</v>
      </c>
      <c r="F91" t="s">
        <v>232</v>
      </c>
      <c r="G91" t="s">
        <v>228</v>
      </c>
      <c r="H91">
        <v>1531</v>
      </c>
    </row>
    <row r="92" spans="1:8" x14ac:dyDescent="0.35">
      <c r="A92" t="s">
        <v>113</v>
      </c>
      <c r="D92" t="s">
        <v>101</v>
      </c>
      <c r="E92" t="s">
        <v>283</v>
      </c>
      <c r="F92" t="s">
        <v>232</v>
      </c>
      <c r="G92" t="s">
        <v>228</v>
      </c>
      <c r="H92">
        <v>969</v>
      </c>
    </row>
    <row r="93" spans="1:8" x14ac:dyDescent="0.35">
      <c r="A93" t="s">
        <v>113</v>
      </c>
      <c r="D93" t="s">
        <v>34</v>
      </c>
      <c r="E93" t="s">
        <v>256</v>
      </c>
      <c r="F93" t="s">
        <v>232</v>
      </c>
      <c r="G93" t="s">
        <v>228</v>
      </c>
      <c r="H93">
        <v>2931</v>
      </c>
    </row>
    <row r="94" spans="1:8" x14ac:dyDescent="0.35">
      <c r="A94" t="s">
        <v>114</v>
      </c>
      <c r="D94" t="s">
        <v>213</v>
      </c>
      <c r="E94" t="s">
        <v>284</v>
      </c>
      <c r="F94" t="s">
        <v>285</v>
      </c>
      <c r="G94" t="s">
        <v>231</v>
      </c>
      <c r="H94">
        <v>2</v>
      </c>
    </row>
    <row r="95" spans="1:8" x14ac:dyDescent="0.35">
      <c r="A95" t="s">
        <v>114</v>
      </c>
      <c r="D95" t="s">
        <v>3</v>
      </c>
      <c r="E95" t="s">
        <v>240</v>
      </c>
      <c r="F95" t="s">
        <v>285</v>
      </c>
      <c r="G95" t="s">
        <v>228</v>
      </c>
      <c r="H95">
        <v>549</v>
      </c>
    </row>
    <row r="96" spans="1:8" x14ac:dyDescent="0.35">
      <c r="A96" t="s">
        <v>114</v>
      </c>
      <c r="D96" t="s">
        <v>5</v>
      </c>
      <c r="E96" t="s">
        <v>241</v>
      </c>
      <c r="F96" t="s">
        <v>285</v>
      </c>
      <c r="G96" t="s">
        <v>230</v>
      </c>
      <c r="H96">
        <v>262</v>
      </c>
    </row>
    <row r="97" spans="1:8" x14ac:dyDescent="0.35">
      <c r="A97" t="s">
        <v>114</v>
      </c>
      <c r="D97" t="s">
        <v>7</v>
      </c>
      <c r="E97" t="s">
        <v>242</v>
      </c>
      <c r="F97" t="s">
        <v>285</v>
      </c>
      <c r="G97" t="s">
        <v>228</v>
      </c>
      <c r="H97">
        <v>345</v>
      </c>
    </row>
    <row r="98" spans="1:8" x14ac:dyDescent="0.35">
      <c r="A98" t="s">
        <v>114</v>
      </c>
      <c r="D98" t="s">
        <v>9</v>
      </c>
      <c r="E98" t="s">
        <v>243</v>
      </c>
      <c r="F98" t="s">
        <v>285</v>
      </c>
      <c r="G98" t="s">
        <v>230</v>
      </c>
      <c r="H98">
        <v>302</v>
      </c>
    </row>
    <row r="99" spans="1:8" x14ac:dyDescent="0.35">
      <c r="A99" t="s">
        <v>114</v>
      </c>
      <c r="D99" t="s">
        <v>11</v>
      </c>
      <c r="E99" t="s">
        <v>244</v>
      </c>
      <c r="F99" t="s">
        <v>285</v>
      </c>
      <c r="G99" t="s">
        <v>231</v>
      </c>
      <c r="H99">
        <v>324</v>
      </c>
    </row>
    <row r="100" spans="1:8" x14ac:dyDescent="0.35">
      <c r="A100" t="s">
        <v>114</v>
      </c>
      <c r="D100" t="s">
        <v>13</v>
      </c>
      <c r="E100" t="s">
        <v>245</v>
      </c>
      <c r="F100" t="s">
        <v>285</v>
      </c>
      <c r="G100" t="s">
        <v>230</v>
      </c>
      <c r="H100">
        <v>534</v>
      </c>
    </row>
    <row r="101" spans="1:8" x14ac:dyDescent="0.35">
      <c r="A101" t="s">
        <v>114</v>
      </c>
      <c r="D101" t="s">
        <v>15</v>
      </c>
      <c r="E101" t="s">
        <v>246</v>
      </c>
      <c r="F101" t="s">
        <v>285</v>
      </c>
      <c r="G101" t="s">
        <v>228</v>
      </c>
      <c r="H101">
        <v>334</v>
      </c>
    </row>
    <row r="102" spans="1:8" x14ac:dyDescent="0.35">
      <c r="A102" t="s">
        <v>114</v>
      </c>
      <c r="D102" t="s">
        <v>17</v>
      </c>
      <c r="E102" t="s">
        <v>247</v>
      </c>
      <c r="F102" t="s">
        <v>285</v>
      </c>
      <c r="G102" t="s">
        <v>231</v>
      </c>
      <c r="H102">
        <v>155</v>
      </c>
    </row>
    <row r="103" spans="1:8" x14ac:dyDescent="0.35">
      <c r="A103" t="s">
        <v>114</v>
      </c>
      <c r="D103" t="s">
        <v>19</v>
      </c>
      <c r="E103" t="s">
        <v>248</v>
      </c>
      <c r="F103" t="s">
        <v>285</v>
      </c>
      <c r="G103" t="s">
        <v>231</v>
      </c>
      <c r="H103">
        <v>294</v>
      </c>
    </row>
    <row r="104" spans="1:8" x14ac:dyDescent="0.35">
      <c r="A104" t="s">
        <v>114</v>
      </c>
      <c r="D104" t="s">
        <v>21</v>
      </c>
      <c r="E104" t="s">
        <v>249</v>
      </c>
      <c r="F104" t="s">
        <v>285</v>
      </c>
      <c r="G104" t="s">
        <v>230</v>
      </c>
      <c r="H104">
        <v>404</v>
      </c>
    </row>
    <row r="105" spans="1:8" x14ac:dyDescent="0.35">
      <c r="A105" t="s">
        <v>114</v>
      </c>
      <c r="D105" t="s">
        <v>23</v>
      </c>
      <c r="E105" t="s">
        <v>250</v>
      </c>
      <c r="F105" t="s">
        <v>285</v>
      </c>
      <c r="G105" t="s">
        <v>231</v>
      </c>
      <c r="H105">
        <v>881</v>
      </c>
    </row>
    <row r="106" spans="1:8" x14ac:dyDescent="0.35">
      <c r="A106" t="s">
        <v>114</v>
      </c>
      <c r="D106" t="s">
        <v>26</v>
      </c>
      <c r="E106" t="s">
        <v>252</v>
      </c>
      <c r="F106" t="s">
        <v>285</v>
      </c>
      <c r="G106" t="s">
        <v>231</v>
      </c>
      <c r="H106">
        <v>279</v>
      </c>
    </row>
    <row r="107" spans="1:8" x14ac:dyDescent="0.35">
      <c r="A107" t="s">
        <v>114</v>
      </c>
      <c r="D107" t="s">
        <v>28</v>
      </c>
      <c r="E107" t="s">
        <v>253</v>
      </c>
      <c r="F107" t="s">
        <v>285</v>
      </c>
      <c r="G107" t="s">
        <v>230</v>
      </c>
      <c r="H107">
        <v>482</v>
      </c>
    </row>
    <row r="108" spans="1:8" x14ac:dyDescent="0.35">
      <c r="A108" t="s">
        <v>114</v>
      </c>
      <c r="D108" t="s">
        <v>30</v>
      </c>
      <c r="E108" t="s">
        <v>254</v>
      </c>
      <c r="F108" t="s">
        <v>285</v>
      </c>
      <c r="G108" t="s">
        <v>230</v>
      </c>
      <c r="H108">
        <v>416</v>
      </c>
    </row>
    <row r="109" spans="1:8" x14ac:dyDescent="0.35">
      <c r="A109" t="s">
        <v>114</v>
      </c>
      <c r="D109" t="s">
        <v>32</v>
      </c>
      <c r="E109" t="s">
        <v>255</v>
      </c>
      <c r="F109" t="s">
        <v>285</v>
      </c>
      <c r="G109" t="s">
        <v>230</v>
      </c>
      <c r="H109">
        <v>333</v>
      </c>
    </row>
    <row r="110" spans="1:8" x14ac:dyDescent="0.35">
      <c r="A110" t="s">
        <v>114</v>
      </c>
      <c r="D110" t="s">
        <v>37</v>
      </c>
      <c r="E110" t="s">
        <v>258</v>
      </c>
      <c r="F110" t="s">
        <v>285</v>
      </c>
      <c r="G110" t="s">
        <v>228</v>
      </c>
      <c r="H110">
        <v>617</v>
      </c>
    </row>
    <row r="111" spans="1:8" x14ac:dyDescent="0.35">
      <c r="A111" t="s">
        <v>114</v>
      </c>
      <c r="D111" t="s">
        <v>39</v>
      </c>
      <c r="E111" t="s">
        <v>259</v>
      </c>
      <c r="F111" t="s">
        <v>285</v>
      </c>
      <c r="G111" t="s">
        <v>230</v>
      </c>
      <c r="H111">
        <v>282</v>
      </c>
    </row>
    <row r="112" spans="1:8" x14ac:dyDescent="0.35">
      <c r="A112" t="s">
        <v>114</v>
      </c>
      <c r="D112" t="s">
        <v>41</v>
      </c>
      <c r="E112" t="s">
        <v>260</v>
      </c>
      <c r="F112" t="s">
        <v>285</v>
      </c>
      <c r="G112" t="s">
        <v>228</v>
      </c>
      <c r="H112">
        <v>412</v>
      </c>
    </row>
    <row r="113" spans="1:8" x14ac:dyDescent="0.35">
      <c r="A113" t="s">
        <v>114</v>
      </c>
      <c r="D113" t="s">
        <v>43</v>
      </c>
      <c r="E113" t="s">
        <v>261</v>
      </c>
      <c r="F113" t="s">
        <v>285</v>
      </c>
      <c r="G113" t="s">
        <v>230</v>
      </c>
      <c r="H113">
        <v>487</v>
      </c>
    </row>
    <row r="114" spans="1:8" x14ac:dyDescent="0.35">
      <c r="A114" t="s">
        <v>114</v>
      </c>
      <c r="D114" t="s">
        <v>212</v>
      </c>
      <c r="E114" t="s">
        <v>262</v>
      </c>
      <c r="F114" t="s">
        <v>285</v>
      </c>
      <c r="G114" t="s">
        <v>231</v>
      </c>
      <c r="H114">
        <v>63</v>
      </c>
    </row>
    <row r="115" spans="1:8" x14ac:dyDescent="0.35">
      <c r="A115" t="s">
        <v>114</v>
      </c>
      <c r="D115" t="s">
        <v>49</v>
      </c>
      <c r="E115" t="s">
        <v>263</v>
      </c>
      <c r="F115" t="s">
        <v>285</v>
      </c>
      <c r="G115" t="s">
        <v>230</v>
      </c>
      <c r="H115">
        <v>676</v>
      </c>
    </row>
    <row r="116" spans="1:8" x14ac:dyDescent="0.35">
      <c r="A116" t="s">
        <v>114</v>
      </c>
      <c r="D116" t="s">
        <v>51</v>
      </c>
      <c r="E116" t="s">
        <v>264</v>
      </c>
      <c r="F116" t="s">
        <v>285</v>
      </c>
      <c r="G116" t="s">
        <v>228</v>
      </c>
      <c r="H116">
        <v>955</v>
      </c>
    </row>
    <row r="117" spans="1:8" x14ac:dyDescent="0.35">
      <c r="A117" t="s">
        <v>114</v>
      </c>
      <c r="D117" t="s">
        <v>53</v>
      </c>
      <c r="E117" t="s">
        <v>265</v>
      </c>
      <c r="F117" t="s">
        <v>285</v>
      </c>
      <c r="G117" t="s">
        <v>230</v>
      </c>
      <c r="H117">
        <v>367</v>
      </c>
    </row>
    <row r="118" spans="1:8" x14ac:dyDescent="0.35">
      <c r="A118" t="s">
        <v>114</v>
      </c>
      <c r="D118" t="s">
        <v>56</v>
      </c>
      <c r="E118" t="s">
        <v>266</v>
      </c>
      <c r="F118" t="s">
        <v>285</v>
      </c>
      <c r="G118" t="s">
        <v>231</v>
      </c>
      <c r="H118">
        <v>302</v>
      </c>
    </row>
    <row r="119" spans="1:8" x14ac:dyDescent="0.35">
      <c r="A119" t="s">
        <v>114</v>
      </c>
      <c r="D119" t="s">
        <v>62</v>
      </c>
      <c r="E119" t="s">
        <v>268</v>
      </c>
      <c r="F119" t="s">
        <v>285</v>
      </c>
      <c r="G119" t="s">
        <v>231</v>
      </c>
      <c r="H119">
        <v>295</v>
      </c>
    </row>
    <row r="120" spans="1:8" x14ac:dyDescent="0.35">
      <c r="A120" t="s">
        <v>114</v>
      </c>
      <c r="D120" t="s">
        <v>65</v>
      </c>
      <c r="E120" t="s">
        <v>269</v>
      </c>
      <c r="F120" t="s">
        <v>285</v>
      </c>
      <c r="G120" t="s">
        <v>231</v>
      </c>
      <c r="H120">
        <v>350</v>
      </c>
    </row>
    <row r="121" spans="1:8" x14ac:dyDescent="0.35">
      <c r="A121" t="s">
        <v>114</v>
      </c>
      <c r="D121" t="s">
        <v>68</v>
      </c>
      <c r="E121" t="s">
        <v>270</v>
      </c>
      <c r="F121" t="s">
        <v>285</v>
      </c>
      <c r="G121" t="s">
        <v>230</v>
      </c>
      <c r="H121">
        <v>323</v>
      </c>
    </row>
    <row r="122" spans="1:8" x14ac:dyDescent="0.35">
      <c r="A122" t="s">
        <v>114</v>
      </c>
      <c r="D122" t="s">
        <v>71</v>
      </c>
      <c r="E122" t="s">
        <v>271</v>
      </c>
      <c r="F122" t="s">
        <v>285</v>
      </c>
      <c r="G122" t="s">
        <v>231</v>
      </c>
      <c r="H122">
        <v>218</v>
      </c>
    </row>
    <row r="123" spans="1:8" x14ac:dyDescent="0.35">
      <c r="A123" t="s">
        <v>114</v>
      </c>
      <c r="D123" t="s">
        <v>74</v>
      </c>
      <c r="E123" t="s">
        <v>272</v>
      </c>
      <c r="F123" t="s">
        <v>285</v>
      </c>
      <c r="G123" t="s">
        <v>228</v>
      </c>
      <c r="H123">
        <v>466</v>
      </c>
    </row>
    <row r="124" spans="1:8" x14ac:dyDescent="0.35">
      <c r="A124" t="s">
        <v>114</v>
      </c>
      <c r="D124" t="s">
        <v>77</v>
      </c>
      <c r="E124" t="s">
        <v>273</v>
      </c>
      <c r="F124" t="s">
        <v>285</v>
      </c>
      <c r="G124" t="s">
        <v>231</v>
      </c>
      <c r="H124">
        <v>226</v>
      </c>
    </row>
    <row r="125" spans="1:8" x14ac:dyDescent="0.35">
      <c r="A125" t="s">
        <v>114</v>
      </c>
      <c r="D125" t="s">
        <v>79</v>
      </c>
      <c r="E125" t="s">
        <v>274</v>
      </c>
      <c r="F125" t="s">
        <v>285</v>
      </c>
      <c r="G125" t="s">
        <v>231</v>
      </c>
      <c r="H125">
        <v>211</v>
      </c>
    </row>
    <row r="126" spans="1:8" x14ac:dyDescent="0.35">
      <c r="A126" t="s">
        <v>114</v>
      </c>
      <c r="D126" t="s">
        <v>83</v>
      </c>
      <c r="E126" t="s">
        <v>276</v>
      </c>
      <c r="F126" t="s">
        <v>285</v>
      </c>
      <c r="G126" t="s">
        <v>230</v>
      </c>
      <c r="H126">
        <v>414</v>
      </c>
    </row>
    <row r="127" spans="1:8" x14ac:dyDescent="0.35">
      <c r="A127" t="s">
        <v>114</v>
      </c>
      <c r="D127" t="s">
        <v>86</v>
      </c>
      <c r="E127" t="s">
        <v>277</v>
      </c>
      <c r="F127" t="s">
        <v>285</v>
      </c>
      <c r="G127" t="s">
        <v>231</v>
      </c>
      <c r="H127">
        <v>301</v>
      </c>
    </row>
    <row r="128" spans="1:8" x14ac:dyDescent="0.35">
      <c r="A128" t="s">
        <v>114</v>
      </c>
      <c r="D128" t="s">
        <v>89</v>
      </c>
      <c r="E128" t="s">
        <v>278</v>
      </c>
      <c r="F128" t="s">
        <v>285</v>
      </c>
      <c r="G128" t="s">
        <v>228</v>
      </c>
      <c r="H128">
        <v>478</v>
      </c>
    </row>
    <row r="129" spans="1:8" x14ac:dyDescent="0.35">
      <c r="A129" t="s">
        <v>114</v>
      </c>
      <c r="D129" t="s">
        <v>94</v>
      </c>
      <c r="E129" t="s">
        <v>280</v>
      </c>
      <c r="F129" t="s">
        <v>285</v>
      </c>
      <c r="G129" t="s">
        <v>230</v>
      </c>
      <c r="H129">
        <v>257</v>
      </c>
    </row>
    <row r="130" spans="1:8" x14ac:dyDescent="0.35">
      <c r="A130" t="s">
        <v>114</v>
      </c>
      <c r="D130" t="s">
        <v>99</v>
      </c>
      <c r="E130" t="s">
        <v>282</v>
      </c>
      <c r="F130" t="s">
        <v>285</v>
      </c>
      <c r="G130" t="s">
        <v>230</v>
      </c>
      <c r="H130">
        <v>354</v>
      </c>
    </row>
    <row r="131" spans="1:8" x14ac:dyDescent="0.35">
      <c r="A131" t="s">
        <v>114</v>
      </c>
      <c r="D131" t="s">
        <v>25</v>
      </c>
      <c r="E131" t="s">
        <v>251</v>
      </c>
      <c r="F131" t="s">
        <v>285</v>
      </c>
      <c r="G131" t="s">
        <v>230</v>
      </c>
      <c r="H131">
        <v>292</v>
      </c>
    </row>
    <row r="132" spans="1:8" x14ac:dyDescent="0.35">
      <c r="A132" t="s">
        <v>114</v>
      </c>
      <c r="D132" t="s">
        <v>25</v>
      </c>
      <c r="E132" t="s">
        <v>251</v>
      </c>
      <c r="F132" t="s">
        <v>285</v>
      </c>
      <c r="G132" t="s">
        <v>230</v>
      </c>
      <c r="H132">
        <v>265</v>
      </c>
    </row>
    <row r="133" spans="1:8" x14ac:dyDescent="0.35">
      <c r="A133" t="s">
        <v>114</v>
      </c>
      <c r="D133" t="s">
        <v>35</v>
      </c>
      <c r="E133" t="s">
        <v>257</v>
      </c>
      <c r="F133" t="s">
        <v>232</v>
      </c>
      <c r="G133" t="s">
        <v>228</v>
      </c>
      <c r="H133">
        <v>2135</v>
      </c>
    </row>
    <row r="134" spans="1:8" x14ac:dyDescent="0.35">
      <c r="A134" t="s">
        <v>114</v>
      </c>
      <c r="D134" t="s">
        <v>59</v>
      </c>
      <c r="E134" t="s">
        <v>267</v>
      </c>
      <c r="F134" t="s">
        <v>232</v>
      </c>
      <c r="G134" t="s">
        <v>228</v>
      </c>
      <c r="H134">
        <v>979</v>
      </c>
    </row>
    <row r="135" spans="1:8" x14ac:dyDescent="0.35">
      <c r="A135" t="s">
        <v>114</v>
      </c>
      <c r="D135" t="s">
        <v>81</v>
      </c>
      <c r="E135" t="s">
        <v>275</v>
      </c>
      <c r="F135" t="s">
        <v>232</v>
      </c>
      <c r="G135" t="s">
        <v>228</v>
      </c>
      <c r="H135">
        <v>758</v>
      </c>
    </row>
    <row r="136" spans="1:8" x14ac:dyDescent="0.35">
      <c r="A136" t="s">
        <v>114</v>
      </c>
      <c r="D136" t="s">
        <v>91</v>
      </c>
      <c r="E136" t="s">
        <v>279</v>
      </c>
      <c r="F136" t="s">
        <v>232</v>
      </c>
      <c r="G136" t="s">
        <v>228</v>
      </c>
      <c r="H136">
        <v>774</v>
      </c>
    </row>
    <row r="137" spans="1:8" x14ac:dyDescent="0.35">
      <c r="A137" t="s">
        <v>114</v>
      </c>
      <c r="D137" t="s">
        <v>97</v>
      </c>
      <c r="E137" t="s">
        <v>281</v>
      </c>
      <c r="F137" t="s">
        <v>232</v>
      </c>
      <c r="G137" t="s">
        <v>228</v>
      </c>
      <c r="H137">
        <v>1588</v>
      </c>
    </row>
    <row r="138" spans="1:8" x14ac:dyDescent="0.35">
      <c r="A138" t="s">
        <v>114</v>
      </c>
      <c r="D138" t="s">
        <v>101</v>
      </c>
      <c r="E138" t="s">
        <v>283</v>
      </c>
      <c r="F138" t="s">
        <v>232</v>
      </c>
      <c r="G138" t="s">
        <v>228</v>
      </c>
      <c r="H138">
        <v>943</v>
      </c>
    </row>
    <row r="139" spans="1:8" x14ac:dyDescent="0.35">
      <c r="A139" t="s">
        <v>114</v>
      </c>
      <c r="D139" t="s">
        <v>34</v>
      </c>
      <c r="E139" t="s">
        <v>256</v>
      </c>
      <c r="F139" t="s">
        <v>232</v>
      </c>
      <c r="G139" t="s">
        <v>228</v>
      </c>
      <c r="H139">
        <v>3131</v>
      </c>
    </row>
    <row r="140" spans="1:8" x14ac:dyDescent="0.35">
      <c r="A140" t="s">
        <v>115</v>
      </c>
      <c r="D140" t="s">
        <v>213</v>
      </c>
      <c r="E140" t="s">
        <v>284</v>
      </c>
      <c r="F140" t="s">
        <v>285</v>
      </c>
      <c r="G140" t="s">
        <v>231</v>
      </c>
      <c r="H140">
        <v>0</v>
      </c>
    </row>
    <row r="141" spans="1:8" x14ac:dyDescent="0.35">
      <c r="A141" t="s">
        <v>115</v>
      </c>
      <c r="D141" t="s">
        <v>3</v>
      </c>
      <c r="E141" t="s">
        <v>240</v>
      </c>
      <c r="F141" t="s">
        <v>285</v>
      </c>
      <c r="G141" t="s">
        <v>228</v>
      </c>
      <c r="H141">
        <v>465</v>
      </c>
    </row>
    <row r="142" spans="1:8" x14ac:dyDescent="0.35">
      <c r="A142" t="s">
        <v>115</v>
      </c>
      <c r="D142" t="s">
        <v>5</v>
      </c>
      <c r="E142" t="s">
        <v>241</v>
      </c>
      <c r="F142" t="s">
        <v>285</v>
      </c>
      <c r="G142" t="s">
        <v>230</v>
      </c>
      <c r="H142">
        <v>255</v>
      </c>
    </row>
    <row r="143" spans="1:8" x14ac:dyDescent="0.35">
      <c r="A143" t="s">
        <v>115</v>
      </c>
      <c r="D143" t="s">
        <v>7</v>
      </c>
      <c r="E143" t="s">
        <v>242</v>
      </c>
      <c r="F143" t="s">
        <v>285</v>
      </c>
      <c r="G143" t="s">
        <v>228</v>
      </c>
      <c r="H143">
        <v>352</v>
      </c>
    </row>
    <row r="144" spans="1:8" x14ac:dyDescent="0.35">
      <c r="A144" t="s">
        <v>115</v>
      </c>
      <c r="D144" t="s">
        <v>9</v>
      </c>
      <c r="E144" t="s">
        <v>243</v>
      </c>
      <c r="F144" t="s">
        <v>285</v>
      </c>
      <c r="G144" t="s">
        <v>230</v>
      </c>
      <c r="H144">
        <v>362</v>
      </c>
    </row>
    <row r="145" spans="1:8" x14ac:dyDescent="0.35">
      <c r="A145" t="s">
        <v>115</v>
      </c>
      <c r="D145" t="s">
        <v>11</v>
      </c>
      <c r="E145" t="s">
        <v>244</v>
      </c>
      <c r="F145" t="s">
        <v>285</v>
      </c>
      <c r="G145" t="s">
        <v>231</v>
      </c>
      <c r="H145">
        <v>342</v>
      </c>
    </row>
    <row r="146" spans="1:8" x14ac:dyDescent="0.35">
      <c r="A146" t="s">
        <v>115</v>
      </c>
      <c r="D146" t="s">
        <v>13</v>
      </c>
      <c r="E146" t="s">
        <v>245</v>
      </c>
      <c r="F146" t="s">
        <v>285</v>
      </c>
      <c r="G146" t="s">
        <v>230</v>
      </c>
      <c r="H146">
        <v>611</v>
      </c>
    </row>
    <row r="147" spans="1:8" x14ac:dyDescent="0.35">
      <c r="A147" t="s">
        <v>115</v>
      </c>
      <c r="D147" t="s">
        <v>15</v>
      </c>
      <c r="E147" t="s">
        <v>246</v>
      </c>
      <c r="F147" t="s">
        <v>285</v>
      </c>
      <c r="G147" t="s">
        <v>228</v>
      </c>
      <c r="H147">
        <v>274</v>
      </c>
    </row>
    <row r="148" spans="1:8" x14ac:dyDescent="0.35">
      <c r="A148" t="s">
        <v>115</v>
      </c>
      <c r="D148" t="s">
        <v>17</v>
      </c>
      <c r="E148" t="s">
        <v>247</v>
      </c>
      <c r="F148" t="s">
        <v>285</v>
      </c>
      <c r="G148" t="s">
        <v>231</v>
      </c>
      <c r="H148">
        <v>232</v>
      </c>
    </row>
    <row r="149" spans="1:8" x14ac:dyDescent="0.35">
      <c r="A149" t="s">
        <v>115</v>
      </c>
      <c r="D149" t="s">
        <v>19</v>
      </c>
      <c r="E149" t="s">
        <v>248</v>
      </c>
      <c r="F149" t="s">
        <v>285</v>
      </c>
      <c r="G149" t="s">
        <v>231</v>
      </c>
      <c r="H149">
        <v>265</v>
      </c>
    </row>
    <row r="150" spans="1:8" x14ac:dyDescent="0.35">
      <c r="A150" t="s">
        <v>115</v>
      </c>
      <c r="D150" t="s">
        <v>21</v>
      </c>
      <c r="E150" t="s">
        <v>249</v>
      </c>
      <c r="F150" t="s">
        <v>285</v>
      </c>
      <c r="G150" t="s">
        <v>230</v>
      </c>
      <c r="H150">
        <v>369</v>
      </c>
    </row>
    <row r="151" spans="1:8" x14ac:dyDescent="0.35">
      <c r="A151" t="s">
        <v>115</v>
      </c>
      <c r="D151" t="s">
        <v>23</v>
      </c>
      <c r="E151" t="s">
        <v>250</v>
      </c>
      <c r="F151" t="s">
        <v>285</v>
      </c>
      <c r="G151" t="s">
        <v>231</v>
      </c>
      <c r="H151">
        <v>769</v>
      </c>
    </row>
    <row r="152" spans="1:8" x14ac:dyDescent="0.35">
      <c r="A152" t="s">
        <v>115</v>
      </c>
      <c r="D152" t="s">
        <v>26</v>
      </c>
      <c r="E152" t="s">
        <v>252</v>
      </c>
      <c r="F152" t="s">
        <v>285</v>
      </c>
      <c r="G152" t="s">
        <v>231</v>
      </c>
      <c r="H152">
        <v>282</v>
      </c>
    </row>
    <row r="153" spans="1:8" x14ac:dyDescent="0.35">
      <c r="A153" t="s">
        <v>115</v>
      </c>
      <c r="D153" t="s">
        <v>28</v>
      </c>
      <c r="E153" t="s">
        <v>253</v>
      </c>
      <c r="F153" t="s">
        <v>285</v>
      </c>
      <c r="G153" t="s">
        <v>230</v>
      </c>
      <c r="H153">
        <v>416</v>
      </c>
    </row>
    <row r="154" spans="1:8" x14ac:dyDescent="0.35">
      <c r="A154" t="s">
        <v>115</v>
      </c>
      <c r="D154" t="s">
        <v>30</v>
      </c>
      <c r="E154" t="s">
        <v>254</v>
      </c>
      <c r="F154" t="s">
        <v>285</v>
      </c>
      <c r="G154" t="s">
        <v>230</v>
      </c>
      <c r="H154">
        <v>502</v>
      </c>
    </row>
    <row r="155" spans="1:8" x14ac:dyDescent="0.35">
      <c r="A155" t="s">
        <v>115</v>
      </c>
      <c r="D155" t="s">
        <v>32</v>
      </c>
      <c r="E155" t="s">
        <v>255</v>
      </c>
      <c r="F155" t="s">
        <v>285</v>
      </c>
      <c r="G155" t="s">
        <v>230</v>
      </c>
      <c r="H155">
        <v>207</v>
      </c>
    </row>
    <row r="156" spans="1:8" x14ac:dyDescent="0.35">
      <c r="A156" t="s">
        <v>115</v>
      </c>
      <c r="D156" t="s">
        <v>37</v>
      </c>
      <c r="E156" t="s">
        <v>258</v>
      </c>
      <c r="F156" t="s">
        <v>285</v>
      </c>
      <c r="G156" t="s">
        <v>228</v>
      </c>
      <c r="H156">
        <v>555</v>
      </c>
    </row>
    <row r="157" spans="1:8" x14ac:dyDescent="0.35">
      <c r="A157" t="s">
        <v>115</v>
      </c>
      <c r="D157" t="s">
        <v>39</v>
      </c>
      <c r="E157" t="s">
        <v>259</v>
      </c>
      <c r="F157" t="s">
        <v>285</v>
      </c>
      <c r="G157" t="s">
        <v>230</v>
      </c>
      <c r="H157">
        <v>250</v>
      </c>
    </row>
    <row r="158" spans="1:8" x14ac:dyDescent="0.35">
      <c r="A158" t="s">
        <v>115</v>
      </c>
      <c r="D158" t="s">
        <v>41</v>
      </c>
      <c r="E158" t="s">
        <v>260</v>
      </c>
      <c r="F158" t="s">
        <v>285</v>
      </c>
      <c r="G158" t="s">
        <v>228</v>
      </c>
      <c r="H158">
        <v>361</v>
      </c>
    </row>
    <row r="159" spans="1:8" x14ac:dyDescent="0.35">
      <c r="A159" t="s">
        <v>115</v>
      </c>
      <c r="D159" t="s">
        <v>43</v>
      </c>
      <c r="E159" t="s">
        <v>261</v>
      </c>
      <c r="F159" t="s">
        <v>285</v>
      </c>
      <c r="G159" t="s">
        <v>230</v>
      </c>
      <c r="H159">
        <v>464</v>
      </c>
    </row>
    <row r="160" spans="1:8" x14ac:dyDescent="0.35">
      <c r="A160" t="s">
        <v>115</v>
      </c>
      <c r="D160" t="s">
        <v>212</v>
      </c>
      <c r="E160" t="s">
        <v>262</v>
      </c>
      <c r="F160" t="s">
        <v>285</v>
      </c>
      <c r="G160" t="s">
        <v>231</v>
      </c>
      <c r="H160">
        <v>65</v>
      </c>
    </row>
    <row r="161" spans="1:8" x14ac:dyDescent="0.35">
      <c r="A161" t="s">
        <v>115</v>
      </c>
      <c r="D161" t="s">
        <v>49</v>
      </c>
      <c r="E161" t="s">
        <v>263</v>
      </c>
      <c r="F161" t="s">
        <v>285</v>
      </c>
      <c r="G161" t="s">
        <v>230</v>
      </c>
      <c r="H161">
        <v>525</v>
      </c>
    </row>
    <row r="162" spans="1:8" x14ac:dyDescent="0.35">
      <c r="A162" t="s">
        <v>115</v>
      </c>
      <c r="D162" t="s">
        <v>51</v>
      </c>
      <c r="E162" t="s">
        <v>264</v>
      </c>
      <c r="F162" t="s">
        <v>285</v>
      </c>
      <c r="G162" t="s">
        <v>228</v>
      </c>
      <c r="H162">
        <v>925</v>
      </c>
    </row>
    <row r="163" spans="1:8" x14ac:dyDescent="0.35">
      <c r="A163" t="s">
        <v>115</v>
      </c>
      <c r="D163" t="s">
        <v>53</v>
      </c>
      <c r="E163" t="s">
        <v>265</v>
      </c>
      <c r="F163" t="s">
        <v>285</v>
      </c>
      <c r="G163" t="s">
        <v>230</v>
      </c>
      <c r="H163">
        <v>307</v>
      </c>
    </row>
    <row r="164" spans="1:8" x14ac:dyDescent="0.35">
      <c r="A164" t="s">
        <v>115</v>
      </c>
      <c r="D164" t="s">
        <v>56</v>
      </c>
      <c r="E164" t="s">
        <v>266</v>
      </c>
      <c r="F164" t="s">
        <v>285</v>
      </c>
      <c r="G164" t="s">
        <v>231</v>
      </c>
      <c r="H164">
        <v>299</v>
      </c>
    </row>
    <row r="165" spans="1:8" x14ac:dyDescent="0.35">
      <c r="A165" t="s">
        <v>115</v>
      </c>
      <c r="D165" t="s">
        <v>62</v>
      </c>
      <c r="E165" t="s">
        <v>268</v>
      </c>
      <c r="F165" t="s">
        <v>285</v>
      </c>
      <c r="G165" t="s">
        <v>231</v>
      </c>
      <c r="H165">
        <v>288</v>
      </c>
    </row>
    <row r="166" spans="1:8" x14ac:dyDescent="0.35">
      <c r="A166" t="s">
        <v>115</v>
      </c>
      <c r="D166" t="s">
        <v>65</v>
      </c>
      <c r="E166" t="s">
        <v>269</v>
      </c>
      <c r="F166" t="s">
        <v>285</v>
      </c>
      <c r="G166" t="s">
        <v>231</v>
      </c>
      <c r="H166">
        <v>332</v>
      </c>
    </row>
    <row r="167" spans="1:8" x14ac:dyDescent="0.35">
      <c r="A167" t="s">
        <v>115</v>
      </c>
      <c r="D167" t="s">
        <v>68</v>
      </c>
      <c r="E167" t="s">
        <v>270</v>
      </c>
      <c r="F167" t="s">
        <v>285</v>
      </c>
      <c r="G167" t="s">
        <v>230</v>
      </c>
      <c r="H167">
        <v>306</v>
      </c>
    </row>
    <row r="168" spans="1:8" x14ac:dyDescent="0.35">
      <c r="A168" t="s">
        <v>115</v>
      </c>
      <c r="D168" t="s">
        <v>71</v>
      </c>
      <c r="E168" t="s">
        <v>271</v>
      </c>
      <c r="F168" t="s">
        <v>285</v>
      </c>
      <c r="G168" t="s">
        <v>231</v>
      </c>
      <c r="H168">
        <v>196</v>
      </c>
    </row>
    <row r="169" spans="1:8" x14ac:dyDescent="0.35">
      <c r="A169" t="s">
        <v>115</v>
      </c>
      <c r="D169" t="s">
        <v>74</v>
      </c>
      <c r="E169" t="s">
        <v>272</v>
      </c>
      <c r="F169" t="s">
        <v>285</v>
      </c>
      <c r="G169" t="s">
        <v>228</v>
      </c>
      <c r="H169">
        <v>530</v>
      </c>
    </row>
    <row r="170" spans="1:8" x14ac:dyDescent="0.35">
      <c r="A170" t="s">
        <v>115</v>
      </c>
      <c r="D170" t="s">
        <v>77</v>
      </c>
      <c r="E170" t="s">
        <v>273</v>
      </c>
      <c r="F170" t="s">
        <v>285</v>
      </c>
      <c r="G170" t="s">
        <v>231</v>
      </c>
      <c r="H170">
        <v>200</v>
      </c>
    </row>
    <row r="171" spans="1:8" x14ac:dyDescent="0.35">
      <c r="A171" t="s">
        <v>115</v>
      </c>
      <c r="D171" t="s">
        <v>79</v>
      </c>
      <c r="E171" t="s">
        <v>274</v>
      </c>
      <c r="F171" t="s">
        <v>285</v>
      </c>
      <c r="G171" t="s">
        <v>231</v>
      </c>
      <c r="H171">
        <v>257</v>
      </c>
    </row>
    <row r="172" spans="1:8" x14ac:dyDescent="0.35">
      <c r="A172" t="s">
        <v>115</v>
      </c>
      <c r="D172" t="s">
        <v>83</v>
      </c>
      <c r="E172" t="s">
        <v>276</v>
      </c>
      <c r="F172" t="s">
        <v>285</v>
      </c>
      <c r="G172" t="s">
        <v>230</v>
      </c>
      <c r="H172">
        <v>410</v>
      </c>
    </row>
    <row r="173" spans="1:8" x14ac:dyDescent="0.35">
      <c r="A173" t="s">
        <v>115</v>
      </c>
      <c r="D173" t="s">
        <v>86</v>
      </c>
      <c r="E173" t="s">
        <v>277</v>
      </c>
      <c r="F173" t="s">
        <v>285</v>
      </c>
      <c r="G173" t="s">
        <v>231</v>
      </c>
      <c r="H173">
        <v>239</v>
      </c>
    </row>
    <row r="174" spans="1:8" x14ac:dyDescent="0.35">
      <c r="A174" t="s">
        <v>115</v>
      </c>
      <c r="D174" t="s">
        <v>89</v>
      </c>
      <c r="E174" t="s">
        <v>278</v>
      </c>
      <c r="F174" t="s">
        <v>285</v>
      </c>
      <c r="G174" t="s">
        <v>228</v>
      </c>
      <c r="H174">
        <v>439</v>
      </c>
    </row>
    <row r="175" spans="1:8" x14ac:dyDescent="0.35">
      <c r="A175" t="s">
        <v>115</v>
      </c>
      <c r="D175" t="s">
        <v>94</v>
      </c>
      <c r="E175" t="s">
        <v>280</v>
      </c>
      <c r="F175" t="s">
        <v>285</v>
      </c>
      <c r="G175" t="s">
        <v>230</v>
      </c>
      <c r="H175">
        <v>228</v>
      </c>
    </row>
    <row r="176" spans="1:8" x14ac:dyDescent="0.35">
      <c r="A176" t="s">
        <v>115</v>
      </c>
      <c r="D176" t="s">
        <v>99</v>
      </c>
      <c r="E176" t="s">
        <v>282</v>
      </c>
      <c r="F176" t="s">
        <v>285</v>
      </c>
      <c r="G176" t="s">
        <v>230</v>
      </c>
      <c r="H176">
        <v>377</v>
      </c>
    </row>
    <row r="177" spans="1:8" x14ac:dyDescent="0.35">
      <c r="A177" t="s">
        <v>115</v>
      </c>
      <c r="D177" t="s">
        <v>25</v>
      </c>
      <c r="E177" t="s">
        <v>251</v>
      </c>
      <c r="F177" t="s">
        <v>285</v>
      </c>
      <c r="G177" t="s">
        <v>230</v>
      </c>
      <c r="H177">
        <v>255</v>
      </c>
    </row>
    <row r="178" spans="1:8" x14ac:dyDescent="0.35">
      <c r="A178" t="s">
        <v>115</v>
      </c>
      <c r="D178" t="s">
        <v>25</v>
      </c>
      <c r="E178" t="s">
        <v>251</v>
      </c>
      <c r="F178" t="s">
        <v>285</v>
      </c>
      <c r="G178" t="s">
        <v>230</v>
      </c>
      <c r="H178">
        <v>234</v>
      </c>
    </row>
    <row r="179" spans="1:8" x14ac:dyDescent="0.35">
      <c r="A179" t="s">
        <v>115</v>
      </c>
      <c r="D179" t="s">
        <v>35</v>
      </c>
      <c r="E179" t="s">
        <v>257</v>
      </c>
      <c r="F179" t="s">
        <v>232</v>
      </c>
      <c r="G179" t="s">
        <v>228</v>
      </c>
      <c r="H179">
        <v>1972</v>
      </c>
    </row>
    <row r="180" spans="1:8" x14ac:dyDescent="0.35">
      <c r="A180" t="s">
        <v>115</v>
      </c>
      <c r="D180" t="s">
        <v>59</v>
      </c>
      <c r="E180" t="s">
        <v>267</v>
      </c>
      <c r="F180" t="s">
        <v>232</v>
      </c>
      <c r="G180" t="s">
        <v>228</v>
      </c>
      <c r="H180">
        <v>868</v>
      </c>
    </row>
    <row r="181" spans="1:8" x14ac:dyDescent="0.35">
      <c r="A181" t="s">
        <v>115</v>
      </c>
      <c r="D181" t="s">
        <v>81</v>
      </c>
      <c r="E181" t="s">
        <v>275</v>
      </c>
      <c r="F181" t="s">
        <v>232</v>
      </c>
      <c r="G181" t="s">
        <v>228</v>
      </c>
      <c r="H181">
        <v>697</v>
      </c>
    </row>
    <row r="182" spans="1:8" x14ac:dyDescent="0.35">
      <c r="A182" t="s">
        <v>115</v>
      </c>
      <c r="D182" t="s">
        <v>91</v>
      </c>
      <c r="E182" t="s">
        <v>279</v>
      </c>
      <c r="F182" t="s">
        <v>232</v>
      </c>
      <c r="G182" t="s">
        <v>228</v>
      </c>
      <c r="H182">
        <v>741</v>
      </c>
    </row>
    <row r="183" spans="1:8" x14ac:dyDescent="0.35">
      <c r="A183" t="s">
        <v>115</v>
      </c>
      <c r="D183" t="s">
        <v>97</v>
      </c>
      <c r="E183" t="s">
        <v>281</v>
      </c>
      <c r="F183" t="s">
        <v>232</v>
      </c>
      <c r="G183" t="s">
        <v>228</v>
      </c>
      <c r="H183">
        <v>1500</v>
      </c>
    </row>
    <row r="184" spans="1:8" x14ac:dyDescent="0.35">
      <c r="A184" t="s">
        <v>115</v>
      </c>
      <c r="D184" t="s">
        <v>101</v>
      </c>
      <c r="E184" t="s">
        <v>283</v>
      </c>
      <c r="F184" t="s">
        <v>232</v>
      </c>
      <c r="G184" t="s">
        <v>228</v>
      </c>
      <c r="H184">
        <v>938</v>
      </c>
    </row>
    <row r="185" spans="1:8" x14ac:dyDescent="0.35">
      <c r="A185" t="s">
        <v>115</v>
      </c>
      <c r="D185" t="s">
        <v>34</v>
      </c>
      <c r="E185" t="s">
        <v>256</v>
      </c>
      <c r="F185" t="s">
        <v>232</v>
      </c>
      <c r="G185" t="s">
        <v>228</v>
      </c>
      <c r="H185">
        <v>2787</v>
      </c>
    </row>
    <row r="186" spans="1:8" x14ac:dyDescent="0.35">
      <c r="A186" t="s">
        <v>116</v>
      </c>
      <c r="D186" t="s">
        <v>213</v>
      </c>
      <c r="E186" t="s">
        <v>284</v>
      </c>
      <c r="F186" t="s">
        <v>285</v>
      </c>
      <c r="G186" t="s">
        <v>231</v>
      </c>
      <c r="H186">
        <v>1</v>
      </c>
    </row>
    <row r="187" spans="1:8" x14ac:dyDescent="0.35">
      <c r="A187" t="s">
        <v>116</v>
      </c>
      <c r="D187" t="s">
        <v>3</v>
      </c>
      <c r="E187" t="s">
        <v>240</v>
      </c>
      <c r="F187" t="s">
        <v>285</v>
      </c>
      <c r="G187" t="s">
        <v>228</v>
      </c>
      <c r="H187">
        <v>537</v>
      </c>
    </row>
    <row r="188" spans="1:8" x14ac:dyDescent="0.35">
      <c r="A188" t="s">
        <v>116</v>
      </c>
      <c r="D188" t="s">
        <v>5</v>
      </c>
      <c r="E188" t="s">
        <v>241</v>
      </c>
      <c r="F188" t="s">
        <v>285</v>
      </c>
      <c r="G188" t="s">
        <v>230</v>
      </c>
      <c r="H188">
        <v>222</v>
      </c>
    </row>
    <row r="189" spans="1:8" x14ac:dyDescent="0.35">
      <c r="A189" t="s">
        <v>116</v>
      </c>
      <c r="D189" t="s">
        <v>7</v>
      </c>
      <c r="E189" t="s">
        <v>242</v>
      </c>
      <c r="F189" t="s">
        <v>285</v>
      </c>
      <c r="G189" t="s">
        <v>228</v>
      </c>
      <c r="H189">
        <v>302</v>
      </c>
    </row>
    <row r="190" spans="1:8" x14ac:dyDescent="0.35">
      <c r="A190" t="s">
        <v>116</v>
      </c>
      <c r="D190" t="s">
        <v>9</v>
      </c>
      <c r="E190" t="s">
        <v>243</v>
      </c>
      <c r="F190" t="s">
        <v>285</v>
      </c>
      <c r="G190" t="s">
        <v>230</v>
      </c>
      <c r="H190">
        <v>331</v>
      </c>
    </row>
    <row r="191" spans="1:8" x14ac:dyDescent="0.35">
      <c r="A191" t="s">
        <v>116</v>
      </c>
      <c r="D191" t="s">
        <v>11</v>
      </c>
      <c r="E191" t="s">
        <v>244</v>
      </c>
      <c r="F191" t="s">
        <v>285</v>
      </c>
      <c r="G191" t="s">
        <v>231</v>
      </c>
      <c r="H191">
        <v>344</v>
      </c>
    </row>
    <row r="192" spans="1:8" x14ac:dyDescent="0.35">
      <c r="A192" t="s">
        <v>116</v>
      </c>
      <c r="D192" t="s">
        <v>13</v>
      </c>
      <c r="E192" t="s">
        <v>245</v>
      </c>
      <c r="F192" t="s">
        <v>285</v>
      </c>
      <c r="G192" t="s">
        <v>230</v>
      </c>
      <c r="H192">
        <v>481</v>
      </c>
    </row>
    <row r="193" spans="1:8" x14ac:dyDescent="0.35">
      <c r="A193" t="s">
        <v>116</v>
      </c>
      <c r="D193" t="s">
        <v>15</v>
      </c>
      <c r="E193" t="s">
        <v>246</v>
      </c>
      <c r="F193" t="s">
        <v>285</v>
      </c>
      <c r="G193" t="s">
        <v>228</v>
      </c>
      <c r="H193">
        <v>196</v>
      </c>
    </row>
    <row r="194" spans="1:8" x14ac:dyDescent="0.35">
      <c r="A194" t="s">
        <v>116</v>
      </c>
      <c r="D194" t="s">
        <v>17</v>
      </c>
      <c r="E194" t="s">
        <v>247</v>
      </c>
      <c r="F194" t="s">
        <v>285</v>
      </c>
      <c r="G194" t="s">
        <v>231</v>
      </c>
      <c r="H194">
        <v>176</v>
      </c>
    </row>
    <row r="195" spans="1:8" x14ac:dyDescent="0.35">
      <c r="A195" t="s">
        <v>116</v>
      </c>
      <c r="D195" t="s">
        <v>19</v>
      </c>
      <c r="E195" t="s">
        <v>248</v>
      </c>
      <c r="F195" t="s">
        <v>285</v>
      </c>
      <c r="G195" t="s">
        <v>231</v>
      </c>
      <c r="H195">
        <v>272</v>
      </c>
    </row>
    <row r="196" spans="1:8" x14ac:dyDescent="0.35">
      <c r="A196" t="s">
        <v>116</v>
      </c>
      <c r="D196" t="s">
        <v>21</v>
      </c>
      <c r="E196" t="s">
        <v>249</v>
      </c>
      <c r="F196" t="s">
        <v>285</v>
      </c>
      <c r="G196" t="s">
        <v>230</v>
      </c>
      <c r="H196">
        <v>326</v>
      </c>
    </row>
    <row r="197" spans="1:8" x14ac:dyDescent="0.35">
      <c r="A197" t="s">
        <v>116</v>
      </c>
      <c r="D197" t="s">
        <v>23</v>
      </c>
      <c r="E197" t="s">
        <v>250</v>
      </c>
      <c r="F197" t="s">
        <v>285</v>
      </c>
      <c r="G197" t="s">
        <v>231</v>
      </c>
      <c r="H197">
        <v>731</v>
      </c>
    </row>
    <row r="198" spans="1:8" x14ac:dyDescent="0.35">
      <c r="A198" t="s">
        <v>116</v>
      </c>
      <c r="D198" t="s">
        <v>26</v>
      </c>
      <c r="E198" t="s">
        <v>252</v>
      </c>
      <c r="F198" t="s">
        <v>285</v>
      </c>
      <c r="G198" t="s">
        <v>231</v>
      </c>
      <c r="H198">
        <v>243</v>
      </c>
    </row>
    <row r="199" spans="1:8" x14ac:dyDescent="0.35">
      <c r="A199" t="s">
        <v>116</v>
      </c>
      <c r="D199" t="s">
        <v>28</v>
      </c>
      <c r="E199" t="s">
        <v>253</v>
      </c>
      <c r="F199" t="s">
        <v>285</v>
      </c>
      <c r="G199" t="s">
        <v>230</v>
      </c>
      <c r="H199">
        <v>373</v>
      </c>
    </row>
    <row r="200" spans="1:8" x14ac:dyDescent="0.35">
      <c r="A200" t="s">
        <v>116</v>
      </c>
      <c r="D200" t="s">
        <v>30</v>
      </c>
      <c r="E200" t="s">
        <v>254</v>
      </c>
      <c r="F200" t="s">
        <v>285</v>
      </c>
      <c r="G200" t="s">
        <v>230</v>
      </c>
      <c r="H200">
        <v>422</v>
      </c>
    </row>
    <row r="201" spans="1:8" x14ac:dyDescent="0.35">
      <c r="A201" t="s">
        <v>116</v>
      </c>
      <c r="D201" t="s">
        <v>32</v>
      </c>
      <c r="E201" t="s">
        <v>255</v>
      </c>
      <c r="F201" t="s">
        <v>285</v>
      </c>
      <c r="G201" t="s">
        <v>230</v>
      </c>
      <c r="H201">
        <v>236</v>
      </c>
    </row>
    <row r="202" spans="1:8" x14ac:dyDescent="0.35">
      <c r="A202" t="s">
        <v>116</v>
      </c>
      <c r="D202" t="s">
        <v>37</v>
      </c>
      <c r="E202" t="s">
        <v>258</v>
      </c>
      <c r="F202" t="s">
        <v>285</v>
      </c>
      <c r="G202" t="s">
        <v>228</v>
      </c>
      <c r="H202">
        <v>495</v>
      </c>
    </row>
    <row r="203" spans="1:8" x14ac:dyDescent="0.35">
      <c r="A203" t="s">
        <v>116</v>
      </c>
      <c r="D203" t="s">
        <v>39</v>
      </c>
      <c r="E203" t="s">
        <v>259</v>
      </c>
      <c r="F203" t="s">
        <v>285</v>
      </c>
      <c r="G203" t="s">
        <v>230</v>
      </c>
      <c r="H203">
        <v>266</v>
      </c>
    </row>
    <row r="204" spans="1:8" x14ac:dyDescent="0.35">
      <c r="A204" t="s">
        <v>116</v>
      </c>
      <c r="D204" t="s">
        <v>41</v>
      </c>
      <c r="E204" t="s">
        <v>260</v>
      </c>
      <c r="F204" t="s">
        <v>285</v>
      </c>
      <c r="G204" t="s">
        <v>228</v>
      </c>
      <c r="H204">
        <v>381</v>
      </c>
    </row>
    <row r="205" spans="1:8" x14ac:dyDescent="0.35">
      <c r="A205" t="s">
        <v>116</v>
      </c>
      <c r="D205" t="s">
        <v>43</v>
      </c>
      <c r="E205" t="s">
        <v>261</v>
      </c>
      <c r="F205" t="s">
        <v>285</v>
      </c>
      <c r="G205" t="s">
        <v>230</v>
      </c>
      <c r="H205">
        <v>412</v>
      </c>
    </row>
    <row r="206" spans="1:8" x14ac:dyDescent="0.35">
      <c r="A206" t="s">
        <v>116</v>
      </c>
      <c r="D206" t="s">
        <v>212</v>
      </c>
      <c r="E206" t="s">
        <v>262</v>
      </c>
      <c r="F206" t="s">
        <v>285</v>
      </c>
      <c r="G206" t="s">
        <v>231</v>
      </c>
      <c r="H206">
        <v>83</v>
      </c>
    </row>
    <row r="207" spans="1:8" x14ac:dyDescent="0.35">
      <c r="A207" t="s">
        <v>116</v>
      </c>
      <c r="D207" t="s">
        <v>49</v>
      </c>
      <c r="E207" t="s">
        <v>263</v>
      </c>
      <c r="F207" t="s">
        <v>285</v>
      </c>
      <c r="G207" t="s">
        <v>230</v>
      </c>
      <c r="H207">
        <v>510</v>
      </c>
    </row>
    <row r="208" spans="1:8" x14ac:dyDescent="0.35">
      <c r="A208" t="s">
        <v>116</v>
      </c>
      <c r="D208" t="s">
        <v>51</v>
      </c>
      <c r="E208" t="s">
        <v>264</v>
      </c>
      <c r="F208" t="s">
        <v>285</v>
      </c>
      <c r="G208" t="s">
        <v>228</v>
      </c>
      <c r="H208">
        <v>790</v>
      </c>
    </row>
    <row r="209" spans="1:8" x14ac:dyDescent="0.35">
      <c r="A209" t="s">
        <v>116</v>
      </c>
      <c r="D209" t="s">
        <v>53</v>
      </c>
      <c r="E209" t="s">
        <v>265</v>
      </c>
      <c r="F209" t="s">
        <v>285</v>
      </c>
      <c r="G209" t="s">
        <v>230</v>
      </c>
      <c r="H209">
        <v>325</v>
      </c>
    </row>
    <row r="210" spans="1:8" x14ac:dyDescent="0.35">
      <c r="A210" t="s">
        <v>116</v>
      </c>
      <c r="D210" t="s">
        <v>56</v>
      </c>
      <c r="E210" t="s">
        <v>266</v>
      </c>
      <c r="F210" t="s">
        <v>285</v>
      </c>
      <c r="G210" t="s">
        <v>231</v>
      </c>
      <c r="H210">
        <v>303</v>
      </c>
    </row>
    <row r="211" spans="1:8" x14ac:dyDescent="0.35">
      <c r="A211" t="s">
        <v>116</v>
      </c>
      <c r="D211" t="s">
        <v>62</v>
      </c>
      <c r="E211" t="s">
        <v>268</v>
      </c>
      <c r="F211" t="s">
        <v>285</v>
      </c>
      <c r="G211" t="s">
        <v>231</v>
      </c>
      <c r="H211">
        <v>233</v>
      </c>
    </row>
    <row r="212" spans="1:8" x14ac:dyDescent="0.35">
      <c r="A212" t="s">
        <v>116</v>
      </c>
      <c r="D212" t="s">
        <v>65</v>
      </c>
      <c r="E212" t="s">
        <v>269</v>
      </c>
      <c r="F212" t="s">
        <v>285</v>
      </c>
      <c r="G212" t="s">
        <v>231</v>
      </c>
      <c r="H212">
        <v>373</v>
      </c>
    </row>
    <row r="213" spans="1:8" x14ac:dyDescent="0.35">
      <c r="A213" t="s">
        <v>116</v>
      </c>
      <c r="D213" t="s">
        <v>68</v>
      </c>
      <c r="E213" t="s">
        <v>270</v>
      </c>
      <c r="F213" t="s">
        <v>285</v>
      </c>
      <c r="G213" t="s">
        <v>230</v>
      </c>
      <c r="H213">
        <v>347</v>
      </c>
    </row>
    <row r="214" spans="1:8" x14ac:dyDescent="0.35">
      <c r="A214" t="s">
        <v>116</v>
      </c>
      <c r="D214" t="s">
        <v>71</v>
      </c>
      <c r="E214" t="s">
        <v>271</v>
      </c>
      <c r="F214" t="s">
        <v>285</v>
      </c>
      <c r="G214" t="s">
        <v>231</v>
      </c>
      <c r="H214">
        <v>191</v>
      </c>
    </row>
    <row r="215" spans="1:8" x14ac:dyDescent="0.35">
      <c r="A215" t="s">
        <v>116</v>
      </c>
      <c r="D215" t="s">
        <v>74</v>
      </c>
      <c r="E215" t="s">
        <v>272</v>
      </c>
      <c r="F215" t="s">
        <v>285</v>
      </c>
      <c r="G215" t="s">
        <v>228</v>
      </c>
      <c r="H215">
        <v>399</v>
      </c>
    </row>
    <row r="216" spans="1:8" x14ac:dyDescent="0.35">
      <c r="A216" t="s">
        <v>116</v>
      </c>
      <c r="D216" t="s">
        <v>77</v>
      </c>
      <c r="E216" t="s">
        <v>273</v>
      </c>
      <c r="F216" t="s">
        <v>285</v>
      </c>
      <c r="G216" t="s">
        <v>231</v>
      </c>
      <c r="H216">
        <v>211</v>
      </c>
    </row>
    <row r="217" spans="1:8" x14ac:dyDescent="0.35">
      <c r="A217" t="s">
        <v>116</v>
      </c>
      <c r="D217" t="s">
        <v>79</v>
      </c>
      <c r="E217" t="s">
        <v>274</v>
      </c>
      <c r="F217" t="s">
        <v>285</v>
      </c>
      <c r="G217" t="s">
        <v>231</v>
      </c>
      <c r="H217">
        <v>236</v>
      </c>
    </row>
    <row r="218" spans="1:8" x14ac:dyDescent="0.35">
      <c r="A218" t="s">
        <v>116</v>
      </c>
      <c r="D218" t="s">
        <v>83</v>
      </c>
      <c r="E218" t="s">
        <v>276</v>
      </c>
      <c r="F218" t="s">
        <v>285</v>
      </c>
      <c r="G218" t="s">
        <v>230</v>
      </c>
      <c r="H218">
        <v>414</v>
      </c>
    </row>
    <row r="219" spans="1:8" x14ac:dyDescent="0.35">
      <c r="A219" t="s">
        <v>116</v>
      </c>
      <c r="D219" t="s">
        <v>86</v>
      </c>
      <c r="E219" t="s">
        <v>277</v>
      </c>
      <c r="F219" t="s">
        <v>285</v>
      </c>
      <c r="G219" t="s">
        <v>231</v>
      </c>
      <c r="H219">
        <v>228</v>
      </c>
    </row>
    <row r="220" spans="1:8" x14ac:dyDescent="0.35">
      <c r="A220" t="s">
        <v>116</v>
      </c>
      <c r="D220" t="s">
        <v>89</v>
      </c>
      <c r="E220" t="s">
        <v>278</v>
      </c>
      <c r="F220" t="s">
        <v>285</v>
      </c>
      <c r="G220" t="s">
        <v>228</v>
      </c>
      <c r="H220">
        <v>418</v>
      </c>
    </row>
    <row r="221" spans="1:8" x14ac:dyDescent="0.35">
      <c r="A221" t="s">
        <v>116</v>
      </c>
      <c r="D221" t="s">
        <v>94</v>
      </c>
      <c r="E221" t="s">
        <v>280</v>
      </c>
      <c r="F221" t="s">
        <v>285</v>
      </c>
      <c r="G221" t="s">
        <v>230</v>
      </c>
      <c r="H221">
        <v>217</v>
      </c>
    </row>
    <row r="222" spans="1:8" x14ac:dyDescent="0.35">
      <c r="A222" t="s">
        <v>116</v>
      </c>
      <c r="D222" t="s">
        <v>99</v>
      </c>
      <c r="E222" t="s">
        <v>282</v>
      </c>
      <c r="F222" t="s">
        <v>285</v>
      </c>
      <c r="G222" t="s">
        <v>230</v>
      </c>
      <c r="H222">
        <v>286</v>
      </c>
    </row>
    <row r="223" spans="1:8" x14ac:dyDescent="0.35">
      <c r="A223" t="s">
        <v>116</v>
      </c>
      <c r="D223" t="s">
        <v>25</v>
      </c>
      <c r="E223" t="s">
        <v>251</v>
      </c>
      <c r="F223" t="s">
        <v>285</v>
      </c>
      <c r="G223" t="s">
        <v>230</v>
      </c>
      <c r="H223">
        <v>269</v>
      </c>
    </row>
    <row r="224" spans="1:8" x14ac:dyDescent="0.35">
      <c r="A224" t="s">
        <v>116</v>
      </c>
      <c r="D224" t="s">
        <v>25</v>
      </c>
      <c r="E224" t="s">
        <v>251</v>
      </c>
      <c r="F224" t="s">
        <v>285</v>
      </c>
      <c r="G224" t="s">
        <v>230</v>
      </c>
      <c r="H224">
        <v>201</v>
      </c>
    </row>
    <row r="225" spans="1:8" x14ac:dyDescent="0.35">
      <c r="A225" t="s">
        <v>116</v>
      </c>
      <c r="D225" t="s">
        <v>35</v>
      </c>
      <c r="E225" t="s">
        <v>257</v>
      </c>
      <c r="F225" t="s">
        <v>232</v>
      </c>
      <c r="G225" t="s">
        <v>228</v>
      </c>
      <c r="H225">
        <v>2041</v>
      </c>
    </row>
    <row r="226" spans="1:8" x14ac:dyDescent="0.35">
      <c r="A226" t="s">
        <v>116</v>
      </c>
      <c r="D226" t="s">
        <v>59</v>
      </c>
      <c r="E226" t="s">
        <v>267</v>
      </c>
      <c r="F226" t="s">
        <v>232</v>
      </c>
      <c r="G226" t="s">
        <v>228</v>
      </c>
      <c r="H226">
        <v>697</v>
      </c>
    </row>
    <row r="227" spans="1:8" x14ac:dyDescent="0.35">
      <c r="A227" t="s">
        <v>116</v>
      </c>
      <c r="D227" t="s">
        <v>81</v>
      </c>
      <c r="E227" t="s">
        <v>275</v>
      </c>
      <c r="F227" t="s">
        <v>232</v>
      </c>
      <c r="G227" t="s">
        <v>228</v>
      </c>
      <c r="H227">
        <v>602</v>
      </c>
    </row>
    <row r="228" spans="1:8" x14ac:dyDescent="0.35">
      <c r="A228" t="s">
        <v>116</v>
      </c>
      <c r="D228" t="s">
        <v>91</v>
      </c>
      <c r="E228" t="s">
        <v>279</v>
      </c>
      <c r="F228" t="s">
        <v>232</v>
      </c>
      <c r="G228" t="s">
        <v>228</v>
      </c>
      <c r="H228">
        <v>688</v>
      </c>
    </row>
    <row r="229" spans="1:8" x14ac:dyDescent="0.35">
      <c r="A229" t="s">
        <v>116</v>
      </c>
      <c r="D229" t="s">
        <v>97</v>
      </c>
      <c r="E229" t="s">
        <v>281</v>
      </c>
      <c r="F229" t="s">
        <v>232</v>
      </c>
      <c r="G229" t="s">
        <v>228</v>
      </c>
      <c r="H229">
        <v>1293</v>
      </c>
    </row>
    <row r="230" spans="1:8" x14ac:dyDescent="0.35">
      <c r="A230" t="s">
        <v>116</v>
      </c>
      <c r="D230" t="s">
        <v>101</v>
      </c>
      <c r="E230" t="s">
        <v>283</v>
      </c>
      <c r="F230" t="s">
        <v>232</v>
      </c>
      <c r="G230" t="s">
        <v>228</v>
      </c>
      <c r="H230">
        <v>806</v>
      </c>
    </row>
    <row r="231" spans="1:8" x14ac:dyDescent="0.35">
      <c r="A231" t="s">
        <v>116</v>
      </c>
      <c r="D231" t="s">
        <v>34</v>
      </c>
      <c r="E231" t="s">
        <v>256</v>
      </c>
      <c r="F231" t="s">
        <v>232</v>
      </c>
      <c r="G231" t="s">
        <v>228</v>
      </c>
      <c r="H231">
        <v>2818</v>
      </c>
    </row>
    <row r="232" spans="1:8" x14ac:dyDescent="0.35">
      <c r="A232" t="s">
        <v>117</v>
      </c>
      <c r="D232" t="s">
        <v>213</v>
      </c>
      <c r="E232" t="s">
        <v>284</v>
      </c>
      <c r="F232" t="s">
        <v>285</v>
      </c>
      <c r="G232" t="s">
        <v>231</v>
      </c>
      <c r="H232">
        <v>2</v>
      </c>
    </row>
    <row r="233" spans="1:8" x14ac:dyDescent="0.35">
      <c r="A233" t="s">
        <v>117</v>
      </c>
      <c r="D233" t="s">
        <v>3</v>
      </c>
      <c r="E233" t="s">
        <v>240</v>
      </c>
      <c r="F233" t="s">
        <v>285</v>
      </c>
      <c r="G233" t="s">
        <v>228</v>
      </c>
      <c r="H233">
        <v>466</v>
      </c>
    </row>
    <row r="234" spans="1:8" x14ac:dyDescent="0.35">
      <c r="A234" t="s">
        <v>117</v>
      </c>
      <c r="D234" t="s">
        <v>5</v>
      </c>
      <c r="E234" t="s">
        <v>241</v>
      </c>
      <c r="F234" t="s">
        <v>285</v>
      </c>
      <c r="G234" t="s">
        <v>230</v>
      </c>
      <c r="H234">
        <v>219</v>
      </c>
    </row>
    <row r="235" spans="1:8" x14ac:dyDescent="0.35">
      <c r="A235" t="s">
        <v>117</v>
      </c>
      <c r="D235" t="s">
        <v>7</v>
      </c>
      <c r="E235" t="s">
        <v>242</v>
      </c>
      <c r="F235" t="s">
        <v>285</v>
      </c>
      <c r="G235" t="s">
        <v>228</v>
      </c>
      <c r="H235">
        <v>264</v>
      </c>
    </row>
    <row r="236" spans="1:8" x14ac:dyDescent="0.35">
      <c r="A236" t="s">
        <v>117</v>
      </c>
      <c r="D236" t="s">
        <v>9</v>
      </c>
      <c r="E236" t="s">
        <v>243</v>
      </c>
      <c r="F236" t="s">
        <v>285</v>
      </c>
      <c r="G236" t="s">
        <v>230</v>
      </c>
      <c r="H236">
        <v>301</v>
      </c>
    </row>
    <row r="237" spans="1:8" x14ac:dyDescent="0.35">
      <c r="A237" t="s">
        <v>117</v>
      </c>
      <c r="D237" t="s">
        <v>11</v>
      </c>
      <c r="E237" t="s">
        <v>244</v>
      </c>
      <c r="F237" t="s">
        <v>285</v>
      </c>
      <c r="G237" t="s">
        <v>231</v>
      </c>
      <c r="H237">
        <v>375</v>
      </c>
    </row>
    <row r="238" spans="1:8" x14ac:dyDescent="0.35">
      <c r="A238" t="s">
        <v>117</v>
      </c>
      <c r="D238" t="s">
        <v>13</v>
      </c>
      <c r="E238" t="s">
        <v>245</v>
      </c>
      <c r="F238" t="s">
        <v>285</v>
      </c>
      <c r="G238" t="s">
        <v>230</v>
      </c>
      <c r="H238">
        <v>354</v>
      </c>
    </row>
    <row r="239" spans="1:8" x14ac:dyDescent="0.35">
      <c r="A239" t="s">
        <v>117</v>
      </c>
      <c r="D239" t="s">
        <v>15</v>
      </c>
      <c r="E239" t="s">
        <v>246</v>
      </c>
      <c r="F239" t="s">
        <v>285</v>
      </c>
      <c r="G239" t="s">
        <v>228</v>
      </c>
      <c r="H239">
        <v>200</v>
      </c>
    </row>
    <row r="240" spans="1:8" x14ac:dyDescent="0.35">
      <c r="A240" t="s">
        <v>117</v>
      </c>
      <c r="D240" t="s">
        <v>17</v>
      </c>
      <c r="E240" t="s">
        <v>247</v>
      </c>
      <c r="F240" t="s">
        <v>285</v>
      </c>
      <c r="G240" t="s">
        <v>231</v>
      </c>
      <c r="H240">
        <v>209</v>
      </c>
    </row>
    <row r="241" spans="1:8" x14ac:dyDescent="0.35">
      <c r="A241" t="s">
        <v>117</v>
      </c>
      <c r="D241" t="s">
        <v>19</v>
      </c>
      <c r="E241" t="s">
        <v>248</v>
      </c>
      <c r="F241" t="s">
        <v>285</v>
      </c>
      <c r="G241" t="s">
        <v>231</v>
      </c>
      <c r="H241">
        <v>283</v>
      </c>
    </row>
    <row r="242" spans="1:8" x14ac:dyDescent="0.35">
      <c r="A242" t="s">
        <v>117</v>
      </c>
      <c r="D242" t="s">
        <v>21</v>
      </c>
      <c r="E242" t="s">
        <v>249</v>
      </c>
      <c r="F242" t="s">
        <v>285</v>
      </c>
      <c r="G242" t="s">
        <v>230</v>
      </c>
      <c r="H242">
        <v>309</v>
      </c>
    </row>
    <row r="243" spans="1:8" x14ac:dyDescent="0.35">
      <c r="A243" t="s">
        <v>117</v>
      </c>
      <c r="D243" t="s">
        <v>23</v>
      </c>
      <c r="E243" t="s">
        <v>250</v>
      </c>
      <c r="F243" t="s">
        <v>285</v>
      </c>
      <c r="G243" t="s">
        <v>231</v>
      </c>
      <c r="H243">
        <v>713</v>
      </c>
    </row>
    <row r="244" spans="1:8" x14ac:dyDescent="0.35">
      <c r="A244" t="s">
        <v>117</v>
      </c>
      <c r="D244" t="s">
        <v>26</v>
      </c>
      <c r="E244" t="s">
        <v>252</v>
      </c>
      <c r="F244" t="s">
        <v>285</v>
      </c>
      <c r="G244" t="s">
        <v>231</v>
      </c>
      <c r="H244">
        <v>286</v>
      </c>
    </row>
    <row r="245" spans="1:8" x14ac:dyDescent="0.35">
      <c r="A245" t="s">
        <v>117</v>
      </c>
      <c r="D245" t="s">
        <v>28</v>
      </c>
      <c r="E245" t="s">
        <v>253</v>
      </c>
      <c r="F245" t="s">
        <v>285</v>
      </c>
      <c r="G245" t="s">
        <v>230</v>
      </c>
      <c r="H245">
        <v>308</v>
      </c>
    </row>
    <row r="246" spans="1:8" x14ac:dyDescent="0.35">
      <c r="A246" t="s">
        <v>117</v>
      </c>
      <c r="D246" t="s">
        <v>30</v>
      </c>
      <c r="E246" t="s">
        <v>254</v>
      </c>
      <c r="F246" t="s">
        <v>285</v>
      </c>
      <c r="G246" t="s">
        <v>230</v>
      </c>
      <c r="H246">
        <v>302</v>
      </c>
    </row>
    <row r="247" spans="1:8" x14ac:dyDescent="0.35">
      <c r="A247" t="s">
        <v>117</v>
      </c>
      <c r="D247" t="s">
        <v>32</v>
      </c>
      <c r="E247" t="s">
        <v>255</v>
      </c>
      <c r="F247" t="s">
        <v>285</v>
      </c>
      <c r="G247" t="s">
        <v>230</v>
      </c>
      <c r="H247">
        <v>238</v>
      </c>
    </row>
    <row r="248" spans="1:8" x14ac:dyDescent="0.35">
      <c r="A248" t="s">
        <v>117</v>
      </c>
      <c r="D248" t="s">
        <v>37</v>
      </c>
      <c r="E248" t="s">
        <v>258</v>
      </c>
      <c r="F248" t="s">
        <v>285</v>
      </c>
      <c r="G248" t="s">
        <v>228</v>
      </c>
      <c r="H248">
        <v>371</v>
      </c>
    </row>
    <row r="249" spans="1:8" x14ac:dyDescent="0.35">
      <c r="A249" t="s">
        <v>117</v>
      </c>
      <c r="D249" t="s">
        <v>39</v>
      </c>
      <c r="E249" t="s">
        <v>259</v>
      </c>
      <c r="F249" t="s">
        <v>285</v>
      </c>
      <c r="G249" t="s">
        <v>230</v>
      </c>
      <c r="H249">
        <v>248</v>
      </c>
    </row>
    <row r="250" spans="1:8" x14ac:dyDescent="0.35">
      <c r="A250" t="s">
        <v>117</v>
      </c>
      <c r="D250" t="s">
        <v>41</v>
      </c>
      <c r="E250" t="s">
        <v>260</v>
      </c>
      <c r="F250" t="s">
        <v>285</v>
      </c>
      <c r="G250" t="s">
        <v>228</v>
      </c>
      <c r="H250">
        <v>355</v>
      </c>
    </row>
    <row r="251" spans="1:8" x14ac:dyDescent="0.35">
      <c r="A251" t="s">
        <v>117</v>
      </c>
      <c r="D251" t="s">
        <v>43</v>
      </c>
      <c r="E251" t="s">
        <v>261</v>
      </c>
      <c r="F251" t="s">
        <v>285</v>
      </c>
      <c r="G251" t="s">
        <v>230</v>
      </c>
      <c r="H251">
        <v>426</v>
      </c>
    </row>
    <row r="252" spans="1:8" x14ac:dyDescent="0.35">
      <c r="A252" t="s">
        <v>117</v>
      </c>
      <c r="D252" t="s">
        <v>212</v>
      </c>
      <c r="E252" t="s">
        <v>262</v>
      </c>
      <c r="F252" t="s">
        <v>285</v>
      </c>
      <c r="G252" t="s">
        <v>231</v>
      </c>
      <c r="H252">
        <v>92</v>
      </c>
    </row>
    <row r="253" spans="1:8" x14ac:dyDescent="0.35">
      <c r="A253" t="s">
        <v>117</v>
      </c>
      <c r="D253" t="s">
        <v>49</v>
      </c>
      <c r="E253" t="s">
        <v>263</v>
      </c>
      <c r="F253" t="s">
        <v>285</v>
      </c>
      <c r="G253" t="s">
        <v>230</v>
      </c>
      <c r="H253">
        <v>404</v>
      </c>
    </row>
    <row r="254" spans="1:8" x14ac:dyDescent="0.35">
      <c r="A254" t="s">
        <v>117</v>
      </c>
      <c r="D254" t="s">
        <v>51</v>
      </c>
      <c r="E254" t="s">
        <v>264</v>
      </c>
      <c r="F254" t="s">
        <v>285</v>
      </c>
      <c r="G254" t="s">
        <v>228</v>
      </c>
      <c r="H254">
        <v>851</v>
      </c>
    </row>
    <row r="255" spans="1:8" x14ac:dyDescent="0.35">
      <c r="A255" t="s">
        <v>117</v>
      </c>
      <c r="D255" t="s">
        <v>53</v>
      </c>
      <c r="E255" t="s">
        <v>265</v>
      </c>
      <c r="F255" t="s">
        <v>285</v>
      </c>
      <c r="G255" t="s">
        <v>230</v>
      </c>
      <c r="H255">
        <v>363</v>
      </c>
    </row>
    <row r="256" spans="1:8" x14ac:dyDescent="0.35">
      <c r="A256" t="s">
        <v>117</v>
      </c>
      <c r="D256" t="s">
        <v>56</v>
      </c>
      <c r="E256" t="s">
        <v>266</v>
      </c>
      <c r="F256" t="s">
        <v>285</v>
      </c>
      <c r="G256" t="s">
        <v>231</v>
      </c>
      <c r="H256">
        <v>258</v>
      </c>
    </row>
    <row r="257" spans="1:8" x14ac:dyDescent="0.35">
      <c r="A257" t="s">
        <v>117</v>
      </c>
      <c r="D257" t="s">
        <v>62</v>
      </c>
      <c r="E257" t="s">
        <v>268</v>
      </c>
      <c r="F257" t="s">
        <v>285</v>
      </c>
      <c r="G257" t="s">
        <v>231</v>
      </c>
      <c r="H257">
        <v>262</v>
      </c>
    </row>
    <row r="258" spans="1:8" x14ac:dyDescent="0.35">
      <c r="A258" t="s">
        <v>117</v>
      </c>
      <c r="D258" t="s">
        <v>65</v>
      </c>
      <c r="E258" t="s">
        <v>269</v>
      </c>
      <c r="F258" t="s">
        <v>285</v>
      </c>
      <c r="G258" t="s">
        <v>231</v>
      </c>
      <c r="H258">
        <v>349</v>
      </c>
    </row>
    <row r="259" spans="1:8" x14ac:dyDescent="0.35">
      <c r="A259" t="s">
        <v>117</v>
      </c>
      <c r="D259" t="s">
        <v>68</v>
      </c>
      <c r="E259" t="s">
        <v>270</v>
      </c>
      <c r="F259" t="s">
        <v>285</v>
      </c>
      <c r="G259" t="s">
        <v>230</v>
      </c>
      <c r="H259">
        <v>285</v>
      </c>
    </row>
    <row r="260" spans="1:8" x14ac:dyDescent="0.35">
      <c r="A260" t="s">
        <v>117</v>
      </c>
      <c r="D260" t="s">
        <v>71</v>
      </c>
      <c r="E260" t="s">
        <v>271</v>
      </c>
      <c r="F260" t="s">
        <v>285</v>
      </c>
      <c r="G260" t="s">
        <v>231</v>
      </c>
      <c r="H260">
        <v>169</v>
      </c>
    </row>
    <row r="261" spans="1:8" x14ac:dyDescent="0.35">
      <c r="A261" t="s">
        <v>117</v>
      </c>
      <c r="D261" t="s">
        <v>74</v>
      </c>
      <c r="E261" t="s">
        <v>272</v>
      </c>
      <c r="F261" t="s">
        <v>285</v>
      </c>
      <c r="G261" t="s">
        <v>228</v>
      </c>
      <c r="H261">
        <v>363</v>
      </c>
    </row>
    <row r="262" spans="1:8" x14ac:dyDescent="0.35">
      <c r="A262" t="s">
        <v>117</v>
      </c>
      <c r="D262" t="s">
        <v>77</v>
      </c>
      <c r="E262" t="s">
        <v>273</v>
      </c>
      <c r="F262" t="s">
        <v>285</v>
      </c>
      <c r="G262" t="s">
        <v>231</v>
      </c>
      <c r="H262">
        <v>215</v>
      </c>
    </row>
    <row r="263" spans="1:8" x14ac:dyDescent="0.35">
      <c r="A263" t="s">
        <v>117</v>
      </c>
      <c r="D263" t="s">
        <v>79</v>
      </c>
      <c r="E263" t="s">
        <v>274</v>
      </c>
      <c r="F263" t="s">
        <v>285</v>
      </c>
      <c r="G263" t="s">
        <v>231</v>
      </c>
      <c r="H263">
        <v>210</v>
      </c>
    </row>
    <row r="264" spans="1:8" x14ac:dyDescent="0.35">
      <c r="A264" t="s">
        <v>117</v>
      </c>
      <c r="D264" t="s">
        <v>83</v>
      </c>
      <c r="E264" t="s">
        <v>276</v>
      </c>
      <c r="F264" t="s">
        <v>285</v>
      </c>
      <c r="G264" t="s">
        <v>230</v>
      </c>
      <c r="H264">
        <v>378</v>
      </c>
    </row>
    <row r="265" spans="1:8" x14ac:dyDescent="0.35">
      <c r="A265" t="s">
        <v>117</v>
      </c>
      <c r="D265" t="s">
        <v>86</v>
      </c>
      <c r="E265" t="s">
        <v>277</v>
      </c>
      <c r="F265" t="s">
        <v>285</v>
      </c>
      <c r="G265" t="s">
        <v>231</v>
      </c>
      <c r="H265">
        <v>215</v>
      </c>
    </row>
    <row r="266" spans="1:8" x14ac:dyDescent="0.35">
      <c r="A266" t="s">
        <v>117</v>
      </c>
      <c r="D266" t="s">
        <v>89</v>
      </c>
      <c r="E266" t="s">
        <v>278</v>
      </c>
      <c r="F266" t="s">
        <v>285</v>
      </c>
      <c r="G266" t="s">
        <v>228</v>
      </c>
      <c r="H266">
        <v>446</v>
      </c>
    </row>
    <row r="267" spans="1:8" x14ac:dyDescent="0.35">
      <c r="A267" t="s">
        <v>117</v>
      </c>
      <c r="D267" t="s">
        <v>94</v>
      </c>
      <c r="E267" t="s">
        <v>280</v>
      </c>
      <c r="F267" t="s">
        <v>285</v>
      </c>
      <c r="G267" t="s">
        <v>230</v>
      </c>
      <c r="H267">
        <v>195</v>
      </c>
    </row>
    <row r="268" spans="1:8" x14ac:dyDescent="0.35">
      <c r="A268" t="s">
        <v>117</v>
      </c>
      <c r="D268" t="s">
        <v>99</v>
      </c>
      <c r="E268" t="s">
        <v>282</v>
      </c>
      <c r="F268" t="s">
        <v>285</v>
      </c>
      <c r="G268" t="s">
        <v>230</v>
      </c>
      <c r="H268">
        <v>256</v>
      </c>
    </row>
    <row r="269" spans="1:8" x14ac:dyDescent="0.35">
      <c r="A269" t="s">
        <v>117</v>
      </c>
      <c r="D269" t="s">
        <v>25</v>
      </c>
      <c r="E269" t="s">
        <v>251</v>
      </c>
      <c r="F269" t="s">
        <v>285</v>
      </c>
      <c r="G269" t="s">
        <v>230</v>
      </c>
      <c r="H269">
        <v>222</v>
      </c>
    </row>
    <row r="270" spans="1:8" x14ac:dyDescent="0.35">
      <c r="A270" t="s">
        <v>117</v>
      </c>
      <c r="D270" t="s">
        <v>25</v>
      </c>
      <c r="E270" t="s">
        <v>251</v>
      </c>
      <c r="F270" t="s">
        <v>285</v>
      </c>
      <c r="G270" t="s">
        <v>230</v>
      </c>
      <c r="H270">
        <v>207</v>
      </c>
    </row>
    <row r="271" spans="1:8" x14ac:dyDescent="0.35">
      <c r="A271" t="s">
        <v>117</v>
      </c>
      <c r="D271" t="s">
        <v>35</v>
      </c>
      <c r="E271" t="s">
        <v>257</v>
      </c>
      <c r="F271" t="s">
        <v>232</v>
      </c>
      <c r="G271" t="s">
        <v>228</v>
      </c>
      <c r="H271">
        <v>1728</v>
      </c>
    </row>
    <row r="272" spans="1:8" x14ac:dyDescent="0.35">
      <c r="A272" t="s">
        <v>117</v>
      </c>
      <c r="D272" t="s">
        <v>59</v>
      </c>
      <c r="E272" t="s">
        <v>267</v>
      </c>
      <c r="F272" t="s">
        <v>232</v>
      </c>
      <c r="G272" t="s">
        <v>228</v>
      </c>
      <c r="H272">
        <v>673</v>
      </c>
    </row>
    <row r="273" spans="1:8" x14ac:dyDescent="0.35">
      <c r="A273" t="s">
        <v>117</v>
      </c>
      <c r="D273" t="s">
        <v>81</v>
      </c>
      <c r="E273" t="s">
        <v>275</v>
      </c>
      <c r="F273" t="s">
        <v>232</v>
      </c>
      <c r="G273" t="s">
        <v>228</v>
      </c>
      <c r="H273">
        <v>542</v>
      </c>
    </row>
    <row r="274" spans="1:8" x14ac:dyDescent="0.35">
      <c r="A274" t="s">
        <v>117</v>
      </c>
      <c r="D274" t="s">
        <v>91</v>
      </c>
      <c r="E274" t="s">
        <v>279</v>
      </c>
      <c r="F274" t="s">
        <v>232</v>
      </c>
      <c r="G274" t="s">
        <v>228</v>
      </c>
      <c r="H274">
        <v>683</v>
      </c>
    </row>
    <row r="275" spans="1:8" x14ac:dyDescent="0.35">
      <c r="A275" t="s">
        <v>117</v>
      </c>
      <c r="D275" t="s">
        <v>97</v>
      </c>
      <c r="E275" t="s">
        <v>281</v>
      </c>
      <c r="F275" t="s">
        <v>232</v>
      </c>
      <c r="G275" t="s">
        <v>228</v>
      </c>
      <c r="H275">
        <v>1175</v>
      </c>
    </row>
    <row r="276" spans="1:8" x14ac:dyDescent="0.35">
      <c r="A276" t="s">
        <v>117</v>
      </c>
      <c r="D276" t="s">
        <v>101</v>
      </c>
      <c r="E276" t="s">
        <v>283</v>
      </c>
      <c r="F276" t="s">
        <v>232</v>
      </c>
      <c r="G276" t="s">
        <v>228</v>
      </c>
      <c r="H276">
        <v>787</v>
      </c>
    </row>
    <row r="277" spans="1:8" x14ac:dyDescent="0.35">
      <c r="A277" t="s">
        <v>117</v>
      </c>
      <c r="D277" t="s">
        <v>34</v>
      </c>
      <c r="E277" t="s">
        <v>256</v>
      </c>
      <c r="F277" t="s">
        <v>232</v>
      </c>
      <c r="G277" t="s">
        <v>228</v>
      </c>
      <c r="H277">
        <v>2632</v>
      </c>
    </row>
    <row r="278" spans="1:8" x14ac:dyDescent="0.35">
      <c r="A278" t="s">
        <v>118</v>
      </c>
      <c r="D278" t="s">
        <v>213</v>
      </c>
      <c r="E278" t="s">
        <v>284</v>
      </c>
      <c r="F278" t="s">
        <v>285</v>
      </c>
      <c r="G278" t="s">
        <v>231</v>
      </c>
      <c r="H278">
        <v>0</v>
      </c>
    </row>
    <row r="279" spans="1:8" x14ac:dyDescent="0.35">
      <c r="A279" t="s">
        <v>118</v>
      </c>
      <c r="D279" t="s">
        <v>3</v>
      </c>
      <c r="E279" t="s">
        <v>240</v>
      </c>
      <c r="F279" t="s">
        <v>285</v>
      </c>
      <c r="G279" t="s">
        <v>228</v>
      </c>
      <c r="H279">
        <v>375</v>
      </c>
    </row>
    <row r="280" spans="1:8" x14ac:dyDescent="0.35">
      <c r="A280" t="s">
        <v>118</v>
      </c>
      <c r="D280" t="s">
        <v>5</v>
      </c>
      <c r="E280" t="s">
        <v>241</v>
      </c>
      <c r="F280" t="s">
        <v>285</v>
      </c>
      <c r="G280" t="s">
        <v>230</v>
      </c>
      <c r="H280">
        <v>238</v>
      </c>
    </row>
    <row r="281" spans="1:8" x14ac:dyDescent="0.35">
      <c r="A281" t="s">
        <v>118</v>
      </c>
      <c r="D281" t="s">
        <v>7</v>
      </c>
      <c r="E281" t="s">
        <v>242</v>
      </c>
      <c r="F281" t="s">
        <v>285</v>
      </c>
      <c r="G281" t="s">
        <v>228</v>
      </c>
      <c r="H281">
        <v>260</v>
      </c>
    </row>
    <row r="282" spans="1:8" x14ac:dyDescent="0.35">
      <c r="A282" t="s">
        <v>118</v>
      </c>
      <c r="D282" t="s">
        <v>9</v>
      </c>
      <c r="E282" t="s">
        <v>243</v>
      </c>
      <c r="F282" t="s">
        <v>285</v>
      </c>
      <c r="G282" t="s">
        <v>230</v>
      </c>
      <c r="H282">
        <v>223</v>
      </c>
    </row>
    <row r="283" spans="1:8" x14ac:dyDescent="0.35">
      <c r="A283" t="s">
        <v>118</v>
      </c>
      <c r="D283" t="s">
        <v>11</v>
      </c>
      <c r="E283" t="s">
        <v>244</v>
      </c>
      <c r="F283" t="s">
        <v>285</v>
      </c>
      <c r="G283" t="s">
        <v>231</v>
      </c>
      <c r="H283">
        <v>337</v>
      </c>
    </row>
    <row r="284" spans="1:8" x14ac:dyDescent="0.35">
      <c r="A284" t="s">
        <v>118</v>
      </c>
      <c r="D284" t="s">
        <v>13</v>
      </c>
      <c r="E284" t="s">
        <v>245</v>
      </c>
      <c r="F284" t="s">
        <v>285</v>
      </c>
      <c r="G284" t="s">
        <v>230</v>
      </c>
      <c r="H284">
        <v>344</v>
      </c>
    </row>
    <row r="285" spans="1:8" x14ac:dyDescent="0.35">
      <c r="A285" t="s">
        <v>118</v>
      </c>
      <c r="D285" t="s">
        <v>15</v>
      </c>
      <c r="E285" t="s">
        <v>246</v>
      </c>
      <c r="F285" t="s">
        <v>285</v>
      </c>
      <c r="G285" t="s">
        <v>228</v>
      </c>
      <c r="H285">
        <v>153</v>
      </c>
    </row>
    <row r="286" spans="1:8" x14ac:dyDescent="0.35">
      <c r="A286" t="s">
        <v>118</v>
      </c>
      <c r="D286" t="s">
        <v>17</v>
      </c>
      <c r="E286" t="s">
        <v>247</v>
      </c>
      <c r="F286" t="s">
        <v>285</v>
      </c>
      <c r="G286" t="s">
        <v>231</v>
      </c>
      <c r="H286">
        <v>225</v>
      </c>
    </row>
    <row r="287" spans="1:8" x14ac:dyDescent="0.35">
      <c r="A287" t="s">
        <v>118</v>
      </c>
      <c r="D287" t="s">
        <v>19</v>
      </c>
      <c r="E287" t="s">
        <v>248</v>
      </c>
      <c r="F287" t="s">
        <v>285</v>
      </c>
      <c r="G287" t="s">
        <v>231</v>
      </c>
      <c r="H287">
        <v>259</v>
      </c>
    </row>
    <row r="288" spans="1:8" x14ac:dyDescent="0.35">
      <c r="A288" t="s">
        <v>118</v>
      </c>
      <c r="D288" t="s">
        <v>21</v>
      </c>
      <c r="E288" t="s">
        <v>249</v>
      </c>
      <c r="F288" t="s">
        <v>285</v>
      </c>
      <c r="G288" t="s">
        <v>230</v>
      </c>
      <c r="H288">
        <v>294</v>
      </c>
    </row>
    <row r="289" spans="1:8" x14ac:dyDescent="0.35">
      <c r="A289" t="s">
        <v>118</v>
      </c>
      <c r="D289" t="s">
        <v>23</v>
      </c>
      <c r="E289" t="s">
        <v>250</v>
      </c>
      <c r="F289" t="s">
        <v>285</v>
      </c>
      <c r="G289" t="s">
        <v>231</v>
      </c>
      <c r="H289">
        <v>580</v>
      </c>
    </row>
    <row r="290" spans="1:8" x14ac:dyDescent="0.35">
      <c r="A290" t="s">
        <v>118</v>
      </c>
      <c r="D290" t="s">
        <v>26</v>
      </c>
      <c r="E290" t="s">
        <v>252</v>
      </c>
      <c r="F290" t="s">
        <v>285</v>
      </c>
      <c r="G290" t="s">
        <v>231</v>
      </c>
      <c r="H290">
        <v>255</v>
      </c>
    </row>
    <row r="291" spans="1:8" x14ac:dyDescent="0.35">
      <c r="A291" t="s">
        <v>118</v>
      </c>
      <c r="D291" t="s">
        <v>28</v>
      </c>
      <c r="E291" t="s">
        <v>253</v>
      </c>
      <c r="F291" t="s">
        <v>285</v>
      </c>
      <c r="G291" t="s">
        <v>230</v>
      </c>
      <c r="H291">
        <v>265</v>
      </c>
    </row>
    <row r="292" spans="1:8" x14ac:dyDescent="0.35">
      <c r="A292" t="s">
        <v>118</v>
      </c>
      <c r="D292" t="s">
        <v>30</v>
      </c>
      <c r="E292" t="s">
        <v>254</v>
      </c>
      <c r="F292" t="s">
        <v>285</v>
      </c>
      <c r="G292" t="s">
        <v>230</v>
      </c>
      <c r="H292">
        <v>322</v>
      </c>
    </row>
    <row r="293" spans="1:8" x14ac:dyDescent="0.35">
      <c r="A293" t="s">
        <v>118</v>
      </c>
      <c r="D293" t="s">
        <v>32</v>
      </c>
      <c r="E293" t="s">
        <v>255</v>
      </c>
      <c r="F293" t="s">
        <v>285</v>
      </c>
      <c r="G293" t="s">
        <v>230</v>
      </c>
      <c r="H293">
        <v>194</v>
      </c>
    </row>
    <row r="294" spans="1:8" x14ac:dyDescent="0.35">
      <c r="A294" t="s">
        <v>118</v>
      </c>
      <c r="D294" t="s">
        <v>37</v>
      </c>
      <c r="E294" t="s">
        <v>258</v>
      </c>
      <c r="F294" t="s">
        <v>285</v>
      </c>
      <c r="G294" t="s">
        <v>228</v>
      </c>
      <c r="H294">
        <v>462</v>
      </c>
    </row>
    <row r="295" spans="1:8" x14ac:dyDescent="0.35">
      <c r="A295" t="s">
        <v>118</v>
      </c>
      <c r="D295" t="s">
        <v>39</v>
      </c>
      <c r="E295" t="s">
        <v>259</v>
      </c>
      <c r="F295" t="s">
        <v>285</v>
      </c>
      <c r="G295" t="s">
        <v>230</v>
      </c>
      <c r="H295">
        <v>209</v>
      </c>
    </row>
    <row r="296" spans="1:8" x14ac:dyDescent="0.35">
      <c r="A296" t="s">
        <v>118</v>
      </c>
      <c r="D296" t="s">
        <v>41</v>
      </c>
      <c r="E296" t="s">
        <v>260</v>
      </c>
      <c r="F296" t="s">
        <v>285</v>
      </c>
      <c r="G296" t="s">
        <v>228</v>
      </c>
      <c r="H296">
        <v>277</v>
      </c>
    </row>
    <row r="297" spans="1:8" x14ac:dyDescent="0.35">
      <c r="A297" t="s">
        <v>118</v>
      </c>
      <c r="D297" t="s">
        <v>43</v>
      </c>
      <c r="E297" t="s">
        <v>261</v>
      </c>
      <c r="F297" t="s">
        <v>285</v>
      </c>
      <c r="G297" t="s">
        <v>230</v>
      </c>
      <c r="H297">
        <v>439</v>
      </c>
    </row>
    <row r="298" spans="1:8" x14ac:dyDescent="0.35">
      <c r="A298" t="s">
        <v>118</v>
      </c>
      <c r="D298" t="s">
        <v>212</v>
      </c>
      <c r="E298" t="s">
        <v>262</v>
      </c>
      <c r="F298" t="s">
        <v>285</v>
      </c>
      <c r="G298" t="s">
        <v>231</v>
      </c>
      <c r="H298">
        <v>67</v>
      </c>
    </row>
    <row r="299" spans="1:8" x14ac:dyDescent="0.35">
      <c r="A299" t="s">
        <v>118</v>
      </c>
      <c r="D299" t="s">
        <v>49</v>
      </c>
      <c r="E299" t="s">
        <v>263</v>
      </c>
      <c r="F299" t="s">
        <v>285</v>
      </c>
      <c r="G299" t="s">
        <v>230</v>
      </c>
      <c r="H299">
        <v>531</v>
      </c>
    </row>
    <row r="300" spans="1:8" x14ac:dyDescent="0.35">
      <c r="A300" t="s">
        <v>118</v>
      </c>
      <c r="D300" t="s">
        <v>51</v>
      </c>
      <c r="E300" t="s">
        <v>264</v>
      </c>
      <c r="F300" t="s">
        <v>285</v>
      </c>
      <c r="G300" t="s">
        <v>228</v>
      </c>
      <c r="H300">
        <v>620</v>
      </c>
    </row>
    <row r="301" spans="1:8" x14ac:dyDescent="0.35">
      <c r="A301" t="s">
        <v>118</v>
      </c>
      <c r="D301" t="s">
        <v>53</v>
      </c>
      <c r="E301" t="s">
        <v>265</v>
      </c>
      <c r="F301" t="s">
        <v>285</v>
      </c>
      <c r="G301" t="s">
        <v>230</v>
      </c>
      <c r="H301">
        <v>318</v>
      </c>
    </row>
    <row r="302" spans="1:8" x14ac:dyDescent="0.35">
      <c r="A302" t="s">
        <v>118</v>
      </c>
      <c r="D302" t="s">
        <v>56</v>
      </c>
      <c r="E302" t="s">
        <v>266</v>
      </c>
      <c r="F302" t="s">
        <v>285</v>
      </c>
      <c r="G302" t="s">
        <v>231</v>
      </c>
      <c r="H302">
        <v>272</v>
      </c>
    </row>
    <row r="303" spans="1:8" x14ac:dyDescent="0.35">
      <c r="A303" t="s">
        <v>118</v>
      </c>
      <c r="D303" t="s">
        <v>62</v>
      </c>
      <c r="E303" t="s">
        <v>268</v>
      </c>
      <c r="F303" t="s">
        <v>285</v>
      </c>
      <c r="G303" t="s">
        <v>231</v>
      </c>
      <c r="H303">
        <v>265</v>
      </c>
    </row>
    <row r="304" spans="1:8" x14ac:dyDescent="0.35">
      <c r="A304" t="s">
        <v>118</v>
      </c>
      <c r="D304" t="s">
        <v>65</v>
      </c>
      <c r="E304" t="s">
        <v>269</v>
      </c>
      <c r="F304" t="s">
        <v>285</v>
      </c>
      <c r="G304" t="s">
        <v>231</v>
      </c>
      <c r="H304">
        <v>292</v>
      </c>
    </row>
    <row r="305" spans="1:8" x14ac:dyDescent="0.35">
      <c r="A305" t="s">
        <v>118</v>
      </c>
      <c r="D305" t="s">
        <v>68</v>
      </c>
      <c r="E305" t="s">
        <v>270</v>
      </c>
      <c r="F305" t="s">
        <v>285</v>
      </c>
      <c r="G305" t="s">
        <v>230</v>
      </c>
      <c r="H305">
        <v>274</v>
      </c>
    </row>
    <row r="306" spans="1:8" x14ac:dyDescent="0.35">
      <c r="A306" t="s">
        <v>118</v>
      </c>
      <c r="D306" t="s">
        <v>71</v>
      </c>
      <c r="E306" t="s">
        <v>271</v>
      </c>
      <c r="F306" t="s">
        <v>285</v>
      </c>
      <c r="G306" t="s">
        <v>231</v>
      </c>
      <c r="H306">
        <v>127</v>
      </c>
    </row>
    <row r="307" spans="1:8" x14ac:dyDescent="0.35">
      <c r="A307" t="s">
        <v>118</v>
      </c>
      <c r="D307" t="s">
        <v>74</v>
      </c>
      <c r="E307" t="s">
        <v>272</v>
      </c>
      <c r="F307" t="s">
        <v>285</v>
      </c>
      <c r="G307" t="s">
        <v>228</v>
      </c>
      <c r="H307">
        <v>347</v>
      </c>
    </row>
    <row r="308" spans="1:8" x14ac:dyDescent="0.35">
      <c r="A308" t="s">
        <v>118</v>
      </c>
      <c r="D308" t="s">
        <v>77</v>
      </c>
      <c r="E308" t="s">
        <v>273</v>
      </c>
      <c r="F308" t="s">
        <v>285</v>
      </c>
      <c r="G308" t="s">
        <v>231</v>
      </c>
      <c r="H308">
        <v>187</v>
      </c>
    </row>
    <row r="309" spans="1:8" x14ac:dyDescent="0.35">
      <c r="A309" t="s">
        <v>118</v>
      </c>
      <c r="D309" t="s">
        <v>79</v>
      </c>
      <c r="E309" t="s">
        <v>274</v>
      </c>
      <c r="F309" t="s">
        <v>285</v>
      </c>
      <c r="G309" t="s">
        <v>231</v>
      </c>
      <c r="H309">
        <v>228</v>
      </c>
    </row>
    <row r="310" spans="1:8" x14ac:dyDescent="0.35">
      <c r="A310" t="s">
        <v>118</v>
      </c>
      <c r="D310" t="s">
        <v>83</v>
      </c>
      <c r="E310" t="s">
        <v>276</v>
      </c>
      <c r="F310" t="s">
        <v>285</v>
      </c>
      <c r="G310" t="s">
        <v>230</v>
      </c>
      <c r="H310">
        <v>330</v>
      </c>
    </row>
    <row r="311" spans="1:8" x14ac:dyDescent="0.35">
      <c r="A311" t="s">
        <v>118</v>
      </c>
      <c r="D311" t="s">
        <v>86</v>
      </c>
      <c r="E311" t="s">
        <v>277</v>
      </c>
      <c r="F311" t="s">
        <v>285</v>
      </c>
      <c r="G311" t="s">
        <v>231</v>
      </c>
      <c r="H311">
        <v>167</v>
      </c>
    </row>
    <row r="312" spans="1:8" x14ac:dyDescent="0.35">
      <c r="A312" t="s">
        <v>118</v>
      </c>
      <c r="D312" t="s">
        <v>89</v>
      </c>
      <c r="E312" t="s">
        <v>278</v>
      </c>
      <c r="F312" t="s">
        <v>285</v>
      </c>
      <c r="G312" t="s">
        <v>228</v>
      </c>
      <c r="H312">
        <v>287</v>
      </c>
    </row>
    <row r="313" spans="1:8" x14ac:dyDescent="0.35">
      <c r="A313" t="s">
        <v>118</v>
      </c>
      <c r="D313" t="s">
        <v>94</v>
      </c>
      <c r="E313" t="s">
        <v>280</v>
      </c>
      <c r="F313" t="s">
        <v>285</v>
      </c>
      <c r="G313" t="s">
        <v>230</v>
      </c>
      <c r="H313">
        <v>225</v>
      </c>
    </row>
    <row r="314" spans="1:8" x14ac:dyDescent="0.35">
      <c r="A314" t="s">
        <v>118</v>
      </c>
      <c r="D314" t="s">
        <v>99</v>
      </c>
      <c r="E314" t="s">
        <v>282</v>
      </c>
      <c r="F314" t="s">
        <v>285</v>
      </c>
      <c r="G314" t="s">
        <v>230</v>
      </c>
      <c r="H314">
        <v>256</v>
      </c>
    </row>
    <row r="315" spans="1:8" x14ac:dyDescent="0.35">
      <c r="A315" t="s">
        <v>118</v>
      </c>
      <c r="D315" t="s">
        <v>25</v>
      </c>
      <c r="E315" t="s">
        <v>251</v>
      </c>
      <c r="F315" t="s">
        <v>285</v>
      </c>
      <c r="G315" t="s">
        <v>230</v>
      </c>
      <c r="H315">
        <v>218</v>
      </c>
    </row>
    <row r="316" spans="1:8" x14ac:dyDescent="0.35">
      <c r="A316" t="s">
        <v>118</v>
      </c>
      <c r="D316" t="s">
        <v>25</v>
      </c>
      <c r="E316" t="s">
        <v>251</v>
      </c>
      <c r="F316" t="s">
        <v>285</v>
      </c>
      <c r="G316" t="s">
        <v>230</v>
      </c>
      <c r="H316">
        <v>169</v>
      </c>
    </row>
    <row r="317" spans="1:8" x14ac:dyDescent="0.35">
      <c r="A317" t="s">
        <v>118</v>
      </c>
      <c r="D317" t="s">
        <v>35</v>
      </c>
      <c r="E317" t="s">
        <v>257</v>
      </c>
      <c r="F317" t="s">
        <v>232</v>
      </c>
      <c r="G317" t="s">
        <v>228</v>
      </c>
      <c r="H317">
        <v>1330</v>
      </c>
    </row>
    <row r="318" spans="1:8" x14ac:dyDescent="0.35">
      <c r="A318" t="s">
        <v>118</v>
      </c>
      <c r="D318" t="s">
        <v>59</v>
      </c>
      <c r="E318" t="s">
        <v>267</v>
      </c>
      <c r="F318" t="s">
        <v>232</v>
      </c>
      <c r="G318" t="s">
        <v>228</v>
      </c>
      <c r="H318">
        <v>619</v>
      </c>
    </row>
    <row r="319" spans="1:8" x14ac:dyDescent="0.35">
      <c r="A319" t="s">
        <v>118</v>
      </c>
      <c r="D319" t="s">
        <v>81</v>
      </c>
      <c r="E319" t="s">
        <v>275</v>
      </c>
      <c r="F319" t="s">
        <v>232</v>
      </c>
      <c r="G319" t="s">
        <v>228</v>
      </c>
      <c r="H319">
        <v>504</v>
      </c>
    </row>
    <row r="320" spans="1:8" x14ac:dyDescent="0.35">
      <c r="A320" t="s">
        <v>118</v>
      </c>
      <c r="D320" t="s">
        <v>91</v>
      </c>
      <c r="E320" t="s">
        <v>279</v>
      </c>
      <c r="F320" t="s">
        <v>232</v>
      </c>
      <c r="G320" t="s">
        <v>228</v>
      </c>
      <c r="H320">
        <v>567</v>
      </c>
    </row>
    <row r="321" spans="1:8" x14ac:dyDescent="0.35">
      <c r="A321" t="s">
        <v>118</v>
      </c>
      <c r="D321" t="s">
        <v>97</v>
      </c>
      <c r="E321" t="s">
        <v>281</v>
      </c>
      <c r="F321" t="s">
        <v>232</v>
      </c>
      <c r="G321" t="s">
        <v>228</v>
      </c>
      <c r="H321">
        <v>988</v>
      </c>
    </row>
    <row r="322" spans="1:8" x14ac:dyDescent="0.35">
      <c r="A322" t="s">
        <v>118</v>
      </c>
      <c r="D322" t="s">
        <v>101</v>
      </c>
      <c r="E322" t="s">
        <v>283</v>
      </c>
      <c r="F322" t="s">
        <v>232</v>
      </c>
      <c r="G322" t="s">
        <v>228</v>
      </c>
      <c r="H322">
        <v>616</v>
      </c>
    </row>
    <row r="323" spans="1:8" x14ac:dyDescent="0.35">
      <c r="A323" t="s">
        <v>118</v>
      </c>
      <c r="D323" t="s">
        <v>34</v>
      </c>
      <c r="E323" t="s">
        <v>256</v>
      </c>
      <c r="F323" t="s">
        <v>232</v>
      </c>
      <c r="G323" t="s">
        <v>228</v>
      </c>
      <c r="H323">
        <v>2485</v>
      </c>
    </row>
    <row r="324" spans="1:8" x14ac:dyDescent="0.35">
      <c r="A324" t="s">
        <v>191</v>
      </c>
      <c r="D324" t="s">
        <v>213</v>
      </c>
      <c r="E324" t="s">
        <v>284</v>
      </c>
      <c r="F324" t="s">
        <v>285</v>
      </c>
      <c r="G324" t="s">
        <v>231</v>
      </c>
      <c r="H324">
        <v>1</v>
      </c>
    </row>
    <row r="325" spans="1:8" x14ac:dyDescent="0.35">
      <c r="A325" t="s">
        <v>191</v>
      </c>
      <c r="D325" t="s">
        <v>3</v>
      </c>
      <c r="E325" t="s">
        <v>240</v>
      </c>
      <c r="F325" t="s">
        <v>285</v>
      </c>
      <c r="G325" t="s">
        <v>228</v>
      </c>
      <c r="H325">
        <v>367</v>
      </c>
    </row>
    <row r="326" spans="1:8" x14ac:dyDescent="0.35">
      <c r="A326" t="s">
        <v>191</v>
      </c>
      <c r="D326" t="s">
        <v>5</v>
      </c>
      <c r="E326" t="s">
        <v>241</v>
      </c>
      <c r="F326" t="s">
        <v>285</v>
      </c>
      <c r="G326" t="s">
        <v>230</v>
      </c>
      <c r="H326">
        <v>224</v>
      </c>
    </row>
    <row r="327" spans="1:8" x14ac:dyDescent="0.35">
      <c r="A327" t="s">
        <v>191</v>
      </c>
      <c r="D327" t="s">
        <v>7</v>
      </c>
      <c r="E327" t="s">
        <v>242</v>
      </c>
      <c r="F327" t="s">
        <v>285</v>
      </c>
      <c r="G327" t="s">
        <v>228</v>
      </c>
      <c r="H327">
        <v>228</v>
      </c>
    </row>
    <row r="328" spans="1:8" x14ac:dyDescent="0.35">
      <c r="A328" t="s">
        <v>191</v>
      </c>
      <c r="D328" t="s">
        <v>9</v>
      </c>
      <c r="E328" t="s">
        <v>243</v>
      </c>
      <c r="F328" t="s">
        <v>285</v>
      </c>
      <c r="G328" t="s">
        <v>230</v>
      </c>
      <c r="H328">
        <v>232</v>
      </c>
    </row>
    <row r="329" spans="1:8" x14ac:dyDescent="0.35">
      <c r="A329" t="s">
        <v>191</v>
      </c>
      <c r="D329" t="s">
        <v>11</v>
      </c>
      <c r="E329" t="s">
        <v>244</v>
      </c>
      <c r="F329" t="s">
        <v>285</v>
      </c>
      <c r="G329" t="s">
        <v>231</v>
      </c>
      <c r="H329">
        <v>360</v>
      </c>
    </row>
    <row r="330" spans="1:8" x14ac:dyDescent="0.35">
      <c r="A330" t="s">
        <v>191</v>
      </c>
      <c r="D330" t="s">
        <v>13</v>
      </c>
      <c r="E330" t="s">
        <v>245</v>
      </c>
      <c r="F330" t="s">
        <v>285</v>
      </c>
      <c r="G330" t="s">
        <v>230</v>
      </c>
      <c r="H330">
        <v>313</v>
      </c>
    </row>
    <row r="331" spans="1:8" x14ac:dyDescent="0.35">
      <c r="A331" t="s">
        <v>191</v>
      </c>
      <c r="D331" t="s">
        <v>15</v>
      </c>
      <c r="E331" t="s">
        <v>246</v>
      </c>
      <c r="F331" t="s">
        <v>285</v>
      </c>
      <c r="G331" t="s">
        <v>228</v>
      </c>
      <c r="H331">
        <v>170</v>
      </c>
    </row>
    <row r="332" spans="1:8" x14ac:dyDescent="0.35">
      <c r="A332" t="s">
        <v>191</v>
      </c>
      <c r="D332" t="s">
        <v>17</v>
      </c>
      <c r="E332" t="s">
        <v>247</v>
      </c>
      <c r="F332" t="s">
        <v>285</v>
      </c>
      <c r="G332" t="s">
        <v>231</v>
      </c>
      <c r="H332">
        <v>147</v>
      </c>
    </row>
    <row r="333" spans="1:8" x14ac:dyDescent="0.35">
      <c r="A333" t="s">
        <v>191</v>
      </c>
      <c r="D333" t="s">
        <v>19</v>
      </c>
      <c r="E333" t="s">
        <v>248</v>
      </c>
      <c r="F333" t="s">
        <v>285</v>
      </c>
      <c r="G333" t="s">
        <v>231</v>
      </c>
      <c r="H333">
        <v>200</v>
      </c>
    </row>
    <row r="334" spans="1:8" x14ac:dyDescent="0.35">
      <c r="A334" t="s">
        <v>191</v>
      </c>
      <c r="D334" t="s">
        <v>21</v>
      </c>
      <c r="E334" t="s">
        <v>249</v>
      </c>
      <c r="F334" t="s">
        <v>285</v>
      </c>
      <c r="G334" t="s">
        <v>230</v>
      </c>
      <c r="H334">
        <v>253</v>
      </c>
    </row>
    <row r="335" spans="1:8" x14ac:dyDescent="0.35">
      <c r="A335" t="s">
        <v>191</v>
      </c>
      <c r="D335" t="s">
        <v>23</v>
      </c>
      <c r="E335" t="s">
        <v>250</v>
      </c>
      <c r="F335" t="s">
        <v>285</v>
      </c>
      <c r="G335" t="s">
        <v>231</v>
      </c>
      <c r="H335">
        <v>555</v>
      </c>
    </row>
    <row r="336" spans="1:8" x14ac:dyDescent="0.35">
      <c r="A336" t="s">
        <v>191</v>
      </c>
      <c r="D336" t="s">
        <v>26</v>
      </c>
      <c r="E336" t="s">
        <v>252</v>
      </c>
      <c r="F336" t="s">
        <v>285</v>
      </c>
      <c r="G336" t="s">
        <v>231</v>
      </c>
      <c r="H336">
        <v>191</v>
      </c>
    </row>
    <row r="337" spans="1:8" x14ac:dyDescent="0.35">
      <c r="A337" t="s">
        <v>191</v>
      </c>
      <c r="D337" t="s">
        <v>28</v>
      </c>
      <c r="E337" t="s">
        <v>253</v>
      </c>
      <c r="F337" t="s">
        <v>285</v>
      </c>
      <c r="G337" t="s">
        <v>230</v>
      </c>
      <c r="H337">
        <v>300</v>
      </c>
    </row>
    <row r="338" spans="1:8" x14ac:dyDescent="0.35">
      <c r="A338" t="s">
        <v>191</v>
      </c>
      <c r="D338" t="s">
        <v>30</v>
      </c>
      <c r="E338" t="s">
        <v>254</v>
      </c>
      <c r="F338" t="s">
        <v>285</v>
      </c>
      <c r="G338" t="s">
        <v>230</v>
      </c>
      <c r="H338">
        <v>316</v>
      </c>
    </row>
    <row r="339" spans="1:8" x14ac:dyDescent="0.35">
      <c r="A339" t="s">
        <v>191</v>
      </c>
      <c r="D339" t="s">
        <v>32</v>
      </c>
      <c r="E339" t="s">
        <v>255</v>
      </c>
      <c r="F339" t="s">
        <v>285</v>
      </c>
      <c r="G339" t="s">
        <v>230</v>
      </c>
      <c r="H339">
        <v>145</v>
      </c>
    </row>
    <row r="340" spans="1:8" x14ac:dyDescent="0.35">
      <c r="A340" t="s">
        <v>191</v>
      </c>
      <c r="D340" t="s">
        <v>37</v>
      </c>
      <c r="E340" t="s">
        <v>258</v>
      </c>
      <c r="F340" t="s">
        <v>285</v>
      </c>
      <c r="G340" t="s">
        <v>228</v>
      </c>
      <c r="H340">
        <v>306</v>
      </c>
    </row>
    <row r="341" spans="1:8" x14ac:dyDescent="0.35">
      <c r="A341" t="s">
        <v>191</v>
      </c>
      <c r="D341" t="s">
        <v>39</v>
      </c>
      <c r="E341" t="s">
        <v>259</v>
      </c>
      <c r="F341" t="s">
        <v>285</v>
      </c>
      <c r="G341" t="s">
        <v>230</v>
      </c>
      <c r="H341">
        <v>217</v>
      </c>
    </row>
    <row r="342" spans="1:8" x14ac:dyDescent="0.35">
      <c r="A342" t="s">
        <v>191</v>
      </c>
      <c r="D342" t="s">
        <v>41</v>
      </c>
      <c r="E342" t="s">
        <v>260</v>
      </c>
      <c r="F342" t="s">
        <v>285</v>
      </c>
      <c r="G342" t="s">
        <v>228</v>
      </c>
      <c r="H342">
        <v>212</v>
      </c>
    </row>
    <row r="343" spans="1:8" x14ac:dyDescent="0.35">
      <c r="A343" t="s">
        <v>191</v>
      </c>
      <c r="D343" t="s">
        <v>43</v>
      </c>
      <c r="E343" t="s">
        <v>261</v>
      </c>
      <c r="F343" t="s">
        <v>285</v>
      </c>
      <c r="G343" t="s">
        <v>230</v>
      </c>
      <c r="H343">
        <v>305</v>
      </c>
    </row>
    <row r="344" spans="1:8" x14ac:dyDescent="0.35">
      <c r="A344" t="s">
        <v>191</v>
      </c>
      <c r="D344" t="s">
        <v>212</v>
      </c>
      <c r="E344" t="s">
        <v>262</v>
      </c>
      <c r="F344" t="s">
        <v>285</v>
      </c>
      <c r="G344" t="s">
        <v>231</v>
      </c>
      <c r="H344">
        <v>66</v>
      </c>
    </row>
    <row r="345" spans="1:8" x14ac:dyDescent="0.35">
      <c r="A345" t="s">
        <v>191</v>
      </c>
      <c r="D345" t="s">
        <v>49</v>
      </c>
      <c r="E345" t="s">
        <v>263</v>
      </c>
      <c r="F345" t="s">
        <v>285</v>
      </c>
      <c r="G345" t="s">
        <v>230</v>
      </c>
      <c r="H345">
        <v>405</v>
      </c>
    </row>
    <row r="346" spans="1:8" x14ac:dyDescent="0.35">
      <c r="A346" t="s">
        <v>191</v>
      </c>
      <c r="D346" t="s">
        <v>51</v>
      </c>
      <c r="E346" t="s">
        <v>264</v>
      </c>
      <c r="F346" t="s">
        <v>285</v>
      </c>
      <c r="G346" t="s">
        <v>228</v>
      </c>
      <c r="H346">
        <v>596</v>
      </c>
    </row>
    <row r="347" spans="1:8" x14ac:dyDescent="0.35">
      <c r="A347" t="s">
        <v>191</v>
      </c>
      <c r="D347" t="s">
        <v>53</v>
      </c>
      <c r="E347" t="s">
        <v>265</v>
      </c>
      <c r="F347" t="s">
        <v>285</v>
      </c>
      <c r="G347" t="s">
        <v>230</v>
      </c>
      <c r="H347">
        <v>326</v>
      </c>
    </row>
    <row r="348" spans="1:8" x14ac:dyDescent="0.35">
      <c r="A348" t="s">
        <v>191</v>
      </c>
      <c r="D348" t="s">
        <v>56</v>
      </c>
      <c r="E348" t="s">
        <v>266</v>
      </c>
      <c r="F348" t="s">
        <v>285</v>
      </c>
      <c r="G348" t="s">
        <v>231</v>
      </c>
      <c r="H348">
        <v>267</v>
      </c>
    </row>
    <row r="349" spans="1:8" x14ac:dyDescent="0.35">
      <c r="A349" t="s">
        <v>191</v>
      </c>
      <c r="D349" t="s">
        <v>62</v>
      </c>
      <c r="E349" t="s">
        <v>268</v>
      </c>
      <c r="F349" t="s">
        <v>285</v>
      </c>
      <c r="G349" t="s">
        <v>231</v>
      </c>
      <c r="H349">
        <v>232</v>
      </c>
    </row>
    <row r="350" spans="1:8" x14ac:dyDescent="0.35">
      <c r="A350" t="s">
        <v>191</v>
      </c>
      <c r="D350" t="s">
        <v>65</v>
      </c>
      <c r="E350" t="s">
        <v>269</v>
      </c>
      <c r="F350" t="s">
        <v>285</v>
      </c>
      <c r="G350" t="s">
        <v>231</v>
      </c>
      <c r="H350">
        <v>322</v>
      </c>
    </row>
    <row r="351" spans="1:8" x14ac:dyDescent="0.35">
      <c r="A351" t="s">
        <v>191</v>
      </c>
      <c r="D351" t="s">
        <v>68</v>
      </c>
      <c r="E351" t="s">
        <v>270</v>
      </c>
      <c r="F351" t="s">
        <v>285</v>
      </c>
      <c r="G351" t="s">
        <v>230</v>
      </c>
      <c r="H351">
        <v>274</v>
      </c>
    </row>
    <row r="352" spans="1:8" x14ac:dyDescent="0.35">
      <c r="A352" t="s">
        <v>191</v>
      </c>
      <c r="D352" t="s">
        <v>71</v>
      </c>
      <c r="E352" t="s">
        <v>271</v>
      </c>
      <c r="F352" t="s">
        <v>285</v>
      </c>
      <c r="G352" t="s">
        <v>231</v>
      </c>
      <c r="H352">
        <v>141</v>
      </c>
    </row>
    <row r="353" spans="1:8" x14ac:dyDescent="0.35">
      <c r="A353" t="s">
        <v>191</v>
      </c>
      <c r="D353" t="s">
        <v>74</v>
      </c>
      <c r="E353" t="s">
        <v>272</v>
      </c>
      <c r="F353" t="s">
        <v>285</v>
      </c>
      <c r="G353" t="s">
        <v>228</v>
      </c>
      <c r="H353">
        <v>344</v>
      </c>
    </row>
    <row r="354" spans="1:8" x14ac:dyDescent="0.35">
      <c r="A354" t="s">
        <v>191</v>
      </c>
      <c r="D354" t="s">
        <v>77</v>
      </c>
      <c r="E354" t="s">
        <v>273</v>
      </c>
      <c r="F354" t="s">
        <v>285</v>
      </c>
      <c r="G354" t="s">
        <v>231</v>
      </c>
      <c r="H354">
        <v>248</v>
      </c>
    </row>
    <row r="355" spans="1:8" x14ac:dyDescent="0.35">
      <c r="A355" t="s">
        <v>191</v>
      </c>
      <c r="D355" t="s">
        <v>79</v>
      </c>
      <c r="E355" t="s">
        <v>274</v>
      </c>
      <c r="F355" t="s">
        <v>285</v>
      </c>
      <c r="G355" t="s">
        <v>231</v>
      </c>
      <c r="H355">
        <v>181</v>
      </c>
    </row>
    <row r="356" spans="1:8" x14ac:dyDescent="0.35">
      <c r="A356" t="s">
        <v>191</v>
      </c>
      <c r="D356" t="s">
        <v>83</v>
      </c>
      <c r="E356" t="s">
        <v>276</v>
      </c>
      <c r="F356" t="s">
        <v>285</v>
      </c>
      <c r="G356" t="s">
        <v>230</v>
      </c>
      <c r="H356">
        <v>337</v>
      </c>
    </row>
    <row r="357" spans="1:8" x14ac:dyDescent="0.35">
      <c r="A357" t="s">
        <v>191</v>
      </c>
      <c r="D357" t="s">
        <v>86</v>
      </c>
      <c r="E357" t="s">
        <v>277</v>
      </c>
      <c r="F357" t="s">
        <v>285</v>
      </c>
      <c r="G357" t="s">
        <v>231</v>
      </c>
      <c r="H357">
        <v>193</v>
      </c>
    </row>
    <row r="358" spans="1:8" x14ac:dyDescent="0.35">
      <c r="A358" t="s">
        <v>191</v>
      </c>
      <c r="D358" t="s">
        <v>89</v>
      </c>
      <c r="E358" t="s">
        <v>278</v>
      </c>
      <c r="F358" t="s">
        <v>285</v>
      </c>
      <c r="G358" t="s">
        <v>228</v>
      </c>
      <c r="H358">
        <v>255</v>
      </c>
    </row>
    <row r="359" spans="1:8" x14ac:dyDescent="0.35">
      <c r="A359" t="s">
        <v>191</v>
      </c>
      <c r="D359" t="s">
        <v>94</v>
      </c>
      <c r="E359" t="s">
        <v>280</v>
      </c>
      <c r="F359" t="s">
        <v>285</v>
      </c>
      <c r="G359" t="s">
        <v>230</v>
      </c>
      <c r="H359">
        <v>180</v>
      </c>
    </row>
    <row r="360" spans="1:8" x14ac:dyDescent="0.35">
      <c r="A360" t="s">
        <v>191</v>
      </c>
      <c r="D360" t="s">
        <v>99</v>
      </c>
      <c r="E360" t="s">
        <v>282</v>
      </c>
      <c r="F360" t="s">
        <v>285</v>
      </c>
      <c r="G360" t="s">
        <v>230</v>
      </c>
      <c r="H360">
        <v>233</v>
      </c>
    </row>
    <row r="361" spans="1:8" x14ac:dyDescent="0.35">
      <c r="A361" t="s">
        <v>191</v>
      </c>
      <c r="D361" t="s">
        <v>25</v>
      </c>
      <c r="E361" t="s">
        <v>251</v>
      </c>
      <c r="F361" t="s">
        <v>285</v>
      </c>
      <c r="G361" t="s">
        <v>230</v>
      </c>
      <c r="H361">
        <v>236</v>
      </c>
    </row>
    <row r="362" spans="1:8" x14ac:dyDescent="0.35">
      <c r="A362" t="s">
        <v>191</v>
      </c>
      <c r="D362" t="s">
        <v>25</v>
      </c>
      <c r="E362" t="s">
        <v>251</v>
      </c>
      <c r="F362" t="s">
        <v>285</v>
      </c>
      <c r="G362" t="s">
        <v>230</v>
      </c>
      <c r="H362">
        <v>164</v>
      </c>
    </row>
    <row r="363" spans="1:8" x14ac:dyDescent="0.35">
      <c r="A363" t="s">
        <v>191</v>
      </c>
      <c r="D363" t="s">
        <v>35</v>
      </c>
      <c r="E363" t="s">
        <v>257</v>
      </c>
      <c r="F363" t="s">
        <v>232</v>
      </c>
      <c r="G363" t="s">
        <v>228</v>
      </c>
      <c r="H363">
        <v>1138</v>
      </c>
    </row>
    <row r="364" spans="1:8" x14ac:dyDescent="0.35">
      <c r="A364" t="s">
        <v>191</v>
      </c>
      <c r="D364" t="s">
        <v>59</v>
      </c>
      <c r="E364" t="s">
        <v>267</v>
      </c>
      <c r="F364" t="s">
        <v>232</v>
      </c>
      <c r="G364" t="s">
        <v>228</v>
      </c>
      <c r="H364">
        <v>673</v>
      </c>
    </row>
    <row r="365" spans="1:8" x14ac:dyDescent="0.35">
      <c r="A365" t="s">
        <v>191</v>
      </c>
      <c r="D365" t="s">
        <v>81</v>
      </c>
      <c r="E365" t="s">
        <v>275</v>
      </c>
      <c r="F365" t="s">
        <v>232</v>
      </c>
      <c r="G365" t="s">
        <v>228</v>
      </c>
      <c r="H365">
        <v>409</v>
      </c>
    </row>
    <row r="366" spans="1:8" x14ac:dyDescent="0.35">
      <c r="A366" t="s">
        <v>191</v>
      </c>
      <c r="D366" t="s">
        <v>91</v>
      </c>
      <c r="E366" t="s">
        <v>279</v>
      </c>
      <c r="F366" t="s">
        <v>232</v>
      </c>
      <c r="G366" t="s">
        <v>228</v>
      </c>
      <c r="H366">
        <v>350</v>
      </c>
    </row>
    <row r="367" spans="1:8" x14ac:dyDescent="0.35">
      <c r="A367" t="s">
        <v>191</v>
      </c>
      <c r="D367" t="s">
        <v>97</v>
      </c>
      <c r="E367" t="s">
        <v>281</v>
      </c>
      <c r="F367" t="s">
        <v>232</v>
      </c>
      <c r="G367" t="s">
        <v>228</v>
      </c>
      <c r="H367">
        <v>885</v>
      </c>
    </row>
    <row r="368" spans="1:8" x14ac:dyDescent="0.35">
      <c r="A368" t="s">
        <v>191</v>
      </c>
      <c r="D368" t="s">
        <v>101</v>
      </c>
      <c r="E368" t="s">
        <v>283</v>
      </c>
      <c r="F368" t="s">
        <v>232</v>
      </c>
      <c r="G368" t="s">
        <v>228</v>
      </c>
      <c r="H368">
        <v>565</v>
      </c>
    </row>
    <row r="369" spans="1:8" x14ac:dyDescent="0.35">
      <c r="A369" t="s">
        <v>191</v>
      </c>
      <c r="D369" t="s">
        <v>34</v>
      </c>
      <c r="E369" t="s">
        <v>256</v>
      </c>
      <c r="F369" t="s">
        <v>232</v>
      </c>
      <c r="G369" t="s">
        <v>228</v>
      </c>
      <c r="H369">
        <v>2545</v>
      </c>
    </row>
    <row r="370" spans="1:8" x14ac:dyDescent="0.35">
      <c r="A370" t="s">
        <v>55</v>
      </c>
      <c r="B370" t="s">
        <v>193</v>
      </c>
      <c r="D370" t="s">
        <v>213</v>
      </c>
      <c r="E370" t="s">
        <v>284</v>
      </c>
      <c r="F370" t="s">
        <v>229</v>
      </c>
      <c r="G370" t="s">
        <v>231</v>
      </c>
      <c r="H370">
        <v>1</v>
      </c>
    </row>
    <row r="371" spans="1:8" x14ac:dyDescent="0.35">
      <c r="A371" t="s">
        <v>55</v>
      </c>
      <c r="B371" t="s">
        <v>193</v>
      </c>
      <c r="D371" t="s">
        <v>3</v>
      </c>
      <c r="E371" t="s">
        <v>240</v>
      </c>
      <c r="F371" t="s">
        <v>229</v>
      </c>
      <c r="G371" t="s">
        <v>228</v>
      </c>
      <c r="H371">
        <v>88</v>
      </c>
    </row>
    <row r="372" spans="1:8" x14ac:dyDescent="0.35">
      <c r="A372" t="s">
        <v>55</v>
      </c>
      <c r="B372" t="s">
        <v>193</v>
      </c>
      <c r="D372" t="s">
        <v>5</v>
      </c>
      <c r="E372" t="s">
        <v>241</v>
      </c>
      <c r="F372" t="s">
        <v>229</v>
      </c>
      <c r="G372" t="s">
        <v>230</v>
      </c>
      <c r="H372">
        <v>62</v>
      </c>
    </row>
    <row r="373" spans="1:8" x14ac:dyDescent="0.35">
      <c r="A373" t="s">
        <v>55</v>
      </c>
      <c r="B373" t="s">
        <v>193</v>
      </c>
      <c r="D373" t="s">
        <v>7</v>
      </c>
      <c r="E373" t="s">
        <v>242</v>
      </c>
      <c r="F373" t="s">
        <v>229</v>
      </c>
      <c r="G373" t="s">
        <v>228</v>
      </c>
      <c r="H373">
        <v>67</v>
      </c>
    </row>
    <row r="374" spans="1:8" x14ac:dyDescent="0.35">
      <c r="A374" t="s">
        <v>55</v>
      </c>
      <c r="B374" t="s">
        <v>193</v>
      </c>
      <c r="D374" t="s">
        <v>9</v>
      </c>
      <c r="E374" t="s">
        <v>243</v>
      </c>
      <c r="F374" t="s">
        <v>229</v>
      </c>
      <c r="G374" t="s">
        <v>230</v>
      </c>
      <c r="H374">
        <v>51</v>
      </c>
    </row>
    <row r="375" spans="1:8" x14ac:dyDescent="0.35">
      <c r="A375" t="s">
        <v>55</v>
      </c>
      <c r="B375" t="s">
        <v>193</v>
      </c>
      <c r="D375" t="s">
        <v>11</v>
      </c>
      <c r="E375" t="s">
        <v>244</v>
      </c>
      <c r="F375" t="s">
        <v>229</v>
      </c>
      <c r="G375" t="s">
        <v>231</v>
      </c>
      <c r="H375">
        <v>77</v>
      </c>
    </row>
    <row r="376" spans="1:8" x14ac:dyDescent="0.35">
      <c r="A376" t="s">
        <v>55</v>
      </c>
      <c r="B376" t="s">
        <v>193</v>
      </c>
      <c r="D376" t="s">
        <v>13</v>
      </c>
      <c r="E376" t="s">
        <v>245</v>
      </c>
      <c r="F376" t="s">
        <v>229</v>
      </c>
      <c r="G376" t="s">
        <v>230</v>
      </c>
      <c r="H376">
        <v>68</v>
      </c>
    </row>
    <row r="377" spans="1:8" x14ac:dyDescent="0.35">
      <c r="A377" t="s">
        <v>55</v>
      </c>
      <c r="B377" t="s">
        <v>193</v>
      </c>
      <c r="D377" t="s">
        <v>15</v>
      </c>
      <c r="E377" t="s">
        <v>246</v>
      </c>
      <c r="F377" t="s">
        <v>229</v>
      </c>
      <c r="G377" t="s">
        <v>228</v>
      </c>
      <c r="H377">
        <v>26</v>
      </c>
    </row>
    <row r="378" spans="1:8" x14ac:dyDescent="0.35">
      <c r="A378" t="s">
        <v>55</v>
      </c>
      <c r="B378" t="s">
        <v>193</v>
      </c>
      <c r="D378" t="s">
        <v>17</v>
      </c>
      <c r="E378" t="s">
        <v>247</v>
      </c>
      <c r="F378" t="s">
        <v>229</v>
      </c>
      <c r="G378" t="s">
        <v>231</v>
      </c>
      <c r="H378">
        <v>45</v>
      </c>
    </row>
    <row r="379" spans="1:8" x14ac:dyDescent="0.35">
      <c r="A379" t="s">
        <v>55</v>
      </c>
      <c r="B379" t="s">
        <v>193</v>
      </c>
      <c r="D379" t="s">
        <v>19</v>
      </c>
      <c r="E379" t="s">
        <v>248</v>
      </c>
      <c r="F379" t="s">
        <v>229</v>
      </c>
      <c r="G379" t="s">
        <v>231</v>
      </c>
      <c r="H379">
        <v>48</v>
      </c>
    </row>
    <row r="380" spans="1:8" x14ac:dyDescent="0.35">
      <c r="A380" t="s">
        <v>55</v>
      </c>
      <c r="B380" t="s">
        <v>193</v>
      </c>
      <c r="D380" t="s">
        <v>21</v>
      </c>
      <c r="E380" t="s">
        <v>249</v>
      </c>
      <c r="F380" t="s">
        <v>229</v>
      </c>
      <c r="G380" t="s">
        <v>230</v>
      </c>
      <c r="H380">
        <v>72</v>
      </c>
    </row>
    <row r="381" spans="1:8" x14ac:dyDescent="0.35">
      <c r="A381" t="s">
        <v>55</v>
      </c>
      <c r="B381" t="s">
        <v>193</v>
      </c>
      <c r="D381" t="s">
        <v>23</v>
      </c>
      <c r="E381" t="s">
        <v>250</v>
      </c>
      <c r="F381" t="s">
        <v>229</v>
      </c>
      <c r="G381" t="s">
        <v>231</v>
      </c>
      <c r="H381">
        <v>149</v>
      </c>
    </row>
    <row r="382" spans="1:8" x14ac:dyDescent="0.35">
      <c r="A382" t="s">
        <v>55</v>
      </c>
      <c r="B382" t="s">
        <v>193</v>
      </c>
      <c r="D382" t="s">
        <v>26</v>
      </c>
      <c r="E382" t="s">
        <v>252</v>
      </c>
      <c r="F382" t="s">
        <v>229</v>
      </c>
      <c r="G382" t="s">
        <v>231</v>
      </c>
      <c r="H382">
        <v>42</v>
      </c>
    </row>
    <row r="383" spans="1:8" x14ac:dyDescent="0.35">
      <c r="A383" t="s">
        <v>55</v>
      </c>
      <c r="B383" t="s">
        <v>193</v>
      </c>
      <c r="D383" t="s">
        <v>28</v>
      </c>
      <c r="E383" t="s">
        <v>253</v>
      </c>
      <c r="F383" t="s">
        <v>229</v>
      </c>
      <c r="G383" t="s">
        <v>230</v>
      </c>
      <c r="H383">
        <v>94</v>
      </c>
    </row>
    <row r="384" spans="1:8" x14ac:dyDescent="0.35">
      <c r="A384" t="s">
        <v>55</v>
      </c>
      <c r="B384" t="s">
        <v>193</v>
      </c>
      <c r="D384" t="s">
        <v>30</v>
      </c>
      <c r="E384" t="s">
        <v>254</v>
      </c>
      <c r="F384" t="s">
        <v>229</v>
      </c>
      <c r="G384" t="s">
        <v>230</v>
      </c>
      <c r="H384">
        <v>114</v>
      </c>
    </row>
    <row r="385" spans="1:8" x14ac:dyDescent="0.35">
      <c r="A385" t="s">
        <v>55</v>
      </c>
      <c r="B385" t="s">
        <v>193</v>
      </c>
      <c r="D385" t="s">
        <v>32</v>
      </c>
      <c r="E385" t="s">
        <v>255</v>
      </c>
      <c r="F385" t="s">
        <v>229</v>
      </c>
      <c r="G385" t="s">
        <v>230</v>
      </c>
      <c r="H385">
        <v>32</v>
      </c>
    </row>
    <row r="386" spans="1:8" x14ac:dyDescent="0.35">
      <c r="A386" t="s">
        <v>55</v>
      </c>
      <c r="B386" t="s">
        <v>193</v>
      </c>
      <c r="D386" t="s">
        <v>37</v>
      </c>
      <c r="E386" t="s">
        <v>258</v>
      </c>
      <c r="F386" t="s">
        <v>229</v>
      </c>
      <c r="G386" t="s">
        <v>228</v>
      </c>
      <c r="H386">
        <v>114</v>
      </c>
    </row>
    <row r="387" spans="1:8" x14ac:dyDescent="0.35">
      <c r="A387" t="s">
        <v>55</v>
      </c>
      <c r="B387" t="s">
        <v>193</v>
      </c>
      <c r="D387" t="s">
        <v>39</v>
      </c>
      <c r="E387" t="s">
        <v>259</v>
      </c>
      <c r="F387" t="s">
        <v>229</v>
      </c>
      <c r="G387" t="s">
        <v>230</v>
      </c>
      <c r="H387">
        <v>63</v>
      </c>
    </row>
    <row r="388" spans="1:8" x14ac:dyDescent="0.35">
      <c r="A388" t="s">
        <v>55</v>
      </c>
      <c r="B388" t="s">
        <v>193</v>
      </c>
      <c r="D388" t="s">
        <v>41</v>
      </c>
      <c r="E388" t="s">
        <v>260</v>
      </c>
      <c r="F388" t="s">
        <v>229</v>
      </c>
      <c r="G388" t="s">
        <v>228</v>
      </c>
      <c r="H388">
        <v>76</v>
      </c>
    </row>
    <row r="389" spans="1:8" x14ac:dyDescent="0.35">
      <c r="A389" t="s">
        <v>55</v>
      </c>
      <c r="B389" t="s">
        <v>193</v>
      </c>
      <c r="D389" t="s">
        <v>43</v>
      </c>
      <c r="E389" t="s">
        <v>261</v>
      </c>
      <c r="F389" t="s">
        <v>229</v>
      </c>
      <c r="G389" t="s">
        <v>230</v>
      </c>
      <c r="H389">
        <v>87</v>
      </c>
    </row>
    <row r="390" spans="1:8" x14ac:dyDescent="0.35">
      <c r="A390" t="s">
        <v>55</v>
      </c>
      <c r="B390" t="s">
        <v>193</v>
      </c>
      <c r="D390" t="s">
        <v>212</v>
      </c>
      <c r="E390" t="s">
        <v>262</v>
      </c>
      <c r="F390" t="s">
        <v>229</v>
      </c>
      <c r="G390" t="s">
        <v>231</v>
      </c>
      <c r="H390">
        <v>8</v>
      </c>
    </row>
    <row r="391" spans="1:8" x14ac:dyDescent="0.35">
      <c r="A391" t="s">
        <v>55</v>
      </c>
      <c r="B391" t="s">
        <v>193</v>
      </c>
      <c r="D391" t="s">
        <v>49</v>
      </c>
      <c r="E391" t="s">
        <v>263</v>
      </c>
      <c r="F391" t="s">
        <v>229</v>
      </c>
      <c r="G391" t="s">
        <v>230</v>
      </c>
      <c r="H391">
        <v>108</v>
      </c>
    </row>
    <row r="392" spans="1:8" x14ac:dyDescent="0.35">
      <c r="A392" t="s">
        <v>55</v>
      </c>
      <c r="B392" t="s">
        <v>193</v>
      </c>
      <c r="D392" t="s">
        <v>51</v>
      </c>
      <c r="E392" t="s">
        <v>264</v>
      </c>
      <c r="F392" t="s">
        <v>229</v>
      </c>
      <c r="G392" t="s">
        <v>228</v>
      </c>
      <c r="H392">
        <v>150</v>
      </c>
    </row>
    <row r="393" spans="1:8" x14ac:dyDescent="0.35">
      <c r="A393" t="s">
        <v>55</v>
      </c>
      <c r="B393" t="s">
        <v>193</v>
      </c>
      <c r="D393" t="s">
        <v>53</v>
      </c>
      <c r="E393" t="s">
        <v>265</v>
      </c>
      <c r="F393" t="s">
        <v>229</v>
      </c>
      <c r="G393" t="s">
        <v>230</v>
      </c>
      <c r="H393">
        <v>84</v>
      </c>
    </row>
    <row r="394" spans="1:8" x14ac:dyDescent="0.35">
      <c r="A394" t="s">
        <v>55</v>
      </c>
      <c r="B394" t="s">
        <v>193</v>
      </c>
      <c r="D394" t="s">
        <v>56</v>
      </c>
      <c r="E394" t="s">
        <v>266</v>
      </c>
      <c r="F394" t="s">
        <v>229</v>
      </c>
      <c r="G394" t="s">
        <v>231</v>
      </c>
      <c r="H394">
        <v>73</v>
      </c>
    </row>
    <row r="395" spans="1:8" x14ac:dyDescent="0.35">
      <c r="A395" t="s">
        <v>55</v>
      </c>
      <c r="B395" t="s">
        <v>193</v>
      </c>
      <c r="D395" t="s">
        <v>62</v>
      </c>
      <c r="E395" t="s">
        <v>268</v>
      </c>
      <c r="F395" t="s">
        <v>229</v>
      </c>
      <c r="G395" t="s">
        <v>231</v>
      </c>
      <c r="H395">
        <v>79</v>
      </c>
    </row>
    <row r="396" spans="1:8" x14ac:dyDescent="0.35">
      <c r="A396" t="s">
        <v>55</v>
      </c>
      <c r="B396" t="s">
        <v>193</v>
      </c>
      <c r="D396" t="s">
        <v>65</v>
      </c>
      <c r="E396" t="s">
        <v>269</v>
      </c>
      <c r="F396" t="s">
        <v>229</v>
      </c>
      <c r="G396" t="s">
        <v>231</v>
      </c>
      <c r="H396">
        <v>77</v>
      </c>
    </row>
    <row r="397" spans="1:8" x14ac:dyDescent="0.35">
      <c r="A397" t="s">
        <v>55</v>
      </c>
      <c r="B397" t="s">
        <v>193</v>
      </c>
      <c r="D397" t="s">
        <v>68</v>
      </c>
      <c r="E397" t="s">
        <v>270</v>
      </c>
      <c r="F397" t="s">
        <v>229</v>
      </c>
      <c r="G397" t="s">
        <v>230</v>
      </c>
      <c r="H397">
        <v>92</v>
      </c>
    </row>
    <row r="398" spans="1:8" x14ac:dyDescent="0.35">
      <c r="A398" t="s">
        <v>55</v>
      </c>
      <c r="B398" t="s">
        <v>193</v>
      </c>
      <c r="D398" t="s">
        <v>71</v>
      </c>
      <c r="E398" t="s">
        <v>271</v>
      </c>
      <c r="F398" t="s">
        <v>229</v>
      </c>
      <c r="G398" t="s">
        <v>231</v>
      </c>
      <c r="H398">
        <v>38</v>
      </c>
    </row>
    <row r="399" spans="1:8" x14ac:dyDescent="0.35">
      <c r="A399" t="s">
        <v>55</v>
      </c>
      <c r="B399" t="s">
        <v>193</v>
      </c>
      <c r="D399" t="s">
        <v>74</v>
      </c>
      <c r="E399" t="s">
        <v>272</v>
      </c>
      <c r="F399" t="s">
        <v>229</v>
      </c>
      <c r="G399" t="s">
        <v>228</v>
      </c>
      <c r="H399">
        <v>86</v>
      </c>
    </row>
    <row r="400" spans="1:8" x14ac:dyDescent="0.35">
      <c r="A400" t="s">
        <v>55</v>
      </c>
      <c r="B400" t="s">
        <v>193</v>
      </c>
      <c r="D400" t="s">
        <v>77</v>
      </c>
      <c r="E400" t="s">
        <v>273</v>
      </c>
      <c r="F400" t="s">
        <v>229</v>
      </c>
      <c r="G400" t="s">
        <v>231</v>
      </c>
      <c r="H400">
        <v>48</v>
      </c>
    </row>
    <row r="401" spans="1:8" x14ac:dyDescent="0.35">
      <c r="A401" t="s">
        <v>55</v>
      </c>
      <c r="B401" t="s">
        <v>193</v>
      </c>
      <c r="D401" t="s">
        <v>79</v>
      </c>
      <c r="E401" t="s">
        <v>274</v>
      </c>
      <c r="F401" t="s">
        <v>229</v>
      </c>
      <c r="G401" t="s">
        <v>231</v>
      </c>
      <c r="H401">
        <v>46</v>
      </c>
    </row>
    <row r="402" spans="1:8" x14ac:dyDescent="0.35">
      <c r="A402" t="s">
        <v>55</v>
      </c>
      <c r="B402" t="s">
        <v>193</v>
      </c>
      <c r="D402" t="s">
        <v>83</v>
      </c>
      <c r="E402" t="s">
        <v>276</v>
      </c>
      <c r="F402" t="s">
        <v>229</v>
      </c>
      <c r="G402" t="s">
        <v>230</v>
      </c>
      <c r="H402">
        <v>103</v>
      </c>
    </row>
    <row r="403" spans="1:8" x14ac:dyDescent="0.35">
      <c r="A403" t="s">
        <v>55</v>
      </c>
      <c r="B403" t="s">
        <v>193</v>
      </c>
      <c r="D403" t="s">
        <v>86</v>
      </c>
      <c r="E403" t="s">
        <v>277</v>
      </c>
      <c r="F403" t="s">
        <v>229</v>
      </c>
      <c r="G403" t="s">
        <v>231</v>
      </c>
      <c r="H403">
        <v>47</v>
      </c>
    </row>
    <row r="404" spans="1:8" x14ac:dyDescent="0.35">
      <c r="A404" t="s">
        <v>55</v>
      </c>
      <c r="B404" t="s">
        <v>193</v>
      </c>
      <c r="D404" t="s">
        <v>89</v>
      </c>
      <c r="E404" t="s">
        <v>278</v>
      </c>
      <c r="F404" t="s">
        <v>229</v>
      </c>
      <c r="G404" t="s">
        <v>228</v>
      </c>
      <c r="H404">
        <v>60</v>
      </c>
    </row>
    <row r="405" spans="1:8" x14ac:dyDescent="0.35">
      <c r="A405" t="s">
        <v>55</v>
      </c>
      <c r="B405" t="s">
        <v>193</v>
      </c>
      <c r="D405" t="s">
        <v>94</v>
      </c>
      <c r="E405" t="s">
        <v>280</v>
      </c>
      <c r="F405" t="s">
        <v>229</v>
      </c>
      <c r="G405" t="s">
        <v>230</v>
      </c>
      <c r="H405">
        <v>33</v>
      </c>
    </row>
    <row r="406" spans="1:8" x14ac:dyDescent="0.35">
      <c r="A406" t="s">
        <v>55</v>
      </c>
      <c r="B406" t="s">
        <v>193</v>
      </c>
      <c r="D406" t="s">
        <v>99</v>
      </c>
      <c r="E406" t="s">
        <v>282</v>
      </c>
      <c r="F406" t="s">
        <v>229</v>
      </c>
      <c r="G406" t="s">
        <v>230</v>
      </c>
      <c r="H406">
        <v>65</v>
      </c>
    </row>
    <row r="407" spans="1:8" x14ac:dyDescent="0.35">
      <c r="A407" t="s">
        <v>55</v>
      </c>
      <c r="B407" t="s">
        <v>193</v>
      </c>
      <c r="D407" t="s">
        <v>25</v>
      </c>
      <c r="E407" t="s">
        <v>251</v>
      </c>
      <c r="F407" t="s">
        <v>229</v>
      </c>
      <c r="G407" t="s">
        <v>230</v>
      </c>
      <c r="H407">
        <v>69</v>
      </c>
    </row>
    <row r="408" spans="1:8" x14ac:dyDescent="0.35">
      <c r="A408" t="s">
        <v>55</v>
      </c>
      <c r="B408" t="s">
        <v>193</v>
      </c>
      <c r="D408" t="s">
        <v>25</v>
      </c>
      <c r="E408" t="s">
        <v>251</v>
      </c>
      <c r="F408" t="s">
        <v>229</v>
      </c>
      <c r="G408" t="s">
        <v>230</v>
      </c>
      <c r="H408">
        <v>59</v>
      </c>
    </row>
    <row r="409" spans="1:8" x14ac:dyDescent="0.35">
      <c r="A409" t="s">
        <v>55</v>
      </c>
      <c r="B409" t="s">
        <v>193</v>
      </c>
      <c r="D409" t="s">
        <v>35</v>
      </c>
      <c r="E409" t="s">
        <v>257</v>
      </c>
      <c r="F409" t="s">
        <v>232</v>
      </c>
      <c r="G409" t="s">
        <v>228</v>
      </c>
      <c r="H409">
        <v>288</v>
      </c>
    </row>
    <row r="410" spans="1:8" x14ac:dyDescent="0.35">
      <c r="A410" t="s">
        <v>55</v>
      </c>
      <c r="B410" t="s">
        <v>193</v>
      </c>
      <c r="D410" t="s">
        <v>59</v>
      </c>
      <c r="E410" t="s">
        <v>267</v>
      </c>
      <c r="F410" t="s">
        <v>232</v>
      </c>
      <c r="G410" t="s">
        <v>228</v>
      </c>
      <c r="H410">
        <v>177</v>
      </c>
    </row>
    <row r="411" spans="1:8" x14ac:dyDescent="0.35">
      <c r="A411" t="s">
        <v>55</v>
      </c>
      <c r="B411" t="s">
        <v>193</v>
      </c>
      <c r="D411" t="s">
        <v>81</v>
      </c>
      <c r="E411" t="s">
        <v>275</v>
      </c>
      <c r="F411" t="s">
        <v>232</v>
      </c>
      <c r="G411" t="s">
        <v>228</v>
      </c>
      <c r="H411">
        <v>85</v>
      </c>
    </row>
    <row r="412" spans="1:8" x14ac:dyDescent="0.35">
      <c r="A412" t="s">
        <v>55</v>
      </c>
      <c r="B412" t="s">
        <v>193</v>
      </c>
      <c r="D412" t="s">
        <v>91</v>
      </c>
      <c r="E412" t="s">
        <v>279</v>
      </c>
      <c r="F412" t="s">
        <v>232</v>
      </c>
      <c r="G412" t="s">
        <v>228</v>
      </c>
      <c r="H412">
        <v>90</v>
      </c>
    </row>
    <row r="413" spans="1:8" x14ac:dyDescent="0.35">
      <c r="A413" t="s">
        <v>55</v>
      </c>
      <c r="B413" t="s">
        <v>193</v>
      </c>
      <c r="D413" t="s">
        <v>97</v>
      </c>
      <c r="E413" t="s">
        <v>281</v>
      </c>
      <c r="F413" t="s">
        <v>232</v>
      </c>
      <c r="G413" t="s">
        <v>228</v>
      </c>
      <c r="H413">
        <v>249</v>
      </c>
    </row>
    <row r="414" spans="1:8" x14ac:dyDescent="0.35">
      <c r="A414" t="s">
        <v>55</v>
      </c>
      <c r="B414" t="s">
        <v>193</v>
      </c>
      <c r="D414" t="s">
        <v>101</v>
      </c>
      <c r="E414" t="s">
        <v>283</v>
      </c>
      <c r="F414" t="s">
        <v>232</v>
      </c>
      <c r="G414" t="s">
        <v>228</v>
      </c>
      <c r="H414">
        <v>174</v>
      </c>
    </row>
    <row r="415" spans="1:8" x14ac:dyDescent="0.35">
      <c r="A415" t="s">
        <v>55</v>
      </c>
      <c r="B415" t="s">
        <v>193</v>
      </c>
      <c r="D415" t="s">
        <v>34</v>
      </c>
      <c r="E415" t="s">
        <v>256</v>
      </c>
      <c r="F415" t="s">
        <v>232</v>
      </c>
      <c r="G415" t="s">
        <v>228</v>
      </c>
      <c r="H415">
        <v>202</v>
      </c>
    </row>
    <row r="416" spans="1:8" x14ac:dyDescent="0.35">
      <c r="A416" t="s">
        <v>55</v>
      </c>
      <c r="B416" t="s">
        <v>193</v>
      </c>
      <c r="D416" t="s">
        <v>34</v>
      </c>
      <c r="E416" t="s">
        <v>256</v>
      </c>
      <c r="F416" t="s">
        <v>232</v>
      </c>
      <c r="G416" t="s">
        <v>228</v>
      </c>
      <c r="H416">
        <v>520</v>
      </c>
    </row>
    <row r="417" spans="1:8" x14ac:dyDescent="0.35">
      <c r="A417" t="s">
        <v>55</v>
      </c>
      <c r="B417" t="s">
        <v>196</v>
      </c>
      <c r="D417" t="s">
        <v>3</v>
      </c>
      <c r="E417" t="s">
        <v>240</v>
      </c>
      <c r="F417" t="s">
        <v>229</v>
      </c>
      <c r="G417" t="s">
        <v>228</v>
      </c>
      <c r="H417">
        <v>79</v>
      </c>
    </row>
    <row r="418" spans="1:8" x14ac:dyDescent="0.35">
      <c r="A418" t="s">
        <v>55</v>
      </c>
      <c r="B418" t="s">
        <v>196</v>
      </c>
      <c r="D418" t="s">
        <v>5</v>
      </c>
      <c r="E418" t="s">
        <v>241</v>
      </c>
      <c r="F418" t="s">
        <v>229</v>
      </c>
      <c r="G418" t="s">
        <v>230</v>
      </c>
      <c r="H418">
        <v>73</v>
      </c>
    </row>
    <row r="419" spans="1:8" x14ac:dyDescent="0.35">
      <c r="A419" t="s">
        <v>55</v>
      </c>
      <c r="B419" t="s">
        <v>196</v>
      </c>
      <c r="D419" t="s">
        <v>7</v>
      </c>
      <c r="E419" t="s">
        <v>242</v>
      </c>
      <c r="F419" t="s">
        <v>229</v>
      </c>
      <c r="G419" t="s">
        <v>228</v>
      </c>
      <c r="H419">
        <v>57</v>
      </c>
    </row>
    <row r="420" spans="1:8" x14ac:dyDescent="0.35">
      <c r="A420" t="s">
        <v>55</v>
      </c>
      <c r="B420" t="s">
        <v>196</v>
      </c>
      <c r="D420" t="s">
        <v>9</v>
      </c>
      <c r="E420" t="s">
        <v>243</v>
      </c>
      <c r="F420" t="s">
        <v>229</v>
      </c>
      <c r="G420" t="s">
        <v>230</v>
      </c>
      <c r="H420">
        <v>46</v>
      </c>
    </row>
    <row r="421" spans="1:8" x14ac:dyDescent="0.35">
      <c r="A421" t="s">
        <v>55</v>
      </c>
      <c r="B421" t="s">
        <v>196</v>
      </c>
      <c r="D421" t="s">
        <v>11</v>
      </c>
      <c r="E421" t="s">
        <v>244</v>
      </c>
      <c r="F421" t="s">
        <v>229</v>
      </c>
      <c r="G421" t="s">
        <v>231</v>
      </c>
      <c r="H421">
        <v>61</v>
      </c>
    </row>
    <row r="422" spans="1:8" x14ac:dyDescent="0.35">
      <c r="A422" t="s">
        <v>55</v>
      </c>
      <c r="B422" t="s">
        <v>196</v>
      </c>
      <c r="D422" t="s">
        <v>13</v>
      </c>
      <c r="E422" t="s">
        <v>245</v>
      </c>
      <c r="F422" t="s">
        <v>229</v>
      </c>
      <c r="G422" t="s">
        <v>230</v>
      </c>
      <c r="H422">
        <v>61</v>
      </c>
    </row>
    <row r="423" spans="1:8" x14ac:dyDescent="0.35">
      <c r="A423" t="s">
        <v>55</v>
      </c>
      <c r="B423" t="s">
        <v>196</v>
      </c>
      <c r="D423" t="s">
        <v>15</v>
      </c>
      <c r="E423" t="s">
        <v>246</v>
      </c>
      <c r="F423" t="s">
        <v>229</v>
      </c>
      <c r="G423" t="s">
        <v>228</v>
      </c>
      <c r="H423">
        <v>26</v>
      </c>
    </row>
    <row r="424" spans="1:8" x14ac:dyDescent="0.35">
      <c r="A424" t="s">
        <v>55</v>
      </c>
      <c r="B424" t="s">
        <v>196</v>
      </c>
      <c r="D424" t="s">
        <v>17</v>
      </c>
      <c r="E424" t="s">
        <v>247</v>
      </c>
      <c r="F424" t="s">
        <v>229</v>
      </c>
      <c r="G424" t="s">
        <v>231</v>
      </c>
      <c r="H424">
        <v>34</v>
      </c>
    </row>
    <row r="425" spans="1:8" x14ac:dyDescent="0.35">
      <c r="A425" t="s">
        <v>55</v>
      </c>
      <c r="B425" t="s">
        <v>196</v>
      </c>
      <c r="D425" t="s">
        <v>19</v>
      </c>
      <c r="E425" t="s">
        <v>248</v>
      </c>
      <c r="F425" t="s">
        <v>229</v>
      </c>
      <c r="G425" t="s">
        <v>231</v>
      </c>
      <c r="H425">
        <v>33</v>
      </c>
    </row>
    <row r="426" spans="1:8" x14ac:dyDescent="0.35">
      <c r="A426" t="s">
        <v>55</v>
      </c>
      <c r="B426" t="s">
        <v>196</v>
      </c>
      <c r="D426" t="s">
        <v>21</v>
      </c>
      <c r="E426" t="s">
        <v>249</v>
      </c>
      <c r="F426" t="s">
        <v>229</v>
      </c>
      <c r="G426" t="s">
        <v>230</v>
      </c>
      <c r="H426">
        <v>73</v>
      </c>
    </row>
    <row r="427" spans="1:8" x14ac:dyDescent="0.35">
      <c r="A427" t="s">
        <v>55</v>
      </c>
      <c r="B427" t="s">
        <v>196</v>
      </c>
      <c r="D427" t="s">
        <v>23</v>
      </c>
      <c r="E427" t="s">
        <v>250</v>
      </c>
      <c r="F427" t="s">
        <v>229</v>
      </c>
      <c r="G427" t="s">
        <v>231</v>
      </c>
      <c r="H427">
        <v>142</v>
      </c>
    </row>
    <row r="428" spans="1:8" x14ac:dyDescent="0.35">
      <c r="A428" t="s">
        <v>55</v>
      </c>
      <c r="B428" t="s">
        <v>196</v>
      </c>
      <c r="D428" t="s">
        <v>26</v>
      </c>
      <c r="E428" t="s">
        <v>252</v>
      </c>
      <c r="F428" t="s">
        <v>229</v>
      </c>
      <c r="G428" t="s">
        <v>231</v>
      </c>
      <c r="H428">
        <v>35</v>
      </c>
    </row>
    <row r="429" spans="1:8" x14ac:dyDescent="0.35">
      <c r="A429" t="s">
        <v>55</v>
      </c>
      <c r="B429" t="s">
        <v>196</v>
      </c>
      <c r="D429" t="s">
        <v>28</v>
      </c>
      <c r="E429" t="s">
        <v>253</v>
      </c>
      <c r="F429" t="s">
        <v>229</v>
      </c>
      <c r="G429" t="s">
        <v>230</v>
      </c>
      <c r="H429">
        <v>66</v>
      </c>
    </row>
    <row r="430" spans="1:8" x14ac:dyDescent="0.35">
      <c r="A430" t="s">
        <v>55</v>
      </c>
      <c r="B430" t="s">
        <v>196</v>
      </c>
      <c r="D430" t="s">
        <v>30</v>
      </c>
      <c r="E430" t="s">
        <v>254</v>
      </c>
      <c r="F430" t="s">
        <v>229</v>
      </c>
      <c r="G430" t="s">
        <v>230</v>
      </c>
      <c r="H430">
        <v>98</v>
      </c>
    </row>
    <row r="431" spans="1:8" x14ac:dyDescent="0.35">
      <c r="A431" t="s">
        <v>55</v>
      </c>
      <c r="B431" t="s">
        <v>196</v>
      </c>
      <c r="D431" t="s">
        <v>32</v>
      </c>
      <c r="E431" t="s">
        <v>255</v>
      </c>
      <c r="F431" t="s">
        <v>229</v>
      </c>
      <c r="G431" t="s">
        <v>230</v>
      </c>
      <c r="H431">
        <v>48</v>
      </c>
    </row>
    <row r="432" spans="1:8" x14ac:dyDescent="0.35">
      <c r="A432" t="s">
        <v>55</v>
      </c>
      <c r="B432" t="s">
        <v>196</v>
      </c>
      <c r="D432" t="s">
        <v>37</v>
      </c>
      <c r="E432" t="s">
        <v>258</v>
      </c>
      <c r="F432" t="s">
        <v>229</v>
      </c>
      <c r="G432" t="s">
        <v>228</v>
      </c>
      <c r="H432">
        <v>100</v>
      </c>
    </row>
    <row r="433" spans="1:8" x14ac:dyDescent="0.35">
      <c r="A433" t="s">
        <v>55</v>
      </c>
      <c r="B433" t="s">
        <v>196</v>
      </c>
      <c r="D433" t="s">
        <v>39</v>
      </c>
      <c r="E433" t="s">
        <v>259</v>
      </c>
      <c r="F433" t="s">
        <v>229</v>
      </c>
      <c r="G433" t="s">
        <v>230</v>
      </c>
      <c r="H433">
        <v>60</v>
      </c>
    </row>
    <row r="434" spans="1:8" x14ac:dyDescent="0.35">
      <c r="A434" t="s">
        <v>55</v>
      </c>
      <c r="B434" t="s">
        <v>196</v>
      </c>
      <c r="D434" t="s">
        <v>41</v>
      </c>
      <c r="E434" t="s">
        <v>260</v>
      </c>
      <c r="F434" t="s">
        <v>229</v>
      </c>
      <c r="G434" t="s">
        <v>228</v>
      </c>
      <c r="H434">
        <v>61</v>
      </c>
    </row>
    <row r="435" spans="1:8" x14ac:dyDescent="0.35">
      <c r="A435" t="s">
        <v>55</v>
      </c>
      <c r="B435" t="s">
        <v>196</v>
      </c>
      <c r="D435" t="s">
        <v>43</v>
      </c>
      <c r="E435" t="s">
        <v>261</v>
      </c>
      <c r="F435" t="s">
        <v>229</v>
      </c>
      <c r="G435" t="s">
        <v>230</v>
      </c>
      <c r="H435">
        <v>66</v>
      </c>
    </row>
    <row r="436" spans="1:8" x14ac:dyDescent="0.35">
      <c r="A436" t="s">
        <v>55</v>
      </c>
      <c r="B436" t="s">
        <v>196</v>
      </c>
      <c r="D436" t="s">
        <v>212</v>
      </c>
      <c r="E436" t="s">
        <v>262</v>
      </c>
      <c r="F436" t="s">
        <v>229</v>
      </c>
      <c r="G436" t="s">
        <v>231</v>
      </c>
      <c r="H436">
        <v>16</v>
      </c>
    </row>
    <row r="437" spans="1:8" x14ac:dyDescent="0.35">
      <c r="A437" t="s">
        <v>55</v>
      </c>
      <c r="B437" t="s">
        <v>196</v>
      </c>
      <c r="D437" t="s">
        <v>49</v>
      </c>
      <c r="E437" t="s">
        <v>263</v>
      </c>
      <c r="F437" t="s">
        <v>229</v>
      </c>
      <c r="G437" t="s">
        <v>230</v>
      </c>
      <c r="H437">
        <v>92</v>
      </c>
    </row>
    <row r="438" spans="1:8" x14ac:dyDescent="0.35">
      <c r="A438" t="s">
        <v>55</v>
      </c>
      <c r="B438" t="s">
        <v>196</v>
      </c>
      <c r="D438" t="s">
        <v>51</v>
      </c>
      <c r="E438" t="s">
        <v>264</v>
      </c>
      <c r="F438" t="s">
        <v>229</v>
      </c>
      <c r="G438" t="s">
        <v>228</v>
      </c>
      <c r="H438">
        <v>143</v>
      </c>
    </row>
    <row r="439" spans="1:8" x14ac:dyDescent="0.35">
      <c r="A439" t="s">
        <v>55</v>
      </c>
      <c r="B439" t="s">
        <v>196</v>
      </c>
      <c r="D439" t="s">
        <v>53</v>
      </c>
      <c r="E439" t="s">
        <v>265</v>
      </c>
      <c r="F439" t="s">
        <v>229</v>
      </c>
      <c r="G439" t="s">
        <v>230</v>
      </c>
      <c r="H439">
        <v>63</v>
      </c>
    </row>
    <row r="440" spans="1:8" x14ac:dyDescent="0.35">
      <c r="A440" t="s">
        <v>55</v>
      </c>
      <c r="B440" t="s">
        <v>196</v>
      </c>
      <c r="D440" t="s">
        <v>56</v>
      </c>
      <c r="E440" t="s">
        <v>266</v>
      </c>
      <c r="F440" t="s">
        <v>229</v>
      </c>
      <c r="G440" t="s">
        <v>231</v>
      </c>
      <c r="H440">
        <v>48</v>
      </c>
    </row>
    <row r="441" spans="1:8" x14ac:dyDescent="0.35">
      <c r="A441" t="s">
        <v>55</v>
      </c>
      <c r="B441" t="s">
        <v>196</v>
      </c>
      <c r="D441" t="s">
        <v>62</v>
      </c>
      <c r="E441" t="s">
        <v>268</v>
      </c>
      <c r="F441" t="s">
        <v>229</v>
      </c>
      <c r="G441" t="s">
        <v>231</v>
      </c>
      <c r="H441">
        <v>60</v>
      </c>
    </row>
    <row r="442" spans="1:8" x14ac:dyDescent="0.35">
      <c r="A442" t="s">
        <v>55</v>
      </c>
      <c r="B442" t="s">
        <v>196</v>
      </c>
      <c r="D442" t="s">
        <v>65</v>
      </c>
      <c r="E442" t="s">
        <v>269</v>
      </c>
      <c r="F442" t="s">
        <v>229</v>
      </c>
      <c r="G442" t="s">
        <v>231</v>
      </c>
      <c r="H442">
        <v>67</v>
      </c>
    </row>
    <row r="443" spans="1:8" x14ac:dyDescent="0.35">
      <c r="A443" t="s">
        <v>55</v>
      </c>
      <c r="B443" t="s">
        <v>196</v>
      </c>
      <c r="D443" t="s">
        <v>68</v>
      </c>
      <c r="E443" t="s">
        <v>270</v>
      </c>
      <c r="F443" t="s">
        <v>229</v>
      </c>
      <c r="G443" t="s">
        <v>230</v>
      </c>
      <c r="H443">
        <v>68</v>
      </c>
    </row>
    <row r="444" spans="1:8" x14ac:dyDescent="0.35">
      <c r="A444" t="s">
        <v>55</v>
      </c>
      <c r="B444" t="s">
        <v>196</v>
      </c>
      <c r="D444" t="s">
        <v>71</v>
      </c>
      <c r="E444" t="s">
        <v>271</v>
      </c>
      <c r="F444" t="s">
        <v>229</v>
      </c>
      <c r="G444" t="s">
        <v>231</v>
      </c>
      <c r="H444">
        <v>34</v>
      </c>
    </row>
    <row r="445" spans="1:8" x14ac:dyDescent="0.35">
      <c r="A445" t="s">
        <v>55</v>
      </c>
      <c r="B445" t="s">
        <v>196</v>
      </c>
      <c r="D445" t="s">
        <v>74</v>
      </c>
      <c r="E445" t="s">
        <v>272</v>
      </c>
      <c r="F445" t="s">
        <v>229</v>
      </c>
      <c r="G445" t="s">
        <v>228</v>
      </c>
      <c r="H445">
        <v>96</v>
      </c>
    </row>
    <row r="446" spans="1:8" x14ac:dyDescent="0.35">
      <c r="A446" t="s">
        <v>55</v>
      </c>
      <c r="B446" t="s">
        <v>196</v>
      </c>
      <c r="D446" t="s">
        <v>77</v>
      </c>
      <c r="E446" t="s">
        <v>273</v>
      </c>
      <c r="F446" t="s">
        <v>229</v>
      </c>
      <c r="G446" t="s">
        <v>231</v>
      </c>
      <c r="H446">
        <v>55</v>
      </c>
    </row>
    <row r="447" spans="1:8" x14ac:dyDescent="0.35">
      <c r="A447" t="s">
        <v>55</v>
      </c>
      <c r="B447" t="s">
        <v>196</v>
      </c>
      <c r="D447" t="s">
        <v>79</v>
      </c>
      <c r="E447" t="s">
        <v>274</v>
      </c>
      <c r="F447" t="s">
        <v>229</v>
      </c>
      <c r="G447" t="s">
        <v>231</v>
      </c>
      <c r="H447">
        <v>44</v>
      </c>
    </row>
    <row r="448" spans="1:8" x14ac:dyDescent="0.35">
      <c r="A448" t="s">
        <v>55</v>
      </c>
      <c r="B448" t="s">
        <v>196</v>
      </c>
      <c r="D448" t="s">
        <v>83</v>
      </c>
      <c r="E448" t="s">
        <v>276</v>
      </c>
      <c r="F448" t="s">
        <v>229</v>
      </c>
      <c r="G448" t="s">
        <v>230</v>
      </c>
      <c r="H448">
        <v>71</v>
      </c>
    </row>
    <row r="449" spans="1:8" x14ac:dyDescent="0.35">
      <c r="A449" t="s">
        <v>55</v>
      </c>
      <c r="B449" t="s">
        <v>196</v>
      </c>
      <c r="D449" t="s">
        <v>86</v>
      </c>
      <c r="E449" t="s">
        <v>277</v>
      </c>
      <c r="F449" t="s">
        <v>229</v>
      </c>
      <c r="G449" t="s">
        <v>231</v>
      </c>
      <c r="H449">
        <v>52</v>
      </c>
    </row>
    <row r="450" spans="1:8" x14ac:dyDescent="0.35">
      <c r="A450" t="s">
        <v>55</v>
      </c>
      <c r="B450" t="s">
        <v>196</v>
      </c>
      <c r="D450" t="s">
        <v>89</v>
      </c>
      <c r="E450" t="s">
        <v>278</v>
      </c>
      <c r="F450" t="s">
        <v>229</v>
      </c>
      <c r="G450" t="s">
        <v>228</v>
      </c>
      <c r="H450">
        <v>71</v>
      </c>
    </row>
    <row r="451" spans="1:8" x14ac:dyDescent="0.35">
      <c r="A451" t="s">
        <v>55</v>
      </c>
      <c r="B451" t="s">
        <v>196</v>
      </c>
      <c r="D451" t="s">
        <v>94</v>
      </c>
      <c r="E451" t="s">
        <v>280</v>
      </c>
      <c r="F451" t="s">
        <v>229</v>
      </c>
      <c r="G451" t="s">
        <v>230</v>
      </c>
      <c r="H451">
        <v>35</v>
      </c>
    </row>
    <row r="452" spans="1:8" x14ac:dyDescent="0.35">
      <c r="A452" t="s">
        <v>55</v>
      </c>
      <c r="B452" t="s">
        <v>196</v>
      </c>
      <c r="D452" t="s">
        <v>99</v>
      </c>
      <c r="E452" t="s">
        <v>282</v>
      </c>
      <c r="F452" t="s">
        <v>229</v>
      </c>
      <c r="G452" t="s">
        <v>230</v>
      </c>
      <c r="H452">
        <v>63</v>
      </c>
    </row>
    <row r="453" spans="1:8" x14ac:dyDescent="0.35">
      <c r="A453" t="s">
        <v>55</v>
      </c>
      <c r="B453" t="s">
        <v>196</v>
      </c>
      <c r="D453" t="s">
        <v>25</v>
      </c>
      <c r="E453" t="s">
        <v>251</v>
      </c>
      <c r="F453" t="s">
        <v>229</v>
      </c>
      <c r="G453" t="s">
        <v>230</v>
      </c>
      <c r="H453">
        <v>59</v>
      </c>
    </row>
    <row r="454" spans="1:8" x14ac:dyDescent="0.35">
      <c r="A454" t="s">
        <v>55</v>
      </c>
      <c r="B454" t="s">
        <v>196</v>
      </c>
      <c r="D454" t="s">
        <v>25</v>
      </c>
      <c r="E454" t="s">
        <v>251</v>
      </c>
      <c r="F454" t="s">
        <v>229</v>
      </c>
      <c r="G454" t="s">
        <v>230</v>
      </c>
      <c r="H454">
        <v>37</v>
      </c>
    </row>
    <row r="455" spans="1:8" x14ac:dyDescent="0.35">
      <c r="A455" t="s">
        <v>55</v>
      </c>
      <c r="B455" t="s">
        <v>196</v>
      </c>
      <c r="D455" t="s">
        <v>35</v>
      </c>
      <c r="E455" t="s">
        <v>257</v>
      </c>
      <c r="F455" t="s">
        <v>232</v>
      </c>
      <c r="G455" t="s">
        <v>228</v>
      </c>
      <c r="H455">
        <v>191</v>
      </c>
    </row>
    <row r="456" spans="1:8" x14ac:dyDescent="0.35">
      <c r="A456" t="s">
        <v>55</v>
      </c>
      <c r="B456" t="s">
        <v>196</v>
      </c>
      <c r="D456" t="s">
        <v>59</v>
      </c>
      <c r="E456" t="s">
        <v>267</v>
      </c>
      <c r="F456" t="s">
        <v>232</v>
      </c>
      <c r="G456" t="s">
        <v>228</v>
      </c>
      <c r="H456">
        <v>138</v>
      </c>
    </row>
    <row r="457" spans="1:8" x14ac:dyDescent="0.35">
      <c r="A457" t="s">
        <v>55</v>
      </c>
      <c r="B457" t="s">
        <v>196</v>
      </c>
      <c r="D457" t="s">
        <v>81</v>
      </c>
      <c r="E457" t="s">
        <v>275</v>
      </c>
      <c r="F457" t="s">
        <v>232</v>
      </c>
      <c r="G457" t="s">
        <v>228</v>
      </c>
      <c r="H457">
        <v>71</v>
      </c>
    </row>
    <row r="458" spans="1:8" x14ac:dyDescent="0.35">
      <c r="A458" t="s">
        <v>55</v>
      </c>
      <c r="B458" t="s">
        <v>196</v>
      </c>
      <c r="D458" t="s">
        <v>91</v>
      </c>
      <c r="E458" t="s">
        <v>279</v>
      </c>
      <c r="F458" t="s">
        <v>232</v>
      </c>
      <c r="G458" t="s">
        <v>228</v>
      </c>
      <c r="H458">
        <v>70</v>
      </c>
    </row>
    <row r="459" spans="1:8" x14ac:dyDescent="0.35">
      <c r="A459" t="s">
        <v>55</v>
      </c>
      <c r="B459" t="s">
        <v>196</v>
      </c>
      <c r="D459" t="s">
        <v>97</v>
      </c>
      <c r="E459" t="s">
        <v>281</v>
      </c>
      <c r="F459" t="s">
        <v>232</v>
      </c>
      <c r="G459" t="s">
        <v>228</v>
      </c>
      <c r="H459">
        <v>235</v>
      </c>
    </row>
    <row r="460" spans="1:8" x14ac:dyDescent="0.35">
      <c r="A460" t="s">
        <v>55</v>
      </c>
      <c r="B460" t="s">
        <v>196</v>
      </c>
      <c r="D460" t="s">
        <v>101</v>
      </c>
      <c r="E460" t="s">
        <v>283</v>
      </c>
      <c r="F460" t="s">
        <v>232</v>
      </c>
      <c r="G460" t="s">
        <v>228</v>
      </c>
      <c r="H460">
        <v>139</v>
      </c>
    </row>
    <row r="461" spans="1:8" x14ac:dyDescent="0.35">
      <c r="A461" t="s">
        <v>55</v>
      </c>
      <c r="B461" t="s">
        <v>196</v>
      </c>
      <c r="D461" t="s">
        <v>34</v>
      </c>
      <c r="E461" t="s">
        <v>256</v>
      </c>
      <c r="F461" t="s">
        <v>232</v>
      </c>
      <c r="G461" t="s">
        <v>228</v>
      </c>
      <c r="H461">
        <v>236</v>
      </c>
    </row>
    <row r="462" spans="1:8" x14ac:dyDescent="0.35">
      <c r="A462" t="s">
        <v>55</v>
      </c>
      <c r="B462" t="s">
        <v>196</v>
      </c>
      <c r="D462" t="s">
        <v>34</v>
      </c>
      <c r="E462" t="s">
        <v>256</v>
      </c>
      <c r="F462" t="s">
        <v>232</v>
      </c>
      <c r="G462" t="s">
        <v>228</v>
      </c>
      <c r="H462">
        <v>469</v>
      </c>
    </row>
    <row r="463" spans="1:8" x14ac:dyDescent="0.35">
      <c r="A463" t="s">
        <v>55</v>
      </c>
      <c r="B463" t="s">
        <v>194</v>
      </c>
      <c r="D463" t="s">
        <v>213</v>
      </c>
      <c r="E463" t="s">
        <v>284</v>
      </c>
      <c r="F463" t="s">
        <v>229</v>
      </c>
      <c r="G463" t="s">
        <v>231</v>
      </c>
      <c r="H463">
        <v>1</v>
      </c>
    </row>
    <row r="464" spans="1:8" x14ac:dyDescent="0.35">
      <c r="A464" t="s">
        <v>55</v>
      </c>
      <c r="B464" t="s">
        <v>194</v>
      </c>
      <c r="D464" t="s">
        <v>3</v>
      </c>
      <c r="E464" t="s">
        <v>240</v>
      </c>
      <c r="F464" t="s">
        <v>229</v>
      </c>
      <c r="G464" t="s">
        <v>228</v>
      </c>
      <c r="H464">
        <v>77</v>
      </c>
    </row>
    <row r="465" spans="1:8" x14ac:dyDescent="0.35">
      <c r="A465" t="s">
        <v>55</v>
      </c>
      <c r="B465" t="s">
        <v>194</v>
      </c>
      <c r="D465" t="s">
        <v>5</v>
      </c>
      <c r="E465" t="s">
        <v>241</v>
      </c>
      <c r="F465" t="s">
        <v>229</v>
      </c>
      <c r="G465" t="s">
        <v>230</v>
      </c>
      <c r="H465">
        <v>44</v>
      </c>
    </row>
    <row r="466" spans="1:8" x14ac:dyDescent="0.35">
      <c r="A466" t="s">
        <v>55</v>
      </c>
      <c r="B466" t="s">
        <v>194</v>
      </c>
      <c r="D466" t="s">
        <v>7</v>
      </c>
      <c r="E466" t="s">
        <v>242</v>
      </c>
      <c r="F466" t="s">
        <v>229</v>
      </c>
      <c r="G466" t="s">
        <v>228</v>
      </c>
      <c r="H466">
        <v>68</v>
      </c>
    </row>
    <row r="467" spans="1:8" x14ac:dyDescent="0.35">
      <c r="A467" t="s">
        <v>55</v>
      </c>
      <c r="B467" t="s">
        <v>194</v>
      </c>
      <c r="D467" t="s">
        <v>9</v>
      </c>
      <c r="E467" t="s">
        <v>243</v>
      </c>
      <c r="F467" t="s">
        <v>229</v>
      </c>
      <c r="G467" t="s">
        <v>230</v>
      </c>
      <c r="H467">
        <v>86</v>
      </c>
    </row>
    <row r="468" spans="1:8" x14ac:dyDescent="0.35">
      <c r="A468" t="s">
        <v>55</v>
      </c>
      <c r="B468" t="s">
        <v>194</v>
      </c>
      <c r="D468" t="s">
        <v>11</v>
      </c>
      <c r="E468" t="s">
        <v>244</v>
      </c>
      <c r="F468" t="s">
        <v>229</v>
      </c>
      <c r="G468" t="s">
        <v>231</v>
      </c>
      <c r="H468">
        <v>71</v>
      </c>
    </row>
    <row r="469" spans="1:8" x14ac:dyDescent="0.35">
      <c r="A469" t="s">
        <v>55</v>
      </c>
      <c r="B469" t="s">
        <v>194</v>
      </c>
      <c r="D469" t="s">
        <v>13</v>
      </c>
      <c r="E469" t="s">
        <v>245</v>
      </c>
      <c r="F469" t="s">
        <v>229</v>
      </c>
      <c r="G469" t="s">
        <v>230</v>
      </c>
      <c r="H469">
        <v>78</v>
      </c>
    </row>
    <row r="470" spans="1:8" x14ac:dyDescent="0.35">
      <c r="A470" t="s">
        <v>55</v>
      </c>
      <c r="B470" t="s">
        <v>194</v>
      </c>
      <c r="D470" t="s">
        <v>15</v>
      </c>
      <c r="E470" t="s">
        <v>246</v>
      </c>
      <c r="F470" t="s">
        <v>229</v>
      </c>
      <c r="G470" t="s">
        <v>228</v>
      </c>
      <c r="H470">
        <v>23</v>
      </c>
    </row>
    <row r="471" spans="1:8" x14ac:dyDescent="0.35">
      <c r="A471" t="s">
        <v>55</v>
      </c>
      <c r="B471" t="s">
        <v>194</v>
      </c>
      <c r="D471" t="s">
        <v>17</v>
      </c>
      <c r="E471" t="s">
        <v>247</v>
      </c>
      <c r="F471" t="s">
        <v>229</v>
      </c>
      <c r="G471" t="s">
        <v>231</v>
      </c>
      <c r="H471">
        <v>49</v>
      </c>
    </row>
    <row r="472" spans="1:8" x14ac:dyDescent="0.35">
      <c r="A472" t="s">
        <v>55</v>
      </c>
      <c r="B472" t="s">
        <v>194</v>
      </c>
      <c r="D472" t="s">
        <v>19</v>
      </c>
      <c r="E472" t="s">
        <v>248</v>
      </c>
      <c r="F472" t="s">
        <v>229</v>
      </c>
      <c r="G472" t="s">
        <v>231</v>
      </c>
      <c r="H472">
        <v>30</v>
      </c>
    </row>
    <row r="473" spans="1:8" x14ac:dyDescent="0.35">
      <c r="A473" t="s">
        <v>55</v>
      </c>
      <c r="B473" t="s">
        <v>194</v>
      </c>
      <c r="D473" t="s">
        <v>21</v>
      </c>
      <c r="E473" t="s">
        <v>249</v>
      </c>
      <c r="F473" t="s">
        <v>229</v>
      </c>
      <c r="G473" t="s">
        <v>230</v>
      </c>
      <c r="H473">
        <v>67</v>
      </c>
    </row>
    <row r="474" spans="1:8" x14ac:dyDescent="0.35">
      <c r="A474" t="s">
        <v>55</v>
      </c>
      <c r="B474" t="s">
        <v>194</v>
      </c>
      <c r="D474" t="s">
        <v>23</v>
      </c>
      <c r="E474" t="s">
        <v>250</v>
      </c>
      <c r="F474" t="s">
        <v>229</v>
      </c>
      <c r="G474" t="s">
        <v>231</v>
      </c>
      <c r="H474">
        <v>153</v>
      </c>
    </row>
    <row r="475" spans="1:8" x14ac:dyDescent="0.35">
      <c r="A475" t="s">
        <v>55</v>
      </c>
      <c r="B475" t="s">
        <v>194</v>
      </c>
      <c r="D475" t="s">
        <v>26</v>
      </c>
      <c r="E475" t="s">
        <v>252</v>
      </c>
      <c r="F475" t="s">
        <v>229</v>
      </c>
      <c r="G475" t="s">
        <v>231</v>
      </c>
      <c r="H475">
        <v>28</v>
      </c>
    </row>
    <row r="476" spans="1:8" x14ac:dyDescent="0.35">
      <c r="A476" t="s">
        <v>55</v>
      </c>
      <c r="B476" t="s">
        <v>194</v>
      </c>
      <c r="D476" t="s">
        <v>28</v>
      </c>
      <c r="E476" t="s">
        <v>253</v>
      </c>
      <c r="F476" t="s">
        <v>229</v>
      </c>
      <c r="G476" t="s">
        <v>230</v>
      </c>
      <c r="H476">
        <v>75</v>
      </c>
    </row>
    <row r="477" spans="1:8" x14ac:dyDescent="0.35">
      <c r="A477" t="s">
        <v>55</v>
      </c>
      <c r="B477" t="s">
        <v>194</v>
      </c>
      <c r="D477" t="s">
        <v>30</v>
      </c>
      <c r="E477" t="s">
        <v>254</v>
      </c>
      <c r="F477" t="s">
        <v>229</v>
      </c>
      <c r="G477" t="s">
        <v>230</v>
      </c>
      <c r="H477">
        <v>113</v>
      </c>
    </row>
    <row r="478" spans="1:8" x14ac:dyDescent="0.35">
      <c r="A478" t="s">
        <v>55</v>
      </c>
      <c r="B478" t="s">
        <v>194</v>
      </c>
      <c r="D478" t="s">
        <v>32</v>
      </c>
      <c r="E478" t="s">
        <v>255</v>
      </c>
      <c r="F478" t="s">
        <v>229</v>
      </c>
      <c r="G478" t="s">
        <v>230</v>
      </c>
      <c r="H478">
        <v>44</v>
      </c>
    </row>
    <row r="479" spans="1:8" x14ac:dyDescent="0.35">
      <c r="A479" t="s">
        <v>55</v>
      </c>
      <c r="B479" t="s">
        <v>194</v>
      </c>
      <c r="D479" t="s">
        <v>37</v>
      </c>
      <c r="E479" t="s">
        <v>258</v>
      </c>
      <c r="F479" t="s">
        <v>229</v>
      </c>
      <c r="G479" t="s">
        <v>228</v>
      </c>
      <c r="H479">
        <v>78</v>
      </c>
    </row>
    <row r="480" spans="1:8" x14ac:dyDescent="0.35">
      <c r="A480" t="s">
        <v>55</v>
      </c>
      <c r="B480" t="s">
        <v>194</v>
      </c>
      <c r="D480" t="s">
        <v>39</v>
      </c>
      <c r="E480" t="s">
        <v>259</v>
      </c>
      <c r="F480" t="s">
        <v>229</v>
      </c>
      <c r="G480" t="s">
        <v>230</v>
      </c>
      <c r="H480">
        <v>57</v>
      </c>
    </row>
    <row r="481" spans="1:8" x14ac:dyDescent="0.35">
      <c r="A481" t="s">
        <v>55</v>
      </c>
      <c r="B481" t="s">
        <v>194</v>
      </c>
      <c r="D481" t="s">
        <v>41</v>
      </c>
      <c r="E481" t="s">
        <v>260</v>
      </c>
      <c r="F481" t="s">
        <v>229</v>
      </c>
      <c r="G481" t="s">
        <v>228</v>
      </c>
      <c r="H481">
        <v>81</v>
      </c>
    </row>
    <row r="482" spans="1:8" x14ac:dyDescent="0.35">
      <c r="A482" t="s">
        <v>55</v>
      </c>
      <c r="B482" t="s">
        <v>194</v>
      </c>
      <c r="D482" t="s">
        <v>43</v>
      </c>
      <c r="E482" t="s">
        <v>261</v>
      </c>
      <c r="F482" t="s">
        <v>229</v>
      </c>
      <c r="G482" t="s">
        <v>230</v>
      </c>
      <c r="H482">
        <v>108</v>
      </c>
    </row>
    <row r="483" spans="1:8" x14ac:dyDescent="0.35">
      <c r="A483" t="s">
        <v>55</v>
      </c>
      <c r="B483" t="s">
        <v>194</v>
      </c>
      <c r="D483" t="s">
        <v>212</v>
      </c>
      <c r="E483" t="s">
        <v>262</v>
      </c>
      <c r="F483" t="s">
        <v>229</v>
      </c>
      <c r="G483" t="s">
        <v>231</v>
      </c>
      <c r="H483">
        <v>26</v>
      </c>
    </row>
    <row r="484" spans="1:8" x14ac:dyDescent="0.35">
      <c r="A484" t="s">
        <v>55</v>
      </c>
      <c r="B484" t="s">
        <v>194</v>
      </c>
      <c r="D484" t="s">
        <v>49</v>
      </c>
      <c r="E484" t="s">
        <v>263</v>
      </c>
      <c r="F484" t="s">
        <v>229</v>
      </c>
      <c r="G484" t="s">
        <v>230</v>
      </c>
      <c r="H484">
        <v>128</v>
      </c>
    </row>
    <row r="485" spans="1:8" x14ac:dyDescent="0.35">
      <c r="A485" t="s">
        <v>55</v>
      </c>
      <c r="B485" t="s">
        <v>194</v>
      </c>
      <c r="D485" t="s">
        <v>51</v>
      </c>
      <c r="E485" t="s">
        <v>264</v>
      </c>
      <c r="F485" t="s">
        <v>229</v>
      </c>
      <c r="G485" t="s">
        <v>228</v>
      </c>
      <c r="H485">
        <v>152</v>
      </c>
    </row>
    <row r="486" spans="1:8" x14ac:dyDescent="0.35">
      <c r="A486" t="s">
        <v>55</v>
      </c>
      <c r="B486" t="s">
        <v>194</v>
      </c>
      <c r="D486" t="s">
        <v>53</v>
      </c>
      <c r="E486" t="s">
        <v>265</v>
      </c>
      <c r="F486" t="s">
        <v>229</v>
      </c>
      <c r="G486" t="s">
        <v>230</v>
      </c>
      <c r="H486">
        <v>89</v>
      </c>
    </row>
    <row r="487" spans="1:8" x14ac:dyDescent="0.35">
      <c r="A487" t="s">
        <v>55</v>
      </c>
      <c r="B487" t="s">
        <v>194</v>
      </c>
      <c r="D487" t="s">
        <v>56</v>
      </c>
      <c r="E487" t="s">
        <v>266</v>
      </c>
      <c r="F487" t="s">
        <v>229</v>
      </c>
      <c r="G487" t="s">
        <v>231</v>
      </c>
      <c r="H487">
        <v>69</v>
      </c>
    </row>
    <row r="488" spans="1:8" x14ac:dyDescent="0.35">
      <c r="A488" t="s">
        <v>55</v>
      </c>
      <c r="B488" t="s">
        <v>194</v>
      </c>
      <c r="D488" t="s">
        <v>62</v>
      </c>
      <c r="E488" t="s">
        <v>268</v>
      </c>
      <c r="F488" t="s">
        <v>229</v>
      </c>
      <c r="G488" t="s">
        <v>231</v>
      </c>
      <c r="H488">
        <v>75</v>
      </c>
    </row>
    <row r="489" spans="1:8" x14ac:dyDescent="0.35">
      <c r="A489" t="s">
        <v>55</v>
      </c>
      <c r="B489" t="s">
        <v>194</v>
      </c>
      <c r="D489" t="s">
        <v>65</v>
      </c>
      <c r="E489" t="s">
        <v>269</v>
      </c>
      <c r="F489" t="s">
        <v>229</v>
      </c>
      <c r="G489" t="s">
        <v>231</v>
      </c>
      <c r="H489">
        <v>79</v>
      </c>
    </row>
    <row r="490" spans="1:8" x14ac:dyDescent="0.35">
      <c r="A490" t="s">
        <v>55</v>
      </c>
      <c r="B490" t="s">
        <v>194</v>
      </c>
      <c r="D490" t="s">
        <v>68</v>
      </c>
      <c r="E490" t="s">
        <v>270</v>
      </c>
      <c r="F490" t="s">
        <v>229</v>
      </c>
      <c r="G490" t="s">
        <v>230</v>
      </c>
      <c r="H490">
        <v>74</v>
      </c>
    </row>
    <row r="491" spans="1:8" x14ac:dyDescent="0.35">
      <c r="A491" t="s">
        <v>55</v>
      </c>
      <c r="B491" t="s">
        <v>194</v>
      </c>
      <c r="D491" t="s">
        <v>71</v>
      </c>
      <c r="E491" t="s">
        <v>271</v>
      </c>
      <c r="F491" t="s">
        <v>229</v>
      </c>
      <c r="G491" t="s">
        <v>231</v>
      </c>
      <c r="H491">
        <v>32</v>
      </c>
    </row>
    <row r="492" spans="1:8" x14ac:dyDescent="0.35">
      <c r="A492" t="s">
        <v>55</v>
      </c>
      <c r="B492" t="s">
        <v>194</v>
      </c>
      <c r="D492" t="s">
        <v>74</v>
      </c>
      <c r="E492" t="s">
        <v>272</v>
      </c>
      <c r="F492" t="s">
        <v>229</v>
      </c>
      <c r="G492" t="s">
        <v>228</v>
      </c>
      <c r="H492">
        <v>90</v>
      </c>
    </row>
    <row r="493" spans="1:8" x14ac:dyDescent="0.35">
      <c r="A493" t="s">
        <v>55</v>
      </c>
      <c r="B493" t="s">
        <v>194</v>
      </c>
      <c r="D493" t="s">
        <v>77</v>
      </c>
      <c r="E493" t="s">
        <v>273</v>
      </c>
      <c r="F493" t="s">
        <v>229</v>
      </c>
      <c r="G493" t="s">
        <v>231</v>
      </c>
      <c r="H493">
        <v>50</v>
      </c>
    </row>
    <row r="494" spans="1:8" x14ac:dyDescent="0.35">
      <c r="A494" t="s">
        <v>55</v>
      </c>
      <c r="B494" t="s">
        <v>194</v>
      </c>
      <c r="D494" t="s">
        <v>79</v>
      </c>
      <c r="E494" t="s">
        <v>274</v>
      </c>
      <c r="F494" t="s">
        <v>229</v>
      </c>
      <c r="G494" t="s">
        <v>231</v>
      </c>
      <c r="H494">
        <v>51</v>
      </c>
    </row>
    <row r="495" spans="1:8" x14ac:dyDescent="0.35">
      <c r="A495" t="s">
        <v>55</v>
      </c>
      <c r="B495" t="s">
        <v>194</v>
      </c>
      <c r="D495" t="s">
        <v>83</v>
      </c>
      <c r="E495" t="s">
        <v>276</v>
      </c>
      <c r="F495" t="s">
        <v>229</v>
      </c>
      <c r="G495" t="s">
        <v>230</v>
      </c>
      <c r="H495">
        <v>79</v>
      </c>
    </row>
    <row r="496" spans="1:8" x14ac:dyDescent="0.35">
      <c r="A496" t="s">
        <v>55</v>
      </c>
      <c r="B496" t="s">
        <v>194</v>
      </c>
      <c r="D496" t="s">
        <v>86</v>
      </c>
      <c r="E496" t="s">
        <v>277</v>
      </c>
      <c r="F496" t="s">
        <v>229</v>
      </c>
      <c r="G496" t="s">
        <v>231</v>
      </c>
      <c r="H496">
        <v>50</v>
      </c>
    </row>
    <row r="497" spans="1:8" x14ac:dyDescent="0.35">
      <c r="A497" t="s">
        <v>55</v>
      </c>
      <c r="B497" t="s">
        <v>194</v>
      </c>
      <c r="D497" t="s">
        <v>89</v>
      </c>
      <c r="E497" t="s">
        <v>278</v>
      </c>
      <c r="F497" t="s">
        <v>229</v>
      </c>
      <c r="G497" t="s">
        <v>228</v>
      </c>
      <c r="H497">
        <v>82</v>
      </c>
    </row>
    <row r="498" spans="1:8" x14ac:dyDescent="0.35">
      <c r="A498" t="s">
        <v>55</v>
      </c>
      <c r="B498" t="s">
        <v>194</v>
      </c>
      <c r="D498" t="s">
        <v>94</v>
      </c>
      <c r="E498" t="s">
        <v>280</v>
      </c>
      <c r="F498" t="s">
        <v>229</v>
      </c>
      <c r="G498" t="s">
        <v>230</v>
      </c>
      <c r="H498">
        <v>44</v>
      </c>
    </row>
    <row r="499" spans="1:8" x14ac:dyDescent="0.35">
      <c r="A499" t="s">
        <v>55</v>
      </c>
      <c r="B499" t="s">
        <v>194</v>
      </c>
      <c r="D499" t="s">
        <v>99</v>
      </c>
      <c r="E499" t="s">
        <v>282</v>
      </c>
      <c r="F499" t="s">
        <v>229</v>
      </c>
      <c r="G499" t="s">
        <v>230</v>
      </c>
      <c r="H499">
        <v>57</v>
      </c>
    </row>
    <row r="500" spans="1:8" x14ac:dyDescent="0.35">
      <c r="A500" t="s">
        <v>55</v>
      </c>
      <c r="B500" t="s">
        <v>194</v>
      </c>
      <c r="D500" t="s">
        <v>25</v>
      </c>
      <c r="E500" t="s">
        <v>251</v>
      </c>
      <c r="F500" t="s">
        <v>229</v>
      </c>
      <c r="G500" t="s">
        <v>230</v>
      </c>
      <c r="H500">
        <v>63</v>
      </c>
    </row>
    <row r="501" spans="1:8" x14ac:dyDescent="0.35">
      <c r="A501" t="s">
        <v>55</v>
      </c>
      <c r="B501" t="s">
        <v>194</v>
      </c>
      <c r="D501" t="s">
        <v>25</v>
      </c>
      <c r="E501" t="s">
        <v>251</v>
      </c>
      <c r="F501" t="s">
        <v>229</v>
      </c>
      <c r="G501" t="s">
        <v>230</v>
      </c>
      <c r="H501">
        <v>47</v>
      </c>
    </row>
    <row r="502" spans="1:8" x14ac:dyDescent="0.35">
      <c r="A502" t="s">
        <v>55</v>
      </c>
      <c r="B502" t="s">
        <v>194</v>
      </c>
      <c r="D502" t="s">
        <v>35</v>
      </c>
      <c r="E502" t="s">
        <v>257</v>
      </c>
      <c r="F502" t="s">
        <v>232</v>
      </c>
      <c r="G502" t="s">
        <v>228</v>
      </c>
      <c r="H502">
        <v>232</v>
      </c>
    </row>
    <row r="503" spans="1:8" x14ac:dyDescent="0.35">
      <c r="A503" t="s">
        <v>55</v>
      </c>
      <c r="B503" t="s">
        <v>194</v>
      </c>
      <c r="D503" t="s">
        <v>59</v>
      </c>
      <c r="E503" t="s">
        <v>267</v>
      </c>
      <c r="F503" t="s">
        <v>232</v>
      </c>
      <c r="G503" t="s">
        <v>228</v>
      </c>
      <c r="H503">
        <v>145</v>
      </c>
    </row>
    <row r="504" spans="1:8" x14ac:dyDescent="0.35">
      <c r="A504" t="s">
        <v>55</v>
      </c>
      <c r="B504" t="s">
        <v>194</v>
      </c>
      <c r="D504" t="s">
        <v>81</v>
      </c>
      <c r="E504" t="s">
        <v>275</v>
      </c>
      <c r="F504" t="s">
        <v>232</v>
      </c>
      <c r="G504" t="s">
        <v>228</v>
      </c>
      <c r="H504">
        <v>100</v>
      </c>
    </row>
    <row r="505" spans="1:8" x14ac:dyDescent="0.35">
      <c r="A505" t="s">
        <v>55</v>
      </c>
      <c r="B505" t="s">
        <v>194</v>
      </c>
      <c r="D505" t="s">
        <v>91</v>
      </c>
      <c r="E505" t="s">
        <v>279</v>
      </c>
      <c r="F505" t="s">
        <v>232</v>
      </c>
      <c r="G505" t="s">
        <v>228</v>
      </c>
      <c r="H505">
        <v>90</v>
      </c>
    </row>
    <row r="506" spans="1:8" x14ac:dyDescent="0.35">
      <c r="A506" t="s">
        <v>55</v>
      </c>
      <c r="B506" t="s">
        <v>194</v>
      </c>
      <c r="D506" t="s">
        <v>97</v>
      </c>
      <c r="E506" t="s">
        <v>281</v>
      </c>
      <c r="F506" t="s">
        <v>232</v>
      </c>
      <c r="G506" t="s">
        <v>228</v>
      </c>
      <c r="H506">
        <v>243</v>
      </c>
    </row>
    <row r="507" spans="1:8" x14ac:dyDescent="0.35">
      <c r="A507" t="s">
        <v>55</v>
      </c>
      <c r="B507" t="s">
        <v>194</v>
      </c>
      <c r="D507" t="s">
        <v>101</v>
      </c>
      <c r="E507" t="s">
        <v>283</v>
      </c>
      <c r="F507" t="s">
        <v>232</v>
      </c>
      <c r="G507" t="s">
        <v>228</v>
      </c>
      <c r="H507">
        <v>148</v>
      </c>
    </row>
    <row r="508" spans="1:8" x14ac:dyDescent="0.35">
      <c r="A508" t="s">
        <v>55</v>
      </c>
      <c r="B508" t="s">
        <v>194</v>
      </c>
      <c r="D508" t="s">
        <v>34</v>
      </c>
      <c r="E508" t="s">
        <v>256</v>
      </c>
      <c r="F508" t="s">
        <v>232</v>
      </c>
      <c r="G508" t="s">
        <v>228</v>
      </c>
      <c r="H508">
        <v>200</v>
      </c>
    </row>
    <row r="509" spans="1:8" x14ac:dyDescent="0.35">
      <c r="A509" t="s">
        <v>55</v>
      </c>
      <c r="B509" t="s">
        <v>194</v>
      </c>
      <c r="D509" t="s">
        <v>34</v>
      </c>
      <c r="E509" t="s">
        <v>256</v>
      </c>
      <c r="F509" t="s">
        <v>232</v>
      </c>
      <c r="G509" t="s">
        <v>228</v>
      </c>
      <c r="H509">
        <v>456</v>
      </c>
    </row>
    <row r="510" spans="1:8" x14ac:dyDescent="0.35">
      <c r="A510" t="s">
        <v>55</v>
      </c>
      <c r="B510" t="s">
        <v>195</v>
      </c>
      <c r="D510" t="s">
        <v>3</v>
      </c>
      <c r="E510" t="s">
        <v>240</v>
      </c>
      <c r="F510" t="s">
        <v>229</v>
      </c>
      <c r="G510" t="s">
        <v>228</v>
      </c>
      <c r="H510">
        <v>95</v>
      </c>
    </row>
    <row r="511" spans="1:8" x14ac:dyDescent="0.35">
      <c r="A511" t="s">
        <v>55</v>
      </c>
      <c r="B511" t="s">
        <v>195</v>
      </c>
      <c r="D511" t="s">
        <v>5</v>
      </c>
      <c r="E511" t="s">
        <v>241</v>
      </c>
      <c r="F511" t="s">
        <v>229</v>
      </c>
      <c r="G511" t="s">
        <v>230</v>
      </c>
      <c r="H511">
        <v>58</v>
      </c>
    </row>
    <row r="512" spans="1:8" x14ac:dyDescent="0.35">
      <c r="A512" t="s">
        <v>55</v>
      </c>
      <c r="B512" t="s">
        <v>195</v>
      </c>
      <c r="D512" t="s">
        <v>7</v>
      </c>
      <c r="E512" t="s">
        <v>242</v>
      </c>
      <c r="F512" t="s">
        <v>229</v>
      </c>
      <c r="G512" t="s">
        <v>228</v>
      </c>
      <c r="H512">
        <v>58</v>
      </c>
    </row>
    <row r="513" spans="1:8" x14ac:dyDescent="0.35">
      <c r="A513" t="s">
        <v>55</v>
      </c>
      <c r="B513" t="s">
        <v>195</v>
      </c>
      <c r="D513" t="s">
        <v>9</v>
      </c>
      <c r="E513" t="s">
        <v>243</v>
      </c>
      <c r="F513" t="s">
        <v>229</v>
      </c>
      <c r="G513" t="s">
        <v>230</v>
      </c>
      <c r="H513">
        <v>57</v>
      </c>
    </row>
    <row r="514" spans="1:8" x14ac:dyDescent="0.35">
      <c r="A514" t="s">
        <v>55</v>
      </c>
      <c r="B514" t="s">
        <v>195</v>
      </c>
      <c r="D514" t="s">
        <v>11</v>
      </c>
      <c r="E514" t="s">
        <v>244</v>
      </c>
      <c r="F514" t="s">
        <v>229</v>
      </c>
      <c r="G514" t="s">
        <v>231</v>
      </c>
      <c r="H514">
        <v>83</v>
      </c>
    </row>
    <row r="515" spans="1:8" x14ac:dyDescent="0.35">
      <c r="A515" t="s">
        <v>55</v>
      </c>
      <c r="B515" t="s">
        <v>195</v>
      </c>
      <c r="D515" t="s">
        <v>13</v>
      </c>
      <c r="E515" t="s">
        <v>245</v>
      </c>
      <c r="F515" t="s">
        <v>229</v>
      </c>
      <c r="G515" t="s">
        <v>230</v>
      </c>
      <c r="H515">
        <v>47</v>
      </c>
    </row>
    <row r="516" spans="1:8" x14ac:dyDescent="0.35">
      <c r="A516" t="s">
        <v>55</v>
      </c>
      <c r="B516" t="s">
        <v>195</v>
      </c>
      <c r="D516" t="s">
        <v>15</v>
      </c>
      <c r="E516" t="s">
        <v>246</v>
      </c>
      <c r="F516" t="s">
        <v>229</v>
      </c>
      <c r="G516" t="s">
        <v>228</v>
      </c>
      <c r="H516">
        <v>23</v>
      </c>
    </row>
    <row r="517" spans="1:8" x14ac:dyDescent="0.35">
      <c r="A517" t="s">
        <v>55</v>
      </c>
      <c r="B517" t="s">
        <v>195</v>
      </c>
      <c r="D517" t="s">
        <v>17</v>
      </c>
      <c r="E517" t="s">
        <v>247</v>
      </c>
      <c r="F517" t="s">
        <v>229</v>
      </c>
      <c r="G517" t="s">
        <v>231</v>
      </c>
      <c r="H517">
        <v>40</v>
      </c>
    </row>
    <row r="518" spans="1:8" x14ac:dyDescent="0.35">
      <c r="A518" t="s">
        <v>55</v>
      </c>
      <c r="B518" t="s">
        <v>195</v>
      </c>
      <c r="D518" t="s">
        <v>19</v>
      </c>
      <c r="E518" t="s">
        <v>248</v>
      </c>
      <c r="F518" t="s">
        <v>229</v>
      </c>
      <c r="G518" t="s">
        <v>231</v>
      </c>
      <c r="H518">
        <v>49</v>
      </c>
    </row>
    <row r="519" spans="1:8" x14ac:dyDescent="0.35">
      <c r="A519" t="s">
        <v>55</v>
      </c>
      <c r="B519" t="s">
        <v>195</v>
      </c>
      <c r="D519" t="s">
        <v>21</v>
      </c>
      <c r="E519" t="s">
        <v>249</v>
      </c>
      <c r="F519" t="s">
        <v>229</v>
      </c>
      <c r="G519" t="s">
        <v>230</v>
      </c>
      <c r="H519">
        <v>78</v>
      </c>
    </row>
    <row r="520" spans="1:8" x14ac:dyDescent="0.35">
      <c r="A520" t="s">
        <v>55</v>
      </c>
      <c r="B520" t="s">
        <v>195</v>
      </c>
      <c r="D520" t="s">
        <v>23</v>
      </c>
      <c r="E520" t="s">
        <v>250</v>
      </c>
      <c r="F520" t="s">
        <v>229</v>
      </c>
      <c r="G520" t="s">
        <v>231</v>
      </c>
      <c r="H520">
        <v>165</v>
      </c>
    </row>
    <row r="521" spans="1:8" x14ac:dyDescent="0.35">
      <c r="A521" t="s">
        <v>55</v>
      </c>
      <c r="B521" t="s">
        <v>195</v>
      </c>
      <c r="D521" t="s">
        <v>26</v>
      </c>
      <c r="E521" t="s">
        <v>252</v>
      </c>
      <c r="F521" t="s">
        <v>229</v>
      </c>
      <c r="G521" t="s">
        <v>231</v>
      </c>
      <c r="H521">
        <v>32</v>
      </c>
    </row>
    <row r="522" spans="1:8" x14ac:dyDescent="0.35">
      <c r="A522" t="s">
        <v>55</v>
      </c>
      <c r="B522" t="s">
        <v>195</v>
      </c>
      <c r="D522" t="s">
        <v>28</v>
      </c>
      <c r="E522" t="s">
        <v>253</v>
      </c>
      <c r="F522" t="s">
        <v>229</v>
      </c>
      <c r="G522" t="s">
        <v>230</v>
      </c>
      <c r="H522">
        <v>78</v>
      </c>
    </row>
    <row r="523" spans="1:8" x14ac:dyDescent="0.35">
      <c r="A523" t="s">
        <v>55</v>
      </c>
      <c r="B523" t="s">
        <v>195</v>
      </c>
      <c r="D523" t="s">
        <v>30</v>
      </c>
      <c r="E523" t="s">
        <v>254</v>
      </c>
      <c r="F523" t="s">
        <v>229</v>
      </c>
      <c r="G523" t="s">
        <v>230</v>
      </c>
      <c r="H523">
        <v>103</v>
      </c>
    </row>
    <row r="524" spans="1:8" x14ac:dyDescent="0.35">
      <c r="A524" t="s">
        <v>55</v>
      </c>
      <c r="B524" t="s">
        <v>195</v>
      </c>
      <c r="D524" t="s">
        <v>32</v>
      </c>
      <c r="E524" t="s">
        <v>255</v>
      </c>
      <c r="F524" t="s">
        <v>229</v>
      </c>
      <c r="G524" t="s">
        <v>230</v>
      </c>
      <c r="H524">
        <v>58</v>
      </c>
    </row>
    <row r="525" spans="1:8" x14ac:dyDescent="0.35">
      <c r="A525" t="s">
        <v>55</v>
      </c>
      <c r="B525" t="s">
        <v>195</v>
      </c>
      <c r="D525" t="s">
        <v>37</v>
      </c>
      <c r="E525" t="s">
        <v>258</v>
      </c>
      <c r="F525" t="s">
        <v>229</v>
      </c>
      <c r="G525" t="s">
        <v>228</v>
      </c>
      <c r="H525">
        <v>92</v>
      </c>
    </row>
    <row r="526" spans="1:8" x14ac:dyDescent="0.35">
      <c r="A526" t="s">
        <v>55</v>
      </c>
      <c r="B526" t="s">
        <v>195</v>
      </c>
      <c r="D526" t="s">
        <v>39</v>
      </c>
      <c r="E526" t="s">
        <v>259</v>
      </c>
      <c r="F526" t="s">
        <v>229</v>
      </c>
      <c r="G526" t="s">
        <v>230</v>
      </c>
      <c r="H526">
        <v>70</v>
      </c>
    </row>
    <row r="527" spans="1:8" x14ac:dyDescent="0.35">
      <c r="A527" t="s">
        <v>55</v>
      </c>
      <c r="B527" t="s">
        <v>195</v>
      </c>
      <c r="D527" t="s">
        <v>41</v>
      </c>
      <c r="E527" t="s">
        <v>260</v>
      </c>
      <c r="F527" t="s">
        <v>229</v>
      </c>
      <c r="G527" t="s">
        <v>228</v>
      </c>
      <c r="H527">
        <v>84</v>
      </c>
    </row>
    <row r="528" spans="1:8" x14ac:dyDescent="0.35">
      <c r="A528" t="s">
        <v>55</v>
      </c>
      <c r="B528" t="s">
        <v>195</v>
      </c>
      <c r="D528" t="s">
        <v>43</v>
      </c>
      <c r="E528" t="s">
        <v>261</v>
      </c>
      <c r="F528" t="s">
        <v>229</v>
      </c>
      <c r="G528" t="s">
        <v>230</v>
      </c>
      <c r="H528">
        <v>90</v>
      </c>
    </row>
    <row r="529" spans="1:8" x14ac:dyDescent="0.35">
      <c r="A529" t="s">
        <v>55</v>
      </c>
      <c r="B529" t="s">
        <v>195</v>
      </c>
      <c r="D529" t="s">
        <v>212</v>
      </c>
      <c r="E529" t="s">
        <v>262</v>
      </c>
      <c r="F529" t="s">
        <v>229</v>
      </c>
      <c r="G529" t="s">
        <v>231</v>
      </c>
      <c r="H529">
        <v>18</v>
      </c>
    </row>
    <row r="530" spans="1:8" x14ac:dyDescent="0.35">
      <c r="A530" t="s">
        <v>55</v>
      </c>
      <c r="B530" t="s">
        <v>195</v>
      </c>
      <c r="D530" t="s">
        <v>49</v>
      </c>
      <c r="E530" t="s">
        <v>263</v>
      </c>
      <c r="F530" t="s">
        <v>229</v>
      </c>
      <c r="G530" t="s">
        <v>230</v>
      </c>
      <c r="H530">
        <v>101</v>
      </c>
    </row>
    <row r="531" spans="1:8" x14ac:dyDescent="0.35">
      <c r="A531" t="s">
        <v>55</v>
      </c>
      <c r="B531" t="s">
        <v>195</v>
      </c>
      <c r="D531" t="s">
        <v>51</v>
      </c>
      <c r="E531" t="s">
        <v>264</v>
      </c>
      <c r="F531" t="s">
        <v>229</v>
      </c>
      <c r="G531" t="s">
        <v>228</v>
      </c>
      <c r="H531">
        <v>153</v>
      </c>
    </row>
    <row r="532" spans="1:8" x14ac:dyDescent="0.35">
      <c r="A532" t="s">
        <v>55</v>
      </c>
      <c r="B532" t="s">
        <v>195</v>
      </c>
      <c r="D532" t="s">
        <v>53</v>
      </c>
      <c r="E532" t="s">
        <v>265</v>
      </c>
      <c r="F532" t="s">
        <v>229</v>
      </c>
      <c r="G532" t="s">
        <v>230</v>
      </c>
      <c r="H532">
        <v>73</v>
      </c>
    </row>
    <row r="533" spans="1:8" x14ac:dyDescent="0.35">
      <c r="A533" t="s">
        <v>55</v>
      </c>
      <c r="B533" t="s">
        <v>195</v>
      </c>
      <c r="D533" t="s">
        <v>56</v>
      </c>
      <c r="E533" t="s">
        <v>266</v>
      </c>
      <c r="F533" t="s">
        <v>229</v>
      </c>
      <c r="G533" t="s">
        <v>231</v>
      </c>
      <c r="H533">
        <v>50</v>
      </c>
    </row>
    <row r="534" spans="1:8" x14ac:dyDescent="0.35">
      <c r="A534" t="s">
        <v>55</v>
      </c>
      <c r="B534" t="s">
        <v>195</v>
      </c>
      <c r="D534" t="s">
        <v>62</v>
      </c>
      <c r="E534" t="s">
        <v>268</v>
      </c>
      <c r="F534" t="s">
        <v>229</v>
      </c>
      <c r="G534" t="s">
        <v>231</v>
      </c>
      <c r="H534">
        <v>76</v>
      </c>
    </row>
    <row r="535" spans="1:8" x14ac:dyDescent="0.35">
      <c r="A535" t="s">
        <v>55</v>
      </c>
      <c r="B535" t="s">
        <v>195</v>
      </c>
      <c r="D535" t="s">
        <v>65</v>
      </c>
      <c r="E535" t="s">
        <v>269</v>
      </c>
      <c r="F535" t="s">
        <v>229</v>
      </c>
      <c r="G535" t="s">
        <v>231</v>
      </c>
      <c r="H535">
        <v>74</v>
      </c>
    </row>
    <row r="536" spans="1:8" x14ac:dyDescent="0.35">
      <c r="A536" t="s">
        <v>55</v>
      </c>
      <c r="B536" t="s">
        <v>195</v>
      </c>
      <c r="D536" t="s">
        <v>68</v>
      </c>
      <c r="E536" t="s">
        <v>270</v>
      </c>
      <c r="F536" t="s">
        <v>229</v>
      </c>
      <c r="G536" t="s">
        <v>230</v>
      </c>
      <c r="H536">
        <v>75</v>
      </c>
    </row>
    <row r="537" spans="1:8" x14ac:dyDescent="0.35">
      <c r="A537" t="s">
        <v>55</v>
      </c>
      <c r="B537" t="s">
        <v>195</v>
      </c>
      <c r="D537" t="s">
        <v>71</v>
      </c>
      <c r="E537" t="s">
        <v>271</v>
      </c>
      <c r="F537" t="s">
        <v>229</v>
      </c>
      <c r="G537" t="s">
        <v>231</v>
      </c>
      <c r="H537">
        <v>24</v>
      </c>
    </row>
    <row r="538" spans="1:8" x14ac:dyDescent="0.35">
      <c r="A538" t="s">
        <v>55</v>
      </c>
      <c r="B538" t="s">
        <v>195</v>
      </c>
      <c r="D538" t="s">
        <v>74</v>
      </c>
      <c r="E538" t="s">
        <v>272</v>
      </c>
      <c r="F538" t="s">
        <v>229</v>
      </c>
      <c r="G538" t="s">
        <v>228</v>
      </c>
      <c r="H538">
        <v>79</v>
      </c>
    </row>
    <row r="539" spans="1:8" x14ac:dyDescent="0.35">
      <c r="A539" t="s">
        <v>55</v>
      </c>
      <c r="B539" t="s">
        <v>195</v>
      </c>
      <c r="D539" t="s">
        <v>77</v>
      </c>
      <c r="E539" t="s">
        <v>273</v>
      </c>
      <c r="F539" t="s">
        <v>229</v>
      </c>
      <c r="G539" t="s">
        <v>231</v>
      </c>
      <c r="H539">
        <v>59</v>
      </c>
    </row>
    <row r="540" spans="1:8" x14ac:dyDescent="0.35">
      <c r="A540" t="s">
        <v>55</v>
      </c>
      <c r="B540" t="s">
        <v>195</v>
      </c>
      <c r="D540" t="s">
        <v>79</v>
      </c>
      <c r="E540" t="s">
        <v>274</v>
      </c>
      <c r="F540" t="s">
        <v>229</v>
      </c>
      <c r="G540" t="s">
        <v>231</v>
      </c>
      <c r="H540">
        <v>56</v>
      </c>
    </row>
    <row r="541" spans="1:8" x14ac:dyDescent="0.35">
      <c r="A541" t="s">
        <v>55</v>
      </c>
      <c r="B541" t="s">
        <v>195</v>
      </c>
      <c r="D541" t="s">
        <v>83</v>
      </c>
      <c r="E541" t="s">
        <v>276</v>
      </c>
      <c r="F541" t="s">
        <v>229</v>
      </c>
      <c r="G541" t="s">
        <v>230</v>
      </c>
      <c r="H541">
        <v>92</v>
      </c>
    </row>
    <row r="542" spans="1:8" x14ac:dyDescent="0.35">
      <c r="A542" t="s">
        <v>55</v>
      </c>
      <c r="B542" t="s">
        <v>195</v>
      </c>
      <c r="D542" t="s">
        <v>86</v>
      </c>
      <c r="E542" t="s">
        <v>277</v>
      </c>
      <c r="F542" t="s">
        <v>229</v>
      </c>
      <c r="G542" t="s">
        <v>231</v>
      </c>
      <c r="H542">
        <v>65</v>
      </c>
    </row>
    <row r="543" spans="1:8" x14ac:dyDescent="0.35">
      <c r="A543" t="s">
        <v>55</v>
      </c>
      <c r="B543" t="s">
        <v>195</v>
      </c>
      <c r="D543" t="s">
        <v>89</v>
      </c>
      <c r="E543" t="s">
        <v>278</v>
      </c>
      <c r="F543" t="s">
        <v>229</v>
      </c>
      <c r="G543" t="s">
        <v>228</v>
      </c>
      <c r="H543">
        <v>82</v>
      </c>
    </row>
    <row r="544" spans="1:8" x14ac:dyDescent="0.35">
      <c r="A544" t="s">
        <v>55</v>
      </c>
      <c r="B544" t="s">
        <v>195</v>
      </c>
      <c r="D544" t="s">
        <v>94</v>
      </c>
      <c r="E544" t="s">
        <v>280</v>
      </c>
      <c r="F544" t="s">
        <v>229</v>
      </c>
      <c r="G544" t="s">
        <v>230</v>
      </c>
      <c r="H544">
        <v>28</v>
      </c>
    </row>
    <row r="545" spans="1:8" x14ac:dyDescent="0.35">
      <c r="A545" t="s">
        <v>55</v>
      </c>
      <c r="B545" t="s">
        <v>195</v>
      </c>
      <c r="D545" t="s">
        <v>99</v>
      </c>
      <c r="E545" t="s">
        <v>282</v>
      </c>
      <c r="F545" t="s">
        <v>229</v>
      </c>
      <c r="G545" t="s">
        <v>230</v>
      </c>
      <c r="H545">
        <v>75</v>
      </c>
    </row>
    <row r="546" spans="1:8" x14ac:dyDescent="0.35">
      <c r="A546" t="s">
        <v>55</v>
      </c>
      <c r="B546" t="s">
        <v>195</v>
      </c>
      <c r="D546" t="s">
        <v>25</v>
      </c>
      <c r="E546" t="s">
        <v>251</v>
      </c>
      <c r="F546" t="s">
        <v>229</v>
      </c>
      <c r="G546" t="s">
        <v>230</v>
      </c>
      <c r="H546">
        <v>42</v>
      </c>
    </row>
    <row r="547" spans="1:8" x14ac:dyDescent="0.35">
      <c r="A547" t="s">
        <v>55</v>
      </c>
      <c r="B547" t="s">
        <v>195</v>
      </c>
      <c r="D547" t="s">
        <v>25</v>
      </c>
      <c r="E547" t="s">
        <v>251</v>
      </c>
      <c r="F547" t="s">
        <v>229</v>
      </c>
      <c r="G547" t="s">
        <v>230</v>
      </c>
      <c r="H547">
        <v>65</v>
      </c>
    </row>
    <row r="548" spans="1:8" x14ac:dyDescent="0.35">
      <c r="A548" t="s">
        <v>55</v>
      </c>
      <c r="B548" t="s">
        <v>195</v>
      </c>
      <c r="D548" t="s">
        <v>35</v>
      </c>
      <c r="E548" t="s">
        <v>257</v>
      </c>
      <c r="F548" t="s">
        <v>232</v>
      </c>
      <c r="G548" t="s">
        <v>228</v>
      </c>
      <c r="H548">
        <v>61</v>
      </c>
    </row>
    <row r="549" spans="1:8" x14ac:dyDescent="0.35">
      <c r="A549" t="s">
        <v>55</v>
      </c>
      <c r="B549" t="s">
        <v>195</v>
      </c>
      <c r="D549" t="s">
        <v>59</v>
      </c>
      <c r="E549" t="s">
        <v>267</v>
      </c>
      <c r="F549" t="s">
        <v>232</v>
      </c>
      <c r="G549" t="s">
        <v>228</v>
      </c>
      <c r="H549">
        <v>165</v>
      </c>
    </row>
    <row r="550" spans="1:8" x14ac:dyDescent="0.35">
      <c r="A550" t="s">
        <v>55</v>
      </c>
      <c r="B550" t="s">
        <v>195</v>
      </c>
      <c r="D550" t="s">
        <v>81</v>
      </c>
      <c r="E550" t="s">
        <v>275</v>
      </c>
      <c r="F550" t="s">
        <v>232</v>
      </c>
      <c r="G550" t="s">
        <v>228</v>
      </c>
      <c r="H550">
        <v>111</v>
      </c>
    </row>
    <row r="551" spans="1:8" x14ac:dyDescent="0.35">
      <c r="A551" t="s">
        <v>55</v>
      </c>
      <c r="B551" t="s">
        <v>195</v>
      </c>
      <c r="D551" t="s">
        <v>91</v>
      </c>
      <c r="E551" t="s">
        <v>279</v>
      </c>
      <c r="F551" t="s">
        <v>232</v>
      </c>
      <c r="G551" t="s">
        <v>228</v>
      </c>
      <c r="H551">
        <v>87</v>
      </c>
    </row>
    <row r="552" spans="1:8" x14ac:dyDescent="0.35">
      <c r="A552" t="s">
        <v>55</v>
      </c>
      <c r="B552" t="s">
        <v>195</v>
      </c>
      <c r="D552" t="s">
        <v>97</v>
      </c>
      <c r="E552" t="s">
        <v>281</v>
      </c>
      <c r="F552" t="s">
        <v>232</v>
      </c>
      <c r="G552" t="s">
        <v>228</v>
      </c>
      <c r="H552">
        <v>267</v>
      </c>
    </row>
    <row r="553" spans="1:8" x14ac:dyDescent="0.35">
      <c r="A553" t="s">
        <v>55</v>
      </c>
      <c r="B553" t="s">
        <v>195</v>
      </c>
      <c r="D553" t="s">
        <v>101</v>
      </c>
      <c r="E553" t="s">
        <v>283</v>
      </c>
      <c r="F553" t="s">
        <v>232</v>
      </c>
      <c r="G553" t="s">
        <v>228</v>
      </c>
      <c r="H553">
        <v>163</v>
      </c>
    </row>
    <row r="554" spans="1:8" x14ac:dyDescent="0.35">
      <c r="A554" t="s">
        <v>55</v>
      </c>
      <c r="B554" t="s">
        <v>195</v>
      </c>
      <c r="D554" t="s">
        <v>34</v>
      </c>
      <c r="E554" t="s">
        <v>256</v>
      </c>
      <c r="F554" t="s">
        <v>232</v>
      </c>
      <c r="G554" t="s">
        <v>228</v>
      </c>
      <c r="H554">
        <v>460</v>
      </c>
    </row>
    <row r="555" spans="1:8" x14ac:dyDescent="0.35">
      <c r="A555" t="s">
        <v>55</v>
      </c>
      <c r="B555" t="s">
        <v>195</v>
      </c>
      <c r="D555" t="s">
        <v>34</v>
      </c>
      <c r="E555" t="s">
        <v>256</v>
      </c>
      <c r="F555" t="s">
        <v>232</v>
      </c>
      <c r="G555" t="s">
        <v>228</v>
      </c>
      <c r="H555">
        <v>203</v>
      </c>
    </row>
    <row r="556" spans="1:8" x14ac:dyDescent="0.35">
      <c r="A556" t="s">
        <v>58</v>
      </c>
      <c r="B556" t="s">
        <v>197</v>
      </c>
      <c r="D556" t="s">
        <v>3</v>
      </c>
      <c r="E556" t="s">
        <v>240</v>
      </c>
      <c r="F556" t="s">
        <v>229</v>
      </c>
      <c r="G556" t="s">
        <v>228</v>
      </c>
      <c r="H556">
        <v>83</v>
      </c>
    </row>
    <row r="557" spans="1:8" x14ac:dyDescent="0.35">
      <c r="A557" t="s">
        <v>58</v>
      </c>
      <c r="B557" t="s">
        <v>197</v>
      </c>
      <c r="D557" t="s">
        <v>5</v>
      </c>
      <c r="E557" t="s">
        <v>241</v>
      </c>
      <c r="F557" t="s">
        <v>229</v>
      </c>
      <c r="G557" t="s">
        <v>230</v>
      </c>
      <c r="H557">
        <v>59</v>
      </c>
    </row>
    <row r="558" spans="1:8" x14ac:dyDescent="0.35">
      <c r="A558" t="s">
        <v>58</v>
      </c>
      <c r="B558" t="s">
        <v>197</v>
      </c>
      <c r="D558" t="s">
        <v>7</v>
      </c>
      <c r="E558" t="s">
        <v>242</v>
      </c>
      <c r="F558" t="s">
        <v>229</v>
      </c>
      <c r="G558" t="s">
        <v>228</v>
      </c>
      <c r="H558">
        <v>49</v>
      </c>
    </row>
    <row r="559" spans="1:8" x14ac:dyDescent="0.35">
      <c r="A559" t="s">
        <v>58</v>
      </c>
      <c r="B559" t="s">
        <v>197</v>
      </c>
      <c r="D559" t="s">
        <v>9</v>
      </c>
      <c r="E559" t="s">
        <v>243</v>
      </c>
      <c r="F559" t="s">
        <v>229</v>
      </c>
      <c r="G559" t="s">
        <v>230</v>
      </c>
      <c r="H559">
        <v>63</v>
      </c>
    </row>
    <row r="560" spans="1:8" x14ac:dyDescent="0.35">
      <c r="A560" t="s">
        <v>58</v>
      </c>
      <c r="B560" t="s">
        <v>197</v>
      </c>
      <c r="D560" t="s">
        <v>11</v>
      </c>
      <c r="E560" t="s">
        <v>244</v>
      </c>
      <c r="F560" t="s">
        <v>229</v>
      </c>
      <c r="G560" t="s">
        <v>231</v>
      </c>
      <c r="H560">
        <v>50</v>
      </c>
    </row>
    <row r="561" spans="1:8" x14ac:dyDescent="0.35">
      <c r="A561" t="s">
        <v>58</v>
      </c>
      <c r="B561" t="s">
        <v>197</v>
      </c>
      <c r="D561" t="s">
        <v>13</v>
      </c>
      <c r="E561" t="s">
        <v>245</v>
      </c>
      <c r="F561" t="s">
        <v>229</v>
      </c>
      <c r="G561" t="s">
        <v>230</v>
      </c>
      <c r="H561">
        <v>60</v>
      </c>
    </row>
    <row r="562" spans="1:8" x14ac:dyDescent="0.35">
      <c r="A562" t="s">
        <v>58</v>
      </c>
      <c r="B562" t="s">
        <v>197</v>
      </c>
      <c r="D562" t="s">
        <v>15</v>
      </c>
      <c r="E562" t="s">
        <v>246</v>
      </c>
      <c r="F562" t="s">
        <v>229</v>
      </c>
      <c r="G562" t="s">
        <v>228</v>
      </c>
      <c r="H562">
        <v>23</v>
      </c>
    </row>
    <row r="563" spans="1:8" x14ac:dyDescent="0.35">
      <c r="A563" t="s">
        <v>58</v>
      </c>
      <c r="B563" t="s">
        <v>197</v>
      </c>
      <c r="D563" t="s">
        <v>17</v>
      </c>
      <c r="E563" t="s">
        <v>247</v>
      </c>
      <c r="F563" t="s">
        <v>229</v>
      </c>
      <c r="G563" t="s">
        <v>231</v>
      </c>
      <c r="H563">
        <v>36</v>
      </c>
    </row>
    <row r="564" spans="1:8" x14ac:dyDescent="0.35">
      <c r="A564" t="s">
        <v>58</v>
      </c>
      <c r="B564" t="s">
        <v>197</v>
      </c>
      <c r="D564" t="s">
        <v>19</v>
      </c>
      <c r="E564" t="s">
        <v>248</v>
      </c>
      <c r="F564" t="s">
        <v>229</v>
      </c>
      <c r="G564" t="s">
        <v>231</v>
      </c>
      <c r="H564">
        <v>31</v>
      </c>
    </row>
    <row r="565" spans="1:8" x14ac:dyDescent="0.35">
      <c r="A565" t="s">
        <v>58</v>
      </c>
      <c r="B565" t="s">
        <v>197</v>
      </c>
      <c r="D565" t="s">
        <v>21</v>
      </c>
      <c r="E565" t="s">
        <v>249</v>
      </c>
      <c r="F565" t="s">
        <v>229</v>
      </c>
      <c r="G565" t="s">
        <v>230</v>
      </c>
      <c r="H565">
        <v>73</v>
      </c>
    </row>
    <row r="566" spans="1:8" x14ac:dyDescent="0.35">
      <c r="A566" t="s">
        <v>58</v>
      </c>
      <c r="B566" t="s">
        <v>197</v>
      </c>
      <c r="D566" t="s">
        <v>23</v>
      </c>
      <c r="E566" t="s">
        <v>250</v>
      </c>
      <c r="F566" t="s">
        <v>229</v>
      </c>
      <c r="G566" t="s">
        <v>231</v>
      </c>
      <c r="H566">
        <v>131</v>
      </c>
    </row>
    <row r="567" spans="1:8" x14ac:dyDescent="0.35">
      <c r="A567" t="s">
        <v>58</v>
      </c>
      <c r="B567" t="s">
        <v>197</v>
      </c>
      <c r="D567" t="s">
        <v>25</v>
      </c>
      <c r="E567" t="s">
        <v>251</v>
      </c>
      <c r="F567" t="s">
        <v>229</v>
      </c>
      <c r="G567" t="s">
        <v>230</v>
      </c>
      <c r="H567">
        <v>86</v>
      </c>
    </row>
    <row r="568" spans="1:8" x14ac:dyDescent="0.35">
      <c r="A568" t="s">
        <v>58</v>
      </c>
      <c r="B568" t="s">
        <v>197</v>
      </c>
      <c r="D568" t="s">
        <v>26</v>
      </c>
      <c r="E568" t="s">
        <v>252</v>
      </c>
      <c r="F568" t="s">
        <v>229</v>
      </c>
      <c r="G568" t="s">
        <v>231</v>
      </c>
      <c r="H568">
        <v>41</v>
      </c>
    </row>
    <row r="569" spans="1:8" x14ac:dyDescent="0.35">
      <c r="A569" t="s">
        <v>58</v>
      </c>
      <c r="B569" t="s">
        <v>197</v>
      </c>
      <c r="D569" t="s">
        <v>28</v>
      </c>
      <c r="E569" t="s">
        <v>253</v>
      </c>
      <c r="F569" t="s">
        <v>229</v>
      </c>
      <c r="G569" t="s">
        <v>230</v>
      </c>
      <c r="H569">
        <v>56</v>
      </c>
    </row>
    <row r="570" spans="1:8" x14ac:dyDescent="0.35">
      <c r="A570" t="s">
        <v>58</v>
      </c>
      <c r="B570" t="s">
        <v>197</v>
      </c>
      <c r="D570" t="s">
        <v>30</v>
      </c>
      <c r="E570" t="s">
        <v>254</v>
      </c>
      <c r="F570" t="s">
        <v>229</v>
      </c>
      <c r="G570" t="s">
        <v>230</v>
      </c>
      <c r="H570">
        <v>104</v>
      </c>
    </row>
    <row r="571" spans="1:8" x14ac:dyDescent="0.35">
      <c r="A571" t="s">
        <v>58</v>
      </c>
      <c r="B571" t="s">
        <v>197</v>
      </c>
      <c r="D571" t="s">
        <v>32</v>
      </c>
      <c r="E571" t="s">
        <v>255</v>
      </c>
      <c r="F571" t="s">
        <v>229</v>
      </c>
      <c r="G571" t="s">
        <v>230</v>
      </c>
      <c r="H571">
        <v>40</v>
      </c>
    </row>
    <row r="572" spans="1:8" x14ac:dyDescent="0.35">
      <c r="A572" t="s">
        <v>58</v>
      </c>
      <c r="B572" t="s">
        <v>197</v>
      </c>
      <c r="D572" t="s">
        <v>34</v>
      </c>
      <c r="E572" t="s">
        <v>256</v>
      </c>
      <c r="F572" t="s">
        <v>232</v>
      </c>
      <c r="G572" t="s">
        <v>228</v>
      </c>
      <c r="H572">
        <v>690</v>
      </c>
    </row>
    <row r="573" spans="1:8" x14ac:dyDescent="0.35">
      <c r="A573" t="s">
        <v>58</v>
      </c>
      <c r="B573" t="s">
        <v>197</v>
      </c>
      <c r="D573" t="s">
        <v>35</v>
      </c>
      <c r="E573" t="s">
        <v>257</v>
      </c>
      <c r="F573" t="s">
        <v>232</v>
      </c>
      <c r="G573" t="s">
        <v>228</v>
      </c>
      <c r="H573">
        <v>286</v>
      </c>
    </row>
    <row r="574" spans="1:8" x14ac:dyDescent="0.35">
      <c r="A574" t="s">
        <v>58</v>
      </c>
      <c r="B574" t="s">
        <v>197</v>
      </c>
      <c r="D574" t="s">
        <v>37</v>
      </c>
      <c r="E574" t="s">
        <v>258</v>
      </c>
      <c r="F574" t="s">
        <v>229</v>
      </c>
      <c r="G574" t="s">
        <v>228</v>
      </c>
      <c r="H574">
        <v>103</v>
      </c>
    </row>
    <row r="575" spans="1:8" x14ac:dyDescent="0.35">
      <c r="A575" t="s">
        <v>58</v>
      </c>
      <c r="B575" t="s">
        <v>197</v>
      </c>
      <c r="D575" t="s">
        <v>39</v>
      </c>
      <c r="E575" t="s">
        <v>259</v>
      </c>
      <c r="F575" t="s">
        <v>229</v>
      </c>
      <c r="G575" t="s">
        <v>230</v>
      </c>
      <c r="H575">
        <v>45</v>
      </c>
    </row>
    <row r="576" spans="1:8" x14ac:dyDescent="0.35">
      <c r="A576" t="s">
        <v>58</v>
      </c>
      <c r="B576" t="s">
        <v>197</v>
      </c>
      <c r="D576" t="s">
        <v>41</v>
      </c>
      <c r="E576" t="s">
        <v>260</v>
      </c>
      <c r="F576" t="s">
        <v>229</v>
      </c>
      <c r="G576" t="s">
        <v>228</v>
      </c>
      <c r="H576">
        <v>79</v>
      </c>
    </row>
    <row r="577" spans="1:8" x14ac:dyDescent="0.35">
      <c r="A577" t="s">
        <v>58</v>
      </c>
      <c r="B577" t="s">
        <v>197</v>
      </c>
      <c r="D577" t="s">
        <v>43</v>
      </c>
      <c r="E577" t="s">
        <v>261</v>
      </c>
      <c r="F577" t="s">
        <v>229</v>
      </c>
      <c r="G577" t="s">
        <v>230</v>
      </c>
      <c r="H577">
        <v>71</v>
      </c>
    </row>
    <row r="578" spans="1:8" x14ac:dyDescent="0.35">
      <c r="A578" t="s">
        <v>58</v>
      </c>
      <c r="B578" t="s">
        <v>197</v>
      </c>
      <c r="D578" t="s">
        <v>212</v>
      </c>
      <c r="E578" t="s">
        <v>262</v>
      </c>
      <c r="F578" t="s">
        <v>229</v>
      </c>
      <c r="G578" t="s">
        <v>231</v>
      </c>
      <c r="H578">
        <v>16</v>
      </c>
    </row>
    <row r="579" spans="1:8" x14ac:dyDescent="0.35">
      <c r="A579" t="s">
        <v>58</v>
      </c>
      <c r="B579" t="s">
        <v>197</v>
      </c>
      <c r="D579" t="s">
        <v>49</v>
      </c>
      <c r="E579" t="s">
        <v>263</v>
      </c>
      <c r="F579" t="s">
        <v>229</v>
      </c>
      <c r="G579" t="s">
        <v>230</v>
      </c>
      <c r="H579">
        <v>98</v>
      </c>
    </row>
    <row r="580" spans="1:8" x14ac:dyDescent="0.35">
      <c r="A580" t="s">
        <v>58</v>
      </c>
      <c r="B580" t="s">
        <v>197</v>
      </c>
      <c r="D580" t="s">
        <v>51</v>
      </c>
      <c r="E580" t="s">
        <v>264</v>
      </c>
      <c r="F580" t="s">
        <v>229</v>
      </c>
      <c r="G580" t="s">
        <v>228</v>
      </c>
      <c r="H580">
        <v>152</v>
      </c>
    </row>
    <row r="581" spans="1:8" x14ac:dyDescent="0.35">
      <c r="A581" t="s">
        <v>58</v>
      </c>
      <c r="B581" t="s">
        <v>197</v>
      </c>
      <c r="D581" t="s">
        <v>53</v>
      </c>
      <c r="E581" t="s">
        <v>265</v>
      </c>
      <c r="F581" t="s">
        <v>229</v>
      </c>
      <c r="G581" t="s">
        <v>230</v>
      </c>
      <c r="H581">
        <v>81</v>
      </c>
    </row>
    <row r="582" spans="1:8" x14ac:dyDescent="0.35">
      <c r="A582" t="s">
        <v>58</v>
      </c>
      <c r="B582" t="s">
        <v>197</v>
      </c>
      <c r="D582" t="s">
        <v>56</v>
      </c>
      <c r="E582" t="s">
        <v>266</v>
      </c>
      <c r="F582" t="s">
        <v>229</v>
      </c>
      <c r="G582" t="s">
        <v>231</v>
      </c>
      <c r="H582">
        <v>64</v>
      </c>
    </row>
    <row r="583" spans="1:8" x14ac:dyDescent="0.35">
      <c r="A583" t="s">
        <v>58</v>
      </c>
      <c r="B583" t="s">
        <v>197</v>
      </c>
      <c r="D583" t="s">
        <v>59</v>
      </c>
      <c r="E583" t="s">
        <v>267</v>
      </c>
      <c r="F583" t="s">
        <v>232</v>
      </c>
      <c r="G583" t="s">
        <v>228</v>
      </c>
      <c r="H583">
        <v>158</v>
      </c>
    </row>
    <row r="584" spans="1:8" x14ac:dyDescent="0.35">
      <c r="A584" t="s">
        <v>58</v>
      </c>
      <c r="B584" t="s">
        <v>197</v>
      </c>
      <c r="D584" t="s">
        <v>62</v>
      </c>
      <c r="E584" t="s">
        <v>268</v>
      </c>
      <c r="F584" t="s">
        <v>229</v>
      </c>
      <c r="G584" t="s">
        <v>231</v>
      </c>
      <c r="H584">
        <v>54</v>
      </c>
    </row>
    <row r="585" spans="1:8" x14ac:dyDescent="0.35">
      <c r="A585" t="s">
        <v>58</v>
      </c>
      <c r="B585" t="s">
        <v>197</v>
      </c>
      <c r="D585" t="s">
        <v>65</v>
      </c>
      <c r="E585" t="s">
        <v>269</v>
      </c>
      <c r="F585" t="s">
        <v>229</v>
      </c>
      <c r="G585" t="s">
        <v>231</v>
      </c>
      <c r="H585">
        <v>60</v>
      </c>
    </row>
    <row r="586" spans="1:8" x14ac:dyDescent="0.35">
      <c r="A586" t="s">
        <v>58</v>
      </c>
      <c r="B586" t="s">
        <v>197</v>
      </c>
      <c r="D586" t="s">
        <v>68</v>
      </c>
      <c r="E586" t="s">
        <v>270</v>
      </c>
      <c r="F586" t="s">
        <v>229</v>
      </c>
      <c r="G586" t="s">
        <v>230</v>
      </c>
      <c r="H586">
        <v>59</v>
      </c>
    </row>
    <row r="587" spans="1:8" x14ac:dyDescent="0.35">
      <c r="A587" t="s">
        <v>58</v>
      </c>
      <c r="B587" t="s">
        <v>197</v>
      </c>
      <c r="D587" t="s">
        <v>71</v>
      </c>
      <c r="E587" t="s">
        <v>271</v>
      </c>
      <c r="F587" t="s">
        <v>229</v>
      </c>
      <c r="G587" t="s">
        <v>231</v>
      </c>
      <c r="H587">
        <v>29</v>
      </c>
    </row>
    <row r="588" spans="1:8" x14ac:dyDescent="0.35">
      <c r="A588" t="s">
        <v>58</v>
      </c>
      <c r="B588" t="s">
        <v>197</v>
      </c>
      <c r="D588" t="s">
        <v>74</v>
      </c>
      <c r="E588" t="s">
        <v>272</v>
      </c>
      <c r="F588" t="s">
        <v>229</v>
      </c>
      <c r="G588" t="s">
        <v>228</v>
      </c>
      <c r="H588">
        <v>84</v>
      </c>
    </row>
    <row r="589" spans="1:8" x14ac:dyDescent="0.35">
      <c r="A589" t="s">
        <v>58</v>
      </c>
      <c r="B589" t="s">
        <v>197</v>
      </c>
      <c r="D589" t="s">
        <v>77</v>
      </c>
      <c r="E589" t="s">
        <v>273</v>
      </c>
      <c r="F589" t="s">
        <v>229</v>
      </c>
      <c r="G589" t="s">
        <v>231</v>
      </c>
      <c r="H589">
        <v>60</v>
      </c>
    </row>
    <row r="590" spans="1:8" x14ac:dyDescent="0.35">
      <c r="A590" t="s">
        <v>58</v>
      </c>
      <c r="B590" t="s">
        <v>197</v>
      </c>
      <c r="D590" t="s">
        <v>79</v>
      </c>
      <c r="E590" t="s">
        <v>274</v>
      </c>
      <c r="F590" t="s">
        <v>229</v>
      </c>
      <c r="G590" t="s">
        <v>231</v>
      </c>
      <c r="H590">
        <v>38</v>
      </c>
    </row>
    <row r="591" spans="1:8" x14ac:dyDescent="0.35">
      <c r="A591" t="s">
        <v>58</v>
      </c>
      <c r="B591" t="s">
        <v>197</v>
      </c>
      <c r="D591" t="s">
        <v>81</v>
      </c>
      <c r="E591" t="s">
        <v>275</v>
      </c>
      <c r="F591" t="s">
        <v>232</v>
      </c>
      <c r="G591" t="s">
        <v>228</v>
      </c>
      <c r="H591">
        <v>88</v>
      </c>
    </row>
    <row r="592" spans="1:8" x14ac:dyDescent="0.35">
      <c r="A592" t="s">
        <v>58</v>
      </c>
      <c r="B592" t="s">
        <v>197</v>
      </c>
      <c r="D592" t="s">
        <v>83</v>
      </c>
      <c r="E592" t="s">
        <v>276</v>
      </c>
      <c r="F592" t="s">
        <v>229</v>
      </c>
      <c r="G592" t="s">
        <v>230</v>
      </c>
      <c r="H592">
        <v>91</v>
      </c>
    </row>
    <row r="593" spans="1:8" x14ac:dyDescent="0.35">
      <c r="A593" t="s">
        <v>58</v>
      </c>
      <c r="B593" t="s">
        <v>197</v>
      </c>
      <c r="D593" t="s">
        <v>86</v>
      </c>
      <c r="E593" t="s">
        <v>277</v>
      </c>
      <c r="F593" t="s">
        <v>229</v>
      </c>
      <c r="G593" t="s">
        <v>231</v>
      </c>
      <c r="H593">
        <v>56</v>
      </c>
    </row>
    <row r="594" spans="1:8" x14ac:dyDescent="0.35">
      <c r="A594" t="s">
        <v>58</v>
      </c>
      <c r="B594" t="s">
        <v>197</v>
      </c>
      <c r="D594" t="s">
        <v>89</v>
      </c>
      <c r="E594" t="s">
        <v>278</v>
      </c>
      <c r="F594" t="s">
        <v>229</v>
      </c>
      <c r="G594" t="s">
        <v>228</v>
      </c>
      <c r="H594">
        <v>49</v>
      </c>
    </row>
    <row r="595" spans="1:8" x14ac:dyDescent="0.35">
      <c r="A595" t="s">
        <v>58</v>
      </c>
      <c r="B595" t="s">
        <v>197</v>
      </c>
      <c r="D595" t="s">
        <v>91</v>
      </c>
      <c r="E595" t="s">
        <v>279</v>
      </c>
      <c r="F595" t="s">
        <v>232</v>
      </c>
      <c r="G595" t="s">
        <v>228</v>
      </c>
      <c r="H595">
        <v>83</v>
      </c>
    </row>
    <row r="596" spans="1:8" x14ac:dyDescent="0.35">
      <c r="A596" t="s">
        <v>58</v>
      </c>
      <c r="B596" t="s">
        <v>197</v>
      </c>
      <c r="D596" t="s">
        <v>94</v>
      </c>
      <c r="E596" t="s">
        <v>280</v>
      </c>
      <c r="F596" t="s">
        <v>229</v>
      </c>
      <c r="G596" t="s">
        <v>230</v>
      </c>
      <c r="H596">
        <v>42</v>
      </c>
    </row>
    <row r="597" spans="1:8" x14ac:dyDescent="0.35">
      <c r="A597" t="s">
        <v>58</v>
      </c>
      <c r="B597" t="s">
        <v>197</v>
      </c>
      <c r="D597" t="s">
        <v>97</v>
      </c>
      <c r="E597" t="s">
        <v>281</v>
      </c>
      <c r="F597" t="s">
        <v>232</v>
      </c>
      <c r="G597" t="s">
        <v>228</v>
      </c>
      <c r="H597">
        <v>245</v>
      </c>
    </row>
    <row r="598" spans="1:8" x14ac:dyDescent="0.35">
      <c r="A598" t="s">
        <v>58</v>
      </c>
      <c r="B598" t="s">
        <v>197</v>
      </c>
      <c r="D598" t="s">
        <v>99</v>
      </c>
      <c r="E598" t="s">
        <v>282</v>
      </c>
      <c r="F598" t="s">
        <v>229</v>
      </c>
      <c r="G598" t="s">
        <v>230</v>
      </c>
      <c r="H598">
        <v>51</v>
      </c>
    </row>
    <row r="599" spans="1:8" x14ac:dyDescent="0.35">
      <c r="A599" t="s">
        <v>58</v>
      </c>
      <c r="B599" t="s">
        <v>197</v>
      </c>
      <c r="D599" t="s">
        <v>101</v>
      </c>
      <c r="E599" t="s">
        <v>283</v>
      </c>
      <c r="F599" t="s">
        <v>232</v>
      </c>
      <c r="G599" t="s">
        <v>228</v>
      </c>
      <c r="H599">
        <v>184</v>
      </c>
    </row>
    <row r="600" spans="1:8" x14ac:dyDescent="0.35">
      <c r="A600" t="s">
        <v>58</v>
      </c>
      <c r="B600" t="s">
        <v>200</v>
      </c>
      <c r="D600" t="s">
        <v>3</v>
      </c>
      <c r="E600" t="s">
        <v>240</v>
      </c>
      <c r="F600" t="s">
        <v>229</v>
      </c>
      <c r="G600" t="s">
        <v>228</v>
      </c>
      <c r="H600">
        <v>58</v>
      </c>
    </row>
    <row r="601" spans="1:8" x14ac:dyDescent="0.35">
      <c r="A601" t="s">
        <v>58</v>
      </c>
      <c r="B601" t="s">
        <v>200</v>
      </c>
      <c r="D601" t="s">
        <v>5</v>
      </c>
      <c r="E601" t="s">
        <v>241</v>
      </c>
      <c r="F601" t="s">
        <v>229</v>
      </c>
      <c r="G601" t="s">
        <v>230</v>
      </c>
      <c r="H601">
        <v>55</v>
      </c>
    </row>
    <row r="602" spans="1:8" x14ac:dyDescent="0.35">
      <c r="A602" t="s">
        <v>58</v>
      </c>
      <c r="B602" t="s">
        <v>200</v>
      </c>
      <c r="D602" t="s">
        <v>7</v>
      </c>
      <c r="E602" t="s">
        <v>242</v>
      </c>
      <c r="F602" t="s">
        <v>229</v>
      </c>
      <c r="G602" t="s">
        <v>228</v>
      </c>
      <c r="H602">
        <v>66</v>
      </c>
    </row>
    <row r="603" spans="1:8" x14ac:dyDescent="0.35">
      <c r="A603" t="s">
        <v>58</v>
      </c>
      <c r="B603" t="s">
        <v>200</v>
      </c>
      <c r="D603" t="s">
        <v>9</v>
      </c>
      <c r="E603" t="s">
        <v>243</v>
      </c>
      <c r="F603" t="s">
        <v>229</v>
      </c>
      <c r="G603" t="s">
        <v>230</v>
      </c>
      <c r="H603">
        <v>55</v>
      </c>
    </row>
    <row r="604" spans="1:8" x14ac:dyDescent="0.35">
      <c r="A604" t="s">
        <v>58</v>
      </c>
      <c r="B604" t="s">
        <v>200</v>
      </c>
      <c r="D604" t="s">
        <v>11</v>
      </c>
      <c r="E604" t="s">
        <v>244</v>
      </c>
      <c r="F604" t="s">
        <v>229</v>
      </c>
      <c r="G604" t="s">
        <v>231</v>
      </c>
      <c r="H604">
        <v>62</v>
      </c>
    </row>
    <row r="605" spans="1:8" x14ac:dyDescent="0.35">
      <c r="A605" t="s">
        <v>58</v>
      </c>
      <c r="B605" t="s">
        <v>200</v>
      </c>
      <c r="D605" t="s">
        <v>13</v>
      </c>
      <c r="E605" t="s">
        <v>245</v>
      </c>
      <c r="F605" t="s">
        <v>229</v>
      </c>
      <c r="G605" t="s">
        <v>230</v>
      </c>
      <c r="H605">
        <v>49</v>
      </c>
    </row>
    <row r="606" spans="1:8" x14ac:dyDescent="0.35">
      <c r="A606" t="s">
        <v>58</v>
      </c>
      <c r="B606" t="s">
        <v>200</v>
      </c>
      <c r="D606" t="s">
        <v>15</v>
      </c>
      <c r="E606" t="s">
        <v>246</v>
      </c>
      <c r="F606" t="s">
        <v>229</v>
      </c>
      <c r="G606" t="s">
        <v>228</v>
      </c>
      <c r="H606">
        <v>27</v>
      </c>
    </row>
    <row r="607" spans="1:8" x14ac:dyDescent="0.35">
      <c r="A607" t="s">
        <v>58</v>
      </c>
      <c r="B607" t="s">
        <v>200</v>
      </c>
      <c r="D607" t="s">
        <v>17</v>
      </c>
      <c r="E607" t="s">
        <v>247</v>
      </c>
      <c r="F607" t="s">
        <v>229</v>
      </c>
      <c r="G607" t="s">
        <v>231</v>
      </c>
      <c r="H607">
        <v>30</v>
      </c>
    </row>
    <row r="608" spans="1:8" x14ac:dyDescent="0.35">
      <c r="A608" t="s">
        <v>58</v>
      </c>
      <c r="B608" t="s">
        <v>200</v>
      </c>
      <c r="D608" t="s">
        <v>19</v>
      </c>
      <c r="E608" t="s">
        <v>248</v>
      </c>
      <c r="F608" t="s">
        <v>229</v>
      </c>
      <c r="G608" t="s">
        <v>231</v>
      </c>
      <c r="H608">
        <v>33</v>
      </c>
    </row>
    <row r="609" spans="1:8" x14ac:dyDescent="0.35">
      <c r="A609" t="s">
        <v>58</v>
      </c>
      <c r="B609" t="s">
        <v>200</v>
      </c>
      <c r="D609" t="s">
        <v>21</v>
      </c>
      <c r="E609" t="s">
        <v>249</v>
      </c>
      <c r="F609" t="s">
        <v>229</v>
      </c>
      <c r="G609" t="s">
        <v>230</v>
      </c>
      <c r="H609">
        <v>69</v>
      </c>
    </row>
    <row r="610" spans="1:8" x14ac:dyDescent="0.35">
      <c r="A610" t="s">
        <v>58</v>
      </c>
      <c r="B610" t="s">
        <v>200</v>
      </c>
      <c r="D610" t="s">
        <v>23</v>
      </c>
      <c r="E610" t="s">
        <v>250</v>
      </c>
      <c r="F610" t="s">
        <v>229</v>
      </c>
      <c r="G610" t="s">
        <v>231</v>
      </c>
      <c r="H610">
        <v>115</v>
      </c>
    </row>
    <row r="611" spans="1:8" x14ac:dyDescent="0.35">
      <c r="A611" t="s">
        <v>58</v>
      </c>
      <c r="B611" t="s">
        <v>200</v>
      </c>
      <c r="D611" t="s">
        <v>25</v>
      </c>
      <c r="E611" t="s">
        <v>251</v>
      </c>
      <c r="F611" t="s">
        <v>229</v>
      </c>
      <c r="G611" t="s">
        <v>230</v>
      </c>
      <c r="H611">
        <v>93</v>
      </c>
    </row>
    <row r="612" spans="1:8" x14ac:dyDescent="0.35">
      <c r="A612" t="s">
        <v>58</v>
      </c>
      <c r="B612" t="s">
        <v>200</v>
      </c>
      <c r="D612" t="s">
        <v>26</v>
      </c>
      <c r="E612" t="s">
        <v>252</v>
      </c>
      <c r="F612" t="s">
        <v>229</v>
      </c>
      <c r="G612" t="s">
        <v>231</v>
      </c>
      <c r="H612">
        <v>37</v>
      </c>
    </row>
    <row r="613" spans="1:8" x14ac:dyDescent="0.35">
      <c r="A613" t="s">
        <v>58</v>
      </c>
      <c r="B613" t="s">
        <v>200</v>
      </c>
      <c r="D613" t="s">
        <v>28</v>
      </c>
      <c r="E613" t="s">
        <v>253</v>
      </c>
      <c r="F613" t="s">
        <v>229</v>
      </c>
      <c r="G613" t="s">
        <v>230</v>
      </c>
      <c r="H613">
        <v>51</v>
      </c>
    </row>
    <row r="614" spans="1:8" x14ac:dyDescent="0.35">
      <c r="A614" t="s">
        <v>58</v>
      </c>
      <c r="B614" t="s">
        <v>200</v>
      </c>
      <c r="D614" t="s">
        <v>30</v>
      </c>
      <c r="E614" t="s">
        <v>254</v>
      </c>
      <c r="F614" t="s">
        <v>229</v>
      </c>
      <c r="G614" t="s">
        <v>230</v>
      </c>
      <c r="H614">
        <v>99</v>
      </c>
    </row>
    <row r="615" spans="1:8" x14ac:dyDescent="0.35">
      <c r="A615" t="s">
        <v>58</v>
      </c>
      <c r="B615" t="s">
        <v>200</v>
      </c>
      <c r="D615" t="s">
        <v>32</v>
      </c>
      <c r="E615" t="s">
        <v>255</v>
      </c>
      <c r="F615" t="s">
        <v>229</v>
      </c>
      <c r="G615" t="s">
        <v>230</v>
      </c>
      <c r="H615">
        <v>36</v>
      </c>
    </row>
    <row r="616" spans="1:8" x14ac:dyDescent="0.35">
      <c r="A616" t="s">
        <v>58</v>
      </c>
      <c r="B616" t="s">
        <v>200</v>
      </c>
      <c r="D616" t="s">
        <v>34</v>
      </c>
      <c r="E616" t="s">
        <v>256</v>
      </c>
      <c r="F616" t="s">
        <v>232</v>
      </c>
      <c r="G616" t="s">
        <v>228</v>
      </c>
      <c r="H616">
        <v>604</v>
      </c>
    </row>
    <row r="617" spans="1:8" x14ac:dyDescent="0.35">
      <c r="A617" t="s">
        <v>58</v>
      </c>
      <c r="B617" t="s">
        <v>200</v>
      </c>
      <c r="D617" t="s">
        <v>35</v>
      </c>
      <c r="E617" t="s">
        <v>257</v>
      </c>
      <c r="F617" t="s">
        <v>232</v>
      </c>
      <c r="G617" t="s">
        <v>228</v>
      </c>
      <c r="H617">
        <v>215</v>
      </c>
    </row>
    <row r="618" spans="1:8" x14ac:dyDescent="0.35">
      <c r="A618" t="s">
        <v>58</v>
      </c>
      <c r="B618" t="s">
        <v>200</v>
      </c>
      <c r="D618" t="s">
        <v>37</v>
      </c>
      <c r="E618" t="s">
        <v>258</v>
      </c>
      <c r="F618" t="s">
        <v>229</v>
      </c>
      <c r="G618" t="s">
        <v>228</v>
      </c>
      <c r="H618">
        <v>87</v>
      </c>
    </row>
    <row r="619" spans="1:8" x14ac:dyDescent="0.35">
      <c r="A619" t="s">
        <v>58</v>
      </c>
      <c r="B619" t="s">
        <v>200</v>
      </c>
      <c r="D619" t="s">
        <v>39</v>
      </c>
      <c r="E619" t="s">
        <v>259</v>
      </c>
      <c r="F619" t="s">
        <v>229</v>
      </c>
      <c r="G619" t="s">
        <v>230</v>
      </c>
      <c r="H619">
        <v>66</v>
      </c>
    </row>
    <row r="620" spans="1:8" x14ac:dyDescent="0.35">
      <c r="A620" t="s">
        <v>58</v>
      </c>
      <c r="B620" t="s">
        <v>200</v>
      </c>
      <c r="D620" t="s">
        <v>41</v>
      </c>
      <c r="E620" t="s">
        <v>260</v>
      </c>
      <c r="F620" t="s">
        <v>229</v>
      </c>
      <c r="G620" t="s">
        <v>228</v>
      </c>
      <c r="H620">
        <v>50</v>
      </c>
    </row>
    <row r="621" spans="1:8" x14ac:dyDescent="0.35">
      <c r="A621" t="s">
        <v>58</v>
      </c>
      <c r="B621" t="s">
        <v>200</v>
      </c>
      <c r="D621" t="s">
        <v>43</v>
      </c>
      <c r="E621" t="s">
        <v>261</v>
      </c>
      <c r="F621" t="s">
        <v>229</v>
      </c>
      <c r="G621" t="s">
        <v>230</v>
      </c>
      <c r="H621">
        <v>52</v>
      </c>
    </row>
    <row r="622" spans="1:8" x14ac:dyDescent="0.35">
      <c r="A622" t="s">
        <v>58</v>
      </c>
      <c r="B622" t="s">
        <v>200</v>
      </c>
      <c r="D622" t="s">
        <v>212</v>
      </c>
      <c r="E622" t="s">
        <v>262</v>
      </c>
      <c r="F622" t="s">
        <v>229</v>
      </c>
      <c r="G622" t="s">
        <v>231</v>
      </c>
      <c r="H622">
        <v>10</v>
      </c>
    </row>
    <row r="623" spans="1:8" x14ac:dyDescent="0.35">
      <c r="A623" t="s">
        <v>58</v>
      </c>
      <c r="B623" t="s">
        <v>200</v>
      </c>
      <c r="D623" t="s">
        <v>49</v>
      </c>
      <c r="E623" t="s">
        <v>263</v>
      </c>
      <c r="F623" t="s">
        <v>229</v>
      </c>
      <c r="G623" t="s">
        <v>230</v>
      </c>
      <c r="H623">
        <v>100</v>
      </c>
    </row>
    <row r="624" spans="1:8" x14ac:dyDescent="0.35">
      <c r="A624" t="s">
        <v>58</v>
      </c>
      <c r="B624" t="s">
        <v>200</v>
      </c>
      <c r="D624" t="s">
        <v>51</v>
      </c>
      <c r="E624" t="s">
        <v>264</v>
      </c>
      <c r="F624" t="s">
        <v>229</v>
      </c>
      <c r="G624" t="s">
        <v>228</v>
      </c>
      <c r="H624">
        <v>114</v>
      </c>
    </row>
    <row r="625" spans="1:8" x14ac:dyDescent="0.35">
      <c r="A625" t="s">
        <v>58</v>
      </c>
      <c r="B625" t="s">
        <v>200</v>
      </c>
      <c r="D625" t="s">
        <v>53</v>
      </c>
      <c r="E625" t="s">
        <v>265</v>
      </c>
      <c r="F625" t="s">
        <v>229</v>
      </c>
      <c r="G625" t="s">
        <v>230</v>
      </c>
      <c r="H625">
        <v>57</v>
      </c>
    </row>
    <row r="626" spans="1:8" x14ac:dyDescent="0.35">
      <c r="A626" t="s">
        <v>58</v>
      </c>
      <c r="B626" t="s">
        <v>200</v>
      </c>
      <c r="D626" t="s">
        <v>56</v>
      </c>
      <c r="E626" t="s">
        <v>266</v>
      </c>
      <c r="F626" t="s">
        <v>229</v>
      </c>
      <c r="G626" t="s">
        <v>231</v>
      </c>
      <c r="H626">
        <v>54</v>
      </c>
    </row>
    <row r="627" spans="1:8" x14ac:dyDescent="0.35">
      <c r="A627" t="s">
        <v>58</v>
      </c>
      <c r="B627" t="s">
        <v>200</v>
      </c>
      <c r="D627" t="s">
        <v>59</v>
      </c>
      <c r="E627" t="s">
        <v>267</v>
      </c>
      <c r="F627" t="s">
        <v>232</v>
      </c>
      <c r="G627" t="s">
        <v>228</v>
      </c>
      <c r="H627">
        <v>124</v>
      </c>
    </row>
    <row r="628" spans="1:8" x14ac:dyDescent="0.35">
      <c r="A628" t="s">
        <v>58</v>
      </c>
      <c r="B628" t="s">
        <v>200</v>
      </c>
      <c r="D628" t="s">
        <v>62</v>
      </c>
      <c r="E628" t="s">
        <v>268</v>
      </c>
      <c r="F628" t="s">
        <v>229</v>
      </c>
      <c r="G628" t="s">
        <v>231</v>
      </c>
      <c r="H628">
        <v>52</v>
      </c>
    </row>
    <row r="629" spans="1:8" x14ac:dyDescent="0.35">
      <c r="A629" t="s">
        <v>58</v>
      </c>
      <c r="B629" t="s">
        <v>200</v>
      </c>
      <c r="D629" t="s">
        <v>65</v>
      </c>
      <c r="E629" t="s">
        <v>269</v>
      </c>
      <c r="F629" t="s">
        <v>229</v>
      </c>
      <c r="G629" t="s">
        <v>231</v>
      </c>
      <c r="H629">
        <v>57</v>
      </c>
    </row>
    <row r="630" spans="1:8" x14ac:dyDescent="0.35">
      <c r="A630" t="s">
        <v>58</v>
      </c>
      <c r="B630" t="s">
        <v>200</v>
      </c>
      <c r="D630" t="s">
        <v>68</v>
      </c>
      <c r="E630" t="s">
        <v>270</v>
      </c>
      <c r="F630" t="s">
        <v>229</v>
      </c>
      <c r="G630" t="s">
        <v>230</v>
      </c>
      <c r="H630">
        <v>52</v>
      </c>
    </row>
    <row r="631" spans="1:8" x14ac:dyDescent="0.35">
      <c r="A631" t="s">
        <v>58</v>
      </c>
      <c r="B631" t="s">
        <v>200</v>
      </c>
      <c r="D631" t="s">
        <v>71</v>
      </c>
      <c r="E631" t="s">
        <v>271</v>
      </c>
      <c r="F631" t="s">
        <v>229</v>
      </c>
      <c r="G631" t="s">
        <v>231</v>
      </c>
      <c r="H631">
        <v>29</v>
      </c>
    </row>
    <row r="632" spans="1:8" x14ac:dyDescent="0.35">
      <c r="A632" t="s">
        <v>58</v>
      </c>
      <c r="B632" t="s">
        <v>200</v>
      </c>
      <c r="D632" t="s">
        <v>74</v>
      </c>
      <c r="E632" t="s">
        <v>272</v>
      </c>
      <c r="F632" t="s">
        <v>229</v>
      </c>
      <c r="G632" t="s">
        <v>228</v>
      </c>
      <c r="H632">
        <v>78</v>
      </c>
    </row>
    <row r="633" spans="1:8" x14ac:dyDescent="0.35">
      <c r="A633" t="s">
        <v>58</v>
      </c>
      <c r="B633" t="s">
        <v>200</v>
      </c>
      <c r="D633" t="s">
        <v>77</v>
      </c>
      <c r="E633" t="s">
        <v>273</v>
      </c>
      <c r="F633" t="s">
        <v>229</v>
      </c>
      <c r="G633" t="s">
        <v>231</v>
      </c>
      <c r="H633">
        <v>34</v>
      </c>
    </row>
    <row r="634" spans="1:8" x14ac:dyDescent="0.35">
      <c r="A634" t="s">
        <v>58</v>
      </c>
      <c r="B634" t="s">
        <v>200</v>
      </c>
      <c r="D634" t="s">
        <v>79</v>
      </c>
      <c r="E634" t="s">
        <v>274</v>
      </c>
      <c r="F634" t="s">
        <v>229</v>
      </c>
      <c r="G634" t="s">
        <v>231</v>
      </c>
      <c r="H634">
        <v>41</v>
      </c>
    </row>
    <row r="635" spans="1:8" x14ac:dyDescent="0.35">
      <c r="A635" t="s">
        <v>58</v>
      </c>
      <c r="B635" t="s">
        <v>200</v>
      </c>
      <c r="D635" t="s">
        <v>81</v>
      </c>
      <c r="E635" t="s">
        <v>275</v>
      </c>
      <c r="F635" t="s">
        <v>232</v>
      </c>
      <c r="G635" t="s">
        <v>228</v>
      </c>
      <c r="H635">
        <v>68</v>
      </c>
    </row>
    <row r="636" spans="1:8" x14ac:dyDescent="0.35">
      <c r="A636" t="s">
        <v>58</v>
      </c>
      <c r="B636" t="s">
        <v>200</v>
      </c>
      <c r="D636" t="s">
        <v>83</v>
      </c>
      <c r="E636" t="s">
        <v>276</v>
      </c>
      <c r="F636" t="s">
        <v>229</v>
      </c>
      <c r="G636" t="s">
        <v>230</v>
      </c>
      <c r="H636">
        <v>83</v>
      </c>
    </row>
    <row r="637" spans="1:8" x14ac:dyDescent="0.35">
      <c r="A637" t="s">
        <v>58</v>
      </c>
      <c r="B637" t="s">
        <v>200</v>
      </c>
      <c r="D637" t="s">
        <v>86</v>
      </c>
      <c r="E637" t="s">
        <v>277</v>
      </c>
      <c r="F637" t="s">
        <v>229</v>
      </c>
      <c r="G637" t="s">
        <v>231</v>
      </c>
      <c r="H637">
        <v>49</v>
      </c>
    </row>
    <row r="638" spans="1:8" x14ac:dyDescent="0.35">
      <c r="A638" t="s">
        <v>58</v>
      </c>
      <c r="B638" t="s">
        <v>200</v>
      </c>
      <c r="D638" t="s">
        <v>89</v>
      </c>
      <c r="E638" t="s">
        <v>278</v>
      </c>
      <c r="F638" t="s">
        <v>229</v>
      </c>
      <c r="G638" t="s">
        <v>228</v>
      </c>
      <c r="H638">
        <v>78</v>
      </c>
    </row>
    <row r="639" spans="1:8" x14ac:dyDescent="0.35">
      <c r="A639" t="s">
        <v>58</v>
      </c>
      <c r="B639" t="s">
        <v>200</v>
      </c>
      <c r="D639" t="s">
        <v>91</v>
      </c>
      <c r="E639" t="s">
        <v>279</v>
      </c>
      <c r="F639" t="s">
        <v>232</v>
      </c>
      <c r="G639" t="s">
        <v>228</v>
      </c>
      <c r="H639">
        <v>93</v>
      </c>
    </row>
    <row r="640" spans="1:8" x14ac:dyDescent="0.35">
      <c r="A640" t="s">
        <v>58</v>
      </c>
      <c r="B640" t="s">
        <v>200</v>
      </c>
      <c r="D640" t="s">
        <v>94</v>
      </c>
      <c r="E640" t="s">
        <v>280</v>
      </c>
      <c r="F640" t="s">
        <v>229</v>
      </c>
      <c r="G640" t="s">
        <v>230</v>
      </c>
      <c r="H640">
        <v>37</v>
      </c>
    </row>
    <row r="641" spans="1:8" x14ac:dyDescent="0.35">
      <c r="A641" t="s">
        <v>58</v>
      </c>
      <c r="B641" t="s">
        <v>200</v>
      </c>
      <c r="D641" t="s">
        <v>97</v>
      </c>
      <c r="E641" t="s">
        <v>281</v>
      </c>
      <c r="F641" t="s">
        <v>232</v>
      </c>
      <c r="G641" t="s">
        <v>228</v>
      </c>
      <c r="H641">
        <v>196</v>
      </c>
    </row>
    <row r="642" spans="1:8" x14ac:dyDescent="0.35">
      <c r="A642" t="s">
        <v>58</v>
      </c>
      <c r="B642" t="s">
        <v>200</v>
      </c>
      <c r="D642" t="s">
        <v>99</v>
      </c>
      <c r="E642" t="s">
        <v>282</v>
      </c>
      <c r="F642" t="s">
        <v>229</v>
      </c>
      <c r="G642" t="s">
        <v>230</v>
      </c>
      <c r="H642">
        <v>46</v>
      </c>
    </row>
    <row r="643" spans="1:8" x14ac:dyDescent="0.35">
      <c r="A643" t="s">
        <v>58</v>
      </c>
      <c r="B643" t="s">
        <v>200</v>
      </c>
      <c r="D643" t="s">
        <v>101</v>
      </c>
      <c r="E643" t="s">
        <v>283</v>
      </c>
      <c r="F643" t="s">
        <v>232</v>
      </c>
      <c r="G643" t="s">
        <v>228</v>
      </c>
      <c r="H643">
        <v>131</v>
      </c>
    </row>
    <row r="644" spans="1:8" x14ac:dyDescent="0.35">
      <c r="A644" t="s">
        <v>58</v>
      </c>
      <c r="B644" t="s">
        <v>198</v>
      </c>
      <c r="D644" t="s">
        <v>3</v>
      </c>
      <c r="E644" t="s">
        <v>240</v>
      </c>
      <c r="F644" t="s">
        <v>229</v>
      </c>
      <c r="G644" t="s">
        <v>228</v>
      </c>
      <c r="H644">
        <v>86</v>
      </c>
    </row>
    <row r="645" spans="1:8" x14ac:dyDescent="0.35">
      <c r="A645" t="s">
        <v>58</v>
      </c>
      <c r="B645" t="s">
        <v>198</v>
      </c>
      <c r="D645" t="s">
        <v>5</v>
      </c>
      <c r="E645" t="s">
        <v>241</v>
      </c>
      <c r="F645" t="s">
        <v>229</v>
      </c>
      <c r="G645" t="s">
        <v>230</v>
      </c>
      <c r="H645">
        <v>52</v>
      </c>
    </row>
    <row r="646" spans="1:8" x14ac:dyDescent="0.35">
      <c r="A646" t="s">
        <v>58</v>
      </c>
      <c r="B646" t="s">
        <v>198</v>
      </c>
      <c r="D646" t="s">
        <v>7</v>
      </c>
      <c r="E646" t="s">
        <v>242</v>
      </c>
      <c r="F646" t="s">
        <v>229</v>
      </c>
      <c r="G646" t="s">
        <v>228</v>
      </c>
      <c r="H646">
        <v>48</v>
      </c>
    </row>
    <row r="647" spans="1:8" x14ac:dyDescent="0.35">
      <c r="A647" t="s">
        <v>58</v>
      </c>
      <c r="B647" t="s">
        <v>198</v>
      </c>
      <c r="D647" t="s">
        <v>9</v>
      </c>
      <c r="E647" t="s">
        <v>243</v>
      </c>
      <c r="F647" t="s">
        <v>229</v>
      </c>
      <c r="G647" t="s">
        <v>230</v>
      </c>
      <c r="H647">
        <v>50</v>
      </c>
    </row>
    <row r="648" spans="1:8" x14ac:dyDescent="0.35">
      <c r="A648" t="s">
        <v>58</v>
      </c>
      <c r="B648" t="s">
        <v>198</v>
      </c>
      <c r="D648" t="s">
        <v>11</v>
      </c>
      <c r="E648" t="s">
        <v>244</v>
      </c>
      <c r="F648" t="s">
        <v>229</v>
      </c>
      <c r="G648" t="s">
        <v>231</v>
      </c>
      <c r="H648">
        <v>47</v>
      </c>
    </row>
    <row r="649" spans="1:8" x14ac:dyDescent="0.35">
      <c r="A649" t="s">
        <v>58</v>
      </c>
      <c r="B649" t="s">
        <v>198</v>
      </c>
      <c r="D649" t="s">
        <v>13</v>
      </c>
      <c r="E649" t="s">
        <v>245</v>
      </c>
      <c r="F649" t="s">
        <v>229</v>
      </c>
      <c r="G649" t="s">
        <v>230</v>
      </c>
      <c r="H649">
        <v>53</v>
      </c>
    </row>
    <row r="650" spans="1:8" x14ac:dyDescent="0.35">
      <c r="A650" t="s">
        <v>58</v>
      </c>
      <c r="B650" t="s">
        <v>198</v>
      </c>
      <c r="D650" t="s">
        <v>15</v>
      </c>
      <c r="E650" t="s">
        <v>246</v>
      </c>
      <c r="F650" t="s">
        <v>229</v>
      </c>
      <c r="G650" t="s">
        <v>228</v>
      </c>
      <c r="H650">
        <v>25</v>
      </c>
    </row>
    <row r="651" spans="1:8" x14ac:dyDescent="0.35">
      <c r="A651" t="s">
        <v>58</v>
      </c>
      <c r="B651" t="s">
        <v>198</v>
      </c>
      <c r="D651" t="s">
        <v>17</v>
      </c>
      <c r="E651" t="s">
        <v>247</v>
      </c>
      <c r="F651" t="s">
        <v>229</v>
      </c>
      <c r="G651" t="s">
        <v>231</v>
      </c>
      <c r="H651">
        <v>41</v>
      </c>
    </row>
    <row r="652" spans="1:8" x14ac:dyDescent="0.35">
      <c r="A652" t="s">
        <v>58</v>
      </c>
      <c r="B652" t="s">
        <v>198</v>
      </c>
      <c r="D652" t="s">
        <v>19</v>
      </c>
      <c r="E652" t="s">
        <v>248</v>
      </c>
      <c r="F652" t="s">
        <v>229</v>
      </c>
      <c r="G652" t="s">
        <v>231</v>
      </c>
      <c r="H652">
        <v>41</v>
      </c>
    </row>
    <row r="653" spans="1:8" x14ac:dyDescent="0.35">
      <c r="A653" t="s">
        <v>58</v>
      </c>
      <c r="B653" t="s">
        <v>198</v>
      </c>
      <c r="D653" t="s">
        <v>21</v>
      </c>
      <c r="E653" t="s">
        <v>249</v>
      </c>
      <c r="F653" t="s">
        <v>229</v>
      </c>
      <c r="G653" t="s">
        <v>230</v>
      </c>
      <c r="H653">
        <v>65</v>
      </c>
    </row>
    <row r="654" spans="1:8" x14ac:dyDescent="0.35">
      <c r="A654" t="s">
        <v>58</v>
      </c>
      <c r="B654" t="s">
        <v>198</v>
      </c>
      <c r="D654" t="s">
        <v>23</v>
      </c>
      <c r="E654" t="s">
        <v>250</v>
      </c>
      <c r="F654" t="s">
        <v>229</v>
      </c>
      <c r="G654" t="s">
        <v>231</v>
      </c>
      <c r="H654">
        <v>149</v>
      </c>
    </row>
    <row r="655" spans="1:8" x14ac:dyDescent="0.35">
      <c r="A655" t="s">
        <v>58</v>
      </c>
      <c r="B655" t="s">
        <v>198</v>
      </c>
      <c r="D655" t="s">
        <v>25</v>
      </c>
      <c r="E655" t="s">
        <v>251</v>
      </c>
      <c r="F655" t="s">
        <v>229</v>
      </c>
      <c r="G655" t="s">
        <v>230</v>
      </c>
      <c r="H655">
        <v>88</v>
      </c>
    </row>
    <row r="656" spans="1:8" x14ac:dyDescent="0.35">
      <c r="A656" t="s">
        <v>58</v>
      </c>
      <c r="B656" t="s">
        <v>198</v>
      </c>
      <c r="D656" t="s">
        <v>26</v>
      </c>
      <c r="E656" t="s">
        <v>252</v>
      </c>
      <c r="F656" t="s">
        <v>229</v>
      </c>
      <c r="G656" t="s">
        <v>231</v>
      </c>
      <c r="H656">
        <v>47</v>
      </c>
    </row>
    <row r="657" spans="1:8" x14ac:dyDescent="0.35">
      <c r="A657" t="s">
        <v>58</v>
      </c>
      <c r="B657" t="s">
        <v>198</v>
      </c>
      <c r="D657" t="s">
        <v>28</v>
      </c>
      <c r="E657" t="s">
        <v>253</v>
      </c>
      <c r="F657" t="s">
        <v>229</v>
      </c>
      <c r="G657" t="s">
        <v>230</v>
      </c>
      <c r="H657">
        <v>57</v>
      </c>
    </row>
    <row r="658" spans="1:8" x14ac:dyDescent="0.35">
      <c r="A658" t="s">
        <v>58</v>
      </c>
      <c r="B658" t="s">
        <v>198</v>
      </c>
      <c r="D658" t="s">
        <v>30</v>
      </c>
      <c r="E658" t="s">
        <v>254</v>
      </c>
      <c r="F658" t="s">
        <v>229</v>
      </c>
      <c r="G658" t="s">
        <v>230</v>
      </c>
      <c r="H658">
        <v>90</v>
      </c>
    </row>
    <row r="659" spans="1:8" x14ac:dyDescent="0.35">
      <c r="A659" t="s">
        <v>58</v>
      </c>
      <c r="B659" t="s">
        <v>198</v>
      </c>
      <c r="D659" t="s">
        <v>32</v>
      </c>
      <c r="E659" t="s">
        <v>255</v>
      </c>
      <c r="F659" t="s">
        <v>229</v>
      </c>
      <c r="G659" t="s">
        <v>230</v>
      </c>
      <c r="H659">
        <v>42</v>
      </c>
    </row>
    <row r="660" spans="1:8" x14ac:dyDescent="0.35">
      <c r="A660" t="s">
        <v>58</v>
      </c>
      <c r="B660" t="s">
        <v>198</v>
      </c>
      <c r="D660" t="s">
        <v>34</v>
      </c>
      <c r="E660" t="s">
        <v>256</v>
      </c>
      <c r="F660" t="s">
        <v>232</v>
      </c>
      <c r="G660" t="s">
        <v>228</v>
      </c>
      <c r="H660">
        <v>650</v>
      </c>
    </row>
    <row r="661" spans="1:8" x14ac:dyDescent="0.35">
      <c r="A661" t="s">
        <v>58</v>
      </c>
      <c r="B661" t="s">
        <v>198</v>
      </c>
      <c r="D661" t="s">
        <v>35</v>
      </c>
      <c r="E661" t="s">
        <v>257</v>
      </c>
      <c r="F661" t="s">
        <v>232</v>
      </c>
      <c r="G661" t="s">
        <v>228</v>
      </c>
      <c r="H661">
        <v>274</v>
      </c>
    </row>
    <row r="662" spans="1:8" x14ac:dyDescent="0.35">
      <c r="A662" t="s">
        <v>58</v>
      </c>
      <c r="B662" t="s">
        <v>198</v>
      </c>
      <c r="D662" t="s">
        <v>37</v>
      </c>
      <c r="E662" t="s">
        <v>258</v>
      </c>
      <c r="F662" t="s">
        <v>229</v>
      </c>
      <c r="G662" t="s">
        <v>228</v>
      </c>
      <c r="H662">
        <v>93</v>
      </c>
    </row>
    <row r="663" spans="1:8" x14ac:dyDescent="0.35">
      <c r="A663" t="s">
        <v>58</v>
      </c>
      <c r="B663" t="s">
        <v>198</v>
      </c>
      <c r="D663" t="s">
        <v>39</v>
      </c>
      <c r="E663" t="s">
        <v>259</v>
      </c>
      <c r="F663" t="s">
        <v>229</v>
      </c>
      <c r="G663" t="s">
        <v>230</v>
      </c>
      <c r="H663">
        <v>72</v>
      </c>
    </row>
    <row r="664" spans="1:8" x14ac:dyDescent="0.35">
      <c r="A664" t="s">
        <v>58</v>
      </c>
      <c r="B664" t="s">
        <v>198</v>
      </c>
      <c r="D664" t="s">
        <v>41</v>
      </c>
      <c r="E664" t="s">
        <v>260</v>
      </c>
      <c r="F664" t="s">
        <v>229</v>
      </c>
      <c r="G664" t="s">
        <v>228</v>
      </c>
      <c r="H664">
        <v>53</v>
      </c>
    </row>
    <row r="665" spans="1:8" x14ac:dyDescent="0.35">
      <c r="A665" t="s">
        <v>58</v>
      </c>
      <c r="B665" t="s">
        <v>198</v>
      </c>
      <c r="D665" t="s">
        <v>43</v>
      </c>
      <c r="E665" t="s">
        <v>261</v>
      </c>
      <c r="F665" t="s">
        <v>229</v>
      </c>
      <c r="G665" t="s">
        <v>230</v>
      </c>
      <c r="H665">
        <v>85</v>
      </c>
    </row>
    <row r="666" spans="1:8" x14ac:dyDescent="0.35">
      <c r="A666" t="s">
        <v>58</v>
      </c>
      <c r="B666" t="s">
        <v>198</v>
      </c>
      <c r="D666" t="s">
        <v>212</v>
      </c>
      <c r="E666" t="s">
        <v>262</v>
      </c>
      <c r="F666" t="s">
        <v>229</v>
      </c>
      <c r="G666" t="s">
        <v>231</v>
      </c>
      <c r="H666">
        <v>10</v>
      </c>
    </row>
    <row r="667" spans="1:8" x14ac:dyDescent="0.35">
      <c r="A667" t="s">
        <v>58</v>
      </c>
      <c r="B667" t="s">
        <v>198</v>
      </c>
      <c r="D667" t="s">
        <v>49</v>
      </c>
      <c r="E667" t="s">
        <v>263</v>
      </c>
      <c r="F667" t="s">
        <v>229</v>
      </c>
      <c r="G667" t="s">
        <v>230</v>
      </c>
      <c r="H667">
        <v>84</v>
      </c>
    </row>
    <row r="668" spans="1:8" x14ac:dyDescent="0.35">
      <c r="A668" t="s">
        <v>58</v>
      </c>
      <c r="B668" t="s">
        <v>198</v>
      </c>
      <c r="D668" t="s">
        <v>51</v>
      </c>
      <c r="E668" t="s">
        <v>264</v>
      </c>
      <c r="F668" t="s">
        <v>229</v>
      </c>
      <c r="G668" t="s">
        <v>228</v>
      </c>
      <c r="H668">
        <v>147</v>
      </c>
    </row>
    <row r="669" spans="1:8" x14ac:dyDescent="0.35">
      <c r="A669" t="s">
        <v>58</v>
      </c>
      <c r="B669" t="s">
        <v>198</v>
      </c>
      <c r="D669" t="s">
        <v>53</v>
      </c>
      <c r="E669" t="s">
        <v>265</v>
      </c>
      <c r="F669" t="s">
        <v>229</v>
      </c>
      <c r="G669" t="s">
        <v>230</v>
      </c>
      <c r="H669">
        <v>74</v>
      </c>
    </row>
    <row r="670" spans="1:8" x14ac:dyDescent="0.35">
      <c r="A670" t="s">
        <v>58</v>
      </c>
      <c r="B670" t="s">
        <v>198</v>
      </c>
      <c r="D670" t="s">
        <v>56</v>
      </c>
      <c r="E670" t="s">
        <v>266</v>
      </c>
      <c r="F670" t="s">
        <v>229</v>
      </c>
      <c r="G670" t="s">
        <v>231</v>
      </c>
      <c r="H670">
        <v>60</v>
      </c>
    </row>
    <row r="671" spans="1:8" x14ac:dyDescent="0.35">
      <c r="A671" t="s">
        <v>58</v>
      </c>
      <c r="B671" t="s">
        <v>198</v>
      </c>
      <c r="D671" t="s">
        <v>59</v>
      </c>
      <c r="E671" t="s">
        <v>267</v>
      </c>
      <c r="F671" t="s">
        <v>232</v>
      </c>
      <c r="G671" t="s">
        <v>228</v>
      </c>
      <c r="H671">
        <v>148</v>
      </c>
    </row>
    <row r="672" spans="1:8" x14ac:dyDescent="0.35">
      <c r="A672" t="s">
        <v>58</v>
      </c>
      <c r="B672" t="s">
        <v>198</v>
      </c>
      <c r="D672" t="s">
        <v>62</v>
      </c>
      <c r="E672" t="s">
        <v>268</v>
      </c>
      <c r="F672" t="s">
        <v>229</v>
      </c>
      <c r="G672" t="s">
        <v>231</v>
      </c>
      <c r="H672">
        <v>67</v>
      </c>
    </row>
    <row r="673" spans="1:8" x14ac:dyDescent="0.35">
      <c r="A673" t="s">
        <v>58</v>
      </c>
      <c r="B673" t="s">
        <v>198</v>
      </c>
      <c r="D673" t="s">
        <v>65</v>
      </c>
      <c r="E673" t="s">
        <v>269</v>
      </c>
      <c r="F673" t="s">
        <v>229</v>
      </c>
      <c r="G673" t="s">
        <v>231</v>
      </c>
      <c r="H673">
        <v>68</v>
      </c>
    </row>
    <row r="674" spans="1:8" x14ac:dyDescent="0.35">
      <c r="A674" t="s">
        <v>58</v>
      </c>
      <c r="B674" t="s">
        <v>198</v>
      </c>
      <c r="D674" t="s">
        <v>68</v>
      </c>
      <c r="E674" t="s">
        <v>270</v>
      </c>
      <c r="F674" t="s">
        <v>229</v>
      </c>
      <c r="G674" t="s">
        <v>230</v>
      </c>
      <c r="H674">
        <v>60</v>
      </c>
    </row>
    <row r="675" spans="1:8" x14ac:dyDescent="0.35">
      <c r="A675" t="s">
        <v>58</v>
      </c>
      <c r="B675" t="s">
        <v>198</v>
      </c>
      <c r="D675" t="s">
        <v>71</v>
      </c>
      <c r="E675" t="s">
        <v>271</v>
      </c>
      <c r="F675" t="s">
        <v>229</v>
      </c>
      <c r="G675" t="s">
        <v>231</v>
      </c>
      <c r="H675">
        <v>28</v>
      </c>
    </row>
    <row r="676" spans="1:8" x14ac:dyDescent="0.35">
      <c r="A676" t="s">
        <v>58</v>
      </c>
      <c r="B676" t="s">
        <v>198</v>
      </c>
      <c r="D676" t="s">
        <v>74</v>
      </c>
      <c r="E676" t="s">
        <v>272</v>
      </c>
      <c r="F676" t="s">
        <v>229</v>
      </c>
      <c r="G676" t="s">
        <v>228</v>
      </c>
      <c r="H676">
        <v>84</v>
      </c>
    </row>
    <row r="677" spans="1:8" x14ac:dyDescent="0.35">
      <c r="A677" t="s">
        <v>58</v>
      </c>
      <c r="B677" t="s">
        <v>198</v>
      </c>
      <c r="D677" t="s">
        <v>77</v>
      </c>
      <c r="E677" t="s">
        <v>273</v>
      </c>
      <c r="F677" t="s">
        <v>229</v>
      </c>
      <c r="G677" t="s">
        <v>231</v>
      </c>
      <c r="H677">
        <v>45</v>
      </c>
    </row>
    <row r="678" spans="1:8" x14ac:dyDescent="0.35">
      <c r="A678" t="s">
        <v>58</v>
      </c>
      <c r="B678" t="s">
        <v>198</v>
      </c>
      <c r="D678" t="s">
        <v>79</v>
      </c>
      <c r="E678" t="s">
        <v>274</v>
      </c>
      <c r="F678" t="s">
        <v>229</v>
      </c>
      <c r="G678" t="s">
        <v>231</v>
      </c>
      <c r="H678">
        <v>59</v>
      </c>
    </row>
    <row r="679" spans="1:8" x14ac:dyDescent="0.35">
      <c r="A679" t="s">
        <v>58</v>
      </c>
      <c r="B679" t="s">
        <v>198</v>
      </c>
      <c r="D679" t="s">
        <v>81</v>
      </c>
      <c r="E679" t="s">
        <v>275</v>
      </c>
      <c r="F679" t="s">
        <v>232</v>
      </c>
      <c r="G679" t="s">
        <v>228</v>
      </c>
      <c r="H679">
        <v>96</v>
      </c>
    </row>
    <row r="680" spans="1:8" x14ac:dyDescent="0.35">
      <c r="A680" t="s">
        <v>58</v>
      </c>
      <c r="B680" t="s">
        <v>198</v>
      </c>
      <c r="D680" t="s">
        <v>83</v>
      </c>
      <c r="E680" t="s">
        <v>276</v>
      </c>
      <c r="F680" t="s">
        <v>229</v>
      </c>
      <c r="G680" t="s">
        <v>230</v>
      </c>
      <c r="H680">
        <v>80</v>
      </c>
    </row>
    <row r="681" spans="1:8" x14ac:dyDescent="0.35">
      <c r="A681" t="s">
        <v>58</v>
      </c>
      <c r="B681" t="s">
        <v>198</v>
      </c>
      <c r="D681" t="s">
        <v>86</v>
      </c>
      <c r="E681" t="s">
        <v>277</v>
      </c>
      <c r="F681" t="s">
        <v>229</v>
      </c>
      <c r="G681" t="s">
        <v>231</v>
      </c>
      <c r="H681">
        <v>51</v>
      </c>
    </row>
    <row r="682" spans="1:8" x14ac:dyDescent="0.35">
      <c r="A682" t="s">
        <v>58</v>
      </c>
      <c r="B682" t="s">
        <v>198</v>
      </c>
      <c r="D682" t="s">
        <v>89</v>
      </c>
      <c r="E682" t="s">
        <v>278</v>
      </c>
      <c r="F682" t="s">
        <v>229</v>
      </c>
      <c r="G682" t="s">
        <v>228</v>
      </c>
      <c r="H682">
        <v>67</v>
      </c>
    </row>
    <row r="683" spans="1:8" x14ac:dyDescent="0.35">
      <c r="A683" t="s">
        <v>58</v>
      </c>
      <c r="B683" t="s">
        <v>198</v>
      </c>
      <c r="D683" t="s">
        <v>91</v>
      </c>
      <c r="E683" t="s">
        <v>279</v>
      </c>
      <c r="F683" t="s">
        <v>232</v>
      </c>
      <c r="G683" t="s">
        <v>228</v>
      </c>
      <c r="H683">
        <v>75</v>
      </c>
    </row>
    <row r="684" spans="1:8" x14ac:dyDescent="0.35">
      <c r="A684" t="s">
        <v>58</v>
      </c>
      <c r="B684" t="s">
        <v>198</v>
      </c>
      <c r="D684" t="s">
        <v>94</v>
      </c>
      <c r="E684" t="s">
        <v>280</v>
      </c>
      <c r="F684" t="s">
        <v>229</v>
      </c>
      <c r="G684" t="s">
        <v>230</v>
      </c>
      <c r="H684">
        <v>39</v>
      </c>
    </row>
    <row r="685" spans="1:8" x14ac:dyDescent="0.35">
      <c r="A685" t="s">
        <v>58</v>
      </c>
      <c r="B685" t="s">
        <v>198</v>
      </c>
      <c r="D685" t="s">
        <v>97</v>
      </c>
      <c r="E685" t="s">
        <v>281</v>
      </c>
      <c r="F685" t="s">
        <v>232</v>
      </c>
      <c r="G685" t="s">
        <v>228</v>
      </c>
      <c r="H685">
        <v>226</v>
      </c>
    </row>
    <row r="686" spans="1:8" x14ac:dyDescent="0.35">
      <c r="A686" t="s">
        <v>58</v>
      </c>
      <c r="B686" t="s">
        <v>198</v>
      </c>
      <c r="D686" t="s">
        <v>99</v>
      </c>
      <c r="E686" t="s">
        <v>282</v>
      </c>
      <c r="F686" t="s">
        <v>229</v>
      </c>
      <c r="G686" t="s">
        <v>230</v>
      </c>
      <c r="H686">
        <v>49</v>
      </c>
    </row>
    <row r="687" spans="1:8" x14ac:dyDescent="0.35">
      <c r="A687" t="s">
        <v>58</v>
      </c>
      <c r="B687" t="s">
        <v>198</v>
      </c>
      <c r="D687" t="s">
        <v>101</v>
      </c>
      <c r="E687" t="s">
        <v>283</v>
      </c>
      <c r="F687" t="s">
        <v>232</v>
      </c>
      <c r="G687" t="s">
        <v>228</v>
      </c>
      <c r="H687">
        <v>153</v>
      </c>
    </row>
    <row r="688" spans="1:8" x14ac:dyDescent="0.35">
      <c r="A688" t="s">
        <v>58</v>
      </c>
      <c r="B688" t="s">
        <v>199</v>
      </c>
      <c r="D688" t="s">
        <v>3</v>
      </c>
      <c r="E688" t="s">
        <v>240</v>
      </c>
      <c r="F688" t="s">
        <v>229</v>
      </c>
      <c r="G688" t="s">
        <v>228</v>
      </c>
      <c r="H688">
        <v>93</v>
      </c>
    </row>
    <row r="689" spans="1:8" x14ac:dyDescent="0.35">
      <c r="A689" t="s">
        <v>58</v>
      </c>
      <c r="B689" t="s">
        <v>199</v>
      </c>
      <c r="D689" t="s">
        <v>5</v>
      </c>
      <c r="E689" t="s">
        <v>241</v>
      </c>
      <c r="F689" t="s">
        <v>229</v>
      </c>
      <c r="G689" t="s">
        <v>230</v>
      </c>
      <c r="H689">
        <v>61</v>
      </c>
    </row>
    <row r="690" spans="1:8" x14ac:dyDescent="0.35">
      <c r="A690" t="s">
        <v>58</v>
      </c>
      <c r="B690" t="s">
        <v>199</v>
      </c>
      <c r="D690" t="s">
        <v>7</v>
      </c>
      <c r="E690" t="s">
        <v>242</v>
      </c>
      <c r="F690" t="s">
        <v>229</v>
      </c>
      <c r="G690" t="s">
        <v>228</v>
      </c>
      <c r="H690">
        <v>71</v>
      </c>
    </row>
    <row r="691" spans="1:8" x14ac:dyDescent="0.35">
      <c r="A691" t="s">
        <v>58</v>
      </c>
      <c r="B691" t="s">
        <v>199</v>
      </c>
      <c r="D691" t="s">
        <v>9</v>
      </c>
      <c r="E691" t="s">
        <v>243</v>
      </c>
      <c r="F691" t="s">
        <v>229</v>
      </c>
      <c r="G691" t="s">
        <v>230</v>
      </c>
      <c r="H691">
        <v>82</v>
      </c>
    </row>
    <row r="692" spans="1:8" x14ac:dyDescent="0.35">
      <c r="A692" t="s">
        <v>58</v>
      </c>
      <c r="B692" t="s">
        <v>199</v>
      </c>
      <c r="D692" t="s">
        <v>11</v>
      </c>
      <c r="E692" t="s">
        <v>244</v>
      </c>
      <c r="F692" t="s">
        <v>229</v>
      </c>
      <c r="G692" t="s">
        <v>231</v>
      </c>
      <c r="H692">
        <v>49</v>
      </c>
    </row>
    <row r="693" spans="1:8" x14ac:dyDescent="0.35">
      <c r="A693" t="s">
        <v>58</v>
      </c>
      <c r="B693" t="s">
        <v>199</v>
      </c>
      <c r="D693" t="s">
        <v>13</v>
      </c>
      <c r="E693" t="s">
        <v>245</v>
      </c>
      <c r="F693" t="s">
        <v>229</v>
      </c>
      <c r="G693" t="s">
        <v>230</v>
      </c>
      <c r="H693">
        <v>63</v>
      </c>
    </row>
    <row r="694" spans="1:8" x14ac:dyDescent="0.35">
      <c r="A694" t="s">
        <v>58</v>
      </c>
      <c r="B694" t="s">
        <v>199</v>
      </c>
      <c r="D694" t="s">
        <v>15</v>
      </c>
      <c r="E694" t="s">
        <v>246</v>
      </c>
      <c r="F694" t="s">
        <v>229</v>
      </c>
      <c r="G694" t="s">
        <v>228</v>
      </c>
      <c r="H694">
        <v>23</v>
      </c>
    </row>
    <row r="695" spans="1:8" x14ac:dyDescent="0.35">
      <c r="A695" t="s">
        <v>58</v>
      </c>
      <c r="B695" t="s">
        <v>199</v>
      </c>
      <c r="D695" t="s">
        <v>17</v>
      </c>
      <c r="E695" t="s">
        <v>247</v>
      </c>
      <c r="F695" t="s">
        <v>229</v>
      </c>
      <c r="G695" t="s">
        <v>231</v>
      </c>
      <c r="H695">
        <v>35</v>
      </c>
    </row>
    <row r="696" spans="1:8" x14ac:dyDescent="0.35">
      <c r="A696" t="s">
        <v>58</v>
      </c>
      <c r="B696" t="s">
        <v>199</v>
      </c>
      <c r="D696" t="s">
        <v>19</v>
      </c>
      <c r="E696" t="s">
        <v>248</v>
      </c>
      <c r="F696" t="s">
        <v>229</v>
      </c>
      <c r="G696" t="s">
        <v>231</v>
      </c>
      <c r="H696">
        <v>47</v>
      </c>
    </row>
    <row r="697" spans="1:8" x14ac:dyDescent="0.35">
      <c r="A697" t="s">
        <v>58</v>
      </c>
      <c r="B697" t="s">
        <v>199</v>
      </c>
      <c r="D697" t="s">
        <v>21</v>
      </c>
      <c r="E697" t="s">
        <v>249</v>
      </c>
      <c r="F697" t="s">
        <v>229</v>
      </c>
      <c r="G697" t="s">
        <v>230</v>
      </c>
      <c r="H697">
        <v>71</v>
      </c>
    </row>
    <row r="698" spans="1:8" x14ac:dyDescent="0.35">
      <c r="A698" t="s">
        <v>58</v>
      </c>
      <c r="B698" t="s">
        <v>199</v>
      </c>
      <c r="D698" t="s">
        <v>23</v>
      </c>
      <c r="E698" t="s">
        <v>250</v>
      </c>
      <c r="F698" t="s">
        <v>229</v>
      </c>
      <c r="G698" t="s">
        <v>231</v>
      </c>
      <c r="H698">
        <v>133</v>
      </c>
    </row>
    <row r="699" spans="1:8" x14ac:dyDescent="0.35">
      <c r="A699" t="s">
        <v>58</v>
      </c>
      <c r="B699" t="s">
        <v>199</v>
      </c>
      <c r="D699" t="s">
        <v>25</v>
      </c>
      <c r="E699" t="s">
        <v>251</v>
      </c>
      <c r="F699" t="s">
        <v>229</v>
      </c>
      <c r="G699" t="s">
        <v>230</v>
      </c>
      <c r="H699">
        <v>101</v>
      </c>
    </row>
    <row r="700" spans="1:8" x14ac:dyDescent="0.35">
      <c r="A700" t="s">
        <v>58</v>
      </c>
      <c r="B700" t="s">
        <v>199</v>
      </c>
      <c r="D700" t="s">
        <v>26</v>
      </c>
      <c r="E700" t="s">
        <v>252</v>
      </c>
      <c r="F700" t="s">
        <v>229</v>
      </c>
      <c r="G700" t="s">
        <v>231</v>
      </c>
      <c r="H700">
        <v>41</v>
      </c>
    </row>
    <row r="701" spans="1:8" x14ac:dyDescent="0.35">
      <c r="A701" t="s">
        <v>58</v>
      </c>
      <c r="B701" t="s">
        <v>199</v>
      </c>
      <c r="D701" t="s">
        <v>28</v>
      </c>
      <c r="E701" t="s">
        <v>253</v>
      </c>
      <c r="F701" t="s">
        <v>229</v>
      </c>
      <c r="G701" t="s">
        <v>230</v>
      </c>
      <c r="H701">
        <v>67</v>
      </c>
    </row>
    <row r="702" spans="1:8" x14ac:dyDescent="0.35">
      <c r="A702" t="s">
        <v>58</v>
      </c>
      <c r="B702" t="s">
        <v>199</v>
      </c>
      <c r="D702" t="s">
        <v>30</v>
      </c>
      <c r="E702" t="s">
        <v>254</v>
      </c>
      <c r="F702" t="s">
        <v>229</v>
      </c>
      <c r="G702" t="s">
        <v>230</v>
      </c>
      <c r="H702">
        <v>104</v>
      </c>
    </row>
    <row r="703" spans="1:8" x14ac:dyDescent="0.35">
      <c r="A703" t="s">
        <v>58</v>
      </c>
      <c r="B703" t="s">
        <v>199</v>
      </c>
      <c r="D703" t="s">
        <v>32</v>
      </c>
      <c r="E703" t="s">
        <v>255</v>
      </c>
      <c r="F703" t="s">
        <v>229</v>
      </c>
      <c r="G703" t="s">
        <v>230</v>
      </c>
      <c r="H703">
        <v>44</v>
      </c>
    </row>
    <row r="704" spans="1:8" x14ac:dyDescent="0.35">
      <c r="A704" t="s">
        <v>58</v>
      </c>
      <c r="B704" t="s">
        <v>199</v>
      </c>
      <c r="D704" t="s">
        <v>34</v>
      </c>
      <c r="E704" t="s">
        <v>256</v>
      </c>
      <c r="F704" t="s">
        <v>232</v>
      </c>
      <c r="G704" t="s">
        <v>228</v>
      </c>
      <c r="H704">
        <v>673</v>
      </c>
    </row>
    <row r="705" spans="1:8" x14ac:dyDescent="0.35">
      <c r="A705" t="s">
        <v>58</v>
      </c>
      <c r="B705" t="s">
        <v>199</v>
      </c>
      <c r="D705" t="s">
        <v>35</v>
      </c>
      <c r="E705" t="s">
        <v>257</v>
      </c>
      <c r="F705" t="s">
        <v>232</v>
      </c>
      <c r="G705" t="s">
        <v>228</v>
      </c>
      <c r="H705">
        <v>255</v>
      </c>
    </row>
    <row r="706" spans="1:8" x14ac:dyDescent="0.35">
      <c r="A706" t="s">
        <v>58</v>
      </c>
      <c r="B706" t="s">
        <v>199</v>
      </c>
      <c r="D706" t="s">
        <v>37</v>
      </c>
      <c r="E706" t="s">
        <v>258</v>
      </c>
      <c r="F706" t="s">
        <v>229</v>
      </c>
      <c r="G706" t="s">
        <v>228</v>
      </c>
      <c r="H706">
        <v>92</v>
      </c>
    </row>
    <row r="707" spans="1:8" x14ac:dyDescent="0.35">
      <c r="A707" t="s">
        <v>58</v>
      </c>
      <c r="B707" t="s">
        <v>199</v>
      </c>
      <c r="D707" t="s">
        <v>39</v>
      </c>
      <c r="E707" t="s">
        <v>259</v>
      </c>
      <c r="F707" t="s">
        <v>229</v>
      </c>
      <c r="G707" t="s">
        <v>230</v>
      </c>
      <c r="H707">
        <v>63</v>
      </c>
    </row>
    <row r="708" spans="1:8" x14ac:dyDescent="0.35">
      <c r="A708" t="s">
        <v>58</v>
      </c>
      <c r="B708" t="s">
        <v>199</v>
      </c>
      <c r="D708" t="s">
        <v>41</v>
      </c>
      <c r="E708" t="s">
        <v>260</v>
      </c>
      <c r="F708" t="s">
        <v>229</v>
      </c>
      <c r="G708" t="s">
        <v>228</v>
      </c>
      <c r="H708">
        <v>58</v>
      </c>
    </row>
    <row r="709" spans="1:8" x14ac:dyDescent="0.35">
      <c r="A709" t="s">
        <v>58</v>
      </c>
      <c r="B709" t="s">
        <v>199</v>
      </c>
      <c r="D709" t="s">
        <v>43</v>
      </c>
      <c r="E709" t="s">
        <v>261</v>
      </c>
      <c r="F709" t="s">
        <v>229</v>
      </c>
      <c r="G709" t="s">
        <v>230</v>
      </c>
      <c r="H709">
        <v>76</v>
      </c>
    </row>
    <row r="710" spans="1:8" x14ac:dyDescent="0.35">
      <c r="A710" t="s">
        <v>58</v>
      </c>
      <c r="B710" t="s">
        <v>199</v>
      </c>
      <c r="D710" t="s">
        <v>212</v>
      </c>
      <c r="E710" t="s">
        <v>262</v>
      </c>
      <c r="F710" t="s">
        <v>229</v>
      </c>
      <c r="G710" t="s">
        <v>231</v>
      </c>
      <c r="H710">
        <v>15</v>
      </c>
    </row>
    <row r="711" spans="1:8" x14ac:dyDescent="0.35">
      <c r="A711" t="s">
        <v>58</v>
      </c>
      <c r="B711" t="s">
        <v>199</v>
      </c>
      <c r="D711" t="s">
        <v>49</v>
      </c>
      <c r="E711" t="s">
        <v>263</v>
      </c>
      <c r="F711" t="s">
        <v>229</v>
      </c>
      <c r="G711" t="s">
        <v>230</v>
      </c>
      <c r="H711">
        <v>84</v>
      </c>
    </row>
    <row r="712" spans="1:8" x14ac:dyDescent="0.35">
      <c r="A712" t="s">
        <v>58</v>
      </c>
      <c r="B712" t="s">
        <v>199</v>
      </c>
      <c r="D712" t="s">
        <v>51</v>
      </c>
      <c r="E712" t="s">
        <v>264</v>
      </c>
      <c r="F712" t="s">
        <v>229</v>
      </c>
      <c r="G712" t="s">
        <v>228</v>
      </c>
      <c r="H712">
        <v>146</v>
      </c>
    </row>
    <row r="713" spans="1:8" x14ac:dyDescent="0.35">
      <c r="A713" t="s">
        <v>58</v>
      </c>
      <c r="B713" t="s">
        <v>199</v>
      </c>
      <c r="D713" t="s">
        <v>53</v>
      </c>
      <c r="E713" t="s">
        <v>265</v>
      </c>
      <c r="F713" t="s">
        <v>229</v>
      </c>
      <c r="G713" t="s">
        <v>230</v>
      </c>
      <c r="H713">
        <v>73</v>
      </c>
    </row>
    <row r="714" spans="1:8" x14ac:dyDescent="0.35">
      <c r="A714" t="s">
        <v>58</v>
      </c>
      <c r="B714" t="s">
        <v>199</v>
      </c>
      <c r="D714" t="s">
        <v>56</v>
      </c>
      <c r="E714" t="s">
        <v>266</v>
      </c>
      <c r="F714" t="s">
        <v>229</v>
      </c>
      <c r="G714" t="s">
        <v>231</v>
      </c>
      <c r="H714">
        <v>59</v>
      </c>
    </row>
    <row r="715" spans="1:8" x14ac:dyDescent="0.35">
      <c r="A715" t="s">
        <v>58</v>
      </c>
      <c r="B715" t="s">
        <v>199</v>
      </c>
      <c r="D715" t="s">
        <v>59</v>
      </c>
      <c r="E715" t="s">
        <v>267</v>
      </c>
      <c r="F715" t="s">
        <v>232</v>
      </c>
      <c r="G715" t="s">
        <v>228</v>
      </c>
      <c r="H715">
        <v>142</v>
      </c>
    </row>
    <row r="716" spans="1:8" x14ac:dyDescent="0.35">
      <c r="A716" t="s">
        <v>58</v>
      </c>
      <c r="B716" t="s">
        <v>199</v>
      </c>
      <c r="D716" t="s">
        <v>62</v>
      </c>
      <c r="E716" t="s">
        <v>268</v>
      </c>
      <c r="F716" t="s">
        <v>229</v>
      </c>
      <c r="G716" t="s">
        <v>231</v>
      </c>
      <c r="H716">
        <v>47</v>
      </c>
    </row>
    <row r="717" spans="1:8" x14ac:dyDescent="0.35">
      <c r="A717" t="s">
        <v>58</v>
      </c>
      <c r="B717" t="s">
        <v>199</v>
      </c>
      <c r="D717" t="s">
        <v>65</v>
      </c>
      <c r="E717" t="s">
        <v>269</v>
      </c>
      <c r="F717" t="s">
        <v>229</v>
      </c>
      <c r="G717" t="s">
        <v>231</v>
      </c>
      <c r="H717">
        <v>78</v>
      </c>
    </row>
    <row r="718" spans="1:8" x14ac:dyDescent="0.35">
      <c r="A718" t="s">
        <v>58</v>
      </c>
      <c r="B718" t="s">
        <v>199</v>
      </c>
      <c r="D718" t="s">
        <v>68</v>
      </c>
      <c r="E718" t="s">
        <v>270</v>
      </c>
      <c r="F718" t="s">
        <v>229</v>
      </c>
      <c r="G718" t="s">
        <v>230</v>
      </c>
      <c r="H718">
        <v>64</v>
      </c>
    </row>
    <row r="719" spans="1:8" x14ac:dyDescent="0.35">
      <c r="A719" t="s">
        <v>58</v>
      </c>
      <c r="B719" t="s">
        <v>199</v>
      </c>
      <c r="D719" t="s">
        <v>71</v>
      </c>
      <c r="E719" t="s">
        <v>271</v>
      </c>
      <c r="F719" t="s">
        <v>229</v>
      </c>
      <c r="G719" t="s">
        <v>231</v>
      </c>
      <c r="H719">
        <v>24</v>
      </c>
    </row>
    <row r="720" spans="1:8" x14ac:dyDescent="0.35">
      <c r="A720" t="s">
        <v>58</v>
      </c>
      <c r="B720" t="s">
        <v>199</v>
      </c>
      <c r="D720" t="s">
        <v>74</v>
      </c>
      <c r="E720" t="s">
        <v>272</v>
      </c>
      <c r="F720" t="s">
        <v>229</v>
      </c>
      <c r="G720" t="s">
        <v>228</v>
      </c>
      <c r="H720">
        <v>96</v>
      </c>
    </row>
    <row r="721" spans="1:8" x14ac:dyDescent="0.35">
      <c r="A721" t="s">
        <v>58</v>
      </c>
      <c r="B721" t="s">
        <v>199</v>
      </c>
      <c r="D721" t="s">
        <v>77</v>
      </c>
      <c r="E721" t="s">
        <v>273</v>
      </c>
      <c r="F721" t="s">
        <v>229</v>
      </c>
      <c r="G721" t="s">
        <v>231</v>
      </c>
      <c r="H721">
        <v>46</v>
      </c>
    </row>
    <row r="722" spans="1:8" x14ac:dyDescent="0.35">
      <c r="A722" t="s">
        <v>58</v>
      </c>
      <c r="B722" t="s">
        <v>199</v>
      </c>
      <c r="D722" t="s">
        <v>79</v>
      </c>
      <c r="E722" t="s">
        <v>274</v>
      </c>
      <c r="F722" t="s">
        <v>229</v>
      </c>
      <c r="G722" t="s">
        <v>231</v>
      </c>
      <c r="H722">
        <v>41</v>
      </c>
    </row>
    <row r="723" spans="1:8" x14ac:dyDescent="0.35">
      <c r="A723" t="s">
        <v>58</v>
      </c>
      <c r="B723" t="s">
        <v>199</v>
      </c>
      <c r="D723" t="s">
        <v>81</v>
      </c>
      <c r="E723" t="s">
        <v>275</v>
      </c>
      <c r="F723" t="s">
        <v>232</v>
      </c>
      <c r="G723" t="s">
        <v>228</v>
      </c>
      <c r="H723">
        <v>94</v>
      </c>
    </row>
    <row r="724" spans="1:8" x14ac:dyDescent="0.35">
      <c r="A724" t="s">
        <v>58</v>
      </c>
      <c r="B724" t="s">
        <v>199</v>
      </c>
      <c r="D724" t="s">
        <v>83</v>
      </c>
      <c r="E724" t="s">
        <v>276</v>
      </c>
      <c r="F724" t="s">
        <v>229</v>
      </c>
      <c r="G724" t="s">
        <v>230</v>
      </c>
      <c r="H724">
        <v>85</v>
      </c>
    </row>
    <row r="725" spans="1:8" x14ac:dyDescent="0.35">
      <c r="A725" t="s">
        <v>58</v>
      </c>
      <c r="B725" t="s">
        <v>199</v>
      </c>
      <c r="D725" t="s">
        <v>86</v>
      </c>
      <c r="E725" t="s">
        <v>277</v>
      </c>
      <c r="F725" t="s">
        <v>229</v>
      </c>
      <c r="G725" t="s">
        <v>231</v>
      </c>
      <c r="H725">
        <v>51</v>
      </c>
    </row>
    <row r="726" spans="1:8" x14ac:dyDescent="0.35">
      <c r="A726" t="s">
        <v>58</v>
      </c>
      <c r="B726" t="s">
        <v>199</v>
      </c>
      <c r="D726" t="s">
        <v>89</v>
      </c>
      <c r="E726" t="s">
        <v>278</v>
      </c>
      <c r="F726" t="s">
        <v>229</v>
      </c>
      <c r="G726" t="s">
        <v>228</v>
      </c>
      <c r="H726">
        <v>68</v>
      </c>
    </row>
    <row r="727" spans="1:8" x14ac:dyDescent="0.35">
      <c r="A727" t="s">
        <v>58</v>
      </c>
      <c r="B727" t="s">
        <v>199</v>
      </c>
      <c r="D727" t="s">
        <v>91</v>
      </c>
      <c r="E727" t="s">
        <v>279</v>
      </c>
      <c r="F727" t="s">
        <v>232</v>
      </c>
      <c r="G727" t="s">
        <v>228</v>
      </c>
      <c r="H727">
        <v>77</v>
      </c>
    </row>
    <row r="728" spans="1:8" x14ac:dyDescent="0.35">
      <c r="A728" t="s">
        <v>58</v>
      </c>
      <c r="B728" t="s">
        <v>199</v>
      </c>
      <c r="D728" t="s">
        <v>94</v>
      </c>
      <c r="E728" t="s">
        <v>280</v>
      </c>
      <c r="F728" t="s">
        <v>229</v>
      </c>
      <c r="G728" t="s">
        <v>230</v>
      </c>
      <c r="H728">
        <v>45</v>
      </c>
    </row>
    <row r="729" spans="1:8" x14ac:dyDescent="0.35">
      <c r="A729" t="s">
        <v>58</v>
      </c>
      <c r="B729" t="s">
        <v>199</v>
      </c>
      <c r="D729" t="s">
        <v>97</v>
      </c>
      <c r="E729" t="s">
        <v>281</v>
      </c>
      <c r="F729" t="s">
        <v>232</v>
      </c>
      <c r="G729" t="s">
        <v>228</v>
      </c>
      <c r="H729">
        <v>222</v>
      </c>
    </row>
    <row r="730" spans="1:8" x14ac:dyDescent="0.35">
      <c r="A730" t="s">
        <v>58</v>
      </c>
      <c r="B730" t="s">
        <v>199</v>
      </c>
      <c r="D730" t="s">
        <v>99</v>
      </c>
      <c r="E730" t="s">
        <v>282</v>
      </c>
      <c r="F730" t="s">
        <v>229</v>
      </c>
      <c r="G730" t="s">
        <v>230</v>
      </c>
      <c r="H730">
        <v>49</v>
      </c>
    </row>
    <row r="731" spans="1:8" x14ac:dyDescent="0.35">
      <c r="A731" t="s">
        <v>58</v>
      </c>
      <c r="B731" t="s">
        <v>199</v>
      </c>
      <c r="D731" t="s">
        <v>101</v>
      </c>
      <c r="E731" t="s">
        <v>283</v>
      </c>
      <c r="F731" t="s">
        <v>232</v>
      </c>
      <c r="G731" t="s">
        <v>228</v>
      </c>
      <c r="H731">
        <v>151</v>
      </c>
    </row>
    <row r="732" spans="1:8" x14ac:dyDescent="0.35">
      <c r="A732" t="s">
        <v>61</v>
      </c>
      <c r="B732" t="s">
        <v>201</v>
      </c>
      <c r="D732" t="s">
        <v>3</v>
      </c>
      <c r="E732" t="s">
        <v>240</v>
      </c>
      <c r="F732" t="s">
        <v>229</v>
      </c>
      <c r="G732" t="s">
        <v>228</v>
      </c>
      <c r="H732">
        <v>78</v>
      </c>
    </row>
    <row r="733" spans="1:8" x14ac:dyDescent="0.35">
      <c r="A733" t="s">
        <v>61</v>
      </c>
      <c r="B733" t="s">
        <v>201</v>
      </c>
      <c r="D733" t="s">
        <v>5</v>
      </c>
      <c r="E733" t="s">
        <v>241</v>
      </c>
      <c r="F733" t="s">
        <v>229</v>
      </c>
      <c r="G733" t="s">
        <v>230</v>
      </c>
      <c r="H733">
        <v>44</v>
      </c>
    </row>
    <row r="734" spans="1:8" x14ac:dyDescent="0.35">
      <c r="A734" t="s">
        <v>61</v>
      </c>
      <c r="B734" t="s">
        <v>201</v>
      </c>
      <c r="D734" t="s">
        <v>7</v>
      </c>
      <c r="E734" t="s">
        <v>242</v>
      </c>
      <c r="F734" t="s">
        <v>229</v>
      </c>
      <c r="G734" t="s">
        <v>228</v>
      </c>
      <c r="H734">
        <v>43</v>
      </c>
    </row>
    <row r="735" spans="1:8" x14ac:dyDescent="0.35">
      <c r="A735" t="s">
        <v>61</v>
      </c>
      <c r="B735" t="s">
        <v>201</v>
      </c>
      <c r="D735" t="s">
        <v>9</v>
      </c>
      <c r="E735" t="s">
        <v>243</v>
      </c>
      <c r="F735" t="s">
        <v>229</v>
      </c>
      <c r="G735" t="s">
        <v>230</v>
      </c>
      <c r="H735">
        <v>85</v>
      </c>
    </row>
    <row r="736" spans="1:8" x14ac:dyDescent="0.35">
      <c r="A736" t="s">
        <v>61</v>
      </c>
      <c r="B736" t="s">
        <v>201</v>
      </c>
      <c r="D736" t="s">
        <v>11</v>
      </c>
      <c r="E736" t="s">
        <v>244</v>
      </c>
      <c r="F736" t="s">
        <v>229</v>
      </c>
      <c r="G736" t="s">
        <v>231</v>
      </c>
      <c r="H736">
        <v>64</v>
      </c>
    </row>
    <row r="737" spans="1:8" x14ac:dyDescent="0.35">
      <c r="A737" t="s">
        <v>61</v>
      </c>
      <c r="B737" t="s">
        <v>201</v>
      </c>
      <c r="D737" t="s">
        <v>13</v>
      </c>
      <c r="E737" t="s">
        <v>245</v>
      </c>
      <c r="F737" t="s">
        <v>229</v>
      </c>
      <c r="G737" t="s">
        <v>230</v>
      </c>
      <c r="H737">
        <v>63</v>
      </c>
    </row>
    <row r="738" spans="1:8" x14ac:dyDescent="0.35">
      <c r="A738" t="s">
        <v>61</v>
      </c>
      <c r="B738" t="s">
        <v>201</v>
      </c>
      <c r="D738" t="s">
        <v>15</v>
      </c>
      <c r="E738" t="s">
        <v>246</v>
      </c>
      <c r="F738" t="s">
        <v>229</v>
      </c>
      <c r="G738" t="s">
        <v>228</v>
      </c>
      <c r="H738">
        <v>31</v>
      </c>
    </row>
    <row r="739" spans="1:8" x14ac:dyDescent="0.35">
      <c r="A739" t="s">
        <v>61</v>
      </c>
      <c r="B739" t="s">
        <v>201</v>
      </c>
      <c r="D739" t="s">
        <v>17</v>
      </c>
      <c r="E739" t="s">
        <v>247</v>
      </c>
      <c r="F739" t="s">
        <v>229</v>
      </c>
      <c r="G739" t="s">
        <v>231</v>
      </c>
      <c r="H739">
        <v>35</v>
      </c>
    </row>
    <row r="740" spans="1:8" x14ac:dyDescent="0.35">
      <c r="A740" t="s">
        <v>61</v>
      </c>
      <c r="B740" t="s">
        <v>201</v>
      </c>
      <c r="D740" t="s">
        <v>19</v>
      </c>
      <c r="E740" t="s">
        <v>248</v>
      </c>
      <c r="F740" t="s">
        <v>229</v>
      </c>
      <c r="G740" t="s">
        <v>231</v>
      </c>
      <c r="H740">
        <v>38</v>
      </c>
    </row>
    <row r="741" spans="1:8" x14ac:dyDescent="0.35">
      <c r="A741" t="s">
        <v>61</v>
      </c>
      <c r="B741" t="s">
        <v>201</v>
      </c>
      <c r="D741" t="s">
        <v>21</v>
      </c>
      <c r="E741" t="s">
        <v>249</v>
      </c>
      <c r="F741" t="s">
        <v>229</v>
      </c>
      <c r="G741" t="s">
        <v>230</v>
      </c>
      <c r="H741">
        <v>75</v>
      </c>
    </row>
    <row r="742" spans="1:8" x14ac:dyDescent="0.35">
      <c r="A742" t="s">
        <v>61</v>
      </c>
      <c r="B742" t="s">
        <v>201</v>
      </c>
      <c r="D742" t="s">
        <v>23</v>
      </c>
      <c r="E742" t="s">
        <v>250</v>
      </c>
      <c r="F742" t="s">
        <v>229</v>
      </c>
      <c r="G742" t="s">
        <v>231</v>
      </c>
      <c r="H742">
        <v>126</v>
      </c>
    </row>
    <row r="743" spans="1:8" x14ac:dyDescent="0.35">
      <c r="A743" t="s">
        <v>61</v>
      </c>
      <c r="B743" t="s">
        <v>201</v>
      </c>
      <c r="D743" t="s">
        <v>25</v>
      </c>
      <c r="E743" t="s">
        <v>251</v>
      </c>
      <c r="F743" t="s">
        <v>229</v>
      </c>
      <c r="G743" t="s">
        <v>230</v>
      </c>
      <c r="H743">
        <v>92</v>
      </c>
    </row>
    <row r="744" spans="1:8" x14ac:dyDescent="0.35">
      <c r="A744" t="s">
        <v>61</v>
      </c>
      <c r="B744" t="s">
        <v>201</v>
      </c>
      <c r="D744" t="s">
        <v>26</v>
      </c>
      <c r="E744" t="s">
        <v>252</v>
      </c>
      <c r="F744" t="s">
        <v>229</v>
      </c>
      <c r="G744" t="s">
        <v>231</v>
      </c>
      <c r="H744">
        <v>40</v>
      </c>
    </row>
    <row r="745" spans="1:8" x14ac:dyDescent="0.35">
      <c r="A745" t="s">
        <v>61</v>
      </c>
      <c r="B745" t="s">
        <v>201</v>
      </c>
      <c r="D745" t="s">
        <v>28</v>
      </c>
      <c r="E745" t="s">
        <v>253</v>
      </c>
      <c r="F745" t="s">
        <v>229</v>
      </c>
      <c r="G745" t="s">
        <v>230</v>
      </c>
      <c r="H745">
        <v>71</v>
      </c>
    </row>
    <row r="746" spans="1:8" x14ac:dyDescent="0.35">
      <c r="A746" t="s">
        <v>61</v>
      </c>
      <c r="B746" t="s">
        <v>201</v>
      </c>
      <c r="D746" t="s">
        <v>30</v>
      </c>
      <c r="E746" t="s">
        <v>254</v>
      </c>
      <c r="F746" t="s">
        <v>229</v>
      </c>
      <c r="G746" t="s">
        <v>230</v>
      </c>
      <c r="H746">
        <v>113</v>
      </c>
    </row>
    <row r="747" spans="1:8" x14ac:dyDescent="0.35">
      <c r="A747" t="s">
        <v>61</v>
      </c>
      <c r="B747" t="s">
        <v>201</v>
      </c>
      <c r="D747" t="s">
        <v>32</v>
      </c>
      <c r="E747" t="s">
        <v>255</v>
      </c>
      <c r="F747" t="s">
        <v>229</v>
      </c>
      <c r="G747" t="s">
        <v>230</v>
      </c>
      <c r="H747">
        <v>48</v>
      </c>
    </row>
    <row r="748" spans="1:8" x14ac:dyDescent="0.35">
      <c r="A748" t="s">
        <v>61</v>
      </c>
      <c r="B748" t="s">
        <v>201</v>
      </c>
      <c r="D748" t="s">
        <v>34</v>
      </c>
      <c r="E748" t="s">
        <v>256</v>
      </c>
      <c r="F748" t="s">
        <v>232</v>
      </c>
      <c r="G748" t="s">
        <v>228</v>
      </c>
      <c r="H748">
        <v>624</v>
      </c>
    </row>
    <row r="749" spans="1:8" x14ac:dyDescent="0.35">
      <c r="A749" t="s">
        <v>61</v>
      </c>
      <c r="B749" t="s">
        <v>201</v>
      </c>
      <c r="D749" t="s">
        <v>35</v>
      </c>
      <c r="E749" t="s">
        <v>257</v>
      </c>
      <c r="F749" t="s">
        <v>232</v>
      </c>
      <c r="G749" t="s">
        <v>228</v>
      </c>
      <c r="H749">
        <v>236</v>
      </c>
    </row>
    <row r="750" spans="1:8" x14ac:dyDescent="0.35">
      <c r="A750" t="s">
        <v>61</v>
      </c>
      <c r="B750" t="s">
        <v>201</v>
      </c>
      <c r="D750" t="s">
        <v>37</v>
      </c>
      <c r="E750" t="s">
        <v>258</v>
      </c>
      <c r="F750" t="s">
        <v>229</v>
      </c>
      <c r="G750" t="s">
        <v>228</v>
      </c>
      <c r="H750">
        <v>106</v>
      </c>
    </row>
    <row r="751" spans="1:8" x14ac:dyDescent="0.35">
      <c r="A751" t="s">
        <v>61</v>
      </c>
      <c r="B751" t="s">
        <v>201</v>
      </c>
      <c r="D751" t="s">
        <v>39</v>
      </c>
      <c r="E751" t="s">
        <v>259</v>
      </c>
      <c r="F751" t="s">
        <v>229</v>
      </c>
      <c r="G751" t="s">
        <v>230</v>
      </c>
      <c r="H751">
        <v>62</v>
      </c>
    </row>
    <row r="752" spans="1:8" x14ac:dyDescent="0.35">
      <c r="A752" t="s">
        <v>61</v>
      </c>
      <c r="B752" t="s">
        <v>201</v>
      </c>
      <c r="D752" t="s">
        <v>41</v>
      </c>
      <c r="E752" t="s">
        <v>260</v>
      </c>
      <c r="F752" t="s">
        <v>229</v>
      </c>
      <c r="G752" t="s">
        <v>228</v>
      </c>
      <c r="H752">
        <v>56</v>
      </c>
    </row>
    <row r="753" spans="1:8" x14ac:dyDescent="0.35">
      <c r="A753" t="s">
        <v>61</v>
      </c>
      <c r="B753" t="s">
        <v>201</v>
      </c>
      <c r="D753" t="s">
        <v>43</v>
      </c>
      <c r="E753" t="s">
        <v>261</v>
      </c>
      <c r="F753" t="s">
        <v>229</v>
      </c>
      <c r="G753" t="s">
        <v>230</v>
      </c>
      <c r="H753">
        <v>78</v>
      </c>
    </row>
    <row r="754" spans="1:8" x14ac:dyDescent="0.35">
      <c r="A754" t="s">
        <v>61</v>
      </c>
      <c r="B754" t="s">
        <v>201</v>
      </c>
      <c r="D754" t="s">
        <v>212</v>
      </c>
      <c r="E754" t="s">
        <v>262</v>
      </c>
      <c r="F754" t="s">
        <v>229</v>
      </c>
      <c r="G754" t="s">
        <v>231</v>
      </c>
      <c r="H754">
        <v>13</v>
      </c>
    </row>
    <row r="755" spans="1:8" x14ac:dyDescent="0.35">
      <c r="A755" t="s">
        <v>61</v>
      </c>
      <c r="B755" t="s">
        <v>201</v>
      </c>
      <c r="D755" t="s">
        <v>49</v>
      </c>
      <c r="E755" t="s">
        <v>263</v>
      </c>
      <c r="F755" t="s">
        <v>229</v>
      </c>
      <c r="G755" t="s">
        <v>230</v>
      </c>
      <c r="H755">
        <v>99</v>
      </c>
    </row>
    <row r="756" spans="1:8" x14ac:dyDescent="0.35">
      <c r="A756" t="s">
        <v>61</v>
      </c>
      <c r="B756" t="s">
        <v>201</v>
      </c>
      <c r="D756" t="s">
        <v>51</v>
      </c>
      <c r="E756" t="s">
        <v>264</v>
      </c>
      <c r="F756" t="s">
        <v>229</v>
      </c>
      <c r="G756" t="s">
        <v>228</v>
      </c>
      <c r="H756">
        <v>125</v>
      </c>
    </row>
    <row r="757" spans="1:8" x14ac:dyDescent="0.35">
      <c r="A757" t="s">
        <v>61</v>
      </c>
      <c r="B757" t="s">
        <v>201</v>
      </c>
      <c r="D757" t="s">
        <v>53</v>
      </c>
      <c r="E757" t="s">
        <v>265</v>
      </c>
      <c r="F757" t="s">
        <v>229</v>
      </c>
      <c r="G757" t="s">
        <v>230</v>
      </c>
      <c r="H757">
        <v>65</v>
      </c>
    </row>
    <row r="758" spans="1:8" x14ac:dyDescent="0.35">
      <c r="A758" t="s">
        <v>61</v>
      </c>
      <c r="B758" t="s">
        <v>201</v>
      </c>
      <c r="D758" t="s">
        <v>56</v>
      </c>
      <c r="E758" t="s">
        <v>266</v>
      </c>
      <c r="F758" t="s">
        <v>229</v>
      </c>
      <c r="G758" t="s">
        <v>231</v>
      </c>
      <c r="H758">
        <v>68</v>
      </c>
    </row>
    <row r="759" spans="1:8" x14ac:dyDescent="0.35">
      <c r="A759" t="s">
        <v>61</v>
      </c>
      <c r="B759" t="s">
        <v>201</v>
      </c>
      <c r="D759" t="s">
        <v>59</v>
      </c>
      <c r="E759" t="s">
        <v>267</v>
      </c>
      <c r="F759" t="s">
        <v>232</v>
      </c>
      <c r="G759" t="s">
        <v>228</v>
      </c>
      <c r="H759">
        <v>132</v>
      </c>
    </row>
    <row r="760" spans="1:8" x14ac:dyDescent="0.35">
      <c r="A760" t="s">
        <v>61</v>
      </c>
      <c r="B760" t="s">
        <v>201</v>
      </c>
      <c r="D760" t="s">
        <v>62</v>
      </c>
      <c r="E760" t="s">
        <v>268</v>
      </c>
      <c r="F760" t="s">
        <v>229</v>
      </c>
      <c r="G760" t="s">
        <v>231</v>
      </c>
      <c r="H760">
        <v>78</v>
      </c>
    </row>
    <row r="761" spans="1:8" x14ac:dyDescent="0.35">
      <c r="A761" t="s">
        <v>61</v>
      </c>
      <c r="B761" t="s">
        <v>201</v>
      </c>
      <c r="D761" t="s">
        <v>65</v>
      </c>
      <c r="E761" t="s">
        <v>269</v>
      </c>
      <c r="F761" t="s">
        <v>229</v>
      </c>
      <c r="G761" t="s">
        <v>231</v>
      </c>
      <c r="H761">
        <v>70</v>
      </c>
    </row>
    <row r="762" spans="1:8" x14ac:dyDescent="0.35">
      <c r="A762" t="s">
        <v>61</v>
      </c>
      <c r="B762" t="s">
        <v>201</v>
      </c>
      <c r="D762" t="s">
        <v>68</v>
      </c>
      <c r="E762" t="s">
        <v>270</v>
      </c>
      <c r="F762" t="s">
        <v>229</v>
      </c>
      <c r="G762" t="s">
        <v>230</v>
      </c>
      <c r="H762">
        <v>35</v>
      </c>
    </row>
    <row r="763" spans="1:8" x14ac:dyDescent="0.35">
      <c r="A763" t="s">
        <v>61</v>
      </c>
      <c r="B763" t="s">
        <v>201</v>
      </c>
      <c r="D763" t="s">
        <v>71</v>
      </c>
      <c r="E763" t="s">
        <v>271</v>
      </c>
      <c r="F763" t="s">
        <v>229</v>
      </c>
      <c r="G763" t="s">
        <v>231</v>
      </c>
      <c r="H763">
        <v>31</v>
      </c>
    </row>
    <row r="764" spans="1:8" x14ac:dyDescent="0.35">
      <c r="A764" t="s">
        <v>61</v>
      </c>
      <c r="B764" t="s">
        <v>201</v>
      </c>
      <c r="D764" t="s">
        <v>74</v>
      </c>
      <c r="E764" t="s">
        <v>272</v>
      </c>
      <c r="F764" t="s">
        <v>229</v>
      </c>
      <c r="G764" t="s">
        <v>228</v>
      </c>
      <c r="H764">
        <v>86</v>
      </c>
    </row>
    <row r="765" spans="1:8" x14ac:dyDescent="0.35">
      <c r="A765" t="s">
        <v>61</v>
      </c>
      <c r="B765" t="s">
        <v>201</v>
      </c>
      <c r="D765" t="s">
        <v>77</v>
      </c>
      <c r="E765" t="s">
        <v>273</v>
      </c>
      <c r="F765" t="s">
        <v>229</v>
      </c>
      <c r="G765" t="s">
        <v>231</v>
      </c>
      <c r="H765">
        <v>51</v>
      </c>
    </row>
    <row r="766" spans="1:8" x14ac:dyDescent="0.35">
      <c r="A766" t="s">
        <v>61</v>
      </c>
      <c r="B766" t="s">
        <v>201</v>
      </c>
      <c r="D766" t="s">
        <v>79</v>
      </c>
      <c r="E766" t="s">
        <v>274</v>
      </c>
      <c r="F766" t="s">
        <v>229</v>
      </c>
      <c r="G766" t="s">
        <v>231</v>
      </c>
      <c r="H766">
        <v>37</v>
      </c>
    </row>
    <row r="767" spans="1:8" x14ac:dyDescent="0.35">
      <c r="A767" t="s">
        <v>61</v>
      </c>
      <c r="B767" t="s">
        <v>201</v>
      </c>
      <c r="D767" t="s">
        <v>81</v>
      </c>
      <c r="E767" t="s">
        <v>275</v>
      </c>
      <c r="F767" t="s">
        <v>232</v>
      </c>
      <c r="G767" t="s">
        <v>228</v>
      </c>
      <c r="H767">
        <v>93</v>
      </c>
    </row>
    <row r="768" spans="1:8" x14ac:dyDescent="0.35">
      <c r="A768" t="s">
        <v>61</v>
      </c>
      <c r="B768" t="s">
        <v>201</v>
      </c>
      <c r="D768" t="s">
        <v>83</v>
      </c>
      <c r="E768" t="s">
        <v>276</v>
      </c>
      <c r="F768" t="s">
        <v>229</v>
      </c>
      <c r="G768" t="s">
        <v>230</v>
      </c>
      <c r="H768">
        <v>75</v>
      </c>
    </row>
    <row r="769" spans="1:8" x14ac:dyDescent="0.35">
      <c r="A769" t="s">
        <v>61</v>
      </c>
      <c r="B769" t="s">
        <v>201</v>
      </c>
      <c r="D769" t="s">
        <v>86</v>
      </c>
      <c r="E769" t="s">
        <v>277</v>
      </c>
      <c r="F769" t="s">
        <v>229</v>
      </c>
      <c r="G769" t="s">
        <v>231</v>
      </c>
      <c r="H769">
        <v>54</v>
      </c>
    </row>
    <row r="770" spans="1:8" x14ac:dyDescent="0.35">
      <c r="A770" t="s">
        <v>61</v>
      </c>
      <c r="B770" t="s">
        <v>201</v>
      </c>
      <c r="D770" t="s">
        <v>89</v>
      </c>
      <c r="E770" t="s">
        <v>278</v>
      </c>
      <c r="F770" t="s">
        <v>229</v>
      </c>
      <c r="G770" t="s">
        <v>228</v>
      </c>
      <c r="H770">
        <v>66</v>
      </c>
    </row>
    <row r="771" spans="1:8" x14ac:dyDescent="0.35">
      <c r="A771" t="s">
        <v>61</v>
      </c>
      <c r="B771" t="s">
        <v>201</v>
      </c>
      <c r="D771" t="s">
        <v>91</v>
      </c>
      <c r="E771" t="s">
        <v>279</v>
      </c>
      <c r="F771" t="s">
        <v>232</v>
      </c>
      <c r="G771" t="s">
        <v>228</v>
      </c>
      <c r="H771">
        <v>75</v>
      </c>
    </row>
    <row r="772" spans="1:8" x14ac:dyDescent="0.35">
      <c r="A772" t="s">
        <v>61</v>
      </c>
      <c r="B772" t="s">
        <v>201</v>
      </c>
      <c r="D772" t="s">
        <v>94</v>
      </c>
      <c r="E772" t="s">
        <v>280</v>
      </c>
      <c r="F772" t="s">
        <v>229</v>
      </c>
      <c r="G772" t="s">
        <v>230</v>
      </c>
      <c r="H772">
        <v>33</v>
      </c>
    </row>
    <row r="773" spans="1:8" x14ac:dyDescent="0.35">
      <c r="A773" t="s">
        <v>61</v>
      </c>
      <c r="B773" t="s">
        <v>201</v>
      </c>
      <c r="D773" t="s">
        <v>97</v>
      </c>
      <c r="E773" t="s">
        <v>281</v>
      </c>
      <c r="F773" t="s">
        <v>232</v>
      </c>
      <c r="G773" t="s">
        <v>228</v>
      </c>
      <c r="H773">
        <v>250</v>
      </c>
    </row>
    <row r="774" spans="1:8" x14ac:dyDescent="0.35">
      <c r="A774" t="s">
        <v>61</v>
      </c>
      <c r="B774" t="s">
        <v>201</v>
      </c>
      <c r="D774" t="s">
        <v>99</v>
      </c>
      <c r="E774" t="s">
        <v>282</v>
      </c>
      <c r="F774" t="s">
        <v>229</v>
      </c>
      <c r="G774" t="s">
        <v>230</v>
      </c>
      <c r="H774">
        <v>48</v>
      </c>
    </row>
    <row r="775" spans="1:8" x14ac:dyDescent="0.35">
      <c r="A775" t="s">
        <v>61</v>
      </c>
      <c r="B775" t="s">
        <v>201</v>
      </c>
      <c r="D775" t="s">
        <v>101</v>
      </c>
      <c r="E775" t="s">
        <v>283</v>
      </c>
      <c r="F775" t="s">
        <v>232</v>
      </c>
      <c r="G775" t="s">
        <v>228</v>
      </c>
      <c r="H775">
        <v>143</v>
      </c>
    </row>
    <row r="776" spans="1:8" x14ac:dyDescent="0.35">
      <c r="A776" t="s">
        <v>61</v>
      </c>
      <c r="B776" t="s">
        <v>204</v>
      </c>
      <c r="D776" t="s">
        <v>3</v>
      </c>
      <c r="E776" t="s">
        <v>240</v>
      </c>
      <c r="F776" t="s">
        <v>229</v>
      </c>
      <c r="G776" t="s">
        <v>228</v>
      </c>
      <c r="H776">
        <v>61</v>
      </c>
    </row>
    <row r="777" spans="1:8" x14ac:dyDescent="0.35">
      <c r="A777" t="s">
        <v>61</v>
      </c>
      <c r="B777" t="s">
        <v>204</v>
      </c>
      <c r="D777" t="s">
        <v>5</v>
      </c>
      <c r="E777" t="s">
        <v>241</v>
      </c>
      <c r="F777" t="s">
        <v>229</v>
      </c>
      <c r="G777" t="s">
        <v>230</v>
      </c>
      <c r="H777">
        <v>63</v>
      </c>
    </row>
    <row r="778" spans="1:8" x14ac:dyDescent="0.35">
      <c r="A778" t="s">
        <v>61</v>
      </c>
      <c r="B778" t="s">
        <v>204</v>
      </c>
      <c r="D778" t="s">
        <v>7</v>
      </c>
      <c r="E778" t="s">
        <v>242</v>
      </c>
      <c r="F778" t="s">
        <v>229</v>
      </c>
      <c r="G778" t="s">
        <v>228</v>
      </c>
      <c r="H778">
        <v>63</v>
      </c>
    </row>
    <row r="779" spans="1:8" x14ac:dyDescent="0.35">
      <c r="A779" t="s">
        <v>61</v>
      </c>
      <c r="B779" t="s">
        <v>204</v>
      </c>
      <c r="D779" t="s">
        <v>9</v>
      </c>
      <c r="E779" t="s">
        <v>243</v>
      </c>
      <c r="F779" t="s">
        <v>229</v>
      </c>
      <c r="G779" t="s">
        <v>230</v>
      </c>
      <c r="H779">
        <v>79</v>
      </c>
    </row>
    <row r="780" spans="1:8" x14ac:dyDescent="0.35">
      <c r="A780" t="s">
        <v>61</v>
      </c>
      <c r="B780" t="s">
        <v>204</v>
      </c>
      <c r="D780" t="s">
        <v>11</v>
      </c>
      <c r="E780" t="s">
        <v>244</v>
      </c>
      <c r="F780" t="s">
        <v>229</v>
      </c>
      <c r="G780" t="s">
        <v>231</v>
      </c>
      <c r="H780">
        <v>42</v>
      </c>
    </row>
    <row r="781" spans="1:8" x14ac:dyDescent="0.35">
      <c r="A781" t="s">
        <v>61</v>
      </c>
      <c r="B781" t="s">
        <v>204</v>
      </c>
      <c r="D781" t="s">
        <v>13</v>
      </c>
      <c r="E781" t="s">
        <v>245</v>
      </c>
      <c r="F781" t="s">
        <v>229</v>
      </c>
      <c r="G781" t="s">
        <v>230</v>
      </c>
      <c r="H781">
        <v>55</v>
      </c>
    </row>
    <row r="782" spans="1:8" x14ac:dyDescent="0.35">
      <c r="A782" t="s">
        <v>61</v>
      </c>
      <c r="B782" t="s">
        <v>204</v>
      </c>
      <c r="D782" t="s">
        <v>15</v>
      </c>
      <c r="E782" t="s">
        <v>246</v>
      </c>
      <c r="F782" t="s">
        <v>229</v>
      </c>
      <c r="G782" t="s">
        <v>228</v>
      </c>
      <c r="H782">
        <v>28</v>
      </c>
    </row>
    <row r="783" spans="1:8" x14ac:dyDescent="0.35">
      <c r="A783" t="s">
        <v>61</v>
      </c>
      <c r="B783" t="s">
        <v>204</v>
      </c>
      <c r="D783" t="s">
        <v>17</v>
      </c>
      <c r="E783" t="s">
        <v>247</v>
      </c>
      <c r="F783" t="s">
        <v>229</v>
      </c>
      <c r="G783" t="s">
        <v>231</v>
      </c>
      <c r="H783">
        <v>35</v>
      </c>
    </row>
    <row r="784" spans="1:8" x14ac:dyDescent="0.35">
      <c r="A784" t="s">
        <v>61</v>
      </c>
      <c r="B784" t="s">
        <v>204</v>
      </c>
      <c r="D784" t="s">
        <v>19</v>
      </c>
      <c r="E784" t="s">
        <v>248</v>
      </c>
      <c r="F784" t="s">
        <v>229</v>
      </c>
      <c r="G784" t="s">
        <v>231</v>
      </c>
      <c r="H784">
        <v>33</v>
      </c>
    </row>
    <row r="785" spans="1:8" x14ac:dyDescent="0.35">
      <c r="A785" t="s">
        <v>61</v>
      </c>
      <c r="B785" t="s">
        <v>204</v>
      </c>
      <c r="D785" t="s">
        <v>21</v>
      </c>
      <c r="E785" t="s">
        <v>249</v>
      </c>
      <c r="F785" t="s">
        <v>229</v>
      </c>
      <c r="G785" t="s">
        <v>230</v>
      </c>
      <c r="H785">
        <v>51</v>
      </c>
    </row>
    <row r="786" spans="1:8" x14ac:dyDescent="0.35">
      <c r="A786" t="s">
        <v>61</v>
      </c>
      <c r="B786" t="s">
        <v>204</v>
      </c>
      <c r="D786" t="s">
        <v>23</v>
      </c>
      <c r="E786" t="s">
        <v>250</v>
      </c>
      <c r="F786" t="s">
        <v>229</v>
      </c>
      <c r="G786" t="s">
        <v>231</v>
      </c>
      <c r="H786">
        <v>130</v>
      </c>
    </row>
    <row r="787" spans="1:8" x14ac:dyDescent="0.35">
      <c r="A787" t="s">
        <v>61</v>
      </c>
      <c r="B787" t="s">
        <v>204</v>
      </c>
      <c r="D787" t="s">
        <v>25</v>
      </c>
      <c r="E787" t="s">
        <v>251</v>
      </c>
      <c r="F787" t="s">
        <v>229</v>
      </c>
      <c r="G787" t="s">
        <v>230</v>
      </c>
      <c r="H787">
        <v>86</v>
      </c>
    </row>
    <row r="788" spans="1:8" x14ac:dyDescent="0.35">
      <c r="A788" t="s">
        <v>61</v>
      </c>
      <c r="B788" t="s">
        <v>204</v>
      </c>
      <c r="D788" t="s">
        <v>26</v>
      </c>
      <c r="E788" t="s">
        <v>252</v>
      </c>
      <c r="F788" t="s">
        <v>229</v>
      </c>
      <c r="G788" t="s">
        <v>231</v>
      </c>
      <c r="H788">
        <v>35</v>
      </c>
    </row>
    <row r="789" spans="1:8" x14ac:dyDescent="0.35">
      <c r="A789" t="s">
        <v>61</v>
      </c>
      <c r="B789" t="s">
        <v>204</v>
      </c>
      <c r="D789" t="s">
        <v>28</v>
      </c>
      <c r="E789" t="s">
        <v>253</v>
      </c>
      <c r="F789" t="s">
        <v>229</v>
      </c>
      <c r="G789" t="s">
        <v>230</v>
      </c>
      <c r="H789">
        <v>50</v>
      </c>
    </row>
    <row r="790" spans="1:8" x14ac:dyDescent="0.35">
      <c r="A790" t="s">
        <v>61</v>
      </c>
      <c r="B790" t="s">
        <v>204</v>
      </c>
      <c r="D790" t="s">
        <v>30</v>
      </c>
      <c r="E790" t="s">
        <v>254</v>
      </c>
      <c r="F790" t="s">
        <v>229</v>
      </c>
      <c r="G790" t="s">
        <v>230</v>
      </c>
      <c r="H790">
        <v>90</v>
      </c>
    </row>
    <row r="791" spans="1:8" x14ac:dyDescent="0.35">
      <c r="A791" t="s">
        <v>61</v>
      </c>
      <c r="B791" t="s">
        <v>204</v>
      </c>
      <c r="D791" t="s">
        <v>32</v>
      </c>
      <c r="E791" t="s">
        <v>255</v>
      </c>
      <c r="F791" t="s">
        <v>229</v>
      </c>
      <c r="G791" t="s">
        <v>230</v>
      </c>
      <c r="H791">
        <v>42</v>
      </c>
    </row>
    <row r="792" spans="1:8" x14ac:dyDescent="0.35">
      <c r="A792" t="s">
        <v>61</v>
      </c>
      <c r="B792" t="s">
        <v>204</v>
      </c>
      <c r="D792" t="s">
        <v>34</v>
      </c>
      <c r="E792" t="s">
        <v>256</v>
      </c>
      <c r="F792" t="s">
        <v>232</v>
      </c>
      <c r="G792" t="s">
        <v>228</v>
      </c>
      <c r="H792">
        <v>593</v>
      </c>
    </row>
    <row r="793" spans="1:8" x14ac:dyDescent="0.35">
      <c r="A793" t="s">
        <v>61</v>
      </c>
      <c r="B793" t="s">
        <v>204</v>
      </c>
      <c r="D793" t="s">
        <v>35</v>
      </c>
      <c r="E793" t="s">
        <v>257</v>
      </c>
      <c r="F793" t="s">
        <v>232</v>
      </c>
      <c r="G793" t="s">
        <v>228</v>
      </c>
      <c r="H793">
        <v>250</v>
      </c>
    </row>
    <row r="794" spans="1:8" x14ac:dyDescent="0.35">
      <c r="A794" t="s">
        <v>61</v>
      </c>
      <c r="B794" t="s">
        <v>204</v>
      </c>
      <c r="D794" t="s">
        <v>37</v>
      </c>
      <c r="E794" t="s">
        <v>258</v>
      </c>
      <c r="F794" t="s">
        <v>229</v>
      </c>
      <c r="G794" t="s">
        <v>228</v>
      </c>
      <c r="H794">
        <v>82</v>
      </c>
    </row>
    <row r="795" spans="1:8" x14ac:dyDescent="0.35">
      <c r="A795" t="s">
        <v>61</v>
      </c>
      <c r="B795" t="s">
        <v>204</v>
      </c>
      <c r="D795" t="s">
        <v>39</v>
      </c>
      <c r="E795" t="s">
        <v>259</v>
      </c>
      <c r="F795" t="s">
        <v>229</v>
      </c>
      <c r="G795" t="s">
        <v>230</v>
      </c>
      <c r="H795">
        <v>63</v>
      </c>
    </row>
    <row r="796" spans="1:8" x14ac:dyDescent="0.35">
      <c r="A796" t="s">
        <v>61</v>
      </c>
      <c r="B796" t="s">
        <v>204</v>
      </c>
      <c r="D796" t="s">
        <v>41</v>
      </c>
      <c r="E796" t="s">
        <v>260</v>
      </c>
      <c r="F796" t="s">
        <v>229</v>
      </c>
      <c r="G796" t="s">
        <v>228</v>
      </c>
      <c r="H796">
        <v>47</v>
      </c>
    </row>
    <row r="797" spans="1:8" x14ac:dyDescent="0.35">
      <c r="A797" t="s">
        <v>61</v>
      </c>
      <c r="B797" t="s">
        <v>204</v>
      </c>
      <c r="D797" t="s">
        <v>43</v>
      </c>
      <c r="E797" t="s">
        <v>261</v>
      </c>
      <c r="F797" t="s">
        <v>229</v>
      </c>
      <c r="G797" t="s">
        <v>230</v>
      </c>
      <c r="H797">
        <v>66</v>
      </c>
    </row>
    <row r="798" spans="1:8" x14ac:dyDescent="0.35">
      <c r="A798" t="s">
        <v>61</v>
      </c>
      <c r="B798" t="s">
        <v>204</v>
      </c>
      <c r="D798" t="s">
        <v>212</v>
      </c>
      <c r="E798" t="s">
        <v>262</v>
      </c>
      <c r="F798" t="s">
        <v>229</v>
      </c>
      <c r="G798" t="s">
        <v>231</v>
      </c>
      <c r="H798">
        <v>13</v>
      </c>
    </row>
    <row r="799" spans="1:8" x14ac:dyDescent="0.35">
      <c r="A799" t="s">
        <v>61</v>
      </c>
      <c r="B799" t="s">
        <v>204</v>
      </c>
      <c r="D799" t="s">
        <v>49</v>
      </c>
      <c r="E799" t="s">
        <v>263</v>
      </c>
      <c r="F799" t="s">
        <v>229</v>
      </c>
      <c r="G799" t="s">
        <v>230</v>
      </c>
      <c r="H799">
        <v>76</v>
      </c>
    </row>
    <row r="800" spans="1:8" x14ac:dyDescent="0.35">
      <c r="A800" t="s">
        <v>61</v>
      </c>
      <c r="B800" t="s">
        <v>204</v>
      </c>
      <c r="D800" t="s">
        <v>51</v>
      </c>
      <c r="E800" t="s">
        <v>264</v>
      </c>
      <c r="F800" t="s">
        <v>229</v>
      </c>
      <c r="G800" t="s">
        <v>228</v>
      </c>
      <c r="H800">
        <v>121</v>
      </c>
    </row>
    <row r="801" spans="1:8" x14ac:dyDescent="0.35">
      <c r="A801" t="s">
        <v>61</v>
      </c>
      <c r="B801" t="s">
        <v>204</v>
      </c>
      <c r="D801" t="s">
        <v>53</v>
      </c>
      <c r="E801" t="s">
        <v>265</v>
      </c>
      <c r="F801" t="s">
        <v>229</v>
      </c>
      <c r="G801" t="s">
        <v>230</v>
      </c>
      <c r="H801">
        <v>63</v>
      </c>
    </row>
    <row r="802" spans="1:8" x14ac:dyDescent="0.35">
      <c r="A802" t="s">
        <v>61</v>
      </c>
      <c r="B802" t="s">
        <v>204</v>
      </c>
      <c r="D802" t="s">
        <v>56</v>
      </c>
      <c r="E802" t="s">
        <v>266</v>
      </c>
      <c r="F802" t="s">
        <v>229</v>
      </c>
      <c r="G802" t="s">
        <v>231</v>
      </c>
      <c r="H802">
        <v>44</v>
      </c>
    </row>
    <row r="803" spans="1:8" x14ac:dyDescent="0.35">
      <c r="A803" t="s">
        <v>61</v>
      </c>
      <c r="B803" t="s">
        <v>204</v>
      </c>
      <c r="D803" t="s">
        <v>59</v>
      </c>
      <c r="E803" t="s">
        <v>267</v>
      </c>
      <c r="F803" t="s">
        <v>232</v>
      </c>
      <c r="G803" t="s">
        <v>228</v>
      </c>
      <c r="H803">
        <v>129</v>
      </c>
    </row>
    <row r="804" spans="1:8" x14ac:dyDescent="0.35">
      <c r="A804" t="s">
        <v>61</v>
      </c>
      <c r="B804" t="s">
        <v>204</v>
      </c>
      <c r="D804" t="s">
        <v>62</v>
      </c>
      <c r="E804" t="s">
        <v>268</v>
      </c>
      <c r="F804" t="s">
        <v>229</v>
      </c>
      <c r="G804" t="s">
        <v>231</v>
      </c>
      <c r="H804">
        <v>60</v>
      </c>
    </row>
    <row r="805" spans="1:8" x14ac:dyDescent="0.35">
      <c r="A805" t="s">
        <v>61</v>
      </c>
      <c r="B805" t="s">
        <v>204</v>
      </c>
      <c r="D805" t="s">
        <v>65</v>
      </c>
      <c r="E805" t="s">
        <v>269</v>
      </c>
      <c r="F805" t="s">
        <v>229</v>
      </c>
      <c r="G805" t="s">
        <v>231</v>
      </c>
      <c r="H805">
        <v>70</v>
      </c>
    </row>
    <row r="806" spans="1:8" x14ac:dyDescent="0.35">
      <c r="A806" t="s">
        <v>61</v>
      </c>
      <c r="B806" t="s">
        <v>204</v>
      </c>
      <c r="D806" t="s">
        <v>68</v>
      </c>
      <c r="E806" t="s">
        <v>270</v>
      </c>
      <c r="F806" t="s">
        <v>229</v>
      </c>
      <c r="G806" t="s">
        <v>230</v>
      </c>
      <c r="H806">
        <v>54</v>
      </c>
    </row>
    <row r="807" spans="1:8" x14ac:dyDescent="0.35">
      <c r="A807" t="s">
        <v>61</v>
      </c>
      <c r="B807" t="s">
        <v>204</v>
      </c>
      <c r="D807" t="s">
        <v>71</v>
      </c>
      <c r="E807" t="s">
        <v>271</v>
      </c>
      <c r="F807" t="s">
        <v>229</v>
      </c>
      <c r="G807" t="s">
        <v>231</v>
      </c>
      <c r="H807">
        <v>27</v>
      </c>
    </row>
    <row r="808" spans="1:8" x14ac:dyDescent="0.35">
      <c r="A808" t="s">
        <v>61</v>
      </c>
      <c r="B808" t="s">
        <v>204</v>
      </c>
      <c r="D808" t="s">
        <v>74</v>
      </c>
      <c r="E808" t="s">
        <v>272</v>
      </c>
      <c r="F808" t="s">
        <v>229</v>
      </c>
      <c r="G808" t="s">
        <v>228</v>
      </c>
      <c r="H808">
        <v>75</v>
      </c>
    </row>
    <row r="809" spans="1:8" x14ac:dyDescent="0.35">
      <c r="A809" t="s">
        <v>61</v>
      </c>
      <c r="B809" t="s">
        <v>204</v>
      </c>
      <c r="D809" t="s">
        <v>77</v>
      </c>
      <c r="E809" t="s">
        <v>273</v>
      </c>
      <c r="F809" t="s">
        <v>229</v>
      </c>
      <c r="G809" t="s">
        <v>231</v>
      </c>
      <c r="H809">
        <v>58</v>
      </c>
    </row>
    <row r="810" spans="1:8" x14ac:dyDescent="0.35">
      <c r="A810" t="s">
        <v>61</v>
      </c>
      <c r="B810" t="s">
        <v>204</v>
      </c>
      <c r="D810" t="s">
        <v>79</v>
      </c>
      <c r="E810" t="s">
        <v>274</v>
      </c>
      <c r="F810" t="s">
        <v>229</v>
      </c>
      <c r="G810" t="s">
        <v>231</v>
      </c>
      <c r="H810">
        <v>38</v>
      </c>
    </row>
    <row r="811" spans="1:8" x14ac:dyDescent="0.35">
      <c r="A811" t="s">
        <v>61</v>
      </c>
      <c r="B811" t="s">
        <v>204</v>
      </c>
      <c r="D811" t="s">
        <v>81</v>
      </c>
      <c r="E811" t="s">
        <v>275</v>
      </c>
      <c r="F811" t="s">
        <v>232</v>
      </c>
      <c r="G811" t="s">
        <v>228</v>
      </c>
      <c r="H811">
        <v>83</v>
      </c>
    </row>
    <row r="812" spans="1:8" x14ac:dyDescent="0.35">
      <c r="A812" t="s">
        <v>61</v>
      </c>
      <c r="B812" t="s">
        <v>204</v>
      </c>
      <c r="D812" t="s">
        <v>83</v>
      </c>
      <c r="E812" t="s">
        <v>276</v>
      </c>
      <c r="F812" t="s">
        <v>229</v>
      </c>
      <c r="G812" t="s">
        <v>230</v>
      </c>
      <c r="H812">
        <v>70</v>
      </c>
    </row>
    <row r="813" spans="1:8" x14ac:dyDescent="0.35">
      <c r="A813" t="s">
        <v>61</v>
      </c>
      <c r="B813" t="s">
        <v>204</v>
      </c>
      <c r="D813" t="s">
        <v>86</v>
      </c>
      <c r="E813" t="s">
        <v>277</v>
      </c>
      <c r="F813" t="s">
        <v>229</v>
      </c>
      <c r="G813" t="s">
        <v>231</v>
      </c>
      <c r="H813">
        <v>44</v>
      </c>
    </row>
    <row r="814" spans="1:8" x14ac:dyDescent="0.35">
      <c r="A814" t="s">
        <v>61</v>
      </c>
      <c r="B814" t="s">
        <v>204</v>
      </c>
      <c r="D814" t="s">
        <v>89</v>
      </c>
      <c r="E814" t="s">
        <v>278</v>
      </c>
      <c r="F814" t="s">
        <v>229</v>
      </c>
      <c r="G814" t="s">
        <v>228</v>
      </c>
      <c r="H814">
        <v>49</v>
      </c>
    </row>
    <row r="815" spans="1:8" x14ac:dyDescent="0.35">
      <c r="A815" t="s">
        <v>61</v>
      </c>
      <c r="B815" t="s">
        <v>204</v>
      </c>
      <c r="D815" t="s">
        <v>91</v>
      </c>
      <c r="E815" t="s">
        <v>279</v>
      </c>
      <c r="F815" t="s">
        <v>232</v>
      </c>
      <c r="G815" t="s">
        <v>228</v>
      </c>
      <c r="H815">
        <v>80</v>
      </c>
    </row>
    <row r="816" spans="1:8" x14ac:dyDescent="0.35">
      <c r="A816" t="s">
        <v>61</v>
      </c>
      <c r="B816" t="s">
        <v>204</v>
      </c>
      <c r="D816" t="s">
        <v>94</v>
      </c>
      <c r="E816" t="s">
        <v>280</v>
      </c>
      <c r="F816" t="s">
        <v>229</v>
      </c>
      <c r="G816" t="s">
        <v>230</v>
      </c>
      <c r="H816">
        <v>22</v>
      </c>
    </row>
    <row r="817" spans="1:8" x14ac:dyDescent="0.35">
      <c r="A817" t="s">
        <v>61</v>
      </c>
      <c r="B817" t="s">
        <v>204</v>
      </c>
      <c r="D817" t="s">
        <v>97</v>
      </c>
      <c r="E817" t="s">
        <v>281</v>
      </c>
      <c r="F817" t="s">
        <v>232</v>
      </c>
      <c r="G817" t="s">
        <v>228</v>
      </c>
      <c r="H817">
        <v>222</v>
      </c>
    </row>
    <row r="818" spans="1:8" x14ac:dyDescent="0.35">
      <c r="A818" t="s">
        <v>61</v>
      </c>
      <c r="B818" t="s">
        <v>204</v>
      </c>
      <c r="D818" t="s">
        <v>99</v>
      </c>
      <c r="E818" t="s">
        <v>282</v>
      </c>
      <c r="F818" t="s">
        <v>229</v>
      </c>
      <c r="G818" t="s">
        <v>230</v>
      </c>
      <c r="H818">
        <v>45</v>
      </c>
    </row>
    <row r="819" spans="1:8" x14ac:dyDescent="0.35">
      <c r="A819" t="s">
        <v>61</v>
      </c>
      <c r="B819" t="s">
        <v>204</v>
      </c>
      <c r="D819" t="s">
        <v>101</v>
      </c>
      <c r="E819" t="s">
        <v>283</v>
      </c>
      <c r="F819" t="s">
        <v>232</v>
      </c>
      <c r="G819" t="s">
        <v>228</v>
      </c>
      <c r="H819">
        <v>136</v>
      </c>
    </row>
    <row r="820" spans="1:8" x14ac:dyDescent="0.35">
      <c r="A820" t="s">
        <v>61</v>
      </c>
      <c r="B820" t="s">
        <v>202</v>
      </c>
      <c r="D820" t="s">
        <v>3</v>
      </c>
      <c r="E820" t="s">
        <v>240</v>
      </c>
      <c r="F820" t="s">
        <v>229</v>
      </c>
      <c r="G820" t="s">
        <v>228</v>
      </c>
      <c r="H820">
        <v>83</v>
      </c>
    </row>
    <row r="821" spans="1:8" x14ac:dyDescent="0.35">
      <c r="A821" t="s">
        <v>61</v>
      </c>
      <c r="B821" t="s">
        <v>202</v>
      </c>
      <c r="D821" t="s">
        <v>5</v>
      </c>
      <c r="E821" t="s">
        <v>241</v>
      </c>
      <c r="F821" t="s">
        <v>229</v>
      </c>
      <c r="G821" t="s">
        <v>230</v>
      </c>
      <c r="H821">
        <v>60</v>
      </c>
    </row>
    <row r="822" spans="1:8" x14ac:dyDescent="0.35">
      <c r="A822" t="s">
        <v>61</v>
      </c>
      <c r="B822" t="s">
        <v>202</v>
      </c>
      <c r="D822" t="s">
        <v>7</v>
      </c>
      <c r="E822" t="s">
        <v>242</v>
      </c>
      <c r="F822" t="s">
        <v>229</v>
      </c>
      <c r="G822" t="s">
        <v>228</v>
      </c>
      <c r="H822">
        <v>35</v>
      </c>
    </row>
    <row r="823" spans="1:8" x14ac:dyDescent="0.35">
      <c r="A823" t="s">
        <v>61</v>
      </c>
      <c r="B823" t="s">
        <v>202</v>
      </c>
      <c r="D823" t="s">
        <v>9</v>
      </c>
      <c r="E823" t="s">
        <v>243</v>
      </c>
      <c r="F823" t="s">
        <v>229</v>
      </c>
      <c r="G823" t="s">
        <v>230</v>
      </c>
      <c r="H823">
        <v>52</v>
      </c>
    </row>
    <row r="824" spans="1:8" x14ac:dyDescent="0.35">
      <c r="A824" t="s">
        <v>61</v>
      </c>
      <c r="B824" t="s">
        <v>202</v>
      </c>
      <c r="D824" t="s">
        <v>11</v>
      </c>
      <c r="E824" t="s">
        <v>244</v>
      </c>
      <c r="F824" t="s">
        <v>229</v>
      </c>
      <c r="G824" t="s">
        <v>231</v>
      </c>
      <c r="H824">
        <v>44</v>
      </c>
    </row>
    <row r="825" spans="1:8" x14ac:dyDescent="0.35">
      <c r="A825" t="s">
        <v>61</v>
      </c>
      <c r="B825" t="s">
        <v>202</v>
      </c>
      <c r="D825" t="s">
        <v>13</v>
      </c>
      <c r="E825" t="s">
        <v>245</v>
      </c>
      <c r="F825" t="s">
        <v>229</v>
      </c>
      <c r="G825" t="s">
        <v>230</v>
      </c>
      <c r="H825">
        <v>68</v>
      </c>
    </row>
    <row r="826" spans="1:8" x14ac:dyDescent="0.35">
      <c r="A826" t="s">
        <v>61</v>
      </c>
      <c r="B826" t="s">
        <v>202</v>
      </c>
      <c r="D826" t="s">
        <v>15</v>
      </c>
      <c r="E826" t="s">
        <v>246</v>
      </c>
      <c r="F826" t="s">
        <v>229</v>
      </c>
      <c r="G826" t="s">
        <v>228</v>
      </c>
      <c r="H826">
        <v>20</v>
      </c>
    </row>
    <row r="827" spans="1:8" x14ac:dyDescent="0.35">
      <c r="A827" t="s">
        <v>61</v>
      </c>
      <c r="B827" t="s">
        <v>202</v>
      </c>
      <c r="D827" t="s">
        <v>17</v>
      </c>
      <c r="E827" t="s">
        <v>247</v>
      </c>
      <c r="F827" t="s">
        <v>229</v>
      </c>
      <c r="G827" t="s">
        <v>231</v>
      </c>
      <c r="H827">
        <v>33</v>
      </c>
    </row>
    <row r="828" spans="1:8" x14ac:dyDescent="0.35">
      <c r="A828" t="s">
        <v>61</v>
      </c>
      <c r="B828" t="s">
        <v>202</v>
      </c>
      <c r="D828" t="s">
        <v>19</v>
      </c>
      <c r="E828" t="s">
        <v>248</v>
      </c>
      <c r="F828" t="s">
        <v>229</v>
      </c>
      <c r="G828" t="s">
        <v>231</v>
      </c>
      <c r="H828">
        <v>32</v>
      </c>
    </row>
    <row r="829" spans="1:8" x14ac:dyDescent="0.35">
      <c r="A829" t="s">
        <v>61</v>
      </c>
      <c r="B829" t="s">
        <v>202</v>
      </c>
      <c r="D829" t="s">
        <v>21</v>
      </c>
      <c r="E829" t="s">
        <v>249</v>
      </c>
      <c r="F829" t="s">
        <v>229</v>
      </c>
      <c r="G829" t="s">
        <v>230</v>
      </c>
      <c r="H829">
        <v>76</v>
      </c>
    </row>
    <row r="830" spans="1:8" x14ac:dyDescent="0.35">
      <c r="A830" t="s">
        <v>61</v>
      </c>
      <c r="B830" t="s">
        <v>202</v>
      </c>
      <c r="D830" t="s">
        <v>23</v>
      </c>
      <c r="E830" t="s">
        <v>250</v>
      </c>
      <c r="F830" t="s">
        <v>229</v>
      </c>
      <c r="G830" t="s">
        <v>231</v>
      </c>
      <c r="H830">
        <v>147</v>
      </c>
    </row>
    <row r="831" spans="1:8" x14ac:dyDescent="0.35">
      <c r="A831" t="s">
        <v>61</v>
      </c>
      <c r="B831" t="s">
        <v>202</v>
      </c>
      <c r="D831" t="s">
        <v>25</v>
      </c>
      <c r="E831" t="s">
        <v>251</v>
      </c>
      <c r="F831" t="s">
        <v>229</v>
      </c>
      <c r="G831" t="s">
        <v>230</v>
      </c>
      <c r="H831">
        <v>92</v>
      </c>
    </row>
    <row r="832" spans="1:8" x14ac:dyDescent="0.35">
      <c r="A832" t="s">
        <v>61</v>
      </c>
      <c r="B832" t="s">
        <v>202</v>
      </c>
      <c r="D832" t="s">
        <v>26</v>
      </c>
      <c r="E832" t="s">
        <v>252</v>
      </c>
      <c r="F832" t="s">
        <v>229</v>
      </c>
      <c r="G832" t="s">
        <v>231</v>
      </c>
      <c r="H832">
        <v>45</v>
      </c>
    </row>
    <row r="833" spans="1:8" x14ac:dyDescent="0.35">
      <c r="A833" t="s">
        <v>61</v>
      </c>
      <c r="B833" t="s">
        <v>202</v>
      </c>
      <c r="D833" t="s">
        <v>28</v>
      </c>
      <c r="E833" t="s">
        <v>253</v>
      </c>
      <c r="F833" t="s">
        <v>229</v>
      </c>
      <c r="G833" t="s">
        <v>230</v>
      </c>
      <c r="H833">
        <v>54</v>
      </c>
    </row>
    <row r="834" spans="1:8" x14ac:dyDescent="0.35">
      <c r="A834" t="s">
        <v>61</v>
      </c>
      <c r="B834" t="s">
        <v>202</v>
      </c>
      <c r="D834" t="s">
        <v>30</v>
      </c>
      <c r="E834" t="s">
        <v>254</v>
      </c>
      <c r="F834" t="s">
        <v>229</v>
      </c>
      <c r="G834" t="s">
        <v>230</v>
      </c>
      <c r="H834">
        <v>96</v>
      </c>
    </row>
    <row r="835" spans="1:8" x14ac:dyDescent="0.35">
      <c r="A835" t="s">
        <v>61</v>
      </c>
      <c r="B835" t="s">
        <v>202</v>
      </c>
      <c r="D835" t="s">
        <v>32</v>
      </c>
      <c r="E835" t="s">
        <v>255</v>
      </c>
      <c r="F835" t="s">
        <v>229</v>
      </c>
      <c r="G835" t="s">
        <v>230</v>
      </c>
      <c r="H835">
        <v>45</v>
      </c>
    </row>
    <row r="836" spans="1:8" x14ac:dyDescent="0.35">
      <c r="A836" t="s">
        <v>61</v>
      </c>
      <c r="B836" t="s">
        <v>202</v>
      </c>
      <c r="D836" t="s">
        <v>34</v>
      </c>
      <c r="E836" t="s">
        <v>256</v>
      </c>
      <c r="F836" t="s">
        <v>232</v>
      </c>
      <c r="G836" t="s">
        <v>228</v>
      </c>
      <c r="H836">
        <v>653</v>
      </c>
    </row>
    <row r="837" spans="1:8" x14ac:dyDescent="0.35">
      <c r="A837" t="s">
        <v>61</v>
      </c>
      <c r="B837" t="s">
        <v>202</v>
      </c>
      <c r="D837" t="s">
        <v>35</v>
      </c>
      <c r="E837" t="s">
        <v>257</v>
      </c>
      <c r="F837" t="s">
        <v>232</v>
      </c>
      <c r="G837" t="s">
        <v>228</v>
      </c>
      <c r="H837">
        <v>262</v>
      </c>
    </row>
    <row r="838" spans="1:8" x14ac:dyDescent="0.35">
      <c r="A838" t="s">
        <v>61</v>
      </c>
      <c r="B838" t="s">
        <v>202</v>
      </c>
      <c r="D838" t="s">
        <v>37</v>
      </c>
      <c r="E838" t="s">
        <v>258</v>
      </c>
      <c r="F838" t="s">
        <v>229</v>
      </c>
      <c r="G838" t="s">
        <v>228</v>
      </c>
      <c r="H838">
        <v>82</v>
      </c>
    </row>
    <row r="839" spans="1:8" x14ac:dyDescent="0.35">
      <c r="A839" t="s">
        <v>61</v>
      </c>
      <c r="B839" t="s">
        <v>202</v>
      </c>
      <c r="D839" t="s">
        <v>39</v>
      </c>
      <c r="E839" t="s">
        <v>259</v>
      </c>
      <c r="F839" t="s">
        <v>229</v>
      </c>
      <c r="G839" t="s">
        <v>230</v>
      </c>
      <c r="H839">
        <v>63</v>
      </c>
    </row>
    <row r="840" spans="1:8" x14ac:dyDescent="0.35">
      <c r="A840" t="s">
        <v>61</v>
      </c>
      <c r="B840" t="s">
        <v>202</v>
      </c>
      <c r="D840" t="s">
        <v>41</v>
      </c>
      <c r="E840" t="s">
        <v>260</v>
      </c>
      <c r="F840" t="s">
        <v>229</v>
      </c>
      <c r="G840" t="s">
        <v>228</v>
      </c>
      <c r="H840">
        <v>63</v>
      </c>
    </row>
    <row r="841" spans="1:8" x14ac:dyDescent="0.35">
      <c r="A841" t="s">
        <v>61</v>
      </c>
      <c r="B841" t="s">
        <v>202</v>
      </c>
      <c r="D841" t="s">
        <v>43</v>
      </c>
      <c r="E841" t="s">
        <v>261</v>
      </c>
      <c r="F841" t="s">
        <v>229</v>
      </c>
      <c r="G841" t="s">
        <v>230</v>
      </c>
      <c r="H841">
        <v>81</v>
      </c>
    </row>
    <row r="842" spans="1:8" x14ac:dyDescent="0.35">
      <c r="A842" t="s">
        <v>61</v>
      </c>
      <c r="B842" t="s">
        <v>202</v>
      </c>
      <c r="D842" t="s">
        <v>212</v>
      </c>
      <c r="E842" t="s">
        <v>262</v>
      </c>
      <c r="F842" t="s">
        <v>229</v>
      </c>
      <c r="G842" t="s">
        <v>231</v>
      </c>
      <c r="H842">
        <v>12</v>
      </c>
    </row>
    <row r="843" spans="1:8" x14ac:dyDescent="0.35">
      <c r="A843" t="s">
        <v>61</v>
      </c>
      <c r="B843" t="s">
        <v>202</v>
      </c>
      <c r="D843" t="s">
        <v>49</v>
      </c>
      <c r="E843" t="s">
        <v>263</v>
      </c>
      <c r="F843" t="s">
        <v>229</v>
      </c>
      <c r="G843" t="s">
        <v>230</v>
      </c>
      <c r="H843">
        <v>95</v>
      </c>
    </row>
    <row r="844" spans="1:8" x14ac:dyDescent="0.35">
      <c r="A844" t="s">
        <v>61</v>
      </c>
      <c r="B844" t="s">
        <v>202</v>
      </c>
      <c r="D844" t="s">
        <v>51</v>
      </c>
      <c r="E844" t="s">
        <v>264</v>
      </c>
      <c r="F844" t="s">
        <v>229</v>
      </c>
      <c r="G844" t="s">
        <v>228</v>
      </c>
      <c r="H844">
        <v>114</v>
      </c>
    </row>
    <row r="845" spans="1:8" x14ac:dyDescent="0.35">
      <c r="A845" t="s">
        <v>61</v>
      </c>
      <c r="B845" t="s">
        <v>202</v>
      </c>
      <c r="D845" t="s">
        <v>53</v>
      </c>
      <c r="E845" t="s">
        <v>265</v>
      </c>
      <c r="F845" t="s">
        <v>229</v>
      </c>
      <c r="G845" t="s">
        <v>230</v>
      </c>
      <c r="H845">
        <v>68</v>
      </c>
    </row>
    <row r="846" spans="1:8" x14ac:dyDescent="0.35">
      <c r="A846" t="s">
        <v>61</v>
      </c>
      <c r="B846" t="s">
        <v>202</v>
      </c>
      <c r="D846" t="s">
        <v>56</v>
      </c>
      <c r="E846" t="s">
        <v>266</v>
      </c>
      <c r="F846" t="s">
        <v>229</v>
      </c>
      <c r="G846" t="s">
        <v>231</v>
      </c>
      <c r="H846">
        <v>61</v>
      </c>
    </row>
    <row r="847" spans="1:8" x14ac:dyDescent="0.35">
      <c r="A847" t="s">
        <v>61</v>
      </c>
      <c r="B847" t="s">
        <v>202</v>
      </c>
      <c r="D847" t="s">
        <v>59</v>
      </c>
      <c r="E847" t="s">
        <v>267</v>
      </c>
      <c r="F847" t="s">
        <v>232</v>
      </c>
      <c r="G847" t="s">
        <v>228</v>
      </c>
      <c r="H847">
        <v>145</v>
      </c>
    </row>
    <row r="848" spans="1:8" x14ac:dyDescent="0.35">
      <c r="A848" t="s">
        <v>61</v>
      </c>
      <c r="B848" t="s">
        <v>202</v>
      </c>
      <c r="D848" t="s">
        <v>62</v>
      </c>
      <c r="E848" t="s">
        <v>268</v>
      </c>
      <c r="F848" t="s">
        <v>229</v>
      </c>
      <c r="G848" t="s">
        <v>231</v>
      </c>
      <c r="H848">
        <v>64</v>
      </c>
    </row>
    <row r="849" spans="1:8" x14ac:dyDescent="0.35">
      <c r="A849" t="s">
        <v>61</v>
      </c>
      <c r="B849" t="s">
        <v>202</v>
      </c>
      <c r="D849" t="s">
        <v>65</v>
      </c>
      <c r="E849" t="s">
        <v>269</v>
      </c>
      <c r="F849" t="s">
        <v>229</v>
      </c>
      <c r="G849" t="s">
        <v>231</v>
      </c>
      <c r="H849">
        <v>76</v>
      </c>
    </row>
    <row r="850" spans="1:8" x14ac:dyDescent="0.35">
      <c r="A850" t="s">
        <v>61</v>
      </c>
      <c r="B850" t="s">
        <v>202</v>
      </c>
      <c r="D850" t="s">
        <v>68</v>
      </c>
      <c r="E850" t="s">
        <v>270</v>
      </c>
      <c r="F850" t="s">
        <v>229</v>
      </c>
      <c r="G850" t="s">
        <v>230</v>
      </c>
      <c r="H850">
        <v>39</v>
      </c>
    </row>
    <row r="851" spans="1:8" x14ac:dyDescent="0.35">
      <c r="A851" t="s">
        <v>61</v>
      </c>
      <c r="B851" t="s">
        <v>202</v>
      </c>
      <c r="D851" t="s">
        <v>71</v>
      </c>
      <c r="E851" t="s">
        <v>271</v>
      </c>
      <c r="F851" t="s">
        <v>229</v>
      </c>
      <c r="G851" t="s">
        <v>231</v>
      </c>
      <c r="H851">
        <v>28</v>
      </c>
    </row>
    <row r="852" spans="1:8" x14ac:dyDescent="0.35">
      <c r="A852" t="s">
        <v>61</v>
      </c>
      <c r="B852" t="s">
        <v>202</v>
      </c>
      <c r="D852" t="s">
        <v>74</v>
      </c>
      <c r="E852" t="s">
        <v>272</v>
      </c>
      <c r="F852" t="s">
        <v>229</v>
      </c>
      <c r="G852" t="s">
        <v>228</v>
      </c>
      <c r="H852">
        <v>70</v>
      </c>
    </row>
    <row r="853" spans="1:8" x14ac:dyDescent="0.35">
      <c r="A853" t="s">
        <v>61</v>
      </c>
      <c r="B853" t="s">
        <v>202</v>
      </c>
      <c r="D853" t="s">
        <v>77</v>
      </c>
      <c r="E853" t="s">
        <v>273</v>
      </c>
      <c r="F853" t="s">
        <v>229</v>
      </c>
      <c r="G853" t="s">
        <v>231</v>
      </c>
      <c r="H853">
        <v>48</v>
      </c>
    </row>
    <row r="854" spans="1:8" x14ac:dyDescent="0.35">
      <c r="A854" t="s">
        <v>61</v>
      </c>
      <c r="B854" t="s">
        <v>202</v>
      </c>
      <c r="D854" t="s">
        <v>79</v>
      </c>
      <c r="E854" t="s">
        <v>274</v>
      </c>
      <c r="F854" t="s">
        <v>229</v>
      </c>
      <c r="G854" t="s">
        <v>231</v>
      </c>
      <c r="H854">
        <v>34</v>
      </c>
    </row>
    <row r="855" spans="1:8" x14ac:dyDescent="0.35">
      <c r="A855" t="s">
        <v>61</v>
      </c>
      <c r="B855" t="s">
        <v>202</v>
      </c>
      <c r="D855" t="s">
        <v>81</v>
      </c>
      <c r="E855" t="s">
        <v>275</v>
      </c>
      <c r="F855" t="s">
        <v>232</v>
      </c>
      <c r="G855" t="s">
        <v>228</v>
      </c>
      <c r="H855">
        <v>86</v>
      </c>
    </row>
    <row r="856" spans="1:8" x14ac:dyDescent="0.35">
      <c r="A856" t="s">
        <v>61</v>
      </c>
      <c r="B856" t="s">
        <v>202</v>
      </c>
      <c r="D856" t="s">
        <v>83</v>
      </c>
      <c r="E856" t="s">
        <v>276</v>
      </c>
      <c r="F856" t="s">
        <v>229</v>
      </c>
      <c r="G856" t="s">
        <v>230</v>
      </c>
      <c r="H856">
        <v>98</v>
      </c>
    </row>
    <row r="857" spans="1:8" x14ac:dyDescent="0.35">
      <c r="A857" t="s">
        <v>61</v>
      </c>
      <c r="B857" t="s">
        <v>202</v>
      </c>
      <c r="D857" t="s">
        <v>86</v>
      </c>
      <c r="E857" t="s">
        <v>277</v>
      </c>
      <c r="F857" t="s">
        <v>229</v>
      </c>
      <c r="G857" t="s">
        <v>231</v>
      </c>
      <c r="H857">
        <v>49</v>
      </c>
    </row>
    <row r="858" spans="1:8" x14ac:dyDescent="0.35">
      <c r="A858" t="s">
        <v>61</v>
      </c>
      <c r="B858" t="s">
        <v>202</v>
      </c>
      <c r="D858" t="s">
        <v>89</v>
      </c>
      <c r="E858" t="s">
        <v>278</v>
      </c>
      <c r="F858" t="s">
        <v>229</v>
      </c>
      <c r="G858" t="s">
        <v>228</v>
      </c>
      <c r="H858">
        <v>55</v>
      </c>
    </row>
    <row r="859" spans="1:8" x14ac:dyDescent="0.35">
      <c r="A859" t="s">
        <v>61</v>
      </c>
      <c r="B859" t="s">
        <v>202</v>
      </c>
      <c r="D859" t="s">
        <v>91</v>
      </c>
      <c r="E859" t="s">
        <v>279</v>
      </c>
      <c r="F859" t="s">
        <v>232</v>
      </c>
      <c r="G859" t="s">
        <v>228</v>
      </c>
      <c r="H859">
        <v>66</v>
      </c>
    </row>
    <row r="860" spans="1:8" x14ac:dyDescent="0.35">
      <c r="A860" t="s">
        <v>61</v>
      </c>
      <c r="B860" t="s">
        <v>202</v>
      </c>
      <c r="D860" t="s">
        <v>94</v>
      </c>
      <c r="E860" t="s">
        <v>280</v>
      </c>
      <c r="F860" t="s">
        <v>229</v>
      </c>
      <c r="G860" t="s">
        <v>230</v>
      </c>
      <c r="H860">
        <v>29</v>
      </c>
    </row>
    <row r="861" spans="1:8" x14ac:dyDescent="0.35">
      <c r="A861" t="s">
        <v>61</v>
      </c>
      <c r="B861" t="s">
        <v>202</v>
      </c>
      <c r="D861" t="s">
        <v>97</v>
      </c>
      <c r="E861" t="s">
        <v>281</v>
      </c>
      <c r="F861" t="s">
        <v>232</v>
      </c>
      <c r="G861" t="s">
        <v>228</v>
      </c>
      <c r="H861">
        <v>217</v>
      </c>
    </row>
    <row r="862" spans="1:8" x14ac:dyDescent="0.35">
      <c r="A862" t="s">
        <v>61</v>
      </c>
      <c r="B862" t="s">
        <v>202</v>
      </c>
      <c r="D862" t="s">
        <v>99</v>
      </c>
      <c r="E862" t="s">
        <v>282</v>
      </c>
      <c r="F862" t="s">
        <v>229</v>
      </c>
      <c r="G862" t="s">
        <v>230</v>
      </c>
      <c r="H862">
        <v>51</v>
      </c>
    </row>
    <row r="863" spans="1:8" x14ac:dyDescent="0.35">
      <c r="A863" t="s">
        <v>61</v>
      </c>
      <c r="B863" t="s">
        <v>202</v>
      </c>
      <c r="D863" t="s">
        <v>101</v>
      </c>
      <c r="E863" t="s">
        <v>283</v>
      </c>
      <c r="F863" t="s">
        <v>232</v>
      </c>
      <c r="G863" t="s">
        <v>228</v>
      </c>
      <c r="H863">
        <v>161</v>
      </c>
    </row>
    <row r="864" spans="1:8" x14ac:dyDescent="0.35">
      <c r="A864" t="s">
        <v>61</v>
      </c>
      <c r="B864" t="s">
        <v>203</v>
      </c>
      <c r="D864" t="s">
        <v>3</v>
      </c>
      <c r="E864" t="s">
        <v>240</v>
      </c>
      <c r="F864" t="s">
        <v>229</v>
      </c>
      <c r="G864" t="s">
        <v>228</v>
      </c>
      <c r="H864">
        <v>77</v>
      </c>
    </row>
    <row r="865" spans="1:8" x14ac:dyDescent="0.35">
      <c r="A865" t="s">
        <v>61</v>
      </c>
      <c r="B865" t="s">
        <v>203</v>
      </c>
      <c r="D865" t="s">
        <v>5</v>
      </c>
      <c r="E865" t="s">
        <v>241</v>
      </c>
      <c r="F865" t="s">
        <v>229</v>
      </c>
      <c r="G865" t="s">
        <v>230</v>
      </c>
      <c r="H865">
        <v>41</v>
      </c>
    </row>
    <row r="866" spans="1:8" x14ac:dyDescent="0.35">
      <c r="A866" t="s">
        <v>61</v>
      </c>
      <c r="B866" t="s">
        <v>203</v>
      </c>
      <c r="D866" t="s">
        <v>7</v>
      </c>
      <c r="E866" t="s">
        <v>242</v>
      </c>
      <c r="F866" t="s">
        <v>229</v>
      </c>
      <c r="G866" t="s">
        <v>228</v>
      </c>
      <c r="H866">
        <v>53</v>
      </c>
    </row>
    <row r="867" spans="1:8" x14ac:dyDescent="0.35">
      <c r="A867" t="s">
        <v>61</v>
      </c>
      <c r="B867" t="s">
        <v>203</v>
      </c>
      <c r="D867" t="s">
        <v>9</v>
      </c>
      <c r="E867" t="s">
        <v>243</v>
      </c>
      <c r="F867" t="s">
        <v>229</v>
      </c>
      <c r="G867" t="s">
        <v>230</v>
      </c>
      <c r="H867">
        <v>59</v>
      </c>
    </row>
    <row r="868" spans="1:8" x14ac:dyDescent="0.35">
      <c r="A868" t="s">
        <v>61</v>
      </c>
      <c r="B868" t="s">
        <v>203</v>
      </c>
      <c r="D868" t="s">
        <v>11</v>
      </c>
      <c r="E868" t="s">
        <v>244</v>
      </c>
      <c r="F868" t="s">
        <v>229</v>
      </c>
      <c r="G868" t="s">
        <v>231</v>
      </c>
      <c r="H868">
        <v>50</v>
      </c>
    </row>
    <row r="869" spans="1:8" x14ac:dyDescent="0.35">
      <c r="A869" t="s">
        <v>61</v>
      </c>
      <c r="B869" t="s">
        <v>203</v>
      </c>
      <c r="D869" t="s">
        <v>13</v>
      </c>
      <c r="E869" t="s">
        <v>245</v>
      </c>
      <c r="F869" t="s">
        <v>229</v>
      </c>
      <c r="G869" t="s">
        <v>230</v>
      </c>
      <c r="H869">
        <v>55</v>
      </c>
    </row>
    <row r="870" spans="1:8" x14ac:dyDescent="0.35">
      <c r="A870" t="s">
        <v>61</v>
      </c>
      <c r="B870" t="s">
        <v>203</v>
      </c>
      <c r="D870" t="s">
        <v>15</v>
      </c>
      <c r="E870" t="s">
        <v>246</v>
      </c>
      <c r="F870" t="s">
        <v>229</v>
      </c>
      <c r="G870" t="s">
        <v>228</v>
      </c>
      <c r="H870">
        <v>22</v>
      </c>
    </row>
    <row r="871" spans="1:8" x14ac:dyDescent="0.35">
      <c r="A871" t="s">
        <v>61</v>
      </c>
      <c r="B871" t="s">
        <v>203</v>
      </c>
      <c r="D871" t="s">
        <v>17</v>
      </c>
      <c r="E871" t="s">
        <v>247</v>
      </c>
      <c r="F871" t="s">
        <v>229</v>
      </c>
      <c r="G871" t="s">
        <v>231</v>
      </c>
      <c r="H871">
        <v>37</v>
      </c>
    </row>
    <row r="872" spans="1:8" x14ac:dyDescent="0.35">
      <c r="A872" t="s">
        <v>61</v>
      </c>
      <c r="B872" t="s">
        <v>203</v>
      </c>
      <c r="D872" t="s">
        <v>19</v>
      </c>
      <c r="E872" t="s">
        <v>248</v>
      </c>
      <c r="F872" t="s">
        <v>229</v>
      </c>
      <c r="G872" t="s">
        <v>231</v>
      </c>
      <c r="H872">
        <v>43</v>
      </c>
    </row>
    <row r="873" spans="1:8" x14ac:dyDescent="0.35">
      <c r="A873" t="s">
        <v>61</v>
      </c>
      <c r="B873" t="s">
        <v>203</v>
      </c>
      <c r="D873" t="s">
        <v>21</v>
      </c>
      <c r="E873" t="s">
        <v>249</v>
      </c>
      <c r="F873" t="s">
        <v>229</v>
      </c>
      <c r="G873" t="s">
        <v>230</v>
      </c>
      <c r="H873">
        <v>68</v>
      </c>
    </row>
    <row r="874" spans="1:8" x14ac:dyDescent="0.35">
      <c r="A874" t="s">
        <v>61</v>
      </c>
      <c r="B874" t="s">
        <v>203</v>
      </c>
      <c r="D874" t="s">
        <v>23</v>
      </c>
      <c r="E874" t="s">
        <v>250</v>
      </c>
      <c r="F874" t="s">
        <v>229</v>
      </c>
      <c r="G874" t="s">
        <v>231</v>
      </c>
      <c r="H874">
        <v>124</v>
      </c>
    </row>
    <row r="875" spans="1:8" x14ac:dyDescent="0.35">
      <c r="A875" t="s">
        <v>61</v>
      </c>
      <c r="B875" t="s">
        <v>203</v>
      </c>
      <c r="D875" t="s">
        <v>25</v>
      </c>
      <c r="E875" t="s">
        <v>251</v>
      </c>
      <c r="F875" t="s">
        <v>229</v>
      </c>
      <c r="G875" t="s">
        <v>230</v>
      </c>
      <c r="H875">
        <v>94</v>
      </c>
    </row>
    <row r="876" spans="1:8" x14ac:dyDescent="0.35">
      <c r="A876" t="s">
        <v>61</v>
      </c>
      <c r="B876" t="s">
        <v>203</v>
      </c>
      <c r="D876" t="s">
        <v>26</v>
      </c>
      <c r="E876" t="s">
        <v>252</v>
      </c>
      <c r="F876" t="s">
        <v>229</v>
      </c>
      <c r="G876" t="s">
        <v>231</v>
      </c>
      <c r="H876">
        <v>26</v>
      </c>
    </row>
    <row r="877" spans="1:8" x14ac:dyDescent="0.35">
      <c r="A877" t="s">
        <v>61</v>
      </c>
      <c r="B877" t="s">
        <v>203</v>
      </c>
      <c r="D877" t="s">
        <v>28</v>
      </c>
      <c r="E877" t="s">
        <v>253</v>
      </c>
      <c r="F877" t="s">
        <v>229</v>
      </c>
      <c r="G877" t="s">
        <v>230</v>
      </c>
      <c r="H877">
        <v>47</v>
      </c>
    </row>
    <row r="878" spans="1:8" x14ac:dyDescent="0.35">
      <c r="A878" t="s">
        <v>61</v>
      </c>
      <c r="B878" t="s">
        <v>203</v>
      </c>
      <c r="D878" t="s">
        <v>30</v>
      </c>
      <c r="E878" t="s">
        <v>254</v>
      </c>
      <c r="F878" t="s">
        <v>229</v>
      </c>
      <c r="G878" t="s">
        <v>230</v>
      </c>
      <c r="H878">
        <v>103</v>
      </c>
    </row>
    <row r="879" spans="1:8" x14ac:dyDescent="0.35">
      <c r="A879" t="s">
        <v>61</v>
      </c>
      <c r="B879" t="s">
        <v>203</v>
      </c>
      <c r="D879" t="s">
        <v>32</v>
      </c>
      <c r="E879" t="s">
        <v>255</v>
      </c>
      <c r="F879" t="s">
        <v>229</v>
      </c>
      <c r="G879" t="s">
        <v>230</v>
      </c>
      <c r="H879">
        <v>41</v>
      </c>
    </row>
    <row r="880" spans="1:8" x14ac:dyDescent="0.35">
      <c r="A880" t="s">
        <v>61</v>
      </c>
      <c r="B880" t="s">
        <v>203</v>
      </c>
      <c r="D880" t="s">
        <v>34</v>
      </c>
      <c r="E880" t="s">
        <v>256</v>
      </c>
      <c r="F880" t="s">
        <v>232</v>
      </c>
      <c r="G880" t="s">
        <v>228</v>
      </c>
      <c r="H880">
        <v>619</v>
      </c>
    </row>
    <row r="881" spans="1:8" x14ac:dyDescent="0.35">
      <c r="A881" t="s">
        <v>61</v>
      </c>
      <c r="B881" t="s">
        <v>203</v>
      </c>
      <c r="D881" t="s">
        <v>35</v>
      </c>
      <c r="E881" t="s">
        <v>257</v>
      </c>
      <c r="F881" t="s">
        <v>232</v>
      </c>
      <c r="G881" t="s">
        <v>228</v>
      </c>
      <c r="H881">
        <v>234</v>
      </c>
    </row>
    <row r="882" spans="1:8" x14ac:dyDescent="0.35">
      <c r="A882" t="s">
        <v>61</v>
      </c>
      <c r="B882" t="s">
        <v>203</v>
      </c>
      <c r="D882" t="s">
        <v>37</v>
      </c>
      <c r="E882" t="s">
        <v>258</v>
      </c>
      <c r="F882" t="s">
        <v>229</v>
      </c>
      <c r="G882" t="s">
        <v>228</v>
      </c>
      <c r="H882">
        <v>78</v>
      </c>
    </row>
    <row r="883" spans="1:8" x14ac:dyDescent="0.35">
      <c r="A883" t="s">
        <v>61</v>
      </c>
      <c r="B883" t="s">
        <v>203</v>
      </c>
      <c r="D883" t="s">
        <v>39</v>
      </c>
      <c r="E883" t="s">
        <v>259</v>
      </c>
      <c r="F883" t="s">
        <v>229</v>
      </c>
      <c r="G883" t="s">
        <v>230</v>
      </c>
      <c r="H883">
        <v>66</v>
      </c>
    </row>
    <row r="884" spans="1:8" x14ac:dyDescent="0.35">
      <c r="A884" t="s">
        <v>61</v>
      </c>
      <c r="B884" t="s">
        <v>203</v>
      </c>
      <c r="D884" t="s">
        <v>41</v>
      </c>
      <c r="E884" t="s">
        <v>260</v>
      </c>
      <c r="F884" t="s">
        <v>229</v>
      </c>
      <c r="G884" t="s">
        <v>228</v>
      </c>
      <c r="H884">
        <v>55</v>
      </c>
    </row>
    <row r="885" spans="1:8" x14ac:dyDescent="0.35">
      <c r="A885" t="s">
        <v>61</v>
      </c>
      <c r="B885" t="s">
        <v>203</v>
      </c>
      <c r="D885" t="s">
        <v>43</v>
      </c>
      <c r="E885" t="s">
        <v>261</v>
      </c>
      <c r="F885" t="s">
        <v>229</v>
      </c>
      <c r="G885" t="s">
        <v>230</v>
      </c>
      <c r="H885">
        <v>66</v>
      </c>
    </row>
    <row r="886" spans="1:8" x14ac:dyDescent="0.35">
      <c r="A886" t="s">
        <v>61</v>
      </c>
      <c r="B886" t="s">
        <v>203</v>
      </c>
      <c r="D886" t="s">
        <v>212</v>
      </c>
      <c r="E886" t="s">
        <v>262</v>
      </c>
      <c r="F886" t="s">
        <v>229</v>
      </c>
      <c r="G886" t="s">
        <v>231</v>
      </c>
      <c r="H886">
        <v>13</v>
      </c>
    </row>
    <row r="887" spans="1:8" x14ac:dyDescent="0.35">
      <c r="A887" t="s">
        <v>61</v>
      </c>
      <c r="B887" t="s">
        <v>203</v>
      </c>
      <c r="D887" t="s">
        <v>49</v>
      </c>
      <c r="E887" t="s">
        <v>263</v>
      </c>
      <c r="F887" t="s">
        <v>229</v>
      </c>
      <c r="G887" t="s">
        <v>230</v>
      </c>
      <c r="H887">
        <v>87</v>
      </c>
    </row>
    <row r="888" spans="1:8" x14ac:dyDescent="0.35">
      <c r="A888" t="s">
        <v>61</v>
      </c>
      <c r="B888" t="s">
        <v>203</v>
      </c>
      <c r="D888" t="s">
        <v>51</v>
      </c>
      <c r="E888" t="s">
        <v>264</v>
      </c>
      <c r="F888" t="s">
        <v>229</v>
      </c>
      <c r="G888" t="s">
        <v>228</v>
      </c>
      <c r="H888">
        <v>113</v>
      </c>
    </row>
    <row r="889" spans="1:8" x14ac:dyDescent="0.35">
      <c r="A889" t="s">
        <v>61</v>
      </c>
      <c r="B889" t="s">
        <v>203</v>
      </c>
      <c r="D889" t="s">
        <v>53</v>
      </c>
      <c r="E889" t="s">
        <v>265</v>
      </c>
      <c r="F889" t="s">
        <v>229</v>
      </c>
      <c r="G889" t="s">
        <v>230</v>
      </c>
      <c r="H889">
        <v>61</v>
      </c>
    </row>
    <row r="890" spans="1:8" x14ac:dyDescent="0.35">
      <c r="A890" t="s">
        <v>61</v>
      </c>
      <c r="B890" t="s">
        <v>203</v>
      </c>
      <c r="D890" t="s">
        <v>56</v>
      </c>
      <c r="E890" t="s">
        <v>266</v>
      </c>
      <c r="F890" t="s">
        <v>229</v>
      </c>
      <c r="G890" t="s">
        <v>231</v>
      </c>
      <c r="H890">
        <v>50</v>
      </c>
    </row>
    <row r="891" spans="1:8" x14ac:dyDescent="0.35">
      <c r="A891" t="s">
        <v>61</v>
      </c>
      <c r="B891" t="s">
        <v>203</v>
      </c>
      <c r="D891" t="s">
        <v>59</v>
      </c>
      <c r="E891" t="s">
        <v>267</v>
      </c>
      <c r="F891" t="s">
        <v>232</v>
      </c>
      <c r="G891" t="s">
        <v>228</v>
      </c>
      <c r="H891">
        <v>124</v>
      </c>
    </row>
    <row r="892" spans="1:8" x14ac:dyDescent="0.35">
      <c r="A892" t="s">
        <v>61</v>
      </c>
      <c r="B892" t="s">
        <v>203</v>
      </c>
      <c r="D892" t="s">
        <v>62</v>
      </c>
      <c r="E892" t="s">
        <v>268</v>
      </c>
      <c r="F892" t="s">
        <v>229</v>
      </c>
      <c r="G892" t="s">
        <v>231</v>
      </c>
      <c r="H892">
        <v>52</v>
      </c>
    </row>
    <row r="893" spans="1:8" x14ac:dyDescent="0.35">
      <c r="A893" t="s">
        <v>61</v>
      </c>
      <c r="B893" t="s">
        <v>203</v>
      </c>
      <c r="D893" t="s">
        <v>65</v>
      </c>
      <c r="E893" t="s">
        <v>269</v>
      </c>
      <c r="F893" t="s">
        <v>229</v>
      </c>
      <c r="G893" t="s">
        <v>231</v>
      </c>
      <c r="H893">
        <v>62</v>
      </c>
    </row>
    <row r="894" spans="1:8" x14ac:dyDescent="0.35">
      <c r="A894" t="s">
        <v>61</v>
      </c>
      <c r="B894" t="s">
        <v>203</v>
      </c>
      <c r="D894" t="s">
        <v>68</v>
      </c>
      <c r="E894" t="s">
        <v>270</v>
      </c>
      <c r="F894" t="s">
        <v>229</v>
      </c>
      <c r="G894" t="s">
        <v>230</v>
      </c>
      <c r="H894">
        <v>59</v>
      </c>
    </row>
    <row r="895" spans="1:8" x14ac:dyDescent="0.35">
      <c r="A895" t="s">
        <v>61</v>
      </c>
      <c r="B895" t="s">
        <v>203</v>
      </c>
      <c r="D895" t="s">
        <v>71</v>
      </c>
      <c r="E895" t="s">
        <v>271</v>
      </c>
      <c r="F895" t="s">
        <v>229</v>
      </c>
      <c r="G895" t="s">
        <v>231</v>
      </c>
      <c r="H895">
        <v>25</v>
      </c>
    </row>
    <row r="896" spans="1:8" x14ac:dyDescent="0.35">
      <c r="A896" t="s">
        <v>61</v>
      </c>
      <c r="B896" t="s">
        <v>203</v>
      </c>
      <c r="D896" t="s">
        <v>74</v>
      </c>
      <c r="E896" t="s">
        <v>272</v>
      </c>
      <c r="F896" t="s">
        <v>229</v>
      </c>
      <c r="G896" t="s">
        <v>228</v>
      </c>
      <c r="H896">
        <v>74</v>
      </c>
    </row>
    <row r="897" spans="1:8" x14ac:dyDescent="0.35">
      <c r="A897" t="s">
        <v>61</v>
      </c>
      <c r="B897" t="s">
        <v>203</v>
      </c>
      <c r="D897" t="s">
        <v>77</v>
      </c>
      <c r="E897" t="s">
        <v>273</v>
      </c>
      <c r="F897" t="s">
        <v>229</v>
      </c>
      <c r="G897" t="s">
        <v>231</v>
      </c>
      <c r="H897">
        <v>42</v>
      </c>
    </row>
    <row r="898" spans="1:8" x14ac:dyDescent="0.35">
      <c r="A898" t="s">
        <v>61</v>
      </c>
      <c r="B898" t="s">
        <v>203</v>
      </c>
      <c r="D898" t="s">
        <v>79</v>
      </c>
      <c r="E898" t="s">
        <v>274</v>
      </c>
      <c r="F898" t="s">
        <v>229</v>
      </c>
      <c r="G898" t="s">
        <v>231</v>
      </c>
      <c r="H898">
        <v>43</v>
      </c>
    </row>
    <row r="899" spans="1:8" x14ac:dyDescent="0.35">
      <c r="A899" t="s">
        <v>61</v>
      </c>
      <c r="B899" t="s">
        <v>203</v>
      </c>
      <c r="D899" t="s">
        <v>81</v>
      </c>
      <c r="E899" t="s">
        <v>275</v>
      </c>
      <c r="F899" t="s">
        <v>232</v>
      </c>
      <c r="G899" t="s">
        <v>228</v>
      </c>
      <c r="H899">
        <v>87</v>
      </c>
    </row>
    <row r="900" spans="1:8" x14ac:dyDescent="0.35">
      <c r="A900" t="s">
        <v>61</v>
      </c>
      <c r="B900" t="s">
        <v>203</v>
      </c>
      <c r="D900" t="s">
        <v>83</v>
      </c>
      <c r="E900" t="s">
        <v>276</v>
      </c>
      <c r="F900" t="s">
        <v>229</v>
      </c>
      <c r="G900" t="s">
        <v>230</v>
      </c>
      <c r="H900">
        <v>82</v>
      </c>
    </row>
    <row r="901" spans="1:8" x14ac:dyDescent="0.35">
      <c r="A901" t="s">
        <v>61</v>
      </c>
      <c r="B901" t="s">
        <v>203</v>
      </c>
      <c r="D901" t="s">
        <v>86</v>
      </c>
      <c r="E901" t="s">
        <v>277</v>
      </c>
      <c r="F901" t="s">
        <v>229</v>
      </c>
      <c r="G901" t="s">
        <v>231</v>
      </c>
      <c r="H901">
        <v>35</v>
      </c>
    </row>
    <row r="902" spans="1:8" x14ac:dyDescent="0.35">
      <c r="A902" t="s">
        <v>61</v>
      </c>
      <c r="B902" t="s">
        <v>203</v>
      </c>
      <c r="D902" t="s">
        <v>89</v>
      </c>
      <c r="E902" t="s">
        <v>278</v>
      </c>
      <c r="F902" t="s">
        <v>229</v>
      </c>
      <c r="G902" t="s">
        <v>228</v>
      </c>
      <c r="H902">
        <v>69</v>
      </c>
    </row>
    <row r="903" spans="1:8" x14ac:dyDescent="0.35">
      <c r="A903" t="s">
        <v>61</v>
      </c>
      <c r="B903" t="s">
        <v>203</v>
      </c>
      <c r="D903" t="s">
        <v>91</v>
      </c>
      <c r="E903" t="s">
        <v>279</v>
      </c>
      <c r="F903" t="s">
        <v>232</v>
      </c>
      <c r="G903" t="s">
        <v>228</v>
      </c>
      <c r="H903">
        <v>84</v>
      </c>
    </row>
    <row r="904" spans="1:8" x14ac:dyDescent="0.35">
      <c r="A904" t="s">
        <v>61</v>
      </c>
      <c r="B904" t="s">
        <v>203</v>
      </c>
      <c r="D904" t="s">
        <v>94</v>
      </c>
      <c r="E904" t="s">
        <v>280</v>
      </c>
      <c r="F904" t="s">
        <v>229</v>
      </c>
      <c r="G904" t="s">
        <v>230</v>
      </c>
      <c r="H904">
        <v>20</v>
      </c>
    </row>
    <row r="905" spans="1:8" x14ac:dyDescent="0.35">
      <c r="A905" t="s">
        <v>61</v>
      </c>
      <c r="B905" t="s">
        <v>203</v>
      </c>
      <c r="D905" t="s">
        <v>97</v>
      </c>
      <c r="E905" t="s">
        <v>281</v>
      </c>
      <c r="F905" t="s">
        <v>232</v>
      </c>
      <c r="G905" t="s">
        <v>228</v>
      </c>
      <c r="H905">
        <v>229</v>
      </c>
    </row>
    <row r="906" spans="1:8" x14ac:dyDescent="0.35">
      <c r="A906" t="s">
        <v>61</v>
      </c>
      <c r="B906" t="s">
        <v>203</v>
      </c>
      <c r="D906" t="s">
        <v>99</v>
      </c>
      <c r="E906" t="s">
        <v>282</v>
      </c>
      <c r="F906" t="s">
        <v>229</v>
      </c>
      <c r="G906" t="s">
        <v>230</v>
      </c>
      <c r="H906">
        <v>56</v>
      </c>
    </row>
    <row r="907" spans="1:8" x14ac:dyDescent="0.35">
      <c r="A907" t="s">
        <v>61</v>
      </c>
      <c r="B907" t="s">
        <v>203</v>
      </c>
      <c r="D907" t="s">
        <v>101</v>
      </c>
      <c r="E907" t="s">
        <v>283</v>
      </c>
      <c r="F907" t="s">
        <v>232</v>
      </c>
      <c r="G907" t="s">
        <v>228</v>
      </c>
      <c r="H907">
        <v>142</v>
      </c>
    </row>
    <row r="908" spans="1:8" x14ac:dyDescent="0.35">
      <c r="A908" t="s">
        <v>64</v>
      </c>
      <c r="B908" t="s">
        <v>205</v>
      </c>
      <c r="D908" t="s">
        <v>3</v>
      </c>
      <c r="E908" t="s">
        <v>240</v>
      </c>
      <c r="F908" t="s">
        <v>229</v>
      </c>
      <c r="G908" t="s">
        <v>228</v>
      </c>
      <c r="H908">
        <v>56</v>
      </c>
    </row>
    <row r="909" spans="1:8" x14ac:dyDescent="0.35">
      <c r="A909" t="s">
        <v>64</v>
      </c>
      <c r="B909" t="s">
        <v>205</v>
      </c>
      <c r="D909" t="s">
        <v>5</v>
      </c>
      <c r="E909" t="s">
        <v>241</v>
      </c>
      <c r="F909" t="s">
        <v>229</v>
      </c>
      <c r="G909" t="s">
        <v>230</v>
      </c>
      <c r="H909">
        <v>39</v>
      </c>
    </row>
    <row r="910" spans="1:8" x14ac:dyDescent="0.35">
      <c r="A910" t="s">
        <v>64</v>
      </c>
      <c r="B910" t="s">
        <v>205</v>
      </c>
      <c r="D910" t="s">
        <v>7</v>
      </c>
      <c r="E910" t="s">
        <v>242</v>
      </c>
      <c r="F910" t="s">
        <v>229</v>
      </c>
      <c r="G910" t="s">
        <v>228</v>
      </c>
      <c r="H910">
        <v>42</v>
      </c>
    </row>
    <row r="911" spans="1:8" x14ac:dyDescent="0.35">
      <c r="A911" t="s">
        <v>64</v>
      </c>
      <c r="B911" t="s">
        <v>205</v>
      </c>
      <c r="D911" t="s">
        <v>9</v>
      </c>
      <c r="E911" t="s">
        <v>243</v>
      </c>
      <c r="F911" t="s">
        <v>229</v>
      </c>
      <c r="G911" t="s">
        <v>230</v>
      </c>
      <c r="H911">
        <v>40</v>
      </c>
    </row>
    <row r="912" spans="1:8" x14ac:dyDescent="0.35">
      <c r="A912" t="s">
        <v>64</v>
      </c>
      <c r="B912" t="s">
        <v>205</v>
      </c>
      <c r="D912" t="s">
        <v>11</v>
      </c>
      <c r="E912" t="s">
        <v>244</v>
      </c>
      <c r="F912" t="s">
        <v>229</v>
      </c>
      <c r="G912" t="s">
        <v>231</v>
      </c>
      <c r="H912">
        <v>51</v>
      </c>
    </row>
    <row r="913" spans="1:8" x14ac:dyDescent="0.35">
      <c r="A913" t="s">
        <v>64</v>
      </c>
      <c r="B913" t="s">
        <v>205</v>
      </c>
      <c r="D913" t="s">
        <v>13</v>
      </c>
      <c r="E913" t="s">
        <v>245</v>
      </c>
      <c r="F913" t="s">
        <v>229</v>
      </c>
      <c r="G913" t="s">
        <v>230</v>
      </c>
      <c r="H913">
        <v>43</v>
      </c>
    </row>
    <row r="914" spans="1:8" x14ac:dyDescent="0.35">
      <c r="A914" t="s">
        <v>64</v>
      </c>
      <c r="B914" t="s">
        <v>205</v>
      </c>
      <c r="D914" t="s">
        <v>15</v>
      </c>
      <c r="E914" t="s">
        <v>246</v>
      </c>
      <c r="F914" t="s">
        <v>229</v>
      </c>
      <c r="G914" t="s">
        <v>228</v>
      </c>
      <c r="H914">
        <v>26</v>
      </c>
    </row>
    <row r="915" spans="1:8" x14ac:dyDescent="0.35">
      <c r="A915" t="s">
        <v>64</v>
      </c>
      <c r="B915" t="s">
        <v>205</v>
      </c>
      <c r="D915" t="s">
        <v>17</v>
      </c>
      <c r="E915" t="s">
        <v>247</v>
      </c>
      <c r="F915" t="s">
        <v>229</v>
      </c>
      <c r="G915" t="s">
        <v>231</v>
      </c>
      <c r="H915">
        <v>49</v>
      </c>
    </row>
    <row r="916" spans="1:8" x14ac:dyDescent="0.35">
      <c r="A916" t="s">
        <v>64</v>
      </c>
      <c r="B916" t="s">
        <v>205</v>
      </c>
      <c r="D916" t="s">
        <v>19</v>
      </c>
      <c r="E916" t="s">
        <v>248</v>
      </c>
      <c r="F916" t="s">
        <v>229</v>
      </c>
      <c r="G916" t="s">
        <v>231</v>
      </c>
      <c r="H916">
        <v>28</v>
      </c>
    </row>
    <row r="917" spans="1:8" x14ac:dyDescent="0.35">
      <c r="A917" t="s">
        <v>64</v>
      </c>
      <c r="B917" t="s">
        <v>205</v>
      </c>
      <c r="D917" t="s">
        <v>21</v>
      </c>
      <c r="E917" t="s">
        <v>249</v>
      </c>
      <c r="F917" t="s">
        <v>229</v>
      </c>
      <c r="G917" t="s">
        <v>230</v>
      </c>
      <c r="H917">
        <v>48</v>
      </c>
    </row>
    <row r="918" spans="1:8" x14ac:dyDescent="0.35">
      <c r="A918" t="s">
        <v>64</v>
      </c>
      <c r="B918" t="s">
        <v>205</v>
      </c>
      <c r="D918" t="s">
        <v>23</v>
      </c>
      <c r="E918" t="s">
        <v>250</v>
      </c>
      <c r="F918" t="s">
        <v>229</v>
      </c>
      <c r="G918" t="s">
        <v>231</v>
      </c>
      <c r="H918">
        <v>110</v>
      </c>
    </row>
    <row r="919" spans="1:8" x14ac:dyDescent="0.35">
      <c r="A919" t="s">
        <v>64</v>
      </c>
      <c r="B919" t="s">
        <v>205</v>
      </c>
      <c r="D919" t="s">
        <v>25</v>
      </c>
      <c r="E919" t="s">
        <v>251</v>
      </c>
      <c r="F919" t="s">
        <v>229</v>
      </c>
      <c r="G919" t="s">
        <v>230</v>
      </c>
      <c r="H919">
        <v>84</v>
      </c>
    </row>
    <row r="920" spans="1:8" x14ac:dyDescent="0.35">
      <c r="A920" t="s">
        <v>64</v>
      </c>
      <c r="B920" t="s">
        <v>205</v>
      </c>
      <c r="D920" t="s">
        <v>26</v>
      </c>
      <c r="E920" t="s">
        <v>252</v>
      </c>
      <c r="F920" t="s">
        <v>229</v>
      </c>
      <c r="G920" t="s">
        <v>231</v>
      </c>
      <c r="H920">
        <v>43</v>
      </c>
    </row>
    <row r="921" spans="1:8" x14ac:dyDescent="0.35">
      <c r="A921" t="s">
        <v>64</v>
      </c>
      <c r="B921" t="s">
        <v>205</v>
      </c>
      <c r="D921" t="s">
        <v>28</v>
      </c>
      <c r="E921" t="s">
        <v>253</v>
      </c>
      <c r="F921" t="s">
        <v>229</v>
      </c>
      <c r="G921" t="s">
        <v>230</v>
      </c>
      <c r="H921">
        <v>43</v>
      </c>
    </row>
    <row r="922" spans="1:8" x14ac:dyDescent="0.35">
      <c r="A922" t="s">
        <v>64</v>
      </c>
      <c r="B922" t="s">
        <v>205</v>
      </c>
      <c r="D922" t="s">
        <v>30</v>
      </c>
      <c r="E922" t="s">
        <v>254</v>
      </c>
      <c r="F922" t="s">
        <v>229</v>
      </c>
      <c r="G922" t="s">
        <v>230</v>
      </c>
      <c r="H922">
        <v>69</v>
      </c>
    </row>
    <row r="923" spans="1:8" x14ac:dyDescent="0.35">
      <c r="A923" t="s">
        <v>64</v>
      </c>
      <c r="B923" t="s">
        <v>205</v>
      </c>
      <c r="D923" t="s">
        <v>32</v>
      </c>
      <c r="E923" t="s">
        <v>255</v>
      </c>
      <c r="F923" t="s">
        <v>229</v>
      </c>
      <c r="G923" t="s">
        <v>230</v>
      </c>
      <c r="H923">
        <v>31</v>
      </c>
    </row>
    <row r="924" spans="1:8" x14ac:dyDescent="0.35">
      <c r="A924" t="s">
        <v>64</v>
      </c>
      <c r="B924" t="s">
        <v>205</v>
      </c>
      <c r="D924" t="s">
        <v>34</v>
      </c>
      <c r="E924" t="s">
        <v>256</v>
      </c>
      <c r="F924" t="s">
        <v>232</v>
      </c>
      <c r="G924" t="s">
        <v>228</v>
      </c>
      <c r="H924">
        <v>532</v>
      </c>
    </row>
    <row r="925" spans="1:8" x14ac:dyDescent="0.35">
      <c r="A925" t="s">
        <v>64</v>
      </c>
      <c r="B925" t="s">
        <v>205</v>
      </c>
      <c r="D925" t="s">
        <v>35</v>
      </c>
      <c r="E925" t="s">
        <v>257</v>
      </c>
      <c r="F925" t="s">
        <v>232</v>
      </c>
      <c r="G925" t="s">
        <v>228</v>
      </c>
      <c r="H925">
        <v>218</v>
      </c>
    </row>
    <row r="926" spans="1:8" x14ac:dyDescent="0.35">
      <c r="A926" t="s">
        <v>64</v>
      </c>
      <c r="B926" t="s">
        <v>205</v>
      </c>
      <c r="D926" t="s">
        <v>37</v>
      </c>
      <c r="E926" t="s">
        <v>258</v>
      </c>
      <c r="F926" t="s">
        <v>229</v>
      </c>
      <c r="G926" t="s">
        <v>228</v>
      </c>
      <c r="H926">
        <v>81</v>
      </c>
    </row>
    <row r="927" spans="1:8" x14ac:dyDescent="0.35">
      <c r="A927" t="s">
        <v>64</v>
      </c>
      <c r="B927" t="s">
        <v>205</v>
      </c>
      <c r="D927" t="s">
        <v>39</v>
      </c>
      <c r="E927" t="s">
        <v>259</v>
      </c>
      <c r="F927" t="s">
        <v>229</v>
      </c>
      <c r="G927" t="s">
        <v>230</v>
      </c>
      <c r="H927">
        <v>61</v>
      </c>
    </row>
    <row r="928" spans="1:8" x14ac:dyDescent="0.35">
      <c r="A928" t="s">
        <v>64</v>
      </c>
      <c r="B928" t="s">
        <v>205</v>
      </c>
      <c r="D928" t="s">
        <v>41</v>
      </c>
      <c r="E928" t="s">
        <v>260</v>
      </c>
      <c r="F928" t="s">
        <v>229</v>
      </c>
      <c r="G928" t="s">
        <v>228</v>
      </c>
      <c r="H928">
        <v>55</v>
      </c>
    </row>
    <row r="929" spans="1:8" x14ac:dyDescent="0.35">
      <c r="A929" t="s">
        <v>64</v>
      </c>
      <c r="B929" t="s">
        <v>205</v>
      </c>
      <c r="D929" t="s">
        <v>43</v>
      </c>
      <c r="E929" t="s">
        <v>261</v>
      </c>
      <c r="F929" t="s">
        <v>229</v>
      </c>
      <c r="G929" t="s">
        <v>230</v>
      </c>
      <c r="H929">
        <v>45</v>
      </c>
    </row>
    <row r="930" spans="1:8" x14ac:dyDescent="0.35">
      <c r="A930" t="s">
        <v>64</v>
      </c>
      <c r="B930" t="s">
        <v>205</v>
      </c>
      <c r="D930" t="s">
        <v>212</v>
      </c>
      <c r="E930" t="s">
        <v>262</v>
      </c>
      <c r="F930" t="s">
        <v>229</v>
      </c>
      <c r="G930" t="s">
        <v>231</v>
      </c>
      <c r="H930">
        <v>10</v>
      </c>
    </row>
    <row r="931" spans="1:8" x14ac:dyDescent="0.35">
      <c r="A931" t="s">
        <v>64</v>
      </c>
      <c r="B931" t="s">
        <v>205</v>
      </c>
      <c r="D931" t="s">
        <v>213</v>
      </c>
      <c r="E931" t="s">
        <v>284</v>
      </c>
      <c r="F931" t="s">
        <v>229</v>
      </c>
      <c r="G931" t="s">
        <v>231</v>
      </c>
      <c r="H931">
        <v>1</v>
      </c>
    </row>
    <row r="932" spans="1:8" x14ac:dyDescent="0.35">
      <c r="A932" t="s">
        <v>64</v>
      </c>
      <c r="B932" t="s">
        <v>205</v>
      </c>
      <c r="D932" t="s">
        <v>49</v>
      </c>
      <c r="E932" t="s">
        <v>263</v>
      </c>
      <c r="F932" t="s">
        <v>229</v>
      </c>
      <c r="G932" t="s">
        <v>230</v>
      </c>
      <c r="H932">
        <v>57</v>
      </c>
    </row>
    <row r="933" spans="1:8" x14ac:dyDescent="0.35">
      <c r="A933" t="s">
        <v>64</v>
      </c>
      <c r="B933" t="s">
        <v>205</v>
      </c>
      <c r="D933" t="s">
        <v>51</v>
      </c>
      <c r="E933" t="s">
        <v>264</v>
      </c>
      <c r="F933" t="s">
        <v>229</v>
      </c>
      <c r="G933" t="s">
        <v>228</v>
      </c>
      <c r="H933">
        <v>110</v>
      </c>
    </row>
    <row r="934" spans="1:8" x14ac:dyDescent="0.35">
      <c r="A934" t="s">
        <v>64</v>
      </c>
      <c r="B934" t="s">
        <v>205</v>
      </c>
      <c r="D934" t="s">
        <v>53</v>
      </c>
      <c r="E934" t="s">
        <v>265</v>
      </c>
      <c r="F934" t="s">
        <v>229</v>
      </c>
      <c r="G934" t="s">
        <v>230</v>
      </c>
      <c r="H934">
        <v>59</v>
      </c>
    </row>
    <row r="935" spans="1:8" x14ac:dyDescent="0.35">
      <c r="A935" t="s">
        <v>64</v>
      </c>
      <c r="B935" t="s">
        <v>205</v>
      </c>
      <c r="D935" t="s">
        <v>56</v>
      </c>
      <c r="E935" t="s">
        <v>266</v>
      </c>
      <c r="F935" t="s">
        <v>229</v>
      </c>
      <c r="G935" t="s">
        <v>231</v>
      </c>
      <c r="H935">
        <v>53</v>
      </c>
    </row>
    <row r="936" spans="1:8" x14ac:dyDescent="0.35">
      <c r="A936" t="s">
        <v>64</v>
      </c>
      <c r="B936" t="s">
        <v>205</v>
      </c>
      <c r="D936" t="s">
        <v>59</v>
      </c>
      <c r="E936" t="s">
        <v>267</v>
      </c>
      <c r="F936" t="s">
        <v>232</v>
      </c>
      <c r="G936" t="s">
        <v>228</v>
      </c>
      <c r="H936">
        <v>116</v>
      </c>
    </row>
    <row r="937" spans="1:8" x14ac:dyDescent="0.35">
      <c r="A937" t="s">
        <v>64</v>
      </c>
      <c r="B937" t="s">
        <v>205</v>
      </c>
      <c r="D937" t="s">
        <v>62</v>
      </c>
      <c r="E937" t="s">
        <v>268</v>
      </c>
      <c r="F937" t="s">
        <v>229</v>
      </c>
      <c r="G937" t="s">
        <v>231</v>
      </c>
      <c r="H937">
        <v>54</v>
      </c>
    </row>
    <row r="938" spans="1:8" x14ac:dyDescent="0.35">
      <c r="A938" t="s">
        <v>64</v>
      </c>
      <c r="B938" t="s">
        <v>205</v>
      </c>
      <c r="D938" t="s">
        <v>65</v>
      </c>
      <c r="E938" t="s">
        <v>269</v>
      </c>
      <c r="F938" t="s">
        <v>229</v>
      </c>
      <c r="G938" t="s">
        <v>231</v>
      </c>
      <c r="H938">
        <v>59</v>
      </c>
    </row>
    <row r="939" spans="1:8" x14ac:dyDescent="0.35">
      <c r="A939" t="s">
        <v>64</v>
      </c>
      <c r="B939" t="s">
        <v>205</v>
      </c>
      <c r="D939" t="s">
        <v>68</v>
      </c>
      <c r="E939" t="s">
        <v>270</v>
      </c>
      <c r="F939" t="s">
        <v>229</v>
      </c>
      <c r="G939" t="s">
        <v>230</v>
      </c>
      <c r="H939">
        <v>44</v>
      </c>
    </row>
    <row r="940" spans="1:8" x14ac:dyDescent="0.35">
      <c r="A940" t="s">
        <v>64</v>
      </c>
      <c r="B940" t="s">
        <v>205</v>
      </c>
      <c r="D940" t="s">
        <v>71</v>
      </c>
      <c r="E940" t="s">
        <v>271</v>
      </c>
      <c r="F940" t="s">
        <v>229</v>
      </c>
      <c r="G940" t="s">
        <v>231</v>
      </c>
      <c r="H940">
        <v>23</v>
      </c>
    </row>
    <row r="941" spans="1:8" x14ac:dyDescent="0.35">
      <c r="A941" t="s">
        <v>64</v>
      </c>
      <c r="B941" t="s">
        <v>205</v>
      </c>
      <c r="D941" t="s">
        <v>74</v>
      </c>
      <c r="E941" t="s">
        <v>272</v>
      </c>
      <c r="F941" t="s">
        <v>229</v>
      </c>
      <c r="G941" t="s">
        <v>228</v>
      </c>
      <c r="H941">
        <v>70</v>
      </c>
    </row>
    <row r="942" spans="1:8" x14ac:dyDescent="0.35">
      <c r="A942" t="s">
        <v>64</v>
      </c>
      <c r="B942" t="s">
        <v>205</v>
      </c>
      <c r="D942" t="s">
        <v>77</v>
      </c>
      <c r="E942" t="s">
        <v>273</v>
      </c>
      <c r="F942" t="s">
        <v>229</v>
      </c>
      <c r="G942" t="s">
        <v>231</v>
      </c>
      <c r="H942">
        <v>36</v>
      </c>
    </row>
    <row r="943" spans="1:8" x14ac:dyDescent="0.35">
      <c r="A943" t="s">
        <v>64</v>
      </c>
      <c r="B943" t="s">
        <v>205</v>
      </c>
      <c r="D943" t="s">
        <v>79</v>
      </c>
      <c r="E943" t="s">
        <v>274</v>
      </c>
      <c r="F943" t="s">
        <v>229</v>
      </c>
      <c r="G943" t="s">
        <v>231</v>
      </c>
      <c r="H943">
        <v>43</v>
      </c>
    </row>
    <row r="944" spans="1:8" x14ac:dyDescent="0.35">
      <c r="A944" t="s">
        <v>64</v>
      </c>
      <c r="B944" t="s">
        <v>205</v>
      </c>
      <c r="D944" t="s">
        <v>81</v>
      </c>
      <c r="E944" t="s">
        <v>275</v>
      </c>
      <c r="F944" t="s">
        <v>232</v>
      </c>
      <c r="G944" t="s">
        <v>228</v>
      </c>
      <c r="H944">
        <v>90</v>
      </c>
    </row>
    <row r="945" spans="1:8" x14ac:dyDescent="0.35">
      <c r="A945" t="s">
        <v>64</v>
      </c>
      <c r="B945" t="s">
        <v>205</v>
      </c>
      <c r="D945" t="s">
        <v>83</v>
      </c>
      <c r="E945" t="s">
        <v>276</v>
      </c>
      <c r="F945" t="s">
        <v>229</v>
      </c>
      <c r="G945" t="s">
        <v>230</v>
      </c>
      <c r="H945">
        <v>74</v>
      </c>
    </row>
    <row r="946" spans="1:8" x14ac:dyDescent="0.35">
      <c r="A946" t="s">
        <v>64</v>
      </c>
      <c r="B946" t="s">
        <v>205</v>
      </c>
      <c r="D946" t="s">
        <v>86</v>
      </c>
      <c r="E946" t="s">
        <v>277</v>
      </c>
      <c r="F946" t="s">
        <v>229</v>
      </c>
      <c r="G946" t="s">
        <v>231</v>
      </c>
      <c r="H946">
        <v>34</v>
      </c>
    </row>
    <row r="947" spans="1:8" x14ac:dyDescent="0.35">
      <c r="A947" t="s">
        <v>64</v>
      </c>
      <c r="B947" t="s">
        <v>205</v>
      </c>
      <c r="D947" t="s">
        <v>89</v>
      </c>
      <c r="E947" t="s">
        <v>278</v>
      </c>
      <c r="F947" t="s">
        <v>229</v>
      </c>
      <c r="G947" t="s">
        <v>228</v>
      </c>
      <c r="H947">
        <v>62</v>
      </c>
    </row>
    <row r="948" spans="1:8" x14ac:dyDescent="0.35">
      <c r="A948" t="s">
        <v>64</v>
      </c>
      <c r="B948" t="s">
        <v>205</v>
      </c>
      <c r="D948" t="s">
        <v>91</v>
      </c>
      <c r="E948" t="s">
        <v>279</v>
      </c>
      <c r="F948" t="s">
        <v>232</v>
      </c>
      <c r="G948" t="s">
        <v>228</v>
      </c>
      <c r="H948">
        <v>62</v>
      </c>
    </row>
    <row r="949" spans="1:8" x14ac:dyDescent="0.35">
      <c r="A949" t="s">
        <v>64</v>
      </c>
      <c r="B949" t="s">
        <v>205</v>
      </c>
      <c r="D949" t="s">
        <v>94</v>
      </c>
      <c r="E949" t="s">
        <v>280</v>
      </c>
      <c r="F949" t="s">
        <v>229</v>
      </c>
      <c r="G949" t="s">
        <v>230</v>
      </c>
      <c r="H949">
        <v>37</v>
      </c>
    </row>
    <row r="950" spans="1:8" x14ac:dyDescent="0.35">
      <c r="A950" t="s">
        <v>64</v>
      </c>
      <c r="B950" t="s">
        <v>205</v>
      </c>
      <c r="D950" t="s">
        <v>97</v>
      </c>
      <c r="E950" t="s">
        <v>281</v>
      </c>
      <c r="F950" t="s">
        <v>232</v>
      </c>
      <c r="G950" t="s">
        <v>228</v>
      </c>
      <c r="H950">
        <v>227</v>
      </c>
    </row>
    <row r="951" spans="1:8" x14ac:dyDescent="0.35">
      <c r="A951" t="s">
        <v>64</v>
      </c>
      <c r="B951" t="s">
        <v>205</v>
      </c>
      <c r="D951" t="s">
        <v>99</v>
      </c>
      <c r="E951" t="s">
        <v>282</v>
      </c>
      <c r="F951" t="s">
        <v>229</v>
      </c>
      <c r="G951" t="s">
        <v>230</v>
      </c>
      <c r="H951">
        <v>58</v>
      </c>
    </row>
    <row r="952" spans="1:8" x14ac:dyDescent="0.35">
      <c r="A952" t="s">
        <v>64</v>
      </c>
      <c r="B952" t="s">
        <v>205</v>
      </c>
      <c r="D952" t="s">
        <v>101</v>
      </c>
      <c r="E952" t="s">
        <v>283</v>
      </c>
      <c r="F952" t="s">
        <v>232</v>
      </c>
      <c r="G952" t="s">
        <v>228</v>
      </c>
      <c r="H952">
        <v>139</v>
      </c>
    </row>
    <row r="953" spans="1:8" x14ac:dyDescent="0.35">
      <c r="A953" t="s">
        <v>64</v>
      </c>
      <c r="B953" t="s">
        <v>208</v>
      </c>
      <c r="D953" t="s">
        <v>3</v>
      </c>
      <c r="E953" t="s">
        <v>240</v>
      </c>
      <c r="F953" t="s">
        <v>229</v>
      </c>
      <c r="G953" t="s">
        <v>228</v>
      </c>
      <c r="H953">
        <v>52</v>
      </c>
    </row>
    <row r="954" spans="1:8" x14ac:dyDescent="0.35">
      <c r="A954" t="s">
        <v>64</v>
      </c>
      <c r="B954" t="s">
        <v>208</v>
      </c>
      <c r="D954" t="s">
        <v>5</v>
      </c>
      <c r="E954" t="s">
        <v>241</v>
      </c>
      <c r="F954" t="s">
        <v>229</v>
      </c>
      <c r="G954" t="s">
        <v>230</v>
      </c>
      <c r="H954">
        <v>45</v>
      </c>
    </row>
    <row r="955" spans="1:8" x14ac:dyDescent="0.35">
      <c r="A955" t="s">
        <v>64</v>
      </c>
      <c r="B955" t="s">
        <v>208</v>
      </c>
      <c r="D955" t="s">
        <v>7</v>
      </c>
      <c r="E955" t="s">
        <v>242</v>
      </c>
      <c r="F955" t="s">
        <v>229</v>
      </c>
      <c r="G955" t="s">
        <v>228</v>
      </c>
      <c r="H955">
        <v>48</v>
      </c>
    </row>
    <row r="956" spans="1:8" x14ac:dyDescent="0.35">
      <c r="A956" t="s">
        <v>64</v>
      </c>
      <c r="B956" t="s">
        <v>208</v>
      </c>
      <c r="D956" t="s">
        <v>9</v>
      </c>
      <c r="E956" t="s">
        <v>243</v>
      </c>
      <c r="F956" t="s">
        <v>229</v>
      </c>
      <c r="G956" t="s">
        <v>230</v>
      </c>
      <c r="H956">
        <v>50</v>
      </c>
    </row>
    <row r="957" spans="1:8" x14ac:dyDescent="0.35">
      <c r="A957" t="s">
        <v>64</v>
      </c>
      <c r="B957" t="s">
        <v>208</v>
      </c>
      <c r="D957" t="s">
        <v>11</v>
      </c>
      <c r="E957" t="s">
        <v>244</v>
      </c>
      <c r="F957" t="s">
        <v>229</v>
      </c>
      <c r="G957" t="s">
        <v>231</v>
      </c>
      <c r="H957">
        <v>33</v>
      </c>
    </row>
    <row r="958" spans="1:8" x14ac:dyDescent="0.35">
      <c r="A958" t="s">
        <v>64</v>
      </c>
      <c r="B958" t="s">
        <v>208</v>
      </c>
      <c r="D958" t="s">
        <v>13</v>
      </c>
      <c r="E958" t="s">
        <v>245</v>
      </c>
      <c r="F958" t="s">
        <v>229</v>
      </c>
      <c r="G958" t="s">
        <v>230</v>
      </c>
      <c r="H958">
        <v>51</v>
      </c>
    </row>
    <row r="959" spans="1:8" x14ac:dyDescent="0.35">
      <c r="A959" t="s">
        <v>64</v>
      </c>
      <c r="B959" t="s">
        <v>208</v>
      </c>
      <c r="D959" t="s">
        <v>15</v>
      </c>
      <c r="E959" t="s">
        <v>246</v>
      </c>
      <c r="F959" t="s">
        <v>229</v>
      </c>
      <c r="G959" t="s">
        <v>228</v>
      </c>
      <c r="H959">
        <v>27</v>
      </c>
    </row>
    <row r="960" spans="1:8" x14ac:dyDescent="0.35">
      <c r="A960" t="s">
        <v>64</v>
      </c>
      <c r="B960" t="s">
        <v>208</v>
      </c>
      <c r="D960" t="s">
        <v>17</v>
      </c>
      <c r="E960" t="s">
        <v>247</v>
      </c>
      <c r="F960" t="s">
        <v>229</v>
      </c>
      <c r="G960" t="s">
        <v>231</v>
      </c>
      <c r="H960">
        <v>35</v>
      </c>
    </row>
    <row r="961" spans="1:8" x14ac:dyDescent="0.35">
      <c r="A961" t="s">
        <v>64</v>
      </c>
      <c r="B961" t="s">
        <v>208</v>
      </c>
      <c r="D961" t="s">
        <v>19</v>
      </c>
      <c r="E961" t="s">
        <v>248</v>
      </c>
      <c r="F961" t="s">
        <v>229</v>
      </c>
      <c r="G961" t="s">
        <v>231</v>
      </c>
      <c r="H961">
        <v>42</v>
      </c>
    </row>
    <row r="962" spans="1:8" x14ac:dyDescent="0.35">
      <c r="A962" t="s">
        <v>64</v>
      </c>
      <c r="B962" t="s">
        <v>208</v>
      </c>
      <c r="D962" t="s">
        <v>21</v>
      </c>
      <c r="E962" t="s">
        <v>249</v>
      </c>
      <c r="F962" t="s">
        <v>229</v>
      </c>
      <c r="G962" t="s">
        <v>230</v>
      </c>
      <c r="H962">
        <v>38</v>
      </c>
    </row>
    <row r="963" spans="1:8" x14ac:dyDescent="0.35">
      <c r="A963" t="s">
        <v>64</v>
      </c>
      <c r="B963" t="s">
        <v>208</v>
      </c>
      <c r="D963" t="s">
        <v>23</v>
      </c>
      <c r="E963" t="s">
        <v>250</v>
      </c>
      <c r="F963" t="s">
        <v>229</v>
      </c>
      <c r="G963" t="s">
        <v>231</v>
      </c>
      <c r="H963">
        <v>106</v>
      </c>
    </row>
    <row r="964" spans="1:8" x14ac:dyDescent="0.35">
      <c r="A964" t="s">
        <v>64</v>
      </c>
      <c r="B964" t="s">
        <v>208</v>
      </c>
      <c r="D964" t="s">
        <v>25</v>
      </c>
      <c r="E964" t="s">
        <v>251</v>
      </c>
      <c r="F964" t="s">
        <v>229</v>
      </c>
      <c r="G964" t="s">
        <v>230</v>
      </c>
      <c r="H964">
        <v>81</v>
      </c>
    </row>
    <row r="965" spans="1:8" x14ac:dyDescent="0.35">
      <c r="A965" t="s">
        <v>64</v>
      </c>
      <c r="B965" t="s">
        <v>208</v>
      </c>
      <c r="D965" t="s">
        <v>26</v>
      </c>
      <c r="E965" t="s">
        <v>252</v>
      </c>
      <c r="F965" t="s">
        <v>229</v>
      </c>
      <c r="G965" t="s">
        <v>231</v>
      </c>
      <c r="H965">
        <v>22</v>
      </c>
    </row>
    <row r="966" spans="1:8" x14ac:dyDescent="0.35">
      <c r="A966" t="s">
        <v>64</v>
      </c>
      <c r="B966" t="s">
        <v>208</v>
      </c>
      <c r="D966" t="s">
        <v>28</v>
      </c>
      <c r="E966" t="s">
        <v>253</v>
      </c>
      <c r="F966" t="s">
        <v>229</v>
      </c>
      <c r="G966" t="s">
        <v>230</v>
      </c>
      <c r="H966">
        <v>47</v>
      </c>
    </row>
    <row r="967" spans="1:8" x14ac:dyDescent="0.35">
      <c r="A967" t="s">
        <v>64</v>
      </c>
      <c r="B967" t="s">
        <v>208</v>
      </c>
      <c r="D967" t="s">
        <v>30</v>
      </c>
      <c r="E967" t="s">
        <v>254</v>
      </c>
      <c r="F967" t="s">
        <v>229</v>
      </c>
      <c r="G967" t="s">
        <v>230</v>
      </c>
      <c r="H967">
        <v>81</v>
      </c>
    </row>
    <row r="968" spans="1:8" x14ac:dyDescent="0.35">
      <c r="A968" t="s">
        <v>64</v>
      </c>
      <c r="B968" t="s">
        <v>208</v>
      </c>
      <c r="D968" t="s">
        <v>32</v>
      </c>
      <c r="E968" t="s">
        <v>255</v>
      </c>
      <c r="F968" t="s">
        <v>229</v>
      </c>
      <c r="G968" t="s">
        <v>230</v>
      </c>
      <c r="H968">
        <v>33</v>
      </c>
    </row>
    <row r="969" spans="1:8" x14ac:dyDescent="0.35">
      <c r="A969" t="s">
        <v>64</v>
      </c>
      <c r="B969" t="s">
        <v>208</v>
      </c>
      <c r="D969" t="s">
        <v>34</v>
      </c>
      <c r="E969" t="s">
        <v>256</v>
      </c>
      <c r="F969" t="s">
        <v>232</v>
      </c>
      <c r="G969" t="s">
        <v>228</v>
      </c>
      <c r="H969">
        <v>599</v>
      </c>
    </row>
    <row r="970" spans="1:8" x14ac:dyDescent="0.35">
      <c r="A970" t="s">
        <v>64</v>
      </c>
      <c r="B970" t="s">
        <v>208</v>
      </c>
      <c r="D970" t="s">
        <v>35</v>
      </c>
      <c r="E970" t="s">
        <v>257</v>
      </c>
      <c r="F970" t="s">
        <v>232</v>
      </c>
      <c r="G970" t="s">
        <v>228</v>
      </c>
      <c r="H970">
        <v>210</v>
      </c>
    </row>
    <row r="971" spans="1:8" x14ac:dyDescent="0.35">
      <c r="A971" t="s">
        <v>64</v>
      </c>
      <c r="B971" t="s">
        <v>208</v>
      </c>
      <c r="D971" t="s">
        <v>37</v>
      </c>
      <c r="E971" t="s">
        <v>258</v>
      </c>
      <c r="F971" t="s">
        <v>229</v>
      </c>
      <c r="G971" t="s">
        <v>228</v>
      </c>
      <c r="H971">
        <v>74</v>
      </c>
    </row>
    <row r="972" spans="1:8" x14ac:dyDescent="0.35">
      <c r="A972" t="s">
        <v>64</v>
      </c>
      <c r="B972" t="s">
        <v>208</v>
      </c>
      <c r="D972" t="s">
        <v>39</v>
      </c>
      <c r="E972" t="s">
        <v>259</v>
      </c>
      <c r="F972" t="s">
        <v>229</v>
      </c>
      <c r="G972" t="s">
        <v>230</v>
      </c>
      <c r="H972">
        <v>45</v>
      </c>
    </row>
    <row r="973" spans="1:8" x14ac:dyDescent="0.35">
      <c r="A973" t="s">
        <v>64</v>
      </c>
      <c r="B973" t="s">
        <v>208</v>
      </c>
      <c r="D973" t="s">
        <v>41</v>
      </c>
      <c r="E973" t="s">
        <v>260</v>
      </c>
      <c r="F973" t="s">
        <v>229</v>
      </c>
      <c r="G973" t="s">
        <v>228</v>
      </c>
      <c r="H973">
        <v>44</v>
      </c>
    </row>
    <row r="974" spans="1:8" x14ac:dyDescent="0.35">
      <c r="A974" t="s">
        <v>64</v>
      </c>
      <c r="B974" t="s">
        <v>208</v>
      </c>
      <c r="D974" t="s">
        <v>43</v>
      </c>
      <c r="E974" t="s">
        <v>261</v>
      </c>
      <c r="F974" t="s">
        <v>229</v>
      </c>
      <c r="G974" t="s">
        <v>230</v>
      </c>
      <c r="H974">
        <v>54</v>
      </c>
    </row>
    <row r="975" spans="1:8" x14ac:dyDescent="0.35">
      <c r="A975" t="s">
        <v>64</v>
      </c>
      <c r="B975" t="s">
        <v>208</v>
      </c>
      <c r="D975" t="s">
        <v>212</v>
      </c>
      <c r="E975" t="s">
        <v>262</v>
      </c>
      <c r="F975" t="s">
        <v>229</v>
      </c>
      <c r="G975" t="s">
        <v>231</v>
      </c>
      <c r="H975">
        <v>7</v>
      </c>
    </row>
    <row r="976" spans="1:8" x14ac:dyDescent="0.35">
      <c r="A976" t="s">
        <v>64</v>
      </c>
      <c r="B976" t="s">
        <v>208</v>
      </c>
      <c r="D976" t="s">
        <v>49</v>
      </c>
      <c r="E976" t="s">
        <v>263</v>
      </c>
      <c r="F976" t="s">
        <v>229</v>
      </c>
      <c r="G976" t="s">
        <v>230</v>
      </c>
      <c r="H976">
        <v>63</v>
      </c>
    </row>
    <row r="977" spans="1:8" x14ac:dyDescent="0.35">
      <c r="A977" t="s">
        <v>64</v>
      </c>
      <c r="B977" t="s">
        <v>208</v>
      </c>
      <c r="D977" t="s">
        <v>51</v>
      </c>
      <c r="E977" t="s">
        <v>264</v>
      </c>
      <c r="F977" t="s">
        <v>229</v>
      </c>
      <c r="G977" t="s">
        <v>228</v>
      </c>
      <c r="H977">
        <v>101</v>
      </c>
    </row>
    <row r="978" spans="1:8" x14ac:dyDescent="0.35">
      <c r="A978" t="s">
        <v>64</v>
      </c>
      <c r="B978" t="s">
        <v>208</v>
      </c>
      <c r="D978" t="s">
        <v>53</v>
      </c>
      <c r="E978" t="s">
        <v>265</v>
      </c>
      <c r="F978" t="s">
        <v>229</v>
      </c>
      <c r="G978" t="s">
        <v>230</v>
      </c>
      <c r="H978">
        <v>57</v>
      </c>
    </row>
    <row r="979" spans="1:8" x14ac:dyDescent="0.35">
      <c r="A979" t="s">
        <v>64</v>
      </c>
      <c r="B979" t="s">
        <v>208</v>
      </c>
      <c r="D979" t="s">
        <v>56</v>
      </c>
      <c r="E979" t="s">
        <v>266</v>
      </c>
      <c r="F979" t="s">
        <v>229</v>
      </c>
      <c r="G979" t="s">
        <v>231</v>
      </c>
      <c r="H979">
        <v>49</v>
      </c>
    </row>
    <row r="980" spans="1:8" x14ac:dyDescent="0.35">
      <c r="A980" t="s">
        <v>64</v>
      </c>
      <c r="B980" t="s">
        <v>208</v>
      </c>
      <c r="D980" t="s">
        <v>59</v>
      </c>
      <c r="E980" t="s">
        <v>267</v>
      </c>
      <c r="F980" t="s">
        <v>232</v>
      </c>
      <c r="G980" t="s">
        <v>228</v>
      </c>
      <c r="H980">
        <v>92</v>
      </c>
    </row>
    <row r="981" spans="1:8" x14ac:dyDescent="0.35">
      <c r="A981" t="s">
        <v>64</v>
      </c>
      <c r="B981" t="s">
        <v>208</v>
      </c>
      <c r="D981" t="s">
        <v>62</v>
      </c>
      <c r="E981" t="s">
        <v>268</v>
      </c>
      <c r="F981" t="s">
        <v>229</v>
      </c>
      <c r="G981" t="s">
        <v>231</v>
      </c>
      <c r="H981">
        <v>54</v>
      </c>
    </row>
    <row r="982" spans="1:8" x14ac:dyDescent="0.35">
      <c r="A982" t="s">
        <v>64</v>
      </c>
      <c r="B982" t="s">
        <v>208</v>
      </c>
      <c r="D982" t="s">
        <v>65</v>
      </c>
      <c r="E982" t="s">
        <v>269</v>
      </c>
      <c r="F982" t="s">
        <v>229</v>
      </c>
      <c r="G982" t="s">
        <v>231</v>
      </c>
      <c r="H982">
        <v>76</v>
      </c>
    </row>
    <row r="983" spans="1:8" x14ac:dyDescent="0.35">
      <c r="A983" t="s">
        <v>64</v>
      </c>
      <c r="B983" t="s">
        <v>208</v>
      </c>
      <c r="D983" t="s">
        <v>68</v>
      </c>
      <c r="E983" t="s">
        <v>270</v>
      </c>
      <c r="F983" t="s">
        <v>229</v>
      </c>
      <c r="G983" t="s">
        <v>230</v>
      </c>
      <c r="H983">
        <v>49</v>
      </c>
    </row>
    <row r="984" spans="1:8" x14ac:dyDescent="0.35">
      <c r="A984" t="s">
        <v>64</v>
      </c>
      <c r="B984" t="s">
        <v>208</v>
      </c>
      <c r="D984" t="s">
        <v>71</v>
      </c>
      <c r="E984" t="s">
        <v>271</v>
      </c>
      <c r="F984" t="s">
        <v>229</v>
      </c>
      <c r="G984" t="s">
        <v>231</v>
      </c>
      <c r="H984">
        <v>18</v>
      </c>
    </row>
    <row r="985" spans="1:8" x14ac:dyDescent="0.35">
      <c r="A985" t="s">
        <v>64</v>
      </c>
      <c r="B985" t="s">
        <v>208</v>
      </c>
      <c r="D985" t="s">
        <v>74</v>
      </c>
      <c r="E985" t="s">
        <v>272</v>
      </c>
      <c r="F985" t="s">
        <v>229</v>
      </c>
      <c r="G985" t="s">
        <v>228</v>
      </c>
      <c r="H985">
        <v>61</v>
      </c>
    </row>
    <row r="986" spans="1:8" x14ac:dyDescent="0.35">
      <c r="A986" t="s">
        <v>64</v>
      </c>
      <c r="B986" t="s">
        <v>208</v>
      </c>
      <c r="D986" t="s">
        <v>77</v>
      </c>
      <c r="E986" t="s">
        <v>273</v>
      </c>
      <c r="F986" t="s">
        <v>229</v>
      </c>
      <c r="G986" t="s">
        <v>231</v>
      </c>
      <c r="H986">
        <v>47</v>
      </c>
    </row>
    <row r="987" spans="1:8" x14ac:dyDescent="0.35">
      <c r="A987" t="s">
        <v>64</v>
      </c>
      <c r="B987" t="s">
        <v>208</v>
      </c>
      <c r="D987" t="s">
        <v>79</v>
      </c>
      <c r="E987" t="s">
        <v>274</v>
      </c>
      <c r="F987" t="s">
        <v>229</v>
      </c>
      <c r="G987" t="s">
        <v>231</v>
      </c>
      <c r="H987">
        <v>24</v>
      </c>
    </row>
    <row r="988" spans="1:8" x14ac:dyDescent="0.35">
      <c r="A988" t="s">
        <v>64</v>
      </c>
      <c r="B988" t="s">
        <v>208</v>
      </c>
      <c r="D988" t="s">
        <v>81</v>
      </c>
      <c r="E988" t="s">
        <v>275</v>
      </c>
      <c r="F988" t="s">
        <v>232</v>
      </c>
      <c r="G988" t="s">
        <v>228</v>
      </c>
      <c r="H988">
        <v>72</v>
      </c>
    </row>
    <row r="989" spans="1:8" x14ac:dyDescent="0.35">
      <c r="A989" t="s">
        <v>64</v>
      </c>
      <c r="B989" t="s">
        <v>208</v>
      </c>
      <c r="D989" t="s">
        <v>83</v>
      </c>
      <c r="E989" t="s">
        <v>276</v>
      </c>
      <c r="F989" t="s">
        <v>229</v>
      </c>
      <c r="G989" t="s">
        <v>230</v>
      </c>
      <c r="H989">
        <v>67</v>
      </c>
    </row>
    <row r="990" spans="1:8" x14ac:dyDescent="0.35">
      <c r="A990" t="s">
        <v>64</v>
      </c>
      <c r="B990" t="s">
        <v>208</v>
      </c>
      <c r="D990" t="s">
        <v>86</v>
      </c>
      <c r="E990" t="s">
        <v>277</v>
      </c>
      <c r="F990" t="s">
        <v>229</v>
      </c>
      <c r="G990" t="s">
        <v>231</v>
      </c>
      <c r="H990">
        <v>46</v>
      </c>
    </row>
    <row r="991" spans="1:8" x14ac:dyDescent="0.35">
      <c r="A991" t="s">
        <v>64</v>
      </c>
      <c r="B991" t="s">
        <v>208</v>
      </c>
      <c r="D991" t="s">
        <v>89</v>
      </c>
      <c r="E991" t="s">
        <v>278</v>
      </c>
      <c r="F991" t="s">
        <v>229</v>
      </c>
      <c r="G991" t="s">
        <v>228</v>
      </c>
      <c r="H991">
        <v>70</v>
      </c>
    </row>
    <row r="992" spans="1:8" x14ac:dyDescent="0.35">
      <c r="A992" t="s">
        <v>64</v>
      </c>
      <c r="B992" t="s">
        <v>208</v>
      </c>
      <c r="D992" t="s">
        <v>91</v>
      </c>
      <c r="E992" t="s">
        <v>279</v>
      </c>
      <c r="F992" t="s">
        <v>232</v>
      </c>
      <c r="G992" t="s">
        <v>228</v>
      </c>
      <c r="H992">
        <v>55</v>
      </c>
    </row>
    <row r="993" spans="1:8" x14ac:dyDescent="0.35">
      <c r="A993" t="s">
        <v>64</v>
      </c>
      <c r="B993" t="s">
        <v>208</v>
      </c>
      <c r="D993" t="s">
        <v>94</v>
      </c>
      <c r="E993" t="s">
        <v>280</v>
      </c>
      <c r="F993" t="s">
        <v>229</v>
      </c>
      <c r="G993" t="s">
        <v>230</v>
      </c>
      <c r="H993">
        <v>19</v>
      </c>
    </row>
    <row r="994" spans="1:8" x14ac:dyDescent="0.35">
      <c r="A994" t="s">
        <v>64</v>
      </c>
      <c r="B994" t="s">
        <v>208</v>
      </c>
      <c r="D994" t="s">
        <v>97</v>
      </c>
      <c r="E994" t="s">
        <v>281</v>
      </c>
      <c r="F994" t="s">
        <v>232</v>
      </c>
      <c r="G994" t="s">
        <v>228</v>
      </c>
      <c r="H994">
        <v>168</v>
      </c>
    </row>
    <row r="995" spans="1:8" x14ac:dyDescent="0.35">
      <c r="A995" t="s">
        <v>64</v>
      </c>
      <c r="B995" t="s">
        <v>208</v>
      </c>
      <c r="D995" t="s">
        <v>99</v>
      </c>
      <c r="E995" t="s">
        <v>282</v>
      </c>
      <c r="F995" t="s">
        <v>229</v>
      </c>
      <c r="G995" t="s">
        <v>230</v>
      </c>
      <c r="H995">
        <v>48</v>
      </c>
    </row>
    <row r="996" spans="1:8" x14ac:dyDescent="0.35">
      <c r="A996" t="s">
        <v>64</v>
      </c>
      <c r="B996" t="s">
        <v>208</v>
      </c>
      <c r="D996" t="s">
        <v>101</v>
      </c>
      <c r="E996" t="s">
        <v>283</v>
      </c>
      <c r="F996" t="s">
        <v>232</v>
      </c>
      <c r="G996" t="s">
        <v>228</v>
      </c>
      <c r="H996">
        <v>120</v>
      </c>
    </row>
    <row r="997" spans="1:8" x14ac:dyDescent="0.35">
      <c r="A997" t="s">
        <v>64</v>
      </c>
      <c r="B997" t="s">
        <v>206</v>
      </c>
      <c r="D997" t="s">
        <v>3</v>
      </c>
      <c r="E997" t="s">
        <v>240</v>
      </c>
      <c r="F997" t="s">
        <v>229</v>
      </c>
      <c r="G997" t="s">
        <v>228</v>
      </c>
      <c r="H997">
        <v>72</v>
      </c>
    </row>
    <row r="998" spans="1:8" x14ac:dyDescent="0.35">
      <c r="A998" t="s">
        <v>64</v>
      </c>
      <c r="B998" t="s">
        <v>206</v>
      </c>
      <c r="D998" t="s">
        <v>5</v>
      </c>
      <c r="E998" t="s">
        <v>241</v>
      </c>
      <c r="F998" t="s">
        <v>229</v>
      </c>
      <c r="G998" t="s">
        <v>230</v>
      </c>
      <c r="H998">
        <v>37</v>
      </c>
    </row>
    <row r="999" spans="1:8" x14ac:dyDescent="0.35">
      <c r="A999" t="s">
        <v>64</v>
      </c>
      <c r="B999" t="s">
        <v>206</v>
      </c>
      <c r="D999" t="s">
        <v>7</v>
      </c>
      <c r="E999" t="s">
        <v>242</v>
      </c>
      <c r="F999" t="s">
        <v>229</v>
      </c>
      <c r="G999" t="s">
        <v>228</v>
      </c>
      <c r="H999">
        <v>41</v>
      </c>
    </row>
    <row r="1000" spans="1:8" x14ac:dyDescent="0.35">
      <c r="A1000" t="s">
        <v>64</v>
      </c>
      <c r="B1000" t="s">
        <v>206</v>
      </c>
      <c r="D1000" t="s">
        <v>9</v>
      </c>
      <c r="E1000" t="s">
        <v>243</v>
      </c>
      <c r="F1000" t="s">
        <v>229</v>
      </c>
      <c r="G1000" t="s">
        <v>230</v>
      </c>
      <c r="H1000">
        <v>64</v>
      </c>
    </row>
    <row r="1001" spans="1:8" x14ac:dyDescent="0.35">
      <c r="A1001" t="s">
        <v>64</v>
      </c>
      <c r="B1001" t="s">
        <v>206</v>
      </c>
      <c r="D1001" t="s">
        <v>11</v>
      </c>
      <c r="E1001" t="s">
        <v>244</v>
      </c>
      <c r="F1001" t="s">
        <v>229</v>
      </c>
      <c r="G1001" t="s">
        <v>231</v>
      </c>
      <c r="H1001">
        <v>41</v>
      </c>
    </row>
    <row r="1002" spans="1:8" x14ac:dyDescent="0.35">
      <c r="A1002" t="s">
        <v>64</v>
      </c>
      <c r="B1002" t="s">
        <v>206</v>
      </c>
      <c r="D1002" t="s">
        <v>13</v>
      </c>
      <c r="E1002" t="s">
        <v>245</v>
      </c>
      <c r="F1002" t="s">
        <v>229</v>
      </c>
      <c r="G1002" t="s">
        <v>230</v>
      </c>
      <c r="H1002">
        <v>48</v>
      </c>
    </row>
    <row r="1003" spans="1:8" x14ac:dyDescent="0.35">
      <c r="A1003" t="s">
        <v>64</v>
      </c>
      <c r="B1003" t="s">
        <v>206</v>
      </c>
      <c r="D1003" t="s">
        <v>15</v>
      </c>
      <c r="E1003" t="s">
        <v>246</v>
      </c>
      <c r="F1003" t="s">
        <v>229</v>
      </c>
      <c r="G1003" t="s">
        <v>228</v>
      </c>
      <c r="H1003">
        <v>26</v>
      </c>
    </row>
    <row r="1004" spans="1:8" x14ac:dyDescent="0.35">
      <c r="A1004" t="s">
        <v>64</v>
      </c>
      <c r="B1004" t="s">
        <v>206</v>
      </c>
      <c r="D1004" t="s">
        <v>17</v>
      </c>
      <c r="E1004" t="s">
        <v>247</v>
      </c>
      <c r="F1004" t="s">
        <v>229</v>
      </c>
      <c r="G1004" t="s">
        <v>231</v>
      </c>
      <c r="H1004">
        <v>32</v>
      </c>
    </row>
    <row r="1005" spans="1:8" x14ac:dyDescent="0.35">
      <c r="A1005" t="s">
        <v>64</v>
      </c>
      <c r="B1005" t="s">
        <v>206</v>
      </c>
      <c r="D1005" t="s">
        <v>19</v>
      </c>
      <c r="E1005" t="s">
        <v>248</v>
      </c>
      <c r="F1005" t="s">
        <v>229</v>
      </c>
      <c r="G1005" t="s">
        <v>231</v>
      </c>
      <c r="H1005">
        <v>43</v>
      </c>
    </row>
    <row r="1006" spans="1:8" x14ac:dyDescent="0.35">
      <c r="A1006" t="s">
        <v>64</v>
      </c>
      <c r="B1006" t="s">
        <v>206</v>
      </c>
      <c r="D1006" t="s">
        <v>21</v>
      </c>
      <c r="E1006" t="s">
        <v>249</v>
      </c>
      <c r="F1006" t="s">
        <v>229</v>
      </c>
      <c r="G1006" t="s">
        <v>230</v>
      </c>
      <c r="H1006">
        <v>44</v>
      </c>
    </row>
    <row r="1007" spans="1:8" x14ac:dyDescent="0.35">
      <c r="A1007" t="s">
        <v>64</v>
      </c>
      <c r="B1007" t="s">
        <v>206</v>
      </c>
      <c r="D1007" t="s">
        <v>23</v>
      </c>
      <c r="E1007" t="s">
        <v>250</v>
      </c>
      <c r="F1007" t="s">
        <v>229</v>
      </c>
      <c r="G1007" t="s">
        <v>231</v>
      </c>
      <c r="H1007">
        <v>108</v>
      </c>
    </row>
    <row r="1008" spans="1:8" x14ac:dyDescent="0.35">
      <c r="A1008" t="s">
        <v>64</v>
      </c>
      <c r="B1008" t="s">
        <v>206</v>
      </c>
      <c r="D1008" t="s">
        <v>25</v>
      </c>
      <c r="E1008" t="s">
        <v>251</v>
      </c>
      <c r="F1008" t="s">
        <v>229</v>
      </c>
      <c r="G1008" t="s">
        <v>230</v>
      </c>
      <c r="H1008">
        <v>80</v>
      </c>
    </row>
    <row r="1009" spans="1:8" x14ac:dyDescent="0.35">
      <c r="A1009" t="s">
        <v>64</v>
      </c>
      <c r="B1009" t="s">
        <v>206</v>
      </c>
      <c r="D1009" t="s">
        <v>26</v>
      </c>
      <c r="E1009" t="s">
        <v>252</v>
      </c>
      <c r="F1009" t="s">
        <v>229</v>
      </c>
      <c r="G1009" t="s">
        <v>231</v>
      </c>
      <c r="H1009">
        <v>30</v>
      </c>
    </row>
    <row r="1010" spans="1:8" x14ac:dyDescent="0.35">
      <c r="A1010" t="s">
        <v>64</v>
      </c>
      <c r="B1010" t="s">
        <v>206</v>
      </c>
      <c r="D1010" t="s">
        <v>28</v>
      </c>
      <c r="E1010" t="s">
        <v>253</v>
      </c>
      <c r="F1010" t="s">
        <v>229</v>
      </c>
      <c r="G1010" t="s">
        <v>230</v>
      </c>
      <c r="H1010">
        <v>55</v>
      </c>
    </row>
    <row r="1011" spans="1:8" x14ac:dyDescent="0.35">
      <c r="A1011" t="s">
        <v>64</v>
      </c>
      <c r="B1011" t="s">
        <v>206</v>
      </c>
      <c r="D1011" t="s">
        <v>30</v>
      </c>
      <c r="E1011" t="s">
        <v>254</v>
      </c>
      <c r="F1011" t="s">
        <v>229</v>
      </c>
      <c r="G1011" t="s">
        <v>230</v>
      </c>
      <c r="H1011">
        <v>81</v>
      </c>
    </row>
    <row r="1012" spans="1:8" x14ac:dyDescent="0.35">
      <c r="A1012" t="s">
        <v>64</v>
      </c>
      <c r="B1012" t="s">
        <v>206</v>
      </c>
      <c r="D1012" t="s">
        <v>32</v>
      </c>
      <c r="E1012" t="s">
        <v>255</v>
      </c>
      <c r="F1012" t="s">
        <v>229</v>
      </c>
      <c r="G1012" t="s">
        <v>230</v>
      </c>
      <c r="H1012">
        <v>38</v>
      </c>
    </row>
    <row r="1013" spans="1:8" x14ac:dyDescent="0.35">
      <c r="A1013" t="s">
        <v>64</v>
      </c>
      <c r="B1013" t="s">
        <v>206</v>
      </c>
      <c r="D1013" t="s">
        <v>34</v>
      </c>
      <c r="E1013" t="s">
        <v>256</v>
      </c>
      <c r="F1013" t="s">
        <v>232</v>
      </c>
      <c r="G1013" t="s">
        <v>228</v>
      </c>
      <c r="H1013">
        <v>536</v>
      </c>
    </row>
    <row r="1014" spans="1:8" x14ac:dyDescent="0.35">
      <c r="A1014" t="s">
        <v>64</v>
      </c>
      <c r="B1014" t="s">
        <v>206</v>
      </c>
      <c r="D1014" t="s">
        <v>35</v>
      </c>
      <c r="E1014" t="s">
        <v>257</v>
      </c>
      <c r="F1014" t="s">
        <v>232</v>
      </c>
      <c r="G1014" t="s">
        <v>228</v>
      </c>
      <c r="H1014">
        <v>206</v>
      </c>
    </row>
    <row r="1015" spans="1:8" x14ac:dyDescent="0.35">
      <c r="A1015" t="s">
        <v>64</v>
      </c>
      <c r="B1015" t="s">
        <v>206</v>
      </c>
      <c r="D1015" t="s">
        <v>37</v>
      </c>
      <c r="E1015" t="s">
        <v>258</v>
      </c>
      <c r="F1015" t="s">
        <v>229</v>
      </c>
      <c r="G1015" t="s">
        <v>228</v>
      </c>
      <c r="H1015">
        <v>82</v>
      </c>
    </row>
    <row r="1016" spans="1:8" x14ac:dyDescent="0.35">
      <c r="A1016" t="s">
        <v>64</v>
      </c>
      <c r="B1016" t="s">
        <v>206</v>
      </c>
      <c r="D1016" t="s">
        <v>39</v>
      </c>
      <c r="E1016" t="s">
        <v>259</v>
      </c>
      <c r="F1016" t="s">
        <v>229</v>
      </c>
      <c r="G1016" t="s">
        <v>230</v>
      </c>
      <c r="H1016">
        <v>47</v>
      </c>
    </row>
    <row r="1017" spans="1:8" x14ac:dyDescent="0.35">
      <c r="A1017" t="s">
        <v>64</v>
      </c>
      <c r="B1017" t="s">
        <v>206</v>
      </c>
      <c r="D1017" t="s">
        <v>41</v>
      </c>
      <c r="E1017" t="s">
        <v>260</v>
      </c>
      <c r="F1017" t="s">
        <v>229</v>
      </c>
      <c r="G1017" t="s">
        <v>228</v>
      </c>
      <c r="H1017">
        <v>48</v>
      </c>
    </row>
    <row r="1018" spans="1:8" x14ac:dyDescent="0.35">
      <c r="A1018" t="s">
        <v>64</v>
      </c>
      <c r="B1018" t="s">
        <v>206</v>
      </c>
      <c r="D1018" t="s">
        <v>43</v>
      </c>
      <c r="E1018" t="s">
        <v>261</v>
      </c>
      <c r="F1018" t="s">
        <v>229</v>
      </c>
      <c r="G1018" t="s">
        <v>230</v>
      </c>
      <c r="H1018">
        <v>55</v>
      </c>
    </row>
    <row r="1019" spans="1:8" x14ac:dyDescent="0.35">
      <c r="A1019" t="s">
        <v>64</v>
      </c>
      <c r="B1019" t="s">
        <v>206</v>
      </c>
      <c r="D1019" t="s">
        <v>212</v>
      </c>
      <c r="E1019" t="s">
        <v>262</v>
      </c>
      <c r="F1019" t="s">
        <v>229</v>
      </c>
      <c r="G1019" t="s">
        <v>231</v>
      </c>
      <c r="H1019">
        <v>9</v>
      </c>
    </row>
    <row r="1020" spans="1:8" x14ac:dyDescent="0.35">
      <c r="A1020" t="s">
        <v>64</v>
      </c>
      <c r="B1020" t="s">
        <v>206</v>
      </c>
      <c r="D1020" t="s">
        <v>49</v>
      </c>
      <c r="E1020" t="s">
        <v>263</v>
      </c>
      <c r="F1020" t="s">
        <v>229</v>
      </c>
      <c r="G1020" t="s">
        <v>230</v>
      </c>
      <c r="H1020">
        <v>74</v>
      </c>
    </row>
    <row r="1021" spans="1:8" x14ac:dyDescent="0.35">
      <c r="A1021" t="s">
        <v>64</v>
      </c>
      <c r="B1021" t="s">
        <v>206</v>
      </c>
      <c r="D1021" t="s">
        <v>51</v>
      </c>
      <c r="E1021" t="s">
        <v>264</v>
      </c>
      <c r="F1021" t="s">
        <v>229</v>
      </c>
      <c r="G1021" t="s">
        <v>228</v>
      </c>
      <c r="H1021">
        <v>86</v>
      </c>
    </row>
    <row r="1022" spans="1:8" x14ac:dyDescent="0.35">
      <c r="A1022" t="s">
        <v>64</v>
      </c>
      <c r="B1022" t="s">
        <v>206</v>
      </c>
      <c r="D1022" t="s">
        <v>53</v>
      </c>
      <c r="E1022" t="s">
        <v>265</v>
      </c>
      <c r="F1022" t="s">
        <v>229</v>
      </c>
      <c r="G1022" t="s">
        <v>230</v>
      </c>
      <c r="H1022">
        <v>37</v>
      </c>
    </row>
    <row r="1023" spans="1:8" x14ac:dyDescent="0.35">
      <c r="A1023" t="s">
        <v>64</v>
      </c>
      <c r="B1023" t="s">
        <v>206</v>
      </c>
      <c r="D1023" t="s">
        <v>56</v>
      </c>
      <c r="E1023" t="s">
        <v>266</v>
      </c>
      <c r="F1023" t="s">
        <v>229</v>
      </c>
      <c r="G1023" t="s">
        <v>231</v>
      </c>
      <c r="H1023">
        <v>53</v>
      </c>
    </row>
    <row r="1024" spans="1:8" x14ac:dyDescent="0.35">
      <c r="A1024" t="s">
        <v>64</v>
      </c>
      <c r="B1024" t="s">
        <v>206</v>
      </c>
      <c r="D1024" t="s">
        <v>59</v>
      </c>
      <c r="E1024" t="s">
        <v>267</v>
      </c>
      <c r="F1024" t="s">
        <v>232</v>
      </c>
      <c r="G1024" t="s">
        <v>228</v>
      </c>
      <c r="H1024">
        <v>118</v>
      </c>
    </row>
    <row r="1025" spans="1:8" x14ac:dyDescent="0.35">
      <c r="A1025" t="s">
        <v>64</v>
      </c>
      <c r="B1025" t="s">
        <v>206</v>
      </c>
      <c r="D1025" t="s">
        <v>62</v>
      </c>
      <c r="E1025" t="s">
        <v>268</v>
      </c>
      <c r="F1025" t="s">
        <v>229</v>
      </c>
      <c r="G1025" t="s">
        <v>231</v>
      </c>
      <c r="H1025">
        <v>62</v>
      </c>
    </row>
    <row r="1026" spans="1:8" x14ac:dyDescent="0.35">
      <c r="A1026" t="s">
        <v>64</v>
      </c>
      <c r="B1026" t="s">
        <v>206</v>
      </c>
      <c r="D1026" t="s">
        <v>65</v>
      </c>
      <c r="E1026" t="s">
        <v>269</v>
      </c>
      <c r="F1026" t="s">
        <v>229</v>
      </c>
      <c r="G1026" t="s">
        <v>231</v>
      </c>
      <c r="H1026">
        <v>73</v>
      </c>
    </row>
    <row r="1027" spans="1:8" x14ac:dyDescent="0.35">
      <c r="A1027" t="s">
        <v>64</v>
      </c>
      <c r="B1027" t="s">
        <v>206</v>
      </c>
      <c r="D1027" t="s">
        <v>68</v>
      </c>
      <c r="E1027" t="s">
        <v>270</v>
      </c>
      <c r="F1027" t="s">
        <v>229</v>
      </c>
      <c r="G1027" t="s">
        <v>230</v>
      </c>
      <c r="H1027">
        <v>43</v>
      </c>
    </row>
    <row r="1028" spans="1:8" x14ac:dyDescent="0.35">
      <c r="A1028" t="s">
        <v>64</v>
      </c>
      <c r="B1028" t="s">
        <v>206</v>
      </c>
      <c r="D1028" t="s">
        <v>71</v>
      </c>
      <c r="E1028" t="s">
        <v>271</v>
      </c>
      <c r="F1028" t="s">
        <v>229</v>
      </c>
      <c r="G1028" t="s">
        <v>231</v>
      </c>
      <c r="H1028">
        <v>35</v>
      </c>
    </row>
    <row r="1029" spans="1:8" x14ac:dyDescent="0.35">
      <c r="A1029" t="s">
        <v>64</v>
      </c>
      <c r="B1029" t="s">
        <v>206</v>
      </c>
      <c r="D1029" t="s">
        <v>74</v>
      </c>
      <c r="E1029" t="s">
        <v>272</v>
      </c>
      <c r="F1029" t="s">
        <v>229</v>
      </c>
      <c r="G1029" t="s">
        <v>228</v>
      </c>
      <c r="H1029">
        <v>50</v>
      </c>
    </row>
    <row r="1030" spans="1:8" x14ac:dyDescent="0.35">
      <c r="A1030" t="s">
        <v>64</v>
      </c>
      <c r="B1030" t="s">
        <v>206</v>
      </c>
      <c r="D1030" t="s">
        <v>77</v>
      </c>
      <c r="E1030" t="s">
        <v>273</v>
      </c>
      <c r="F1030" t="s">
        <v>229</v>
      </c>
      <c r="G1030" t="s">
        <v>231</v>
      </c>
      <c r="H1030">
        <v>42</v>
      </c>
    </row>
    <row r="1031" spans="1:8" x14ac:dyDescent="0.35">
      <c r="A1031" t="s">
        <v>64</v>
      </c>
      <c r="B1031" t="s">
        <v>206</v>
      </c>
      <c r="D1031" t="s">
        <v>79</v>
      </c>
      <c r="E1031" t="s">
        <v>274</v>
      </c>
      <c r="F1031" t="s">
        <v>229</v>
      </c>
      <c r="G1031" t="s">
        <v>231</v>
      </c>
      <c r="H1031">
        <v>36</v>
      </c>
    </row>
    <row r="1032" spans="1:8" x14ac:dyDescent="0.35">
      <c r="A1032" t="s">
        <v>64</v>
      </c>
      <c r="B1032" t="s">
        <v>206</v>
      </c>
      <c r="D1032" t="s">
        <v>81</v>
      </c>
      <c r="E1032" t="s">
        <v>275</v>
      </c>
      <c r="F1032" t="s">
        <v>232</v>
      </c>
      <c r="G1032" t="s">
        <v>228</v>
      </c>
      <c r="H1032">
        <v>67</v>
      </c>
    </row>
    <row r="1033" spans="1:8" x14ac:dyDescent="0.35">
      <c r="A1033" t="s">
        <v>64</v>
      </c>
      <c r="B1033" t="s">
        <v>206</v>
      </c>
      <c r="D1033" t="s">
        <v>83</v>
      </c>
      <c r="E1033" t="s">
        <v>276</v>
      </c>
      <c r="F1033" t="s">
        <v>229</v>
      </c>
      <c r="G1033" t="s">
        <v>230</v>
      </c>
      <c r="H1033">
        <v>97</v>
      </c>
    </row>
    <row r="1034" spans="1:8" x14ac:dyDescent="0.35">
      <c r="A1034" t="s">
        <v>64</v>
      </c>
      <c r="B1034" t="s">
        <v>206</v>
      </c>
      <c r="D1034" t="s">
        <v>86</v>
      </c>
      <c r="E1034" t="s">
        <v>277</v>
      </c>
      <c r="F1034" t="s">
        <v>229</v>
      </c>
      <c r="G1034" t="s">
        <v>231</v>
      </c>
      <c r="H1034">
        <v>31</v>
      </c>
    </row>
    <row r="1035" spans="1:8" x14ac:dyDescent="0.35">
      <c r="A1035" t="s">
        <v>64</v>
      </c>
      <c r="B1035" t="s">
        <v>206</v>
      </c>
      <c r="D1035" t="s">
        <v>89</v>
      </c>
      <c r="E1035" t="s">
        <v>278</v>
      </c>
      <c r="F1035" t="s">
        <v>229</v>
      </c>
      <c r="G1035" t="s">
        <v>228</v>
      </c>
      <c r="H1035">
        <v>45</v>
      </c>
    </row>
    <row r="1036" spans="1:8" x14ac:dyDescent="0.35">
      <c r="A1036" t="s">
        <v>64</v>
      </c>
      <c r="B1036" t="s">
        <v>206</v>
      </c>
      <c r="D1036" t="s">
        <v>91</v>
      </c>
      <c r="E1036" t="s">
        <v>279</v>
      </c>
      <c r="F1036" t="s">
        <v>232</v>
      </c>
      <c r="G1036" t="s">
        <v>228</v>
      </c>
      <c r="H1036">
        <v>68</v>
      </c>
    </row>
    <row r="1037" spans="1:8" x14ac:dyDescent="0.35">
      <c r="A1037" t="s">
        <v>64</v>
      </c>
      <c r="B1037" t="s">
        <v>206</v>
      </c>
      <c r="D1037" t="s">
        <v>94</v>
      </c>
      <c r="E1037" t="s">
        <v>280</v>
      </c>
      <c r="F1037" t="s">
        <v>229</v>
      </c>
      <c r="G1037" t="s">
        <v>230</v>
      </c>
      <c r="H1037">
        <v>26</v>
      </c>
    </row>
    <row r="1038" spans="1:8" x14ac:dyDescent="0.35">
      <c r="A1038" t="s">
        <v>64</v>
      </c>
      <c r="B1038" t="s">
        <v>206</v>
      </c>
      <c r="D1038" t="s">
        <v>97</v>
      </c>
      <c r="E1038" t="s">
        <v>281</v>
      </c>
      <c r="F1038" t="s">
        <v>232</v>
      </c>
      <c r="G1038" t="s">
        <v>228</v>
      </c>
      <c r="H1038">
        <v>201</v>
      </c>
    </row>
    <row r="1039" spans="1:8" x14ac:dyDescent="0.35">
      <c r="A1039" t="s">
        <v>64</v>
      </c>
      <c r="B1039" t="s">
        <v>206</v>
      </c>
      <c r="D1039" t="s">
        <v>99</v>
      </c>
      <c r="E1039" t="s">
        <v>282</v>
      </c>
      <c r="F1039" t="s">
        <v>229</v>
      </c>
      <c r="G1039" t="s">
        <v>230</v>
      </c>
      <c r="H1039">
        <v>52</v>
      </c>
    </row>
    <row r="1040" spans="1:8" x14ac:dyDescent="0.35">
      <c r="A1040" t="s">
        <v>64</v>
      </c>
      <c r="B1040" t="s">
        <v>206</v>
      </c>
      <c r="D1040" t="s">
        <v>101</v>
      </c>
      <c r="E1040" t="s">
        <v>283</v>
      </c>
      <c r="F1040" t="s">
        <v>232</v>
      </c>
      <c r="G1040" t="s">
        <v>228</v>
      </c>
      <c r="H1040">
        <v>111</v>
      </c>
    </row>
    <row r="1041" spans="1:8" x14ac:dyDescent="0.35">
      <c r="A1041" t="s">
        <v>64</v>
      </c>
      <c r="B1041" t="s">
        <v>207</v>
      </c>
      <c r="D1041" t="s">
        <v>3</v>
      </c>
      <c r="E1041" t="s">
        <v>240</v>
      </c>
      <c r="F1041" t="s">
        <v>229</v>
      </c>
      <c r="G1041" t="s">
        <v>228</v>
      </c>
      <c r="H1041">
        <v>57</v>
      </c>
    </row>
    <row r="1042" spans="1:8" x14ac:dyDescent="0.35">
      <c r="A1042" t="s">
        <v>64</v>
      </c>
      <c r="B1042" t="s">
        <v>207</v>
      </c>
      <c r="D1042" t="s">
        <v>5</v>
      </c>
      <c r="E1042" t="s">
        <v>241</v>
      </c>
      <c r="F1042" t="s">
        <v>229</v>
      </c>
      <c r="G1042" t="s">
        <v>230</v>
      </c>
      <c r="H1042">
        <v>48</v>
      </c>
    </row>
    <row r="1043" spans="1:8" x14ac:dyDescent="0.35">
      <c r="A1043" t="s">
        <v>64</v>
      </c>
      <c r="B1043" t="s">
        <v>207</v>
      </c>
      <c r="D1043" t="s">
        <v>7</v>
      </c>
      <c r="E1043" t="s">
        <v>242</v>
      </c>
      <c r="F1043" t="s">
        <v>229</v>
      </c>
      <c r="G1043" t="s">
        <v>228</v>
      </c>
      <c r="H1043">
        <v>46</v>
      </c>
    </row>
    <row r="1044" spans="1:8" x14ac:dyDescent="0.35">
      <c r="A1044" t="s">
        <v>64</v>
      </c>
      <c r="B1044" t="s">
        <v>207</v>
      </c>
      <c r="D1044" t="s">
        <v>9</v>
      </c>
      <c r="E1044" t="s">
        <v>243</v>
      </c>
      <c r="F1044" t="s">
        <v>229</v>
      </c>
      <c r="G1044" t="s">
        <v>230</v>
      </c>
      <c r="H1044">
        <v>61</v>
      </c>
    </row>
    <row r="1045" spans="1:8" x14ac:dyDescent="0.35">
      <c r="A1045" t="s">
        <v>64</v>
      </c>
      <c r="B1045" t="s">
        <v>207</v>
      </c>
      <c r="D1045" t="s">
        <v>11</v>
      </c>
      <c r="E1045" t="s">
        <v>244</v>
      </c>
      <c r="F1045" t="s">
        <v>229</v>
      </c>
      <c r="G1045" t="s">
        <v>231</v>
      </c>
      <c r="H1045">
        <v>41</v>
      </c>
    </row>
    <row r="1046" spans="1:8" x14ac:dyDescent="0.35">
      <c r="A1046" t="s">
        <v>64</v>
      </c>
      <c r="B1046" t="s">
        <v>207</v>
      </c>
      <c r="D1046" t="s">
        <v>13</v>
      </c>
      <c r="E1046" t="s">
        <v>245</v>
      </c>
      <c r="F1046" t="s">
        <v>229</v>
      </c>
      <c r="G1046" t="s">
        <v>230</v>
      </c>
      <c r="H1046">
        <v>35</v>
      </c>
    </row>
    <row r="1047" spans="1:8" x14ac:dyDescent="0.35">
      <c r="A1047" t="s">
        <v>64</v>
      </c>
      <c r="B1047" t="s">
        <v>207</v>
      </c>
      <c r="D1047" t="s">
        <v>15</v>
      </c>
      <c r="E1047" t="s">
        <v>246</v>
      </c>
      <c r="F1047" t="s">
        <v>229</v>
      </c>
      <c r="G1047" t="s">
        <v>228</v>
      </c>
      <c r="H1047">
        <v>29</v>
      </c>
    </row>
    <row r="1048" spans="1:8" x14ac:dyDescent="0.35">
      <c r="A1048" t="s">
        <v>64</v>
      </c>
      <c r="B1048" t="s">
        <v>207</v>
      </c>
      <c r="D1048" t="s">
        <v>17</v>
      </c>
      <c r="E1048" t="s">
        <v>247</v>
      </c>
      <c r="F1048" t="s">
        <v>229</v>
      </c>
      <c r="G1048" t="s">
        <v>231</v>
      </c>
      <c r="H1048">
        <v>34</v>
      </c>
    </row>
    <row r="1049" spans="1:8" x14ac:dyDescent="0.35">
      <c r="A1049" t="s">
        <v>64</v>
      </c>
      <c r="B1049" t="s">
        <v>207</v>
      </c>
      <c r="D1049" t="s">
        <v>19</v>
      </c>
      <c r="E1049" t="s">
        <v>248</v>
      </c>
      <c r="F1049" t="s">
        <v>229</v>
      </c>
      <c r="G1049" t="s">
        <v>231</v>
      </c>
      <c r="H1049">
        <v>33</v>
      </c>
    </row>
    <row r="1050" spans="1:8" x14ac:dyDescent="0.35">
      <c r="A1050" t="s">
        <v>64</v>
      </c>
      <c r="B1050" t="s">
        <v>207</v>
      </c>
      <c r="D1050" t="s">
        <v>21</v>
      </c>
      <c r="E1050" t="s">
        <v>249</v>
      </c>
      <c r="F1050" t="s">
        <v>229</v>
      </c>
      <c r="G1050" t="s">
        <v>230</v>
      </c>
      <c r="H1050">
        <v>52</v>
      </c>
    </row>
    <row r="1051" spans="1:8" x14ac:dyDescent="0.35">
      <c r="A1051" t="s">
        <v>64</v>
      </c>
      <c r="B1051" t="s">
        <v>207</v>
      </c>
      <c r="D1051" t="s">
        <v>23</v>
      </c>
      <c r="E1051" t="s">
        <v>250</v>
      </c>
      <c r="F1051" t="s">
        <v>229</v>
      </c>
      <c r="G1051" t="s">
        <v>231</v>
      </c>
      <c r="H1051">
        <v>105</v>
      </c>
    </row>
    <row r="1052" spans="1:8" x14ac:dyDescent="0.35">
      <c r="A1052" t="s">
        <v>64</v>
      </c>
      <c r="B1052" t="s">
        <v>207</v>
      </c>
      <c r="D1052" t="s">
        <v>25</v>
      </c>
      <c r="E1052" t="s">
        <v>251</v>
      </c>
      <c r="F1052" t="s">
        <v>229</v>
      </c>
      <c r="G1052" t="s">
        <v>230</v>
      </c>
      <c r="H1052">
        <v>80</v>
      </c>
    </row>
    <row r="1053" spans="1:8" x14ac:dyDescent="0.35">
      <c r="A1053" t="s">
        <v>64</v>
      </c>
      <c r="B1053" t="s">
        <v>207</v>
      </c>
      <c r="D1053" t="s">
        <v>26</v>
      </c>
      <c r="E1053" t="s">
        <v>252</v>
      </c>
      <c r="F1053" t="s">
        <v>229</v>
      </c>
      <c r="G1053" t="s">
        <v>231</v>
      </c>
      <c r="H1053">
        <v>35</v>
      </c>
    </row>
    <row r="1054" spans="1:8" x14ac:dyDescent="0.35">
      <c r="A1054" t="s">
        <v>64</v>
      </c>
      <c r="B1054" t="s">
        <v>207</v>
      </c>
      <c r="D1054" t="s">
        <v>28</v>
      </c>
      <c r="E1054" t="s">
        <v>253</v>
      </c>
      <c r="F1054" t="s">
        <v>229</v>
      </c>
      <c r="G1054" t="s">
        <v>230</v>
      </c>
      <c r="H1054">
        <v>46</v>
      </c>
    </row>
    <row r="1055" spans="1:8" x14ac:dyDescent="0.35">
      <c r="A1055" t="s">
        <v>64</v>
      </c>
      <c r="B1055" t="s">
        <v>207</v>
      </c>
      <c r="D1055" t="s">
        <v>30</v>
      </c>
      <c r="E1055" t="s">
        <v>254</v>
      </c>
      <c r="F1055" t="s">
        <v>229</v>
      </c>
      <c r="G1055" t="s">
        <v>230</v>
      </c>
      <c r="H1055">
        <v>84</v>
      </c>
    </row>
    <row r="1056" spans="1:8" x14ac:dyDescent="0.35">
      <c r="A1056" t="s">
        <v>64</v>
      </c>
      <c r="B1056" t="s">
        <v>207</v>
      </c>
      <c r="D1056" t="s">
        <v>32</v>
      </c>
      <c r="E1056" t="s">
        <v>255</v>
      </c>
      <c r="F1056" t="s">
        <v>229</v>
      </c>
      <c r="G1056" t="s">
        <v>230</v>
      </c>
      <c r="H1056">
        <v>29</v>
      </c>
    </row>
    <row r="1057" spans="1:8" x14ac:dyDescent="0.35">
      <c r="A1057" t="s">
        <v>64</v>
      </c>
      <c r="B1057" t="s">
        <v>207</v>
      </c>
      <c r="D1057" t="s">
        <v>34</v>
      </c>
      <c r="E1057" t="s">
        <v>256</v>
      </c>
      <c r="F1057" t="s">
        <v>232</v>
      </c>
      <c r="G1057" t="s">
        <v>228</v>
      </c>
      <c r="H1057">
        <v>603</v>
      </c>
    </row>
    <row r="1058" spans="1:8" x14ac:dyDescent="0.35">
      <c r="A1058" t="s">
        <v>64</v>
      </c>
      <c r="B1058" t="s">
        <v>207</v>
      </c>
      <c r="D1058" t="s">
        <v>35</v>
      </c>
      <c r="E1058" t="s">
        <v>257</v>
      </c>
      <c r="F1058" t="s">
        <v>232</v>
      </c>
      <c r="G1058" t="s">
        <v>228</v>
      </c>
      <c r="H1058">
        <v>225</v>
      </c>
    </row>
    <row r="1059" spans="1:8" x14ac:dyDescent="0.35">
      <c r="A1059" t="s">
        <v>64</v>
      </c>
      <c r="B1059" t="s">
        <v>207</v>
      </c>
      <c r="D1059" t="s">
        <v>37</v>
      </c>
      <c r="E1059" t="s">
        <v>258</v>
      </c>
      <c r="F1059" t="s">
        <v>229</v>
      </c>
      <c r="G1059" t="s">
        <v>228</v>
      </c>
      <c r="H1059">
        <v>88</v>
      </c>
    </row>
    <row r="1060" spans="1:8" x14ac:dyDescent="0.35">
      <c r="A1060" t="s">
        <v>64</v>
      </c>
      <c r="B1060" t="s">
        <v>207</v>
      </c>
      <c r="D1060" t="s">
        <v>39</v>
      </c>
      <c r="E1060" t="s">
        <v>259</v>
      </c>
      <c r="F1060" t="s">
        <v>229</v>
      </c>
      <c r="G1060" t="s">
        <v>230</v>
      </c>
      <c r="H1060">
        <v>46</v>
      </c>
    </row>
    <row r="1061" spans="1:8" x14ac:dyDescent="0.35">
      <c r="A1061" t="s">
        <v>64</v>
      </c>
      <c r="B1061" t="s">
        <v>207</v>
      </c>
      <c r="D1061" t="s">
        <v>41</v>
      </c>
      <c r="E1061" t="s">
        <v>260</v>
      </c>
      <c r="F1061" t="s">
        <v>229</v>
      </c>
      <c r="G1061" t="s">
        <v>228</v>
      </c>
      <c r="H1061">
        <v>48</v>
      </c>
    </row>
    <row r="1062" spans="1:8" x14ac:dyDescent="0.35">
      <c r="A1062" t="s">
        <v>64</v>
      </c>
      <c r="B1062" t="s">
        <v>207</v>
      </c>
      <c r="D1062" t="s">
        <v>43</v>
      </c>
      <c r="E1062" t="s">
        <v>261</v>
      </c>
      <c r="F1062" t="s">
        <v>229</v>
      </c>
      <c r="G1062" t="s">
        <v>230</v>
      </c>
      <c r="H1062">
        <v>52</v>
      </c>
    </row>
    <row r="1063" spans="1:8" x14ac:dyDescent="0.35">
      <c r="A1063" t="s">
        <v>64</v>
      </c>
      <c r="B1063" t="s">
        <v>207</v>
      </c>
      <c r="D1063" t="s">
        <v>212</v>
      </c>
      <c r="E1063" t="s">
        <v>262</v>
      </c>
      <c r="F1063" t="s">
        <v>229</v>
      </c>
      <c r="G1063" t="s">
        <v>231</v>
      </c>
      <c r="H1063">
        <v>13</v>
      </c>
    </row>
    <row r="1064" spans="1:8" x14ac:dyDescent="0.35">
      <c r="A1064" t="s">
        <v>64</v>
      </c>
      <c r="B1064" t="s">
        <v>207</v>
      </c>
      <c r="D1064" t="s">
        <v>49</v>
      </c>
      <c r="E1064" t="s">
        <v>263</v>
      </c>
      <c r="F1064" t="s">
        <v>229</v>
      </c>
      <c r="G1064" t="s">
        <v>230</v>
      </c>
      <c r="H1064">
        <v>68</v>
      </c>
    </row>
    <row r="1065" spans="1:8" x14ac:dyDescent="0.35">
      <c r="A1065" t="s">
        <v>64</v>
      </c>
      <c r="B1065" t="s">
        <v>207</v>
      </c>
      <c r="D1065" t="s">
        <v>51</v>
      </c>
      <c r="E1065" t="s">
        <v>264</v>
      </c>
      <c r="F1065" t="s">
        <v>229</v>
      </c>
      <c r="G1065" t="s">
        <v>228</v>
      </c>
      <c r="H1065">
        <v>82</v>
      </c>
    </row>
    <row r="1066" spans="1:8" x14ac:dyDescent="0.35">
      <c r="A1066" t="s">
        <v>64</v>
      </c>
      <c r="B1066" t="s">
        <v>207</v>
      </c>
      <c r="D1066" t="s">
        <v>53</v>
      </c>
      <c r="E1066" t="s">
        <v>265</v>
      </c>
      <c r="F1066" t="s">
        <v>229</v>
      </c>
      <c r="G1066" t="s">
        <v>230</v>
      </c>
      <c r="H1066">
        <v>66</v>
      </c>
    </row>
    <row r="1067" spans="1:8" x14ac:dyDescent="0.35">
      <c r="A1067" t="s">
        <v>64</v>
      </c>
      <c r="B1067" t="s">
        <v>207</v>
      </c>
      <c r="D1067" t="s">
        <v>56</v>
      </c>
      <c r="E1067" t="s">
        <v>266</v>
      </c>
      <c r="F1067" t="s">
        <v>229</v>
      </c>
      <c r="G1067" t="s">
        <v>231</v>
      </c>
      <c r="H1067">
        <v>58</v>
      </c>
    </row>
    <row r="1068" spans="1:8" x14ac:dyDescent="0.35">
      <c r="A1068" t="s">
        <v>64</v>
      </c>
      <c r="B1068" t="s">
        <v>207</v>
      </c>
      <c r="D1068" t="s">
        <v>59</v>
      </c>
      <c r="E1068" t="s">
        <v>267</v>
      </c>
      <c r="F1068" t="s">
        <v>232</v>
      </c>
      <c r="G1068" t="s">
        <v>228</v>
      </c>
      <c r="H1068">
        <v>100</v>
      </c>
    </row>
    <row r="1069" spans="1:8" x14ac:dyDescent="0.35">
      <c r="A1069" t="s">
        <v>64</v>
      </c>
      <c r="B1069" t="s">
        <v>207</v>
      </c>
      <c r="D1069" t="s">
        <v>62</v>
      </c>
      <c r="E1069" t="s">
        <v>268</v>
      </c>
      <c r="F1069" t="s">
        <v>229</v>
      </c>
      <c r="G1069" t="s">
        <v>231</v>
      </c>
      <c r="H1069">
        <v>61</v>
      </c>
    </row>
    <row r="1070" spans="1:8" x14ac:dyDescent="0.35">
      <c r="A1070" t="s">
        <v>64</v>
      </c>
      <c r="B1070" t="s">
        <v>207</v>
      </c>
      <c r="D1070" t="s">
        <v>65</v>
      </c>
      <c r="E1070" t="s">
        <v>269</v>
      </c>
      <c r="F1070" t="s">
        <v>229</v>
      </c>
      <c r="G1070" t="s">
        <v>231</v>
      </c>
      <c r="H1070">
        <v>63</v>
      </c>
    </row>
    <row r="1071" spans="1:8" x14ac:dyDescent="0.35">
      <c r="A1071" t="s">
        <v>64</v>
      </c>
      <c r="B1071" t="s">
        <v>207</v>
      </c>
      <c r="D1071" t="s">
        <v>68</v>
      </c>
      <c r="E1071" t="s">
        <v>270</v>
      </c>
      <c r="F1071" t="s">
        <v>229</v>
      </c>
      <c r="G1071" t="s">
        <v>230</v>
      </c>
      <c r="H1071">
        <v>56</v>
      </c>
    </row>
    <row r="1072" spans="1:8" x14ac:dyDescent="0.35">
      <c r="A1072" t="s">
        <v>64</v>
      </c>
      <c r="B1072" t="s">
        <v>207</v>
      </c>
      <c r="D1072" t="s">
        <v>71</v>
      </c>
      <c r="E1072" t="s">
        <v>271</v>
      </c>
      <c r="F1072" t="s">
        <v>229</v>
      </c>
      <c r="G1072" t="s">
        <v>231</v>
      </c>
      <c r="H1072">
        <v>23</v>
      </c>
    </row>
    <row r="1073" spans="1:8" x14ac:dyDescent="0.35">
      <c r="A1073" t="s">
        <v>64</v>
      </c>
      <c r="B1073" t="s">
        <v>207</v>
      </c>
      <c r="D1073" t="s">
        <v>74</v>
      </c>
      <c r="E1073" t="s">
        <v>272</v>
      </c>
      <c r="F1073" t="s">
        <v>229</v>
      </c>
      <c r="G1073" t="s">
        <v>228</v>
      </c>
      <c r="H1073">
        <v>60</v>
      </c>
    </row>
    <row r="1074" spans="1:8" x14ac:dyDescent="0.35">
      <c r="A1074" t="s">
        <v>64</v>
      </c>
      <c r="B1074" t="s">
        <v>207</v>
      </c>
      <c r="D1074" t="s">
        <v>77</v>
      </c>
      <c r="E1074" t="s">
        <v>273</v>
      </c>
      <c r="F1074" t="s">
        <v>229</v>
      </c>
      <c r="G1074" t="s">
        <v>231</v>
      </c>
      <c r="H1074">
        <v>44</v>
      </c>
    </row>
    <row r="1075" spans="1:8" x14ac:dyDescent="0.35">
      <c r="A1075" t="s">
        <v>64</v>
      </c>
      <c r="B1075" t="s">
        <v>207</v>
      </c>
      <c r="D1075" t="s">
        <v>79</v>
      </c>
      <c r="E1075" t="s">
        <v>274</v>
      </c>
      <c r="F1075" t="s">
        <v>229</v>
      </c>
      <c r="G1075" t="s">
        <v>231</v>
      </c>
      <c r="H1075">
        <v>35</v>
      </c>
    </row>
    <row r="1076" spans="1:8" x14ac:dyDescent="0.35">
      <c r="A1076" t="s">
        <v>64</v>
      </c>
      <c r="B1076" t="s">
        <v>207</v>
      </c>
      <c r="D1076" t="s">
        <v>81</v>
      </c>
      <c r="E1076" t="s">
        <v>275</v>
      </c>
      <c r="F1076" t="s">
        <v>232</v>
      </c>
      <c r="G1076" t="s">
        <v>228</v>
      </c>
      <c r="H1076">
        <v>82</v>
      </c>
    </row>
    <row r="1077" spans="1:8" x14ac:dyDescent="0.35">
      <c r="A1077" t="s">
        <v>64</v>
      </c>
      <c r="B1077" t="s">
        <v>207</v>
      </c>
      <c r="D1077" t="s">
        <v>83</v>
      </c>
      <c r="E1077" t="s">
        <v>276</v>
      </c>
      <c r="F1077" t="s">
        <v>229</v>
      </c>
      <c r="G1077" t="s">
        <v>230</v>
      </c>
      <c r="H1077">
        <v>58</v>
      </c>
    </row>
    <row r="1078" spans="1:8" x14ac:dyDescent="0.35">
      <c r="A1078" t="s">
        <v>64</v>
      </c>
      <c r="B1078" t="s">
        <v>207</v>
      </c>
      <c r="D1078" t="s">
        <v>86</v>
      </c>
      <c r="E1078" t="s">
        <v>277</v>
      </c>
      <c r="F1078" t="s">
        <v>229</v>
      </c>
      <c r="G1078" t="s">
        <v>231</v>
      </c>
      <c r="H1078">
        <v>39</v>
      </c>
    </row>
    <row r="1079" spans="1:8" x14ac:dyDescent="0.35">
      <c r="A1079" t="s">
        <v>64</v>
      </c>
      <c r="B1079" t="s">
        <v>207</v>
      </c>
      <c r="D1079" t="s">
        <v>89</v>
      </c>
      <c r="E1079" t="s">
        <v>278</v>
      </c>
      <c r="F1079" t="s">
        <v>229</v>
      </c>
      <c r="G1079" t="s">
        <v>228</v>
      </c>
      <c r="H1079">
        <v>58</v>
      </c>
    </row>
    <row r="1080" spans="1:8" x14ac:dyDescent="0.35">
      <c r="A1080" t="s">
        <v>64</v>
      </c>
      <c r="B1080" t="s">
        <v>207</v>
      </c>
      <c r="D1080" t="s">
        <v>91</v>
      </c>
      <c r="E1080" t="s">
        <v>279</v>
      </c>
      <c r="F1080" t="s">
        <v>232</v>
      </c>
      <c r="G1080" t="s">
        <v>228</v>
      </c>
      <c r="H1080">
        <v>57</v>
      </c>
    </row>
    <row r="1081" spans="1:8" x14ac:dyDescent="0.35">
      <c r="A1081" t="s">
        <v>64</v>
      </c>
      <c r="B1081" t="s">
        <v>207</v>
      </c>
      <c r="D1081" t="s">
        <v>94</v>
      </c>
      <c r="E1081" t="s">
        <v>280</v>
      </c>
      <c r="F1081" t="s">
        <v>229</v>
      </c>
      <c r="G1081" t="s">
        <v>230</v>
      </c>
      <c r="H1081">
        <v>21</v>
      </c>
    </row>
    <row r="1082" spans="1:8" x14ac:dyDescent="0.35">
      <c r="A1082" t="s">
        <v>64</v>
      </c>
      <c r="B1082" t="s">
        <v>207</v>
      </c>
      <c r="D1082" t="s">
        <v>97</v>
      </c>
      <c r="E1082" t="s">
        <v>281</v>
      </c>
      <c r="F1082" t="s">
        <v>232</v>
      </c>
      <c r="G1082" t="s">
        <v>228</v>
      </c>
      <c r="H1082">
        <v>187</v>
      </c>
    </row>
    <row r="1083" spans="1:8" x14ac:dyDescent="0.35">
      <c r="A1083" t="s">
        <v>64</v>
      </c>
      <c r="B1083" t="s">
        <v>207</v>
      </c>
      <c r="D1083" t="s">
        <v>99</v>
      </c>
      <c r="E1083" t="s">
        <v>282</v>
      </c>
      <c r="F1083" t="s">
        <v>229</v>
      </c>
      <c r="G1083" t="s">
        <v>230</v>
      </c>
      <c r="H1083">
        <v>53</v>
      </c>
    </row>
    <row r="1084" spans="1:8" x14ac:dyDescent="0.35">
      <c r="A1084" t="s">
        <v>64</v>
      </c>
      <c r="B1084" t="s">
        <v>207</v>
      </c>
      <c r="D1084" t="s">
        <v>101</v>
      </c>
      <c r="E1084" t="s">
        <v>283</v>
      </c>
      <c r="F1084" t="s">
        <v>232</v>
      </c>
      <c r="G1084" t="s">
        <v>228</v>
      </c>
      <c r="H1084">
        <v>115</v>
      </c>
    </row>
    <row r="1085" spans="1:8" x14ac:dyDescent="0.35">
      <c r="A1085" t="s">
        <v>67</v>
      </c>
      <c r="B1085" t="s">
        <v>209</v>
      </c>
      <c r="D1085" t="s">
        <v>3</v>
      </c>
      <c r="E1085" t="s">
        <v>240</v>
      </c>
      <c r="F1085" t="s">
        <v>229</v>
      </c>
      <c r="G1085" t="s">
        <v>228</v>
      </c>
      <c r="H1085">
        <v>71</v>
      </c>
    </row>
    <row r="1086" spans="1:8" x14ac:dyDescent="0.35">
      <c r="A1086" t="s">
        <v>67</v>
      </c>
      <c r="B1086" t="s">
        <v>209</v>
      </c>
      <c r="D1086" t="s">
        <v>5</v>
      </c>
      <c r="E1086" t="s">
        <v>241</v>
      </c>
      <c r="F1086" t="s">
        <v>229</v>
      </c>
      <c r="G1086" t="s">
        <v>230</v>
      </c>
      <c r="H1086">
        <v>51</v>
      </c>
    </row>
    <row r="1087" spans="1:8" x14ac:dyDescent="0.35">
      <c r="A1087" t="s">
        <v>67</v>
      </c>
      <c r="B1087" t="s">
        <v>209</v>
      </c>
      <c r="D1087" t="s">
        <v>7</v>
      </c>
      <c r="E1087" t="s">
        <v>242</v>
      </c>
      <c r="F1087" t="s">
        <v>229</v>
      </c>
      <c r="G1087" t="s">
        <v>228</v>
      </c>
      <c r="H1087">
        <v>40</v>
      </c>
    </row>
    <row r="1088" spans="1:8" x14ac:dyDescent="0.35">
      <c r="A1088" t="s">
        <v>67</v>
      </c>
      <c r="B1088" t="s">
        <v>209</v>
      </c>
      <c r="D1088" t="s">
        <v>9</v>
      </c>
      <c r="E1088" t="s">
        <v>243</v>
      </c>
      <c r="F1088" t="s">
        <v>229</v>
      </c>
      <c r="G1088" t="s">
        <v>230</v>
      </c>
      <c r="H1088">
        <v>53</v>
      </c>
    </row>
    <row r="1089" spans="1:8" x14ac:dyDescent="0.35">
      <c r="A1089" t="s">
        <v>67</v>
      </c>
      <c r="B1089" t="s">
        <v>209</v>
      </c>
      <c r="D1089" t="s">
        <v>11</v>
      </c>
      <c r="E1089" t="s">
        <v>244</v>
      </c>
      <c r="F1089" t="s">
        <v>229</v>
      </c>
      <c r="G1089" t="s">
        <v>231</v>
      </c>
      <c r="H1089">
        <v>49</v>
      </c>
    </row>
    <row r="1090" spans="1:8" x14ac:dyDescent="0.35">
      <c r="A1090" t="s">
        <v>67</v>
      </c>
      <c r="B1090" t="s">
        <v>209</v>
      </c>
      <c r="D1090" t="s">
        <v>13</v>
      </c>
      <c r="E1090" t="s">
        <v>245</v>
      </c>
      <c r="F1090" t="s">
        <v>229</v>
      </c>
      <c r="G1090" t="s">
        <v>230</v>
      </c>
      <c r="H1090">
        <v>54</v>
      </c>
    </row>
    <row r="1091" spans="1:8" x14ac:dyDescent="0.35">
      <c r="A1091" t="s">
        <v>67</v>
      </c>
      <c r="B1091" t="s">
        <v>209</v>
      </c>
      <c r="D1091" t="s">
        <v>15</v>
      </c>
      <c r="E1091" t="s">
        <v>246</v>
      </c>
      <c r="F1091" t="s">
        <v>229</v>
      </c>
      <c r="G1091" t="s">
        <v>228</v>
      </c>
      <c r="H1091">
        <v>29</v>
      </c>
    </row>
    <row r="1092" spans="1:8" x14ac:dyDescent="0.35">
      <c r="A1092" t="s">
        <v>67</v>
      </c>
      <c r="B1092" t="s">
        <v>209</v>
      </c>
      <c r="D1092" t="s">
        <v>17</v>
      </c>
      <c r="E1092" t="s">
        <v>247</v>
      </c>
      <c r="F1092" t="s">
        <v>229</v>
      </c>
      <c r="G1092" t="s">
        <v>231</v>
      </c>
      <c r="H1092">
        <v>34</v>
      </c>
    </row>
    <row r="1093" spans="1:8" x14ac:dyDescent="0.35">
      <c r="A1093" t="s">
        <v>67</v>
      </c>
      <c r="B1093" t="s">
        <v>209</v>
      </c>
      <c r="D1093" t="s">
        <v>19</v>
      </c>
      <c r="E1093" t="s">
        <v>248</v>
      </c>
      <c r="F1093" t="s">
        <v>229</v>
      </c>
      <c r="G1093" t="s">
        <v>231</v>
      </c>
      <c r="H1093">
        <v>43</v>
      </c>
    </row>
    <row r="1094" spans="1:8" x14ac:dyDescent="0.35">
      <c r="A1094" t="s">
        <v>67</v>
      </c>
      <c r="B1094" t="s">
        <v>209</v>
      </c>
      <c r="D1094" t="s">
        <v>21</v>
      </c>
      <c r="E1094" t="s">
        <v>249</v>
      </c>
      <c r="F1094" t="s">
        <v>229</v>
      </c>
      <c r="G1094" t="s">
        <v>230</v>
      </c>
      <c r="H1094">
        <v>59</v>
      </c>
    </row>
    <row r="1095" spans="1:8" x14ac:dyDescent="0.35">
      <c r="A1095" t="s">
        <v>67</v>
      </c>
      <c r="B1095" t="s">
        <v>209</v>
      </c>
      <c r="D1095" t="s">
        <v>23</v>
      </c>
      <c r="E1095" t="s">
        <v>250</v>
      </c>
      <c r="F1095" t="s">
        <v>229</v>
      </c>
      <c r="G1095" t="s">
        <v>231</v>
      </c>
      <c r="H1095">
        <v>94</v>
      </c>
    </row>
    <row r="1096" spans="1:8" x14ac:dyDescent="0.35">
      <c r="A1096" t="s">
        <v>67</v>
      </c>
      <c r="B1096" t="s">
        <v>209</v>
      </c>
      <c r="D1096" t="s">
        <v>25</v>
      </c>
      <c r="E1096" t="s">
        <v>251</v>
      </c>
      <c r="F1096" t="s">
        <v>229</v>
      </c>
      <c r="G1096" t="s">
        <v>230</v>
      </c>
      <c r="H1096">
        <v>77</v>
      </c>
    </row>
    <row r="1097" spans="1:8" x14ac:dyDescent="0.35">
      <c r="A1097" t="s">
        <v>67</v>
      </c>
      <c r="B1097" t="s">
        <v>209</v>
      </c>
      <c r="D1097" t="s">
        <v>26</v>
      </c>
      <c r="E1097" t="s">
        <v>252</v>
      </c>
      <c r="F1097" t="s">
        <v>229</v>
      </c>
      <c r="G1097" t="s">
        <v>231</v>
      </c>
      <c r="H1097">
        <v>37</v>
      </c>
    </row>
    <row r="1098" spans="1:8" x14ac:dyDescent="0.35">
      <c r="A1098" t="s">
        <v>67</v>
      </c>
      <c r="B1098" t="s">
        <v>209</v>
      </c>
      <c r="D1098" t="s">
        <v>28</v>
      </c>
      <c r="E1098" t="s">
        <v>253</v>
      </c>
      <c r="F1098" t="s">
        <v>229</v>
      </c>
      <c r="G1098" t="s">
        <v>230</v>
      </c>
      <c r="H1098">
        <v>50</v>
      </c>
    </row>
    <row r="1099" spans="1:8" x14ac:dyDescent="0.35">
      <c r="A1099" t="s">
        <v>67</v>
      </c>
      <c r="B1099" t="s">
        <v>209</v>
      </c>
      <c r="D1099" t="s">
        <v>30</v>
      </c>
      <c r="E1099" t="s">
        <v>254</v>
      </c>
      <c r="F1099" t="s">
        <v>229</v>
      </c>
      <c r="G1099" t="s">
        <v>230</v>
      </c>
      <c r="H1099">
        <v>79</v>
      </c>
    </row>
    <row r="1100" spans="1:8" x14ac:dyDescent="0.35">
      <c r="A1100" t="s">
        <v>67</v>
      </c>
      <c r="B1100" t="s">
        <v>209</v>
      </c>
      <c r="D1100" t="s">
        <v>32</v>
      </c>
      <c r="E1100" t="s">
        <v>255</v>
      </c>
      <c r="F1100" t="s">
        <v>229</v>
      </c>
      <c r="G1100" t="s">
        <v>230</v>
      </c>
      <c r="H1100">
        <v>49</v>
      </c>
    </row>
    <row r="1101" spans="1:8" x14ac:dyDescent="0.35">
      <c r="A1101" t="s">
        <v>67</v>
      </c>
      <c r="B1101" t="s">
        <v>209</v>
      </c>
      <c r="D1101" t="s">
        <v>34</v>
      </c>
      <c r="E1101" t="s">
        <v>256</v>
      </c>
      <c r="F1101" t="s">
        <v>232</v>
      </c>
      <c r="G1101" t="s">
        <v>228</v>
      </c>
      <c r="H1101">
        <v>552</v>
      </c>
    </row>
    <row r="1102" spans="1:8" x14ac:dyDescent="0.35">
      <c r="A1102" t="s">
        <v>67</v>
      </c>
      <c r="B1102" t="s">
        <v>209</v>
      </c>
      <c r="D1102" t="s">
        <v>35</v>
      </c>
      <c r="E1102" t="s">
        <v>257</v>
      </c>
      <c r="F1102" t="s">
        <v>232</v>
      </c>
      <c r="G1102" t="s">
        <v>228</v>
      </c>
      <c r="H1102">
        <v>186</v>
      </c>
    </row>
    <row r="1103" spans="1:8" x14ac:dyDescent="0.35">
      <c r="A1103" t="s">
        <v>67</v>
      </c>
      <c r="B1103" t="s">
        <v>209</v>
      </c>
      <c r="D1103" t="s">
        <v>37</v>
      </c>
      <c r="E1103" t="s">
        <v>258</v>
      </c>
      <c r="F1103" t="s">
        <v>229</v>
      </c>
      <c r="G1103" t="s">
        <v>228</v>
      </c>
      <c r="H1103">
        <v>69</v>
      </c>
    </row>
    <row r="1104" spans="1:8" x14ac:dyDescent="0.35">
      <c r="A1104" t="s">
        <v>67</v>
      </c>
      <c r="B1104" t="s">
        <v>209</v>
      </c>
      <c r="D1104" t="s">
        <v>39</v>
      </c>
      <c r="E1104" t="s">
        <v>259</v>
      </c>
      <c r="F1104" t="s">
        <v>229</v>
      </c>
      <c r="G1104" t="s">
        <v>230</v>
      </c>
      <c r="H1104">
        <v>57</v>
      </c>
    </row>
    <row r="1105" spans="1:8" x14ac:dyDescent="0.35">
      <c r="A1105" t="s">
        <v>67</v>
      </c>
      <c r="B1105" t="s">
        <v>209</v>
      </c>
      <c r="D1105" t="s">
        <v>41</v>
      </c>
      <c r="E1105" t="s">
        <v>260</v>
      </c>
      <c r="F1105" t="s">
        <v>229</v>
      </c>
      <c r="G1105" t="s">
        <v>228</v>
      </c>
      <c r="H1105">
        <v>44</v>
      </c>
    </row>
    <row r="1106" spans="1:8" x14ac:dyDescent="0.35">
      <c r="A1106" t="s">
        <v>67</v>
      </c>
      <c r="B1106" t="s">
        <v>209</v>
      </c>
      <c r="D1106" t="s">
        <v>43</v>
      </c>
      <c r="E1106" t="s">
        <v>261</v>
      </c>
      <c r="F1106" t="s">
        <v>229</v>
      </c>
      <c r="G1106" t="s">
        <v>230</v>
      </c>
      <c r="H1106">
        <v>71</v>
      </c>
    </row>
    <row r="1107" spans="1:8" x14ac:dyDescent="0.35">
      <c r="A1107" t="s">
        <v>67</v>
      </c>
      <c r="B1107" t="s">
        <v>209</v>
      </c>
      <c r="D1107" t="s">
        <v>212</v>
      </c>
      <c r="E1107" t="s">
        <v>262</v>
      </c>
      <c r="F1107" t="s">
        <v>229</v>
      </c>
      <c r="G1107" t="s">
        <v>231</v>
      </c>
      <c r="H1107">
        <v>8</v>
      </c>
    </row>
    <row r="1108" spans="1:8" x14ac:dyDescent="0.35">
      <c r="A1108" t="s">
        <v>67</v>
      </c>
      <c r="B1108" t="s">
        <v>209</v>
      </c>
      <c r="D1108" t="s">
        <v>213</v>
      </c>
      <c r="E1108" t="s">
        <v>284</v>
      </c>
      <c r="F1108" t="s">
        <v>229</v>
      </c>
      <c r="G1108" t="s">
        <v>231</v>
      </c>
      <c r="H1108">
        <v>1</v>
      </c>
    </row>
    <row r="1109" spans="1:8" x14ac:dyDescent="0.35">
      <c r="A1109" t="s">
        <v>67</v>
      </c>
      <c r="B1109" t="s">
        <v>209</v>
      </c>
      <c r="D1109" t="s">
        <v>49</v>
      </c>
      <c r="E1109" t="s">
        <v>263</v>
      </c>
      <c r="F1109" t="s">
        <v>229</v>
      </c>
      <c r="G1109" t="s">
        <v>230</v>
      </c>
      <c r="H1109">
        <v>82</v>
      </c>
    </row>
    <row r="1110" spans="1:8" x14ac:dyDescent="0.35">
      <c r="A1110" t="s">
        <v>67</v>
      </c>
      <c r="B1110" t="s">
        <v>209</v>
      </c>
      <c r="D1110" t="s">
        <v>51</v>
      </c>
      <c r="E1110" t="s">
        <v>264</v>
      </c>
      <c r="F1110" t="s">
        <v>229</v>
      </c>
      <c r="G1110" t="s">
        <v>228</v>
      </c>
      <c r="H1110">
        <v>115</v>
      </c>
    </row>
    <row r="1111" spans="1:8" x14ac:dyDescent="0.35">
      <c r="A1111" t="s">
        <v>67</v>
      </c>
      <c r="B1111" t="s">
        <v>209</v>
      </c>
      <c r="D1111" t="s">
        <v>53</v>
      </c>
      <c r="E1111" t="s">
        <v>265</v>
      </c>
      <c r="F1111" t="s">
        <v>229</v>
      </c>
      <c r="G1111" t="s">
        <v>230</v>
      </c>
      <c r="H1111">
        <v>48</v>
      </c>
    </row>
    <row r="1112" spans="1:8" x14ac:dyDescent="0.35">
      <c r="A1112" t="s">
        <v>67</v>
      </c>
      <c r="B1112" t="s">
        <v>209</v>
      </c>
      <c r="D1112" t="s">
        <v>56</v>
      </c>
      <c r="E1112" t="s">
        <v>266</v>
      </c>
      <c r="F1112" t="s">
        <v>229</v>
      </c>
      <c r="G1112" t="s">
        <v>231</v>
      </c>
      <c r="H1112">
        <v>42</v>
      </c>
    </row>
    <row r="1113" spans="1:8" x14ac:dyDescent="0.35">
      <c r="A1113" t="s">
        <v>67</v>
      </c>
      <c r="B1113" t="s">
        <v>209</v>
      </c>
      <c r="D1113" t="s">
        <v>59</v>
      </c>
      <c r="E1113" t="s">
        <v>267</v>
      </c>
      <c r="F1113" t="s">
        <v>232</v>
      </c>
      <c r="G1113" t="s">
        <v>228</v>
      </c>
      <c r="H1113">
        <v>129</v>
      </c>
    </row>
    <row r="1114" spans="1:8" x14ac:dyDescent="0.35">
      <c r="A1114" t="s">
        <v>67</v>
      </c>
      <c r="B1114" t="s">
        <v>209</v>
      </c>
      <c r="D1114" t="s">
        <v>62</v>
      </c>
      <c r="E1114" t="s">
        <v>268</v>
      </c>
      <c r="F1114" t="s">
        <v>229</v>
      </c>
      <c r="G1114" t="s">
        <v>231</v>
      </c>
      <c r="H1114">
        <v>56</v>
      </c>
    </row>
    <row r="1115" spans="1:8" x14ac:dyDescent="0.35">
      <c r="A1115" t="s">
        <v>67</v>
      </c>
      <c r="B1115" t="s">
        <v>209</v>
      </c>
      <c r="D1115" t="s">
        <v>65</v>
      </c>
      <c r="E1115" t="s">
        <v>269</v>
      </c>
      <c r="F1115" t="s">
        <v>229</v>
      </c>
      <c r="G1115" t="s">
        <v>231</v>
      </c>
      <c r="H1115">
        <v>61</v>
      </c>
    </row>
    <row r="1116" spans="1:8" x14ac:dyDescent="0.35">
      <c r="A1116" t="s">
        <v>67</v>
      </c>
      <c r="B1116" t="s">
        <v>209</v>
      </c>
      <c r="D1116" t="s">
        <v>68</v>
      </c>
      <c r="E1116" t="s">
        <v>270</v>
      </c>
      <c r="F1116" t="s">
        <v>229</v>
      </c>
      <c r="G1116" t="s">
        <v>230</v>
      </c>
      <c r="H1116">
        <v>44</v>
      </c>
    </row>
    <row r="1117" spans="1:8" x14ac:dyDescent="0.35">
      <c r="A1117" t="s">
        <v>67</v>
      </c>
      <c r="B1117" t="s">
        <v>209</v>
      </c>
      <c r="D1117" t="s">
        <v>71</v>
      </c>
      <c r="E1117" t="s">
        <v>271</v>
      </c>
      <c r="F1117" t="s">
        <v>229</v>
      </c>
      <c r="G1117" t="s">
        <v>231</v>
      </c>
      <c r="H1117">
        <v>12</v>
      </c>
    </row>
    <row r="1118" spans="1:8" x14ac:dyDescent="0.35">
      <c r="A1118" t="s">
        <v>67</v>
      </c>
      <c r="B1118" t="s">
        <v>209</v>
      </c>
      <c r="D1118" t="s">
        <v>74</v>
      </c>
      <c r="E1118" t="s">
        <v>272</v>
      </c>
      <c r="F1118" t="s">
        <v>229</v>
      </c>
      <c r="G1118" t="s">
        <v>228</v>
      </c>
      <c r="H1118">
        <v>70</v>
      </c>
    </row>
    <row r="1119" spans="1:8" x14ac:dyDescent="0.35">
      <c r="A1119" t="s">
        <v>67</v>
      </c>
      <c r="B1119" t="s">
        <v>209</v>
      </c>
      <c r="D1119" t="s">
        <v>77</v>
      </c>
      <c r="E1119" t="s">
        <v>273</v>
      </c>
      <c r="F1119" t="s">
        <v>229</v>
      </c>
      <c r="G1119" t="s">
        <v>231</v>
      </c>
      <c r="H1119">
        <v>35</v>
      </c>
    </row>
    <row r="1120" spans="1:8" x14ac:dyDescent="0.35">
      <c r="A1120" t="s">
        <v>67</v>
      </c>
      <c r="B1120" t="s">
        <v>209</v>
      </c>
      <c r="D1120" t="s">
        <v>79</v>
      </c>
      <c r="E1120" t="s">
        <v>274</v>
      </c>
      <c r="F1120" t="s">
        <v>229</v>
      </c>
      <c r="G1120" t="s">
        <v>231</v>
      </c>
      <c r="H1120">
        <v>29</v>
      </c>
    </row>
    <row r="1121" spans="1:8" x14ac:dyDescent="0.35">
      <c r="A1121" t="s">
        <v>67</v>
      </c>
      <c r="B1121" t="s">
        <v>209</v>
      </c>
      <c r="D1121" t="s">
        <v>81</v>
      </c>
      <c r="E1121" t="s">
        <v>275</v>
      </c>
      <c r="F1121" t="s">
        <v>232</v>
      </c>
      <c r="G1121" t="s">
        <v>228</v>
      </c>
      <c r="H1121">
        <v>83</v>
      </c>
    </row>
    <row r="1122" spans="1:8" x14ac:dyDescent="0.35">
      <c r="A1122" t="s">
        <v>67</v>
      </c>
      <c r="B1122" t="s">
        <v>209</v>
      </c>
      <c r="D1122" t="s">
        <v>83</v>
      </c>
      <c r="E1122" t="s">
        <v>276</v>
      </c>
      <c r="F1122" t="s">
        <v>229</v>
      </c>
      <c r="G1122" t="s">
        <v>230</v>
      </c>
      <c r="H1122">
        <v>71</v>
      </c>
    </row>
    <row r="1123" spans="1:8" x14ac:dyDescent="0.35">
      <c r="A1123" t="s">
        <v>67</v>
      </c>
      <c r="B1123" t="s">
        <v>209</v>
      </c>
      <c r="D1123" t="s">
        <v>86</v>
      </c>
      <c r="E1123" t="s">
        <v>277</v>
      </c>
      <c r="F1123" t="s">
        <v>229</v>
      </c>
      <c r="G1123" t="s">
        <v>231</v>
      </c>
      <c r="H1123">
        <v>35</v>
      </c>
    </row>
    <row r="1124" spans="1:8" x14ac:dyDescent="0.35">
      <c r="A1124" t="s">
        <v>67</v>
      </c>
      <c r="B1124" t="s">
        <v>209</v>
      </c>
      <c r="D1124" t="s">
        <v>89</v>
      </c>
      <c r="E1124" t="s">
        <v>278</v>
      </c>
      <c r="F1124" t="s">
        <v>229</v>
      </c>
      <c r="G1124" t="s">
        <v>228</v>
      </c>
      <c r="H1124">
        <v>59</v>
      </c>
    </row>
    <row r="1125" spans="1:8" x14ac:dyDescent="0.35">
      <c r="A1125" t="s">
        <v>67</v>
      </c>
      <c r="B1125" t="s">
        <v>209</v>
      </c>
      <c r="D1125" t="s">
        <v>91</v>
      </c>
      <c r="E1125" t="s">
        <v>279</v>
      </c>
      <c r="F1125" t="s">
        <v>232</v>
      </c>
      <c r="G1125" t="s">
        <v>228</v>
      </c>
      <c r="H1125">
        <v>64</v>
      </c>
    </row>
    <row r="1126" spans="1:8" x14ac:dyDescent="0.35">
      <c r="A1126" t="s">
        <v>67</v>
      </c>
      <c r="B1126" t="s">
        <v>209</v>
      </c>
      <c r="D1126" t="s">
        <v>94</v>
      </c>
      <c r="E1126" t="s">
        <v>280</v>
      </c>
      <c r="F1126" t="s">
        <v>229</v>
      </c>
      <c r="G1126" t="s">
        <v>230</v>
      </c>
      <c r="H1126">
        <v>21</v>
      </c>
    </row>
    <row r="1127" spans="1:8" x14ac:dyDescent="0.35">
      <c r="A1127" t="s">
        <v>67</v>
      </c>
      <c r="B1127" t="s">
        <v>209</v>
      </c>
      <c r="D1127" t="s">
        <v>97</v>
      </c>
      <c r="E1127" t="s">
        <v>281</v>
      </c>
      <c r="F1127" t="s">
        <v>232</v>
      </c>
      <c r="G1127" t="s">
        <v>228</v>
      </c>
      <c r="H1127">
        <v>175</v>
      </c>
    </row>
    <row r="1128" spans="1:8" x14ac:dyDescent="0.35">
      <c r="A1128" t="s">
        <v>67</v>
      </c>
      <c r="B1128" t="s">
        <v>209</v>
      </c>
      <c r="D1128" t="s">
        <v>99</v>
      </c>
      <c r="E1128" t="s">
        <v>282</v>
      </c>
      <c r="F1128" t="s">
        <v>229</v>
      </c>
      <c r="G1128" t="s">
        <v>230</v>
      </c>
      <c r="H1128">
        <v>50</v>
      </c>
    </row>
    <row r="1129" spans="1:8" x14ac:dyDescent="0.35">
      <c r="A1129" t="s">
        <v>67</v>
      </c>
      <c r="B1129" t="s">
        <v>209</v>
      </c>
      <c r="D1129" t="s">
        <v>101</v>
      </c>
      <c r="E1129" t="s">
        <v>283</v>
      </c>
      <c r="F1129" t="s">
        <v>232</v>
      </c>
      <c r="G1129" t="s">
        <v>228</v>
      </c>
      <c r="H1129">
        <v>120</v>
      </c>
    </row>
    <row r="1130" spans="1:8" x14ac:dyDescent="0.35">
      <c r="A1130" t="s">
        <v>67</v>
      </c>
      <c r="B1130" t="s">
        <v>211</v>
      </c>
      <c r="D1130" t="s">
        <v>3</v>
      </c>
      <c r="E1130" t="s">
        <v>240</v>
      </c>
      <c r="F1130" t="s">
        <v>229</v>
      </c>
      <c r="G1130" t="s">
        <v>228</v>
      </c>
      <c r="H1130">
        <v>56</v>
      </c>
    </row>
    <row r="1131" spans="1:8" x14ac:dyDescent="0.35">
      <c r="A1131" t="s">
        <v>67</v>
      </c>
      <c r="B1131" t="s">
        <v>211</v>
      </c>
      <c r="D1131" t="s">
        <v>5</v>
      </c>
      <c r="E1131" t="s">
        <v>241</v>
      </c>
      <c r="F1131" t="s">
        <v>229</v>
      </c>
      <c r="G1131" t="s">
        <v>230</v>
      </c>
      <c r="H1131">
        <v>47</v>
      </c>
    </row>
    <row r="1132" spans="1:8" x14ac:dyDescent="0.35">
      <c r="A1132" t="s">
        <v>67</v>
      </c>
      <c r="B1132" t="s">
        <v>211</v>
      </c>
      <c r="D1132" t="s">
        <v>7</v>
      </c>
      <c r="E1132" t="s">
        <v>242</v>
      </c>
      <c r="F1132" t="s">
        <v>229</v>
      </c>
      <c r="G1132" t="s">
        <v>228</v>
      </c>
      <c r="H1132">
        <v>44</v>
      </c>
    </row>
    <row r="1133" spans="1:8" x14ac:dyDescent="0.35">
      <c r="A1133" t="s">
        <v>67</v>
      </c>
      <c r="B1133" t="s">
        <v>211</v>
      </c>
      <c r="D1133" t="s">
        <v>9</v>
      </c>
      <c r="E1133" t="s">
        <v>243</v>
      </c>
      <c r="F1133" t="s">
        <v>229</v>
      </c>
      <c r="G1133" t="s">
        <v>230</v>
      </c>
      <c r="H1133">
        <v>48</v>
      </c>
    </row>
    <row r="1134" spans="1:8" x14ac:dyDescent="0.35">
      <c r="A1134" t="s">
        <v>67</v>
      </c>
      <c r="B1134" t="s">
        <v>211</v>
      </c>
      <c r="D1134" t="s">
        <v>11</v>
      </c>
      <c r="E1134" t="s">
        <v>244</v>
      </c>
      <c r="F1134" t="s">
        <v>229</v>
      </c>
      <c r="G1134" t="s">
        <v>231</v>
      </c>
      <c r="H1134">
        <v>35</v>
      </c>
    </row>
    <row r="1135" spans="1:8" x14ac:dyDescent="0.35">
      <c r="A1135" t="s">
        <v>67</v>
      </c>
      <c r="B1135" t="s">
        <v>211</v>
      </c>
      <c r="D1135" t="s">
        <v>13</v>
      </c>
      <c r="E1135" t="s">
        <v>245</v>
      </c>
      <c r="F1135" t="s">
        <v>229</v>
      </c>
      <c r="G1135" t="s">
        <v>230</v>
      </c>
      <c r="H1135">
        <v>40</v>
      </c>
    </row>
    <row r="1136" spans="1:8" x14ac:dyDescent="0.35">
      <c r="A1136" t="s">
        <v>67</v>
      </c>
      <c r="B1136" t="s">
        <v>211</v>
      </c>
      <c r="D1136" t="s">
        <v>15</v>
      </c>
      <c r="E1136" t="s">
        <v>246</v>
      </c>
      <c r="F1136" t="s">
        <v>229</v>
      </c>
      <c r="G1136" t="s">
        <v>228</v>
      </c>
      <c r="H1136">
        <v>20</v>
      </c>
    </row>
    <row r="1137" spans="1:8" x14ac:dyDescent="0.35">
      <c r="A1137" t="s">
        <v>67</v>
      </c>
      <c r="B1137" t="s">
        <v>211</v>
      </c>
      <c r="D1137" t="s">
        <v>17</v>
      </c>
      <c r="E1137" t="s">
        <v>247</v>
      </c>
      <c r="F1137" t="s">
        <v>229</v>
      </c>
      <c r="G1137" t="s">
        <v>231</v>
      </c>
      <c r="H1137">
        <v>33</v>
      </c>
    </row>
    <row r="1138" spans="1:8" x14ac:dyDescent="0.35">
      <c r="A1138" t="s">
        <v>67</v>
      </c>
      <c r="B1138" t="s">
        <v>211</v>
      </c>
      <c r="D1138" t="s">
        <v>19</v>
      </c>
      <c r="E1138" t="s">
        <v>248</v>
      </c>
      <c r="F1138" t="s">
        <v>229</v>
      </c>
      <c r="G1138" t="s">
        <v>231</v>
      </c>
      <c r="H1138">
        <v>33</v>
      </c>
    </row>
    <row r="1139" spans="1:8" x14ac:dyDescent="0.35">
      <c r="A1139" t="s">
        <v>67</v>
      </c>
      <c r="B1139" t="s">
        <v>211</v>
      </c>
      <c r="D1139" t="s">
        <v>21</v>
      </c>
      <c r="E1139" t="s">
        <v>249</v>
      </c>
      <c r="F1139" t="s">
        <v>229</v>
      </c>
      <c r="G1139" t="s">
        <v>230</v>
      </c>
      <c r="H1139">
        <v>63</v>
      </c>
    </row>
    <row r="1140" spans="1:8" x14ac:dyDescent="0.35">
      <c r="A1140" t="s">
        <v>67</v>
      </c>
      <c r="B1140" t="s">
        <v>211</v>
      </c>
      <c r="D1140" t="s">
        <v>23</v>
      </c>
      <c r="E1140" t="s">
        <v>250</v>
      </c>
      <c r="F1140" t="s">
        <v>229</v>
      </c>
      <c r="G1140" t="s">
        <v>231</v>
      </c>
      <c r="H1140">
        <v>98</v>
      </c>
    </row>
    <row r="1141" spans="1:8" x14ac:dyDescent="0.35">
      <c r="A1141" t="s">
        <v>67</v>
      </c>
      <c r="B1141" t="s">
        <v>211</v>
      </c>
      <c r="D1141" t="s">
        <v>25</v>
      </c>
      <c r="E1141" t="s">
        <v>251</v>
      </c>
      <c r="F1141" t="s">
        <v>229</v>
      </c>
      <c r="G1141" t="s">
        <v>230</v>
      </c>
      <c r="H1141">
        <v>63</v>
      </c>
    </row>
    <row r="1142" spans="1:8" x14ac:dyDescent="0.35">
      <c r="A1142" t="s">
        <v>67</v>
      </c>
      <c r="B1142" t="s">
        <v>211</v>
      </c>
      <c r="D1142" t="s">
        <v>26</v>
      </c>
      <c r="E1142" t="s">
        <v>252</v>
      </c>
      <c r="F1142" t="s">
        <v>229</v>
      </c>
      <c r="G1142" t="s">
        <v>231</v>
      </c>
      <c r="H1142">
        <v>27</v>
      </c>
    </row>
    <row r="1143" spans="1:8" x14ac:dyDescent="0.35">
      <c r="A1143" t="s">
        <v>67</v>
      </c>
      <c r="B1143" t="s">
        <v>211</v>
      </c>
      <c r="D1143" t="s">
        <v>28</v>
      </c>
      <c r="E1143" t="s">
        <v>253</v>
      </c>
      <c r="F1143" t="s">
        <v>229</v>
      </c>
      <c r="G1143" t="s">
        <v>230</v>
      </c>
      <c r="H1143">
        <v>50</v>
      </c>
    </row>
    <row r="1144" spans="1:8" x14ac:dyDescent="0.35">
      <c r="A1144" t="s">
        <v>67</v>
      </c>
      <c r="B1144" t="s">
        <v>211</v>
      </c>
      <c r="D1144" t="s">
        <v>30</v>
      </c>
      <c r="E1144" t="s">
        <v>254</v>
      </c>
      <c r="F1144" t="s">
        <v>229</v>
      </c>
      <c r="G1144" t="s">
        <v>230</v>
      </c>
      <c r="H1144">
        <v>76</v>
      </c>
    </row>
    <row r="1145" spans="1:8" x14ac:dyDescent="0.35">
      <c r="A1145" t="s">
        <v>67</v>
      </c>
      <c r="B1145" t="s">
        <v>211</v>
      </c>
      <c r="D1145" t="s">
        <v>32</v>
      </c>
      <c r="E1145" t="s">
        <v>255</v>
      </c>
      <c r="F1145" t="s">
        <v>229</v>
      </c>
      <c r="G1145" t="s">
        <v>230</v>
      </c>
      <c r="H1145">
        <v>34</v>
      </c>
    </row>
    <row r="1146" spans="1:8" x14ac:dyDescent="0.35">
      <c r="A1146" t="s">
        <v>67</v>
      </c>
      <c r="B1146" t="s">
        <v>211</v>
      </c>
      <c r="D1146" t="s">
        <v>34</v>
      </c>
      <c r="E1146" t="s">
        <v>256</v>
      </c>
      <c r="F1146" t="s">
        <v>232</v>
      </c>
      <c r="G1146" t="s">
        <v>228</v>
      </c>
      <c r="H1146">
        <v>485</v>
      </c>
    </row>
    <row r="1147" spans="1:8" x14ac:dyDescent="0.35">
      <c r="A1147" t="s">
        <v>67</v>
      </c>
      <c r="B1147" t="s">
        <v>211</v>
      </c>
      <c r="D1147" t="s">
        <v>35</v>
      </c>
      <c r="E1147" t="s">
        <v>257</v>
      </c>
      <c r="F1147" t="s">
        <v>232</v>
      </c>
      <c r="G1147" t="s">
        <v>228</v>
      </c>
      <c r="H1147">
        <v>187</v>
      </c>
    </row>
    <row r="1148" spans="1:8" x14ac:dyDescent="0.35">
      <c r="A1148" t="s">
        <v>67</v>
      </c>
      <c r="B1148" t="s">
        <v>211</v>
      </c>
      <c r="D1148" t="s">
        <v>37</v>
      </c>
      <c r="E1148" t="s">
        <v>258</v>
      </c>
      <c r="F1148" t="s">
        <v>229</v>
      </c>
      <c r="G1148" t="s">
        <v>228</v>
      </c>
      <c r="H1148">
        <v>65</v>
      </c>
    </row>
    <row r="1149" spans="1:8" x14ac:dyDescent="0.35">
      <c r="A1149" t="s">
        <v>67</v>
      </c>
      <c r="B1149" t="s">
        <v>211</v>
      </c>
      <c r="D1149" t="s">
        <v>39</v>
      </c>
      <c r="E1149" t="s">
        <v>259</v>
      </c>
      <c r="F1149" t="s">
        <v>229</v>
      </c>
      <c r="G1149" t="s">
        <v>230</v>
      </c>
      <c r="H1149">
        <v>52</v>
      </c>
    </row>
    <row r="1150" spans="1:8" x14ac:dyDescent="0.35">
      <c r="A1150" t="s">
        <v>67</v>
      </c>
      <c r="B1150" t="s">
        <v>211</v>
      </c>
      <c r="D1150" t="s">
        <v>41</v>
      </c>
      <c r="E1150" t="s">
        <v>260</v>
      </c>
      <c r="F1150" t="s">
        <v>229</v>
      </c>
      <c r="G1150" t="s">
        <v>228</v>
      </c>
      <c r="H1150">
        <v>45</v>
      </c>
    </row>
    <row r="1151" spans="1:8" x14ac:dyDescent="0.35">
      <c r="A1151" t="s">
        <v>67</v>
      </c>
      <c r="B1151" t="s">
        <v>211</v>
      </c>
      <c r="D1151" t="s">
        <v>43</v>
      </c>
      <c r="E1151" t="s">
        <v>261</v>
      </c>
      <c r="F1151" t="s">
        <v>229</v>
      </c>
      <c r="G1151" t="s">
        <v>230</v>
      </c>
      <c r="H1151">
        <v>52</v>
      </c>
    </row>
    <row r="1152" spans="1:8" x14ac:dyDescent="0.35">
      <c r="A1152" t="s">
        <v>67</v>
      </c>
      <c r="B1152" t="s">
        <v>211</v>
      </c>
      <c r="D1152" t="s">
        <v>212</v>
      </c>
      <c r="E1152" t="s">
        <v>262</v>
      </c>
      <c r="F1152" t="s">
        <v>229</v>
      </c>
      <c r="G1152" t="s">
        <v>231</v>
      </c>
      <c r="H1152">
        <v>7</v>
      </c>
    </row>
    <row r="1153" spans="1:8" x14ac:dyDescent="0.35">
      <c r="A1153" t="s">
        <v>67</v>
      </c>
      <c r="B1153" t="s">
        <v>211</v>
      </c>
      <c r="D1153" t="s">
        <v>49</v>
      </c>
      <c r="E1153" t="s">
        <v>263</v>
      </c>
      <c r="F1153" t="s">
        <v>229</v>
      </c>
      <c r="G1153" t="s">
        <v>230</v>
      </c>
      <c r="H1153">
        <v>68</v>
      </c>
    </row>
    <row r="1154" spans="1:8" x14ac:dyDescent="0.35">
      <c r="A1154" t="s">
        <v>67</v>
      </c>
      <c r="B1154" t="s">
        <v>211</v>
      </c>
      <c r="D1154" t="s">
        <v>51</v>
      </c>
      <c r="E1154" t="s">
        <v>264</v>
      </c>
      <c r="F1154" t="s">
        <v>229</v>
      </c>
      <c r="G1154" t="s">
        <v>228</v>
      </c>
      <c r="H1154">
        <v>98</v>
      </c>
    </row>
    <row r="1155" spans="1:8" x14ac:dyDescent="0.35">
      <c r="A1155" t="s">
        <v>67</v>
      </c>
      <c r="B1155" t="s">
        <v>211</v>
      </c>
      <c r="D1155" t="s">
        <v>53</v>
      </c>
      <c r="E1155" t="s">
        <v>265</v>
      </c>
      <c r="F1155" t="s">
        <v>229</v>
      </c>
      <c r="G1155" t="s">
        <v>230</v>
      </c>
      <c r="H1155">
        <v>39</v>
      </c>
    </row>
    <row r="1156" spans="1:8" x14ac:dyDescent="0.35">
      <c r="A1156" t="s">
        <v>67</v>
      </c>
      <c r="B1156" t="s">
        <v>211</v>
      </c>
      <c r="D1156" t="s">
        <v>56</v>
      </c>
      <c r="E1156" t="s">
        <v>266</v>
      </c>
      <c r="F1156" t="s">
        <v>229</v>
      </c>
      <c r="G1156" t="s">
        <v>231</v>
      </c>
      <c r="H1156">
        <v>50</v>
      </c>
    </row>
    <row r="1157" spans="1:8" x14ac:dyDescent="0.35">
      <c r="A1157" t="s">
        <v>67</v>
      </c>
      <c r="B1157" t="s">
        <v>211</v>
      </c>
      <c r="D1157" t="s">
        <v>59</v>
      </c>
      <c r="E1157" t="s">
        <v>267</v>
      </c>
      <c r="F1157" t="s">
        <v>232</v>
      </c>
      <c r="G1157" t="s">
        <v>228</v>
      </c>
      <c r="H1157">
        <v>85</v>
      </c>
    </row>
    <row r="1158" spans="1:8" x14ac:dyDescent="0.35">
      <c r="A1158" t="s">
        <v>67</v>
      </c>
      <c r="B1158" t="s">
        <v>211</v>
      </c>
      <c r="D1158" t="s">
        <v>62</v>
      </c>
      <c r="E1158" t="s">
        <v>268</v>
      </c>
      <c r="F1158" t="s">
        <v>229</v>
      </c>
      <c r="G1158" t="s">
        <v>231</v>
      </c>
      <c r="H1158">
        <v>65</v>
      </c>
    </row>
    <row r="1159" spans="1:8" x14ac:dyDescent="0.35">
      <c r="A1159" t="s">
        <v>67</v>
      </c>
      <c r="B1159" t="s">
        <v>211</v>
      </c>
      <c r="D1159" t="s">
        <v>65</v>
      </c>
      <c r="E1159" t="s">
        <v>269</v>
      </c>
      <c r="F1159" t="s">
        <v>229</v>
      </c>
      <c r="G1159" t="s">
        <v>231</v>
      </c>
      <c r="H1159">
        <v>54</v>
      </c>
    </row>
    <row r="1160" spans="1:8" x14ac:dyDescent="0.35">
      <c r="A1160" t="s">
        <v>67</v>
      </c>
      <c r="B1160" t="s">
        <v>211</v>
      </c>
      <c r="D1160" t="s">
        <v>68</v>
      </c>
      <c r="E1160" t="s">
        <v>270</v>
      </c>
      <c r="F1160" t="s">
        <v>229</v>
      </c>
      <c r="G1160" t="s">
        <v>230</v>
      </c>
      <c r="H1160">
        <v>44</v>
      </c>
    </row>
    <row r="1161" spans="1:8" x14ac:dyDescent="0.35">
      <c r="A1161" t="s">
        <v>67</v>
      </c>
      <c r="B1161" t="s">
        <v>211</v>
      </c>
      <c r="D1161" t="s">
        <v>71</v>
      </c>
      <c r="E1161" t="s">
        <v>271</v>
      </c>
      <c r="F1161" t="s">
        <v>229</v>
      </c>
      <c r="G1161" t="s">
        <v>231</v>
      </c>
      <c r="H1161">
        <v>15</v>
      </c>
    </row>
    <row r="1162" spans="1:8" x14ac:dyDescent="0.35">
      <c r="A1162" t="s">
        <v>67</v>
      </c>
      <c r="B1162" t="s">
        <v>211</v>
      </c>
      <c r="D1162" t="s">
        <v>74</v>
      </c>
      <c r="E1162" t="s">
        <v>272</v>
      </c>
      <c r="F1162" t="s">
        <v>229</v>
      </c>
      <c r="G1162" t="s">
        <v>228</v>
      </c>
      <c r="H1162">
        <v>69</v>
      </c>
    </row>
    <row r="1163" spans="1:8" x14ac:dyDescent="0.35">
      <c r="A1163" t="s">
        <v>67</v>
      </c>
      <c r="B1163" t="s">
        <v>211</v>
      </c>
      <c r="D1163" t="s">
        <v>77</v>
      </c>
      <c r="E1163" t="s">
        <v>273</v>
      </c>
      <c r="F1163" t="s">
        <v>229</v>
      </c>
      <c r="G1163" t="s">
        <v>231</v>
      </c>
      <c r="H1163">
        <v>37</v>
      </c>
    </row>
    <row r="1164" spans="1:8" x14ac:dyDescent="0.35">
      <c r="A1164" t="s">
        <v>67</v>
      </c>
      <c r="B1164" t="s">
        <v>211</v>
      </c>
      <c r="D1164" t="s">
        <v>79</v>
      </c>
      <c r="E1164" t="s">
        <v>274</v>
      </c>
      <c r="F1164" t="s">
        <v>229</v>
      </c>
      <c r="G1164" t="s">
        <v>231</v>
      </c>
      <c r="H1164">
        <v>36</v>
      </c>
    </row>
    <row r="1165" spans="1:8" x14ac:dyDescent="0.35">
      <c r="A1165" t="s">
        <v>67</v>
      </c>
      <c r="B1165" t="s">
        <v>211</v>
      </c>
      <c r="D1165" t="s">
        <v>81</v>
      </c>
      <c r="E1165" t="s">
        <v>275</v>
      </c>
      <c r="F1165" t="s">
        <v>232</v>
      </c>
      <c r="G1165" t="s">
        <v>228</v>
      </c>
      <c r="H1165">
        <v>66</v>
      </c>
    </row>
    <row r="1166" spans="1:8" x14ac:dyDescent="0.35">
      <c r="A1166" t="s">
        <v>67</v>
      </c>
      <c r="B1166" t="s">
        <v>211</v>
      </c>
      <c r="D1166" t="s">
        <v>83</v>
      </c>
      <c r="E1166" t="s">
        <v>276</v>
      </c>
      <c r="F1166" t="s">
        <v>229</v>
      </c>
      <c r="G1166" t="s">
        <v>230</v>
      </c>
      <c r="H1166">
        <v>75</v>
      </c>
    </row>
    <row r="1167" spans="1:8" x14ac:dyDescent="0.35">
      <c r="A1167" t="s">
        <v>67</v>
      </c>
      <c r="B1167" t="s">
        <v>211</v>
      </c>
      <c r="D1167" t="s">
        <v>86</v>
      </c>
      <c r="E1167" t="s">
        <v>277</v>
      </c>
      <c r="F1167" t="s">
        <v>229</v>
      </c>
      <c r="G1167" t="s">
        <v>231</v>
      </c>
      <c r="H1167">
        <v>35</v>
      </c>
    </row>
    <row r="1168" spans="1:8" x14ac:dyDescent="0.35">
      <c r="A1168" t="s">
        <v>67</v>
      </c>
      <c r="B1168" t="s">
        <v>211</v>
      </c>
      <c r="D1168" t="s">
        <v>89</v>
      </c>
      <c r="E1168" t="s">
        <v>278</v>
      </c>
      <c r="F1168" t="s">
        <v>229</v>
      </c>
      <c r="G1168" t="s">
        <v>228</v>
      </c>
      <c r="H1168">
        <v>67</v>
      </c>
    </row>
    <row r="1169" spans="1:8" x14ac:dyDescent="0.35">
      <c r="A1169" t="s">
        <v>67</v>
      </c>
      <c r="B1169" t="s">
        <v>211</v>
      </c>
      <c r="D1169" t="s">
        <v>91</v>
      </c>
      <c r="E1169" t="s">
        <v>279</v>
      </c>
      <c r="F1169" t="s">
        <v>232</v>
      </c>
      <c r="G1169" t="s">
        <v>228</v>
      </c>
      <c r="H1169">
        <v>55</v>
      </c>
    </row>
    <row r="1170" spans="1:8" x14ac:dyDescent="0.35">
      <c r="A1170" t="s">
        <v>67</v>
      </c>
      <c r="B1170" t="s">
        <v>211</v>
      </c>
      <c r="D1170" t="s">
        <v>94</v>
      </c>
      <c r="E1170" t="s">
        <v>280</v>
      </c>
      <c r="F1170" t="s">
        <v>229</v>
      </c>
      <c r="G1170" t="s">
        <v>230</v>
      </c>
      <c r="H1170">
        <v>19</v>
      </c>
    </row>
    <row r="1171" spans="1:8" x14ac:dyDescent="0.35">
      <c r="A1171" t="s">
        <v>67</v>
      </c>
      <c r="B1171" t="s">
        <v>211</v>
      </c>
      <c r="D1171" t="s">
        <v>97</v>
      </c>
      <c r="E1171" t="s">
        <v>281</v>
      </c>
      <c r="F1171" t="s">
        <v>232</v>
      </c>
      <c r="G1171" t="s">
        <v>228</v>
      </c>
      <c r="H1171">
        <v>148</v>
      </c>
    </row>
    <row r="1172" spans="1:8" x14ac:dyDescent="0.35">
      <c r="A1172" t="s">
        <v>67</v>
      </c>
      <c r="B1172" t="s">
        <v>211</v>
      </c>
      <c r="D1172" t="s">
        <v>99</v>
      </c>
      <c r="E1172" t="s">
        <v>282</v>
      </c>
      <c r="F1172" t="s">
        <v>229</v>
      </c>
      <c r="G1172" t="s">
        <v>230</v>
      </c>
      <c r="H1172">
        <v>37</v>
      </c>
    </row>
    <row r="1173" spans="1:8" x14ac:dyDescent="0.35">
      <c r="A1173" t="s">
        <v>67</v>
      </c>
      <c r="B1173" t="s">
        <v>211</v>
      </c>
      <c r="D1173" t="s">
        <v>101</v>
      </c>
      <c r="E1173" t="s">
        <v>283</v>
      </c>
      <c r="F1173" t="s">
        <v>232</v>
      </c>
      <c r="G1173" t="s">
        <v>228</v>
      </c>
      <c r="H1173">
        <v>100</v>
      </c>
    </row>
    <row r="1174" spans="1:8" x14ac:dyDescent="0.35">
      <c r="A1174" t="s">
        <v>67</v>
      </c>
      <c r="B1174" t="s">
        <v>192</v>
      </c>
      <c r="D1174" t="s">
        <v>3</v>
      </c>
      <c r="E1174" t="s">
        <v>240</v>
      </c>
      <c r="F1174" t="s">
        <v>229</v>
      </c>
      <c r="G1174" t="s">
        <v>228</v>
      </c>
      <c r="H1174">
        <v>69</v>
      </c>
    </row>
    <row r="1175" spans="1:8" x14ac:dyDescent="0.35">
      <c r="A1175" t="s">
        <v>67</v>
      </c>
      <c r="B1175" t="s">
        <v>192</v>
      </c>
      <c r="D1175" t="s">
        <v>5</v>
      </c>
      <c r="E1175" t="s">
        <v>241</v>
      </c>
      <c r="F1175" t="s">
        <v>229</v>
      </c>
      <c r="G1175" t="s">
        <v>230</v>
      </c>
      <c r="H1175">
        <v>35</v>
      </c>
    </row>
    <row r="1176" spans="1:8" x14ac:dyDescent="0.35">
      <c r="A1176" t="s">
        <v>67</v>
      </c>
      <c r="B1176" t="s">
        <v>192</v>
      </c>
      <c r="D1176" t="s">
        <v>7</v>
      </c>
      <c r="E1176" t="s">
        <v>242</v>
      </c>
      <c r="F1176" t="s">
        <v>229</v>
      </c>
      <c r="G1176" t="s">
        <v>228</v>
      </c>
      <c r="H1176">
        <v>43</v>
      </c>
    </row>
    <row r="1177" spans="1:8" x14ac:dyDescent="0.35">
      <c r="A1177" t="s">
        <v>67</v>
      </c>
      <c r="B1177" t="s">
        <v>192</v>
      </c>
      <c r="D1177" t="s">
        <v>9</v>
      </c>
      <c r="E1177" t="s">
        <v>243</v>
      </c>
      <c r="F1177" t="s">
        <v>229</v>
      </c>
      <c r="G1177" t="s">
        <v>230</v>
      </c>
      <c r="H1177">
        <v>54</v>
      </c>
    </row>
    <row r="1178" spans="1:8" x14ac:dyDescent="0.35">
      <c r="A1178" t="s">
        <v>67</v>
      </c>
      <c r="B1178" t="s">
        <v>192</v>
      </c>
      <c r="D1178" t="s">
        <v>11</v>
      </c>
      <c r="E1178" t="s">
        <v>244</v>
      </c>
      <c r="F1178" t="s">
        <v>229</v>
      </c>
      <c r="G1178" t="s">
        <v>231</v>
      </c>
      <c r="H1178">
        <v>41</v>
      </c>
    </row>
    <row r="1179" spans="1:8" x14ac:dyDescent="0.35">
      <c r="A1179" t="s">
        <v>67</v>
      </c>
      <c r="B1179" t="s">
        <v>192</v>
      </c>
      <c r="D1179" t="s">
        <v>13</v>
      </c>
      <c r="E1179" t="s">
        <v>245</v>
      </c>
      <c r="F1179" t="s">
        <v>229</v>
      </c>
      <c r="G1179" t="s">
        <v>230</v>
      </c>
      <c r="H1179">
        <v>46</v>
      </c>
    </row>
    <row r="1180" spans="1:8" x14ac:dyDescent="0.35">
      <c r="A1180" t="s">
        <v>67</v>
      </c>
      <c r="B1180" t="s">
        <v>192</v>
      </c>
      <c r="D1180" t="s">
        <v>15</v>
      </c>
      <c r="E1180" t="s">
        <v>246</v>
      </c>
      <c r="F1180" t="s">
        <v>229</v>
      </c>
      <c r="G1180" t="s">
        <v>228</v>
      </c>
      <c r="H1180">
        <v>26</v>
      </c>
    </row>
    <row r="1181" spans="1:8" x14ac:dyDescent="0.35">
      <c r="A1181" t="s">
        <v>67</v>
      </c>
      <c r="B1181" t="s">
        <v>192</v>
      </c>
      <c r="D1181" t="s">
        <v>17</v>
      </c>
      <c r="E1181" t="s">
        <v>247</v>
      </c>
      <c r="F1181" t="s">
        <v>229</v>
      </c>
      <c r="G1181" t="s">
        <v>231</v>
      </c>
      <c r="H1181">
        <v>34</v>
      </c>
    </row>
    <row r="1182" spans="1:8" x14ac:dyDescent="0.35">
      <c r="A1182" t="s">
        <v>67</v>
      </c>
      <c r="B1182" t="s">
        <v>192</v>
      </c>
      <c r="D1182" t="s">
        <v>19</v>
      </c>
      <c r="E1182" t="s">
        <v>248</v>
      </c>
      <c r="F1182" t="s">
        <v>229</v>
      </c>
      <c r="G1182" t="s">
        <v>231</v>
      </c>
      <c r="H1182">
        <v>48</v>
      </c>
    </row>
    <row r="1183" spans="1:8" x14ac:dyDescent="0.35">
      <c r="A1183" t="s">
        <v>67</v>
      </c>
      <c r="B1183" t="s">
        <v>192</v>
      </c>
      <c r="D1183" t="s">
        <v>21</v>
      </c>
      <c r="E1183" t="s">
        <v>249</v>
      </c>
      <c r="F1183" t="s">
        <v>229</v>
      </c>
      <c r="G1183" t="s">
        <v>230</v>
      </c>
      <c r="H1183">
        <v>52</v>
      </c>
    </row>
    <row r="1184" spans="1:8" x14ac:dyDescent="0.35">
      <c r="A1184" t="s">
        <v>67</v>
      </c>
      <c r="B1184" t="s">
        <v>192</v>
      </c>
      <c r="D1184" t="s">
        <v>23</v>
      </c>
      <c r="E1184" t="s">
        <v>250</v>
      </c>
      <c r="F1184" t="s">
        <v>229</v>
      </c>
      <c r="G1184" t="s">
        <v>231</v>
      </c>
      <c r="H1184">
        <v>106</v>
      </c>
    </row>
    <row r="1185" spans="1:8" x14ac:dyDescent="0.35">
      <c r="A1185" t="s">
        <v>67</v>
      </c>
      <c r="B1185" t="s">
        <v>192</v>
      </c>
      <c r="D1185" t="s">
        <v>25</v>
      </c>
      <c r="E1185" t="s">
        <v>251</v>
      </c>
      <c r="F1185" t="s">
        <v>229</v>
      </c>
      <c r="G1185" t="s">
        <v>230</v>
      </c>
      <c r="H1185">
        <v>111</v>
      </c>
    </row>
    <row r="1186" spans="1:8" x14ac:dyDescent="0.35">
      <c r="A1186" t="s">
        <v>67</v>
      </c>
      <c r="B1186" t="s">
        <v>192</v>
      </c>
      <c r="D1186" t="s">
        <v>26</v>
      </c>
      <c r="E1186" t="s">
        <v>252</v>
      </c>
      <c r="F1186" t="s">
        <v>229</v>
      </c>
      <c r="G1186" t="s">
        <v>231</v>
      </c>
      <c r="H1186">
        <v>33</v>
      </c>
    </row>
    <row r="1187" spans="1:8" x14ac:dyDescent="0.35">
      <c r="A1187" t="s">
        <v>67</v>
      </c>
      <c r="B1187" t="s">
        <v>192</v>
      </c>
      <c r="D1187" t="s">
        <v>28</v>
      </c>
      <c r="E1187" t="s">
        <v>253</v>
      </c>
      <c r="F1187" t="s">
        <v>229</v>
      </c>
      <c r="G1187" t="s">
        <v>230</v>
      </c>
      <c r="H1187">
        <v>49</v>
      </c>
    </row>
    <row r="1188" spans="1:8" x14ac:dyDescent="0.35">
      <c r="A1188" t="s">
        <v>67</v>
      </c>
      <c r="B1188" t="s">
        <v>192</v>
      </c>
      <c r="D1188" t="s">
        <v>30</v>
      </c>
      <c r="E1188" t="s">
        <v>254</v>
      </c>
      <c r="F1188" t="s">
        <v>229</v>
      </c>
      <c r="G1188" t="s">
        <v>230</v>
      </c>
      <c r="H1188">
        <v>81</v>
      </c>
    </row>
    <row r="1189" spans="1:8" x14ac:dyDescent="0.35">
      <c r="A1189" t="s">
        <v>67</v>
      </c>
      <c r="B1189" t="s">
        <v>192</v>
      </c>
      <c r="D1189" t="s">
        <v>32</v>
      </c>
      <c r="E1189" t="s">
        <v>255</v>
      </c>
      <c r="F1189" t="s">
        <v>229</v>
      </c>
      <c r="G1189" t="s">
        <v>230</v>
      </c>
      <c r="H1189">
        <v>55</v>
      </c>
    </row>
    <row r="1190" spans="1:8" x14ac:dyDescent="0.35">
      <c r="A1190" t="s">
        <v>67</v>
      </c>
      <c r="B1190" t="s">
        <v>192</v>
      </c>
      <c r="D1190" t="s">
        <v>34</v>
      </c>
      <c r="E1190" t="s">
        <v>256</v>
      </c>
      <c r="F1190" t="s">
        <v>232</v>
      </c>
      <c r="G1190" t="s">
        <v>228</v>
      </c>
      <c r="H1190">
        <v>589</v>
      </c>
    </row>
    <row r="1191" spans="1:8" x14ac:dyDescent="0.35">
      <c r="A1191" t="s">
        <v>67</v>
      </c>
      <c r="B1191" t="s">
        <v>192</v>
      </c>
      <c r="D1191" t="s">
        <v>35</v>
      </c>
      <c r="E1191" t="s">
        <v>257</v>
      </c>
      <c r="F1191" t="s">
        <v>232</v>
      </c>
      <c r="G1191" t="s">
        <v>228</v>
      </c>
      <c r="H1191">
        <v>166</v>
      </c>
    </row>
    <row r="1192" spans="1:8" x14ac:dyDescent="0.35">
      <c r="A1192" t="s">
        <v>67</v>
      </c>
      <c r="B1192" t="s">
        <v>192</v>
      </c>
      <c r="D1192" t="s">
        <v>37</v>
      </c>
      <c r="E1192" t="s">
        <v>258</v>
      </c>
      <c r="F1192" t="s">
        <v>229</v>
      </c>
      <c r="G1192" t="s">
        <v>228</v>
      </c>
      <c r="H1192">
        <v>79</v>
      </c>
    </row>
    <row r="1193" spans="1:8" x14ac:dyDescent="0.35">
      <c r="A1193" t="s">
        <v>67</v>
      </c>
      <c r="B1193" t="s">
        <v>192</v>
      </c>
      <c r="D1193" t="s">
        <v>39</v>
      </c>
      <c r="E1193" t="s">
        <v>259</v>
      </c>
      <c r="F1193" t="s">
        <v>229</v>
      </c>
      <c r="G1193" t="s">
        <v>230</v>
      </c>
      <c r="H1193">
        <v>53</v>
      </c>
    </row>
    <row r="1194" spans="1:8" x14ac:dyDescent="0.35">
      <c r="A1194" t="s">
        <v>67</v>
      </c>
      <c r="B1194" t="s">
        <v>192</v>
      </c>
      <c r="D1194" t="s">
        <v>41</v>
      </c>
      <c r="E1194" t="s">
        <v>260</v>
      </c>
      <c r="F1194" t="s">
        <v>229</v>
      </c>
      <c r="G1194" t="s">
        <v>228</v>
      </c>
      <c r="H1194">
        <v>57</v>
      </c>
    </row>
    <row r="1195" spans="1:8" x14ac:dyDescent="0.35">
      <c r="A1195" t="s">
        <v>67</v>
      </c>
      <c r="B1195" t="s">
        <v>192</v>
      </c>
      <c r="D1195" t="s">
        <v>43</v>
      </c>
      <c r="E1195" t="s">
        <v>261</v>
      </c>
      <c r="F1195" t="s">
        <v>229</v>
      </c>
      <c r="G1195" t="s">
        <v>230</v>
      </c>
      <c r="H1195">
        <v>50</v>
      </c>
    </row>
    <row r="1196" spans="1:8" x14ac:dyDescent="0.35">
      <c r="A1196" t="s">
        <v>67</v>
      </c>
      <c r="B1196" t="s">
        <v>192</v>
      </c>
      <c r="D1196" t="s">
        <v>212</v>
      </c>
      <c r="E1196" t="s">
        <v>262</v>
      </c>
      <c r="F1196" t="s">
        <v>229</v>
      </c>
      <c r="G1196" t="s">
        <v>231</v>
      </c>
      <c r="H1196">
        <v>5</v>
      </c>
    </row>
    <row r="1197" spans="1:8" x14ac:dyDescent="0.35">
      <c r="A1197" t="s">
        <v>67</v>
      </c>
      <c r="B1197" t="s">
        <v>192</v>
      </c>
      <c r="D1197" t="s">
        <v>213</v>
      </c>
      <c r="E1197" t="s">
        <v>284</v>
      </c>
      <c r="F1197" t="s">
        <v>229</v>
      </c>
      <c r="G1197" t="s">
        <v>231</v>
      </c>
      <c r="H1197">
        <v>2</v>
      </c>
    </row>
    <row r="1198" spans="1:8" x14ac:dyDescent="0.35">
      <c r="A1198" t="s">
        <v>67</v>
      </c>
      <c r="B1198" t="s">
        <v>192</v>
      </c>
      <c r="D1198" t="s">
        <v>49</v>
      </c>
      <c r="E1198" t="s">
        <v>263</v>
      </c>
      <c r="F1198" t="s">
        <v>229</v>
      </c>
      <c r="G1198" t="s">
        <v>230</v>
      </c>
      <c r="H1198">
        <v>84</v>
      </c>
    </row>
    <row r="1199" spans="1:8" x14ac:dyDescent="0.35">
      <c r="A1199" t="s">
        <v>67</v>
      </c>
      <c r="B1199" t="s">
        <v>192</v>
      </c>
      <c r="D1199" t="s">
        <v>51</v>
      </c>
      <c r="E1199" t="s">
        <v>264</v>
      </c>
      <c r="F1199" t="s">
        <v>229</v>
      </c>
      <c r="G1199" t="s">
        <v>228</v>
      </c>
      <c r="H1199">
        <v>107</v>
      </c>
    </row>
    <row r="1200" spans="1:8" x14ac:dyDescent="0.35">
      <c r="A1200" t="s">
        <v>67</v>
      </c>
      <c r="B1200" t="s">
        <v>192</v>
      </c>
      <c r="D1200" t="s">
        <v>53</v>
      </c>
      <c r="E1200" t="s">
        <v>265</v>
      </c>
      <c r="F1200" t="s">
        <v>229</v>
      </c>
      <c r="G1200" t="s">
        <v>230</v>
      </c>
      <c r="H1200">
        <v>66</v>
      </c>
    </row>
    <row r="1201" spans="1:8" x14ac:dyDescent="0.35">
      <c r="A1201" t="s">
        <v>67</v>
      </c>
      <c r="B1201" t="s">
        <v>192</v>
      </c>
      <c r="D1201" t="s">
        <v>56</v>
      </c>
      <c r="E1201" t="s">
        <v>266</v>
      </c>
      <c r="F1201" t="s">
        <v>229</v>
      </c>
      <c r="G1201" t="s">
        <v>231</v>
      </c>
      <c r="H1201">
        <v>50</v>
      </c>
    </row>
    <row r="1202" spans="1:8" x14ac:dyDescent="0.35">
      <c r="A1202" t="s">
        <v>67</v>
      </c>
      <c r="B1202" t="s">
        <v>192</v>
      </c>
      <c r="D1202" t="s">
        <v>59</v>
      </c>
      <c r="E1202" t="s">
        <v>267</v>
      </c>
      <c r="F1202" t="s">
        <v>232</v>
      </c>
      <c r="G1202" t="s">
        <v>228</v>
      </c>
      <c r="H1202">
        <v>87</v>
      </c>
    </row>
    <row r="1203" spans="1:8" x14ac:dyDescent="0.35">
      <c r="A1203" t="s">
        <v>67</v>
      </c>
      <c r="B1203" t="s">
        <v>192</v>
      </c>
      <c r="D1203" t="s">
        <v>62</v>
      </c>
      <c r="E1203" t="s">
        <v>268</v>
      </c>
      <c r="F1203" t="s">
        <v>229</v>
      </c>
      <c r="G1203" t="s">
        <v>231</v>
      </c>
      <c r="H1203">
        <v>69</v>
      </c>
    </row>
    <row r="1204" spans="1:8" x14ac:dyDescent="0.35">
      <c r="A1204" t="s">
        <v>67</v>
      </c>
      <c r="B1204" t="s">
        <v>192</v>
      </c>
      <c r="D1204" t="s">
        <v>65</v>
      </c>
      <c r="E1204" t="s">
        <v>269</v>
      </c>
      <c r="F1204" t="s">
        <v>229</v>
      </c>
      <c r="G1204" t="s">
        <v>231</v>
      </c>
      <c r="H1204">
        <v>81</v>
      </c>
    </row>
    <row r="1205" spans="1:8" x14ac:dyDescent="0.35">
      <c r="A1205" t="s">
        <v>67</v>
      </c>
      <c r="B1205" t="s">
        <v>192</v>
      </c>
      <c r="D1205" t="s">
        <v>68</v>
      </c>
      <c r="E1205" t="s">
        <v>270</v>
      </c>
      <c r="F1205" t="s">
        <v>229</v>
      </c>
      <c r="G1205" t="s">
        <v>230</v>
      </c>
      <c r="H1205">
        <v>59</v>
      </c>
    </row>
    <row r="1206" spans="1:8" x14ac:dyDescent="0.35">
      <c r="A1206" t="s">
        <v>67</v>
      </c>
      <c r="B1206" t="s">
        <v>192</v>
      </c>
      <c r="D1206" t="s">
        <v>71</v>
      </c>
      <c r="E1206" t="s">
        <v>271</v>
      </c>
      <c r="F1206" t="s">
        <v>229</v>
      </c>
      <c r="G1206" t="s">
        <v>231</v>
      </c>
      <c r="H1206">
        <v>26</v>
      </c>
    </row>
    <row r="1207" spans="1:8" x14ac:dyDescent="0.35">
      <c r="A1207" t="s">
        <v>67</v>
      </c>
      <c r="B1207" t="s">
        <v>192</v>
      </c>
      <c r="D1207" t="s">
        <v>74</v>
      </c>
      <c r="E1207" t="s">
        <v>272</v>
      </c>
      <c r="F1207" t="s">
        <v>229</v>
      </c>
      <c r="G1207" t="s">
        <v>228</v>
      </c>
      <c r="H1207">
        <v>66</v>
      </c>
    </row>
    <row r="1208" spans="1:8" x14ac:dyDescent="0.35">
      <c r="A1208" t="s">
        <v>67</v>
      </c>
      <c r="B1208" t="s">
        <v>192</v>
      </c>
      <c r="D1208" t="s">
        <v>77</v>
      </c>
      <c r="E1208" t="s">
        <v>273</v>
      </c>
      <c r="F1208" t="s">
        <v>229</v>
      </c>
      <c r="G1208" t="s">
        <v>231</v>
      </c>
      <c r="H1208">
        <v>45</v>
      </c>
    </row>
    <row r="1209" spans="1:8" x14ac:dyDescent="0.35">
      <c r="A1209" t="s">
        <v>67</v>
      </c>
      <c r="B1209" t="s">
        <v>192</v>
      </c>
      <c r="D1209" t="s">
        <v>79</v>
      </c>
      <c r="E1209" t="s">
        <v>274</v>
      </c>
      <c r="F1209" t="s">
        <v>229</v>
      </c>
      <c r="G1209" t="s">
        <v>231</v>
      </c>
      <c r="H1209">
        <v>46</v>
      </c>
    </row>
    <row r="1210" spans="1:8" x14ac:dyDescent="0.35">
      <c r="A1210" t="s">
        <v>67</v>
      </c>
      <c r="B1210" t="s">
        <v>192</v>
      </c>
      <c r="D1210" t="s">
        <v>81</v>
      </c>
      <c r="E1210" t="s">
        <v>275</v>
      </c>
      <c r="F1210" t="s">
        <v>232</v>
      </c>
      <c r="G1210" t="s">
        <v>228</v>
      </c>
      <c r="H1210">
        <v>79</v>
      </c>
    </row>
    <row r="1211" spans="1:8" x14ac:dyDescent="0.35">
      <c r="A1211" t="s">
        <v>67</v>
      </c>
      <c r="B1211" t="s">
        <v>192</v>
      </c>
      <c r="D1211" t="s">
        <v>83</v>
      </c>
      <c r="E1211" t="s">
        <v>276</v>
      </c>
      <c r="F1211" t="s">
        <v>229</v>
      </c>
      <c r="G1211" t="s">
        <v>230</v>
      </c>
      <c r="H1211">
        <v>70</v>
      </c>
    </row>
    <row r="1212" spans="1:8" x14ac:dyDescent="0.35">
      <c r="A1212" t="s">
        <v>67</v>
      </c>
      <c r="B1212" t="s">
        <v>192</v>
      </c>
      <c r="D1212" t="s">
        <v>86</v>
      </c>
      <c r="E1212" t="s">
        <v>277</v>
      </c>
      <c r="F1212" t="s">
        <v>229</v>
      </c>
      <c r="G1212" t="s">
        <v>231</v>
      </c>
      <c r="H1212">
        <v>40</v>
      </c>
    </row>
    <row r="1213" spans="1:8" x14ac:dyDescent="0.35">
      <c r="A1213" t="s">
        <v>67</v>
      </c>
      <c r="B1213" t="s">
        <v>192</v>
      </c>
      <c r="D1213" t="s">
        <v>89</v>
      </c>
      <c r="E1213" t="s">
        <v>278</v>
      </c>
      <c r="F1213" t="s">
        <v>229</v>
      </c>
      <c r="G1213" t="s">
        <v>228</v>
      </c>
      <c r="H1213">
        <v>64</v>
      </c>
    </row>
    <row r="1214" spans="1:8" x14ac:dyDescent="0.35">
      <c r="A1214" t="s">
        <v>67</v>
      </c>
      <c r="B1214" t="s">
        <v>192</v>
      </c>
      <c r="D1214" t="s">
        <v>91</v>
      </c>
      <c r="E1214" t="s">
        <v>279</v>
      </c>
      <c r="F1214" t="s">
        <v>232</v>
      </c>
      <c r="G1214" t="s">
        <v>228</v>
      </c>
      <c r="H1214">
        <v>64</v>
      </c>
    </row>
    <row r="1215" spans="1:8" x14ac:dyDescent="0.35">
      <c r="A1215" t="s">
        <v>67</v>
      </c>
      <c r="B1215" t="s">
        <v>192</v>
      </c>
      <c r="D1215" t="s">
        <v>94</v>
      </c>
      <c r="E1215" t="s">
        <v>280</v>
      </c>
      <c r="F1215" t="s">
        <v>229</v>
      </c>
      <c r="G1215" t="s">
        <v>230</v>
      </c>
      <c r="H1215">
        <v>21</v>
      </c>
    </row>
    <row r="1216" spans="1:8" x14ac:dyDescent="0.35">
      <c r="A1216" t="s">
        <v>67</v>
      </c>
      <c r="B1216" t="s">
        <v>192</v>
      </c>
      <c r="D1216" t="s">
        <v>97</v>
      </c>
      <c r="E1216" t="s">
        <v>281</v>
      </c>
      <c r="F1216" t="s">
        <v>232</v>
      </c>
      <c r="G1216" t="s">
        <v>228</v>
      </c>
      <c r="H1216">
        <v>204</v>
      </c>
    </row>
    <row r="1217" spans="1:8" x14ac:dyDescent="0.35">
      <c r="A1217" t="s">
        <v>67</v>
      </c>
      <c r="B1217" t="s">
        <v>192</v>
      </c>
      <c r="D1217" t="s">
        <v>99</v>
      </c>
      <c r="E1217" t="s">
        <v>282</v>
      </c>
      <c r="F1217" t="s">
        <v>229</v>
      </c>
      <c r="G1217" t="s">
        <v>230</v>
      </c>
      <c r="H1217">
        <v>41</v>
      </c>
    </row>
    <row r="1218" spans="1:8" x14ac:dyDescent="0.35">
      <c r="A1218" t="s">
        <v>67</v>
      </c>
      <c r="B1218" t="s">
        <v>192</v>
      </c>
      <c r="D1218" t="s">
        <v>101</v>
      </c>
      <c r="E1218" t="s">
        <v>283</v>
      </c>
      <c r="F1218" t="s">
        <v>232</v>
      </c>
      <c r="G1218" t="s">
        <v>228</v>
      </c>
      <c r="H1218">
        <v>119</v>
      </c>
    </row>
    <row r="1219" spans="1:8" x14ac:dyDescent="0.35">
      <c r="A1219" t="s">
        <v>67</v>
      </c>
      <c r="B1219" t="s">
        <v>210</v>
      </c>
      <c r="D1219" t="s">
        <v>3</v>
      </c>
      <c r="E1219" t="s">
        <v>240</v>
      </c>
      <c r="F1219" t="s">
        <v>229</v>
      </c>
      <c r="G1219" t="s">
        <v>228</v>
      </c>
      <c r="H1219">
        <v>66</v>
      </c>
    </row>
    <row r="1220" spans="1:8" x14ac:dyDescent="0.35">
      <c r="A1220" t="s">
        <v>67</v>
      </c>
      <c r="B1220" t="s">
        <v>210</v>
      </c>
      <c r="D1220" t="s">
        <v>5</v>
      </c>
      <c r="E1220" t="s">
        <v>241</v>
      </c>
      <c r="F1220" t="s">
        <v>229</v>
      </c>
      <c r="G1220" t="s">
        <v>230</v>
      </c>
      <c r="H1220">
        <v>43</v>
      </c>
    </row>
    <row r="1221" spans="1:8" x14ac:dyDescent="0.35">
      <c r="A1221" t="s">
        <v>67</v>
      </c>
      <c r="B1221" t="s">
        <v>210</v>
      </c>
      <c r="D1221" t="s">
        <v>7</v>
      </c>
      <c r="E1221" t="s">
        <v>242</v>
      </c>
      <c r="F1221" t="s">
        <v>229</v>
      </c>
      <c r="G1221" t="s">
        <v>228</v>
      </c>
      <c r="H1221">
        <v>40</v>
      </c>
    </row>
    <row r="1222" spans="1:8" x14ac:dyDescent="0.35">
      <c r="A1222" t="s">
        <v>67</v>
      </c>
      <c r="B1222" t="s">
        <v>210</v>
      </c>
      <c r="D1222" t="s">
        <v>9</v>
      </c>
      <c r="E1222" t="s">
        <v>243</v>
      </c>
      <c r="F1222" t="s">
        <v>229</v>
      </c>
      <c r="G1222" t="s">
        <v>230</v>
      </c>
      <c r="H1222">
        <v>59</v>
      </c>
    </row>
    <row r="1223" spans="1:8" x14ac:dyDescent="0.35">
      <c r="A1223" t="s">
        <v>67</v>
      </c>
      <c r="B1223" t="s">
        <v>210</v>
      </c>
      <c r="D1223" t="s">
        <v>11</v>
      </c>
      <c r="E1223" t="s">
        <v>244</v>
      </c>
      <c r="F1223" t="s">
        <v>229</v>
      </c>
      <c r="G1223" t="s">
        <v>231</v>
      </c>
      <c r="H1223">
        <v>30</v>
      </c>
    </row>
    <row r="1224" spans="1:8" x14ac:dyDescent="0.35">
      <c r="A1224" t="s">
        <v>67</v>
      </c>
      <c r="B1224" t="s">
        <v>210</v>
      </c>
      <c r="D1224" t="s">
        <v>13</v>
      </c>
      <c r="E1224" t="s">
        <v>245</v>
      </c>
      <c r="F1224" t="s">
        <v>229</v>
      </c>
      <c r="G1224" t="s">
        <v>230</v>
      </c>
      <c r="H1224">
        <v>41</v>
      </c>
    </row>
    <row r="1225" spans="1:8" x14ac:dyDescent="0.35">
      <c r="A1225" t="s">
        <v>67</v>
      </c>
      <c r="B1225" t="s">
        <v>210</v>
      </c>
      <c r="D1225" t="s">
        <v>15</v>
      </c>
      <c r="E1225" t="s">
        <v>246</v>
      </c>
      <c r="F1225" t="s">
        <v>229</v>
      </c>
      <c r="G1225" t="s">
        <v>228</v>
      </c>
      <c r="H1225">
        <v>15</v>
      </c>
    </row>
    <row r="1226" spans="1:8" x14ac:dyDescent="0.35">
      <c r="A1226" t="s">
        <v>67</v>
      </c>
      <c r="B1226" t="s">
        <v>210</v>
      </c>
      <c r="D1226" t="s">
        <v>17</v>
      </c>
      <c r="E1226" t="s">
        <v>247</v>
      </c>
      <c r="F1226" t="s">
        <v>229</v>
      </c>
      <c r="G1226" t="s">
        <v>231</v>
      </c>
      <c r="H1226">
        <v>26</v>
      </c>
    </row>
    <row r="1227" spans="1:8" x14ac:dyDescent="0.35">
      <c r="A1227" t="s">
        <v>67</v>
      </c>
      <c r="B1227" t="s">
        <v>210</v>
      </c>
      <c r="D1227" t="s">
        <v>19</v>
      </c>
      <c r="E1227" t="s">
        <v>248</v>
      </c>
      <c r="F1227" t="s">
        <v>229</v>
      </c>
      <c r="G1227" t="s">
        <v>231</v>
      </c>
      <c r="H1227">
        <v>40</v>
      </c>
    </row>
    <row r="1228" spans="1:8" x14ac:dyDescent="0.35">
      <c r="A1228" t="s">
        <v>67</v>
      </c>
      <c r="B1228" t="s">
        <v>210</v>
      </c>
      <c r="D1228" t="s">
        <v>21</v>
      </c>
      <c r="E1228" t="s">
        <v>249</v>
      </c>
      <c r="F1228" t="s">
        <v>229</v>
      </c>
      <c r="G1228" t="s">
        <v>230</v>
      </c>
      <c r="H1228">
        <v>54</v>
      </c>
    </row>
    <row r="1229" spans="1:8" x14ac:dyDescent="0.35">
      <c r="A1229" t="s">
        <v>67</v>
      </c>
      <c r="B1229" t="s">
        <v>210</v>
      </c>
      <c r="D1229" t="s">
        <v>23</v>
      </c>
      <c r="E1229" t="s">
        <v>250</v>
      </c>
      <c r="F1229" t="s">
        <v>229</v>
      </c>
      <c r="G1229" t="s">
        <v>231</v>
      </c>
      <c r="H1229">
        <v>104</v>
      </c>
    </row>
    <row r="1230" spans="1:8" x14ac:dyDescent="0.35">
      <c r="A1230" t="s">
        <v>67</v>
      </c>
      <c r="B1230" t="s">
        <v>210</v>
      </c>
      <c r="D1230" t="s">
        <v>25</v>
      </c>
      <c r="E1230" t="s">
        <v>251</v>
      </c>
      <c r="F1230" t="s">
        <v>229</v>
      </c>
      <c r="G1230" t="s">
        <v>230</v>
      </c>
      <c r="H1230">
        <v>66</v>
      </c>
    </row>
    <row r="1231" spans="1:8" x14ac:dyDescent="0.35">
      <c r="A1231" t="s">
        <v>67</v>
      </c>
      <c r="B1231" t="s">
        <v>210</v>
      </c>
      <c r="D1231" t="s">
        <v>26</v>
      </c>
      <c r="E1231" t="s">
        <v>252</v>
      </c>
      <c r="F1231" t="s">
        <v>229</v>
      </c>
      <c r="G1231" t="s">
        <v>231</v>
      </c>
      <c r="H1231">
        <v>33</v>
      </c>
    </row>
    <row r="1232" spans="1:8" x14ac:dyDescent="0.35">
      <c r="A1232" t="s">
        <v>67</v>
      </c>
      <c r="B1232" t="s">
        <v>210</v>
      </c>
      <c r="D1232" t="s">
        <v>28</v>
      </c>
      <c r="E1232" t="s">
        <v>253</v>
      </c>
      <c r="F1232" t="s">
        <v>229</v>
      </c>
      <c r="G1232" t="s">
        <v>230</v>
      </c>
      <c r="H1232">
        <v>56</v>
      </c>
    </row>
    <row r="1233" spans="1:8" x14ac:dyDescent="0.35">
      <c r="A1233" t="s">
        <v>67</v>
      </c>
      <c r="B1233" t="s">
        <v>210</v>
      </c>
      <c r="D1233" t="s">
        <v>30</v>
      </c>
      <c r="E1233" t="s">
        <v>254</v>
      </c>
      <c r="F1233" t="s">
        <v>229</v>
      </c>
      <c r="G1233" t="s">
        <v>230</v>
      </c>
      <c r="H1233">
        <v>69</v>
      </c>
    </row>
    <row r="1234" spans="1:8" x14ac:dyDescent="0.35">
      <c r="A1234" t="s">
        <v>67</v>
      </c>
      <c r="B1234" t="s">
        <v>210</v>
      </c>
      <c r="D1234" t="s">
        <v>32</v>
      </c>
      <c r="E1234" t="s">
        <v>255</v>
      </c>
      <c r="F1234" t="s">
        <v>229</v>
      </c>
      <c r="G1234" t="s">
        <v>230</v>
      </c>
      <c r="H1234">
        <v>37</v>
      </c>
    </row>
    <row r="1235" spans="1:8" x14ac:dyDescent="0.35">
      <c r="A1235" t="s">
        <v>67</v>
      </c>
      <c r="B1235" t="s">
        <v>210</v>
      </c>
      <c r="D1235" t="s">
        <v>34</v>
      </c>
      <c r="E1235" t="s">
        <v>256</v>
      </c>
      <c r="F1235" t="s">
        <v>232</v>
      </c>
      <c r="G1235" t="s">
        <v>228</v>
      </c>
      <c r="H1235">
        <v>560</v>
      </c>
    </row>
    <row r="1236" spans="1:8" x14ac:dyDescent="0.35">
      <c r="A1236" t="s">
        <v>67</v>
      </c>
      <c r="B1236" t="s">
        <v>210</v>
      </c>
      <c r="D1236" t="s">
        <v>35</v>
      </c>
      <c r="E1236" t="s">
        <v>257</v>
      </c>
      <c r="F1236" t="s">
        <v>232</v>
      </c>
      <c r="G1236" t="s">
        <v>228</v>
      </c>
      <c r="H1236">
        <v>206</v>
      </c>
    </row>
    <row r="1237" spans="1:8" x14ac:dyDescent="0.35">
      <c r="A1237" t="s">
        <v>67</v>
      </c>
      <c r="B1237" t="s">
        <v>210</v>
      </c>
      <c r="D1237" t="s">
        <v>37</v>
      </c>
      <c r="E1237" t="s">
        <v>258</v>
      </c>
      <c r="F1237" t="s">
        <v>229</v>
      </c>
      <c r="G1237" t="s">
        <v>228</v>
      </c>
      <c r="H1237">
        <v>71</v>
      </c>
    </row>
    <row r="1238" spans="1:8" x14ac:dyDescent="0.35">
      <c r="A1238" t="s">
        <v>67</v>
      </c>
      <c r="B1238" t="s">
        <v>210</v>
      </c>
      <c r="D1238" t="s">
        <v>39</v>
      </c>
      <c r="E1238" t="s">
        <v>259</v>
      </c>
      <c r="F1238" t="s">
        <v>229</v>
      </c>
      <c r="G1238" t="s">
        <v>230</v>
      </c>
      <c r="H1238">
        <v>53</v>
      </c>
    </row>
    <row r="1239" spans="1:8" x14ac:dyDescent="0.35">
      <c r="A1239" t="s">
        <v>67</v>
      </c>
      <c r="B1239" t="s">
        <v>210</v>
      </c>
      <c r="D1239" t="s">
        <v>41</v>
      </c>
      <c r="E1239" t="s">
        <v>260</v>
      </c>
      <c r="F1239" t="s">
        <v>229</v>
      </c>
      <c r="G1239" t="s">
        <v>228</v>
      </c>
      <c r="H1239">
        <v>48</v>
      </c>
    </row>
    <row r="1240" spans="1:8" x14ac:dyDescent="0.35">
      <c r="A1240" t="s">
        <v>67</v>
      </c>
      <c r="B1240" t="s">
        <v>210</v>
      </c>
      <c r="D1240" t="s">
        <v>43</v>
      </c>
      <c r="E1240" t="s">
        <v>261</v>
      </c>
      <c r="F1240" t="s">
        <v>229</v>
      </c>
      <c r="G1240" t="s">
        <v>230</v>
      </c>
      <c r="H1240">
        <v>58</v>
      </c>
    </row>
    <row r="1241" spans="1:8" x14ac:dyDescent="0.35">
      <c r="A1241" t="s">
        <v>67</v>
      </c>
      <c r="B1241" t="s">
        <v>210</v>
      </c>
      <c r="D1241" t="s">
        <v>212</v>
      </c>
      <c r="E1241" t="s">
        <v>262</v>
      </c>
      <c r="F1241" t="s">
        <v>229</v>
      </c>
      <c r="G1241" t="s">
        <v>231</v>
      </c>
      <c r="H1241">
        <v>7</v>
      </c>
    </row>
    <row r="1242" spans="1:8" x14ac:dyDescent="0.35">
      <c r="A1242" t="s">
        <v>67</v>
      </c>
      <c r="B1242" t="s">
        <v>210</v>
      </c>
      <c r="D1242" t="s">
        <v>49</v>
      </c>
      <c r="E1242" t="s">
        <v>263</v>
      </c>
      <c r="F1242" t="s">
        <v>229</v>
      </c>
      <c r="G1242" t="s">
        <v>230</v>
      </c>
      <c r="H1242">
        <v>65</v>
      </c>
    </row>
    <row r="1243" spans="1:8" x14ac:dyDescent="0.35">
      <c r="A1243" t="s">
        <v>67</v>
      </c>
      <c r="B1243" t="s">
        <v>210</v>
      </c>
      <c r="D1243" t="s">
        <v>51</v>
      </c>
      <c r="E1243" t="s">
        <v>264</v>
      </c>
      <c r="F1243" t="s">
        <v>229</v>
      </c>
      <c r="G1243" t="s">
        <v>228</v>
      </c>
      <c r="H1243">
        <v>92</v>
      </c>
    </row>
    <row r="1244" spans="1:8" x14ac:dyDescent="0.35">
      <c r="A1244" t="s">
        <v>67</v>
      </c>
      <c r="B1244" t="s">
        <v>210</v>
      </c>
      <c r="D1244" t="s">
        <v>53</v>
      </c>
      <c r="E1244" t="s">
        <v>265</v>
      </c>
      <c r="F1244" t="s">
        <v>229</v>
      </c>
      <c r="G1244" t="s">
        <v>230</v>
      </c>
      <c r="H1244">
        <v>44</v>
      </c>
    </row>
    <row r="1245" spans="1:8" x14ac:dyDescent="0.35">
      <c r="A1245" t="s">
        <v>67</v>
      </c>
      <c r="B1245" t="s">
        <v>210</v>
      </c>
      <c r="D1245" t="s">
        <v>56</v>
      </c>
      <c r="E1245" t="s">
        <v>266</v>
      </c>
      <c r="F1245" t="s">
        <v>229</v>
      </c>
      <c r="G1245" t="s">
        <v>231</v>
      </c>
      <c r="H1245">
        <v>61</v>
      </c>
    </row>
    <row r="1246" spans="1:8" x14ac:dyDescent="0.35">
      <c r="A1246" t="s">
        <v>67</v>
      </c>
      <c r="B1246" t="s">
        <v>210</v>
      </c>
      <c r="D1246" t="s">
        <v>59</v>
      </c>
      <c r="E1246" t="s">
        <v>267</v>
      </c>
      <c r="F1246" t="s">
        <v>232</v>
      </c>
      <c r="G1246" t="s">
        <v>228</v>
      </c>
      <c r="H1246">
        <v>85</v>
      </c>
    </row>
    <row r="1247" spans="1:8" x14ac:dyDescent="0.35">
      <c r="A1247" t="s">
        <v>67</v>
      </c>
      <c r="B1247" t="s">
        <v>210</v>
      </c>
      <c r="D1247" t="s">
        <v>62</v>
      </c>
      <c r="E1247" t="s">
        <v>268</v>
      </c>
      <c r="F1247" t="s">
        <v>229</v>
      </c>
      <c r="G1247" t="s">
        <v>231</v>
      </c>
      <c r="H1247">
        <v>55</v>
      </c>
    </row>
    <row r="1248" spans="1:8" x14ac:dyDescent="0.35">
      <c r="A1248" t="s">
        <v>67</v>
      </c>
      <c r="B1248" t="s">
        <v>210</v>
      </c>
      <c r="D1248" t="s">
        <v>65</v>
      </c>
      <c r="E1248" t="s">
        <v>269</v>
      </c>
      <c r="F1248" t="s">
        <v>229</v>
      </c>
      <c r="G1248" t="s">
        <v>231</v>
      </c>
      <c r="H1248">
        <v>62</v>
      </c>
    </row>
    <row r="1249" spans="1:8" x14ac:dyDescent="0.35">
      <c r="A1249" t="s">
        <v>67</v>
      </c>
      <c r="B1249" t="s">
        <v>210</v>
      </c>
      <c r="D1249" t="s">
        <v>68</v>
      </c>
      <c r="E1249" t="s">
        <v>270</v>
      </c>
      <c r="F1249" t="s">
        <v>229</v>
      </c>
      <c r="G1249" t="s">
        <v>230</v>
      </c>
      <c r="H1249">
        <v>47</v>
      </c>
    </row>
    <row r="1250" spans="1:8" x14ac:dyDescent="0.35">
      <c r="A1250" t="s">
        <v>67</v>
      </c>
      <c r="B1250" t="s">
        <v>210</v>
      </c>
      <c r="D1250" t="s">
        <v>71</v>
      </c>
      <c r="E1250" t="s">
        <v>271</v>
      </c>
      <c r="F1250" t="s">
        <v>229</v>
      </c>
      <c r="G1250" t="s">
        <v>231</v>
      </c>
      <c r="H1250">
        <v>18</v>
      </c>
    </row>
    <row r="1251" spans="1:8" x14ac:dyDescent="0.35">
      <c r="A1251" t="s">
        <v>67</v>
      </c>
      <c r="B1251" t="s">
        <v>210</v>
      </c>
      <c r="D1251" t="s">
        <v>74</v>
      </c>
      <c r="E1251" t="s">
        <v>272</v>
      </c>
      <c r="F1251" t="s">
        <v>229</v>
      </c>
      <c r="G1251" t="s">
        <v>228</v>
      </c>
      <c r="H1251">
        <v>81</v>
      </c>
    </row>
    <row r="1252" spans="1:8" x14ac:dyDescent="0.35">
      <c r="A1252" t="s">
        <v>67</v>
      </c>
      <c r="B1252" t="s">
        <v>210</v>
      </c>
      <c r="D1252" t="s">
        <v>77</v>
      </c>
      <c r="E1252" t="s">
        <v>273</v>
      </c>
      <c r="F1252" t="s">
        <v>229</v>
      </c>
      <c r="G1252" t="s">
        <v>231</v>
      </c>
      <c r="H1252">
        <v>50</v>
      </c>
    </row>
    <row r="1253" spans="1:8" x14ac:dyDescent="0.35">
      <c r="A1253" t="s">
        <v>67</v>
      </c>
      <c r="B1253" t="s">
        <v>210</v>
      </c>
      <c r="D1253" t="s">
        <v>79</v>
      </c>
      <c r="E1253" t="s">
        <v>274</v>
      </c>
      <c r="F1253" t="s">
        <v>229</v>
      </c>
      <c r="G1253" t="s">
        <v>231</v>
      </c>
      <c r="H1253">
        <v>31</v>
      </c>
    </row>
    <row r="1254" spans="1:8" x14ac:dyDescent="0.35">
      <c r="A1254" t="s">
        <v>67</v>
      </c>
      <c r="B1254" t="s">
        <v>210</v>
      </c>
      <c r="D1254" t="s">
        <v>81</v>
      </c>
      <c r="E1254" t="s">
        <v>275</v>
      </c>
      <c r="F1254" t="s">
        <v>232</v>
      </c>
      <c r="G1254" t="s">
        <v>228</v>
      </c>
      <c r="H1254">
        <v>76</v>
      </c>
    </row>
    <row r="1255" spans="1:8" x14ac:dyDescent="0.35">
      <c r="A1255" t="s">
        <v>67</v>
      </c>
      <c r="B1255" t="s">
        <v>210</v>
      </c>
      <c r="D1255" t="s">
        <v>83</v>
      </c>
      <c r="E1255" t="s">
        <v>276</v>
      </c>
      <c r="F1255" t="s">
        <v>229</v>
      </c>
      <c r="G1255" t="s">
        <v>230</v>
      </c>
      <c r="H1255">
        <v>86</v>
      </c>
    </row>
    <row r="1256" spans="1:8" x14ac:dyDescent="0.35">
      <c r="A1256" t="s">
        <v>67</v>
      </c>
      <c r="B1256" t="s">
        <v>210</v>
      </c>
      <c r="D1256" t="s">
        <v>86</v>
      </c>
      <c r="E1256" t="s">
        <v>277</v>
      </c>
      <c r="F1256" t="s">
        <v>229</v>
      </c>
      <c r="G1256" t="s">
        <v>231</v>
      </c>
      <c r="H1256">
        <v>48</v>
      </c>
    </row>
    <row r="1257" spans="1:8" x14ac:dyDescent="0.35">
      <c r="A1257" t="s">
        <v>67</v>
      </c>
      <c r="B1257" t="s">
        <v>210</v>
      </c>
      <c r="D1257" t="s">
        <v>89</v>
      </c>
      <c r="E1257" t="s">
        <v>278</v>
      </c>
      <c r="F1257" t="s">
        <v>229</v>
      </c>
      <c r="G1257" t="s">
        <v>228</v>
      </c>
      <c r="H1257">
        <v>57</v>
      </c>
    </row>
    <row r="1258" spans="1:8" x14ac:dyDescent="0.35">
      <c r="A1258" t="s">
        <v>67</v>
      </c>
      <c r="B1258" t="s">
        <v>210</v>
      </c>
      <c r="D1258" t="s">
        <v>91</v>
      </c>
      <c r="E1258" t="s">
        <v>279</v>
      </c>
      <c r="F1258" t="s">
        <v>232</v>
      </c>
      <c r="G1258" t="s">
        <v>228</v>
      </c>
      <c r="H1258">
        <v>67</v>
      </c>
    </row>
    <row r="1259" spans="1:8" x14ac:dyDescent="0.35">
      <c r="A1259" t="s">
        <v>67</v>
      </c>
      <c r="B1259" t="s">
        <v>210</v>
      </c>
      <c r="D1259" t="s">
        <v>94</v>
      </c>
      <c r="E1259" t="s">
        <v>280</v>
      </c>
      <c r="F1259" t="s">
        <v>229</v>
      </c>
      <c r="G1259" t="s">
        <v>230</v>
      </c>
      <c r="H1259">
        <v>21</v>
      </c>
    </row>
    <row r="1260" spans="1:8" x14ac:dyDescent="0.35">
      <c r="A1260" t="s">
        <v>67</v>
      </c>
      <c r="B1260" t="s">
        <v>210</v>
      </c>
      <c r="D1260" t="s">
        <v>97</v>
      </c>
      <c r="E1260" t="s">
        <v>281</v>
      </c>
      <c r="F1260" t="s">
        <v>232</v>
      </c>
      <c r="G1260" t="s">
        <v>228</v>
      </c>
      <c r="H1260">
        <v>153</v>
      </c>
    </row>
    <row r="1261" spans="1:8" x14ac:dyDescent="0.35">
      <c r="A1261" t="s">
        <v>67</v>
      </c>
      <c r="B1261" t="s">
        <v>210</v>
      </c>
      <c r="D1261" t="s">
        <v>99</v>
      </c>
      <c r="E1261" t="s">
        <v>282</v>
      </c>
      <c r="F1261" t="s">
        <v>229</v>
      </c>
      <c r="G1261" t="s">
        <v>230</v>
      </c>
      <c r="H1261">
        <v>35</v>
      </c>
    </row>
    <row r="1262" spans="1:8" x14ac:dyDescent="0.35">
      <c r="A1262" t="s">
        <v>67</v>
      </c>
      <c r="B1262" t="s">
        <v>210</v>
      </c>
      <c r="D1262" t="s">
        <v>101</v>
      </c>
      <c r="E1262" t="s">
        <v>283</v>
      </c>
      <c r="F1262" t="s">
        <v>232</v>
      </c>
      <c r="G1262" t="s">
        <v>228</v>
      </c>
      <c r="H1262">
        <v>126</v>
      </c>
    </row>
    <row r="1263" spans="1:8" x14ac:dyDescent="0.35">
      <c r="A1263" t="s">
        <v>70</v>
      </c>
      <c r="B1263" t="s">
        <v>179</v>
      </c>
      <c r="D1263" t="s">
        <v>3</v>
      </c>
      <c r="E1263" t="s">
        <v>240</v>
      </c>
      <c r="F1263" t="s">
        <v>229</v>
      </c>
      <c r="G1263" t="s">
        <v>228</v>
      </c>
      <c r="H1263">
        <v>63</v>
      </c>
    </row>
    <row r="1264" spans="1:8" x14ac:dyDescent="0.35">
      <c r="A1264" t="s">
        <v>70</v>
      </c>
      <c r="B1264" t="s">
        <v>179</v>
      </c>
      <c r="D1264" t="s">
        <v>5</v>
      </c>
      <c r="E1264" t="s">
        <v>241</v>
      </c>
      <c r="F1264" t="s">
        <v>229</v>
      </c>
      <c r="G1264" t="s">
        <v>230</v>
      </c>
      <c r="H1264">
        <v>34</v>
      </c>
    </row>
    <row r="1265" spans="1:8" x14ac:dyDescent="0.35">
      <c r="A1265" t="s">
        <v>70</v>
      </c>
      <c r="B1265" t="s">
        <v>179</v>
      </c>
      <c r="D1265" t="s">
        <v>7</v>
      </c>
      <c r="E1265" t="s">
        <v>242</v>
      </c>
      <c r="F1265" t="s">
        <v>229</v>
      </c>
      <c r="G1265" t="s">
        <v>228</v>
      </c>
      <c r="H1265">
        <v>29</v>
      </c>
    </row>
    <row r="1266" spans="1:8" x14ac:dyDescent="0.35">
      <c r="A1266" t="s">
        <v>70</v>
      </c>
      <c r="B1266" t="s">
        <v>179</v>
      </c>
      <c r="D1266" t="s">
        <v>9</v>
      </c>
      <c r="E1266" t="s">
        <v>243</v>
      </c>
      <c r="F1266" t="s">
        <v>229</v>
      </c>
      <c r="G1266" t="s">
        <v>230</v>
      </c>
      <c r="H1266">
        <v>41</v>
      </c>
    </row>
    <row r="1267" spans="1:8" x14ac:dyDescent="0.35">
      <c r="A1267" t="s">
        <v>70</v>
      </c>
      <c r="B1267" t="s">
        <v>179</v>
      </c>
      <c r="D1267" t="s">
        <v>11</v>
      </c>
      <c r="E1267" t="s">
        <v>244</v>
      </c>
      <c r="F1267" t="s">
        <v>229</v>
      </c>
      <c r="G1267" t="s">
        <v>231</v>
      </c>
      <c r="H1267">
        <v>44</v>
      </c>
    </row>
    <row r="1268" spans="1:8" x14ac:dyDescent="0.35">
      <c r="A1268" t="s">
        <v>70</v>
      </c>
      <c r="B1268" t="s">
        <v>179</v>
      </c>
      <c r="D1268" t="s">
        <v>13</v>
      </c>
      <c r="E1268" t="s">
        <v>245</v>
      </c>
      <c r="F1268" t="s">
        <v>229</v>
      </c>
      <c r="G1268" t="s">
        <v>230</v>
      </c>
      <c r="H1268">
        <v>50</v>
      </c>
    </row>
    <row r="1269" spans="1:8" x14ac:dyDescent="0.35">
      <c r="A1269" t="s">
        <v>70</v>
      </c>
      <c r="B1269" t="s">
        <v>179</v>
      </c>
      <c r="D1269" t="s">
        <v>15</v>
      </c>
      <c r="E1269" t="s">
        <v>246</v>
      </c>
      <c r="F1269" t="s">
        <v>229</v>
      </c>
      <c r="G1269" t="s">
        <v>228</v>
      </c>
      <c r="H1269">
        <v>16</v>
      </c>
    </row>
    <row r="1270" spans="1:8" x14ac:dyDescent="0.35">
      <c r="A1270" t="s">
        <v>70</v>
      </c>
      <c r="B1270" t="s">
        <v>179</v>
      </c>
      <c r="D1270" t="s">
        <v>17</v>
      </c>
      <c r="E1270" t="s">
        <v>247</v>
      </c>
      <c r="F1270" t="s">
        <v>229</v>
      </c>
      <c r="G1270" t="s">
        <v>231</v>
      </c>
      <c r="H1270">
        <v>18</v>
      </c>
    </row>
    <row r="1271" spans="1:8" x14ac:dyDescent="0.35">
      <c r="A1271" t="s">
        <v>70</v>
      </c>
      <c r="B1271" t="s">
        <v>179</v>
      </c>
      <c r="D1271" t="s">
        <v>19</v>
      </c>
      <c r="E1271" t="s">
        <v>248</v>
      </c>
      <c r="F1271" t="s">
        <v>229</v>
      </c>
      <c r="G1271" t="s">
        <v>231</v>
      </c>
      <c r="H1271">
        <v>43</v>
      </c>
    </row>
    <row r="1272" spans="1:8" x14ac:dyDescent="0.35">
      <c r="A1272" t="s">
        <v>70</v>
      </c>
      <c r="B1272" t="s">
        <v>179</v>
      </c>
      <c r="D1272" t="s">
        <v>21</v>
      </c>
      <c r="E1272" t="s">
        <v>249</v>
      </c>
      <c r="F1272" t="s">
        <v>229</v>
      </c>
      <c r="G1272" t="s">
        <v>230</v>
      </c>
      <c r="H1272">
        <v>49</v>
      </c>
    </row>
    <row r="1273" spans="1:8" x14ac:dyDescent="0.35">
      <c r="A1273" t="s">
        <v>70</v>
      </c>
      <c r="B1273" t="s">
        <v>179</v>
      </c>
      <c r="D1273" t="s">
        <v>23</v>
      </c>
      <c r="E1273" t="s">
        <v>250</v>
      </c>
      <c r="F1273" t="s">
        <v>229</v>
      </c>
      <c r="G1273" t="s">
        <v>231</v>
      </c>
      <c r="H1273">
        <v>111</v>
      </c>
    </row>
    <row r="1274" spans="1:8" x14ac:dyDescent="0.35">
      <c r="A1274" t="s">
        <v>70</v>
      </c>
      <c r="B1274" t="s">
        <v>179</v>
      </c>
      <c r="D1274" t="s">
        <v>25</v>
      </c>
      <c r="E1274" t="s">
        <v>251</v>
      </c>
      <c r="F1274" t="s">
        <v>229</v>
      </c>
      <c r="G1274" t="s">
        <v>230</v>
      </c>
      <c r="H1274">
        <v>83</v>
      </c>
    </row>
    <row r="1275" spans="1:8" x14ac:dyDescent="0.35">
      <c r="A1275" t="s">
        <v>70</v>
      </c>
      <c r="B1275" t="s">
        <v>179</v>
      </c>
      <c r="D1275" t="s">
        <v>26</v>
      </c>
      <c r="E1275" t="s">
        <v>252</v>
      </c>
      <c r="F1275" t="s">
        <v>229</v>
      </c>
      <c r="G1275" t="s">
        <v>231</v>
      </c>
      <c r="H1275">
        <v>22</v>
      </c>
    </row>
    <row r="1276" spans="1:8" x14ac:dyDescent="0.35">
      <c r="A1276" t="s">
        <v>70</v>
      </c>
      <c r="B1276" t="s">
        <v>179</v>
      </c>
      <c r="D1276" t="s">
        <v>28</v>
      </c>
      <c r="E1276" t="s">
        <v>253</v>
      </c>
      <c r="F1276" t="s">
        <v>229</v>
      </c>
      <c r="G1276" t="s">
        <v>230</v>
      </c>
      <c r="H1276">
        <v>46</v>
      </c>
    </row>
    <row r="1277" spans="1:8" x14ac:dyDescent="0.35">
      <c r="A1277" t="s">
        <v>70</v>
      </c>
      <c r="B1277" t="s">
        <v>179</v>
      </c>
      <c r="D1277" t="s">
        <v>30</v>
      </c>
      <c r="E1277" t="s">
        <v>254</v>
      </c>
      <c r="F1277" t="s">
        <v>229</v>
      </c>
      <c r="G1277" t="s">
        <v>230</v>
      </c>
      <c r="H1277">
        <v>79</v>
      </c>
    </row>
    <row r="1278" spans="1:8" x14ac:dyDescent="0.35">
      <c r="A1278" t="s">
        <v>70</v>
      </c>
      <c r="B1278" t="s">
        <v>179</v>
      </c>
      <c r="D1278" t="s">
        <v>32</v>
      </c>
      <c r="E1278" t="s">
        <v>255</v>
      </c>
      <c r="F1278" t="s">
        <v>229</v>
      </c>
      <c r="G1278" t="s">
        <v>230</v>
      </c>
      <c r="H1278">
        <v>31</v>
      </c>
    </row>
    <row r="1279" spans="1:8" x14ac:dyDescent="0.35">
      <c r="A1279" t="s">
        <v>70</v>
      </c>
      <c r="B1279" t="s">
        <v>179</v>
      </c>
      <c r="D1279" t="s">
        <v>34</v>
      </c>
      <c r="E1279" t="s">
        <v>256</v>
      </c>
      <c r="F1279" t="s">
        <v>232</v>
      </c>
      <c r="G1279" t="s">
        <v>228</v>
      </c>
      <c r="H1279">
        <v>522</v>
      </c>
    </row>
    <row r="1280" spans="1:8" x14ac:dyDescent="0.35">
      <c r="A1280" t="s">
        <v>70</v>
      </c>
      <c r="B1280" t="s">
        <v>179</v>
      </c>
      <c r="D1280" t="s">
        <v>35</v>
      </c>
      <c r="E1280" t="s">
        <v>257</v>
      </c>
      <c r="F1280" t="s">
        <v>232</v>
      </c>
      <c r="G1280" t="s">
        <v>228</v>
      </c>
      <c r="H1280">
        <v>176</v>
      </c>
    </row>
    <row r="1281" spans="1:8" x14ac:dyDescent="0.35">
      <c r="A1281" t="s">
        <v>70</v>
      </c>
      <c r="B1281" t="s">
        <v>179</v>
      </c>
      <c r="D1281" t="s">
        <v>37</v>
      </c>
      <c r="E1281" t="s">
        <v>258</v>
      </c>
      <c r="F1281" t="s">
        <v>229</v>
      </c>
      <c r="G1281" t="s">
        <v>228</v>
      </c>
      <c r="H1281">
        <v>60</v>
      </c>
    </row>
    <row r="1282" spans="1:8" x14ac:dyDescent="0.35">
      <c r="A1282" t="s">
        <v>70</v>
      </c>
      <c r="B1282" t="s">
        <v>179</v>
      </c>
      <c r="D1282" t="s">
        <v>39</v>
      </c>
      <c r="E1282" t="s">
        <v>259</v>
      </c>
      <c r="F1282" t="s">
        <v>229</v>
      </c>
      <c r="G1282" t="s">
        <v>230</v>
      </c>
      <c r="H1282">
        <v>43</v>
      </c>
    </row>
    <row r="1283" spans="1:8" x14ac:dyDescent="0.35">
      <c r="A1283" t="s">
        <v>70</v>
      </c>
      <c r="B1283" t="s">
        <v>179</v>
      </c>
      <c r="D1283" t="s">
        <v>41</v>
      </c>
      <c r="E1283" t="s">
        <v>260</v>
      </c>
      <c r="F1283" t="s">
        <v>229</v>
      </c>
      <c r="G1283" t="s">
        <v>228</v>
      </c>
      <c r="H1283">
        <v>47</v>
      </c>
    </row>
    <row r="1284" spans="1:8" x14ac:dyDescent="0.35">
      <c r="A1284" t="s">
        <v>70</v>
      </c>
      <c r="B1284" t="s">
        <v>179</v>
      </c>
      <c r="D1284" t="s">
        <v>43</v>
      </c>
      <c r="E1284" t="s">
        <v>261</v>
      </c>
      <c r="F1284" t="s">
        <v>229</v>
      </c>
      <c r="G1284" t="s">
        <v>230</v>
      </c>
      <c r="H1284">
        <v>61</v>
      </c>
    </row>
    <row r="1285" spans="1:8" x14ac:dyDescent="0.35">
      <c r="A1285" t="s">
        <v>70</v>
      </c>
      <c r="B1285" t="s">
        <v>179</v>
      </c>
      <c r="D1285" t="s">
        <v>212</v>
      </c>
      <c r="E1285" t="s">
        <v>262</v>
      </c>
      <c r="F1285" t="s">
        <v>229</v>
      </c>
      <c r="G1285" t="s">
        <v>231</v>
      </c>
      <c r="H1285">
        <v>12</v>
      </c>
    </row>
    <row r="1286" spans="1:8" x14ac:dyDescent="0.35">
      <c r="A1286" t="s">
        <v>70</v>
      </c>
      <c r="B1286" t="s">
        <v>179</v>
      </c>
      <c r="D1286" t="s">
        <v>49</v>
      </c>
      <c r="E1286" t="s">
        <v>263</v>
      </c>
      <c r="F1286" t="s">
        <v>229</v>
      </c>
      <c r="G1286" t="s">
        <v>230</v>
      </c>
      <c r="H1286">
        <v>67</v>
      </c>
    </row>
    <row r="1287" spans="1:8" x14ac:dyDescent="0.35">
      <c r="A1287" t="s">
        <v>70</v>
      </c>
      <c r="B1287" t="s">
        <v>179</v>
      </c>
      <c r="D1287" t="s">
        <v>51</v>
      </c>
      <c r="E1287" t="s">
        <v>264</v>
      </c>
      <c r="F1287" t="s">
        <v>229</v>
      </c>
      <c r="G1287" t="s">
        <v>228</v>
      </c>
      <c r="H1287">
        <v>109</v>
      </c>
    </row>
    <row r="1288" spans="1:8" x14ac:dyDescent="0.35">
      <c r="A1288" t="s">
        <v>70</v>
      </c>
      <c r="B1288" t="s">
        <v>179</v>
      </c>
      <c r="D1288" t="s">
        <v>53</v>
      </c>
      <c r="E1288" t="s">
        <v>265</v>
      </c>
      <c r="F1288" t="s">
        <v>229</v>
      </c>
      <c r="G1288" t="s">
        <v>230</v>
      </c>
      <c r="H1288">
        <v>50</v>
      </c>
    </row>
    <row r="1289" spans="1:8" x14ac:dyDescent="0.35">
      <c r="A1289" t="s">
        <v>70</v>
      </c>
      <c r="B1289" t="s">
        <v>179</v>
      </c>
      <c r="D1289" t="s">
        <v>56</v>
      </c>
      <c r="E1289" t="s">
        <v>266</v>
      </c>
      <c r="F1289" t="s">
        <v>229</v>
      </c>
      <c r="G1289" t="s">
        <v>231</v>
      </c>
      <c r="H1289">
        <v>54</v>
      </c>
    </row>
    <row r="1290" spans="1:8" x14ac:dyDescent="0.35">
      <c r="A1290" t="s">
        <v>70</v>
      </c>
      <c r="B1290" t="s">
        <v>179</v>
      </c>
      <c r="D1290" t="s">
        <v>59</v>
      </c>
      <c r="E1290" t="s">
        <v>267</v>
      </c>
      <c r="F1290" t="s">
        <v>232</v>
      </c>
      <c r="G1290" t="s">
        <v>228</v>
      </c>
      <c r="H1290">
        <v>86</v>
      </c>
    </row>
    <row r="1291" spans="1:8" x14ac:dyDescent="0.35">
      <c r="A1291" t="s">
        <v>70</v>
      </c>
      <c r="B1291" t="s">
        <v>179</v>
      </c>
      <c r="D1291" t="s">
        <v>62</v>
      </c>
      <c r="E1291" t="s">
        <v>268</v>
      </c>
      <c r="F1291" t="s">
        <v>229</v>
      </c>
      <c r="G1291" t="s">
        <v>231</v>
      </c>
      <c r="H1291">
        <v>59</v>
      </c>
    </row>
    <row r="1292" spans="1:8" x14ac:dyDescent="0.35">
      <c r="A1292" t="s">
        <v>70</v>
      </c>
      <c r="B1292" t="s">
        <v>179</v>
      </c>
      <c r="D1292" t="s">
        <v>65</v>
      </c>
      <c r="E1292" t="s">
        <v>269</v>
      </c>
      <c r="F1292" t="s">
        <v>229</v>
      </c>
      <c r="G1292" t="s">
        <v>231</v>
      </c>
      <c r="H1292">
        <v>65</v>
      </c>
    </row>
    <row r="1293" spans="1:8" x14ac:dyDescent="0.35">
      <c r="A1293" t="s">
        <v>70</v>
      </c>
      <c r="B1293" t="s">
        <v>179</v>
      </c>
      <c r="D1293" t="s">
        <v>68</v>
      </c>
      <c r="E1293" t="s">
        <v>270</v>
      </c>
      <c r="F1293" t="s">
        <v>229</v>
      </c>
      <c r="G1293" t="s">
        <v>230</v>
      </c>
      <c r="H1293">
        <v>41</v>
      </c>
    </row>
    <row r="1294" spans="1:8" x14ac:dyDescent="0.35">
      <c r="A1294" t="s">
        <v>70</v>
      </c>
      <c r="B1294" t="s">
        <v>179</v>
      </c>
      <c r="D1294" t="s">
        <v>71</v>
      </c>
      <c r="E1294" t="s">
        <v>271</v>
      </c>
      <c r="F1294" t="s">
        <v>229</v>
      </c>
      <c r="G1294" t="s">
        <v>231</v>
      </c>
      <c r="H1294">
        <v>22</v>
      </c>
    </row>
    <row r="1295" spans="1:8" x14ac:dyDescent="0.35">
      <c r="A1295" t="s">
        <v>70</v>
      </c>
      <c r="B1295" t="s">
        <v>179</v>
      </c>
      <c r="D1295" t="s">
        <v>74</v>
      </c>
      <c r="E1295" t="s">
        <v>272</v>
      </c>
      <c r="F1295" t="s">
        <v>229</v>
      </c>
      <c r="G1295" t="s">
        <v>228</v>
      </c>
      <c r="H1295">
        <v>77</v>
      </c>
    </row>
    <row r="1296" spans="1:8" x14ac:dyDescent="0.35">
      <c r="A1296" t="s">
        <v>70</v>
      </c>
      <c r="B1296" t="s">
        <v>179</v>
      </c>
      <c r="D1296" t="s">
        <v>77</v>
      </c>
      <c r="E1296" t="s">
        <v>273</v>
      </c>
      <c r="F1296" t="s">
        <v>229</v>
      </c>
      <c r="G1296" t="s">
        <v>231</v>
      </c>
      <c r="H1296">
        <v>39</v>
      </c>
    </row>
    <row r="1297" spans="1:8" x14ac:dyDescent="0.35">
      <c r="A1297" t="s">
        <v>70</v>
      </c>
      <c r="B1297" t="s">
        <v>179</v>
      </c>
      <c r="D1297" t="s">
        <v>79</v>
      </c>
      <c r="E1297" t="s">
        <v>274</v>
      </c>
      <c r="F1297" t="s">
        <v>229</v>
      </c>
      <c r="G1297" t="s">
        <v>231</v>
      </c>
      <c r="H1297">
        <v>31</v>
      </c>
    </row>
    <row r="1298" spans="1:8" x14ac:dyDescent="0.35">
      <c r="A1298" t="s">
        <v>70</v>
      </c>
      <c r="B1298" t="s">
        <v>179</v>
      </c>
      <c r="D1298" t="s">
        <v>81</v>
      </c>
      <c r="E1298" t="s">
        <v>275</v>
      </c>
      <c r="F1298" t="s">
        <v>232</v>
      </c>
      <c r="G1298" t="s">
        <v>228</v>
      </c>
      <c r="H1298">
        <v>59</v>
      </c>
    </row>
    <row r="1299" spans="1:8" x14ac:dyDescent="0.35">
      <c r="A1299" t="s">
        <v>70</v>
      </c>
      <c r="B1299" t="s">
        <v>179</v>
      </c>
      <c r="D1299" t="s">
        <v>83</v>
      </c>
      <c r="E1299" t="s">
        <v>276</v>
      </c>
      <c r="F1299" t="s">
        <v>229</v>
      </c>
      <c r="G1299" t="s">
        <v>230</v>
      </c>
      <c r="H1299">
        <v>73</v>
      </c>
    </row>
    <row r="1300" spans="1:8" x14ac:dyDescent="0.35">
      <c r="A1300" t="s">
        <v>70</v>
      </c>
      <c r="B1300" t="s">
        <v>179</v>
      </c>
      <c r="D1300" t="s">
        <v>86</v>
      </c>
      <c r="E1300" t="s">
        <v>277</v>
      </c>
      <c r="F1300" t="s">
        <v>229</v>
      </c>
      <c r="G1300" t="s">
        <v>231</v>
      </c>
      <c r="H1300">
        <v>39</v>
      </c>
    </row>
    <row r="1301" spans="1:8" x14ac:dyDescent="0.35">
      <c r="A1301" t="s">
        <v>70</v>
      </c>
      <c r="B1301" t="s">
        <v>179</v>
      </c>
      <c r="D1301" t="s">
        <v>89</v>
      </c>
      <c r="E1301" t="s">
        <v>278</v>
      </c>
      <c r="F1301" t="s">
        <v>229</v>
      </c>
      <c r="G1301" t="s">
        <v>228</v>
      </c>
      <c r="H1301">
        <v>52</v>
      </c>
    </row>
    <row r="1302" spans="1:8" x14ac:dyDescent="0.35">
      <c r="A1302" t="s">
        <v>70</v>
      </c>
      <c r="B1302" t="s">
        <v>179</v>
      </c>
      <c r="D1302" t="s">
        <v>91</v>
      </c>
      <c r="E1302" t="s">
        <v>279</v>
      </c>
      <c r="F1302" t="s">
        <v>232</v>
      </c>
      <c r="G1302" t="s">
        <v>228</v>
      </c>
      <c r="H1302">
        <v>70</v>
      </c>
    </row>
    <row r="1303" spans="1:8" x14ac:dyDescent="0.35">
      <c r="A1303" t="s">
        <v>70</v>
      </c>
      <c r="B1303" t="s">
        <v>179</v>
      </c>
      <c r="D1303" t="s">
        <v>94</v>
      </c>
      <c r="E1303" t="s">
        <v>280</v>
      </c>
      <c r="F1303" t="s">
        <v>229</v>
      </c>
      <c r="G1303" t="s">
        <v>230</v>
      </c>
      <c r="H1303">
        <v>22</v>
      </c>
    </row>
    <row r="1304" spans="1:8" x14ac:dyDescent="0.35">
      <c r="A1304" t="s">
        <v>70</v>
      </c>
      <c r="B1304" t="s">
        <v>179</v>
      </c>
      <c r="D1304" t="s">
        <v>97</v>
      </c>
      <c r="E1304" t="s">
        <v>281</v>
      </c>
      <c r="F1304" t="s">
        <v>232</v>
      </c>
      <c r="G1304" t="s">
        <v>228</v>
      </c>
      <c r="H1304">
        <v>183</v>
      </c>
    </row>
    <row r="1305" spans="1:8" x14ac:dyDescent="0.35">
      <c r="A1305" t="s">
        <v>70</v>
      </c>
      <c r="B1305" t="s">
        <v>179</v>
      </c>
      <c r="D1305" t="s">
        <v>99</v>
      </c>
      <c r="E1305" t="s">
        <v>282</v>
      </c>
      <c r="F1305" t="s">
        <v>229</v>
      </c>
      <c r="G1305" t="s">
        <v>230</v>
      </c>
      <c r="H1305">
        <v>47</v>
      </c>
    </row>
    <row r="1306" spans="1:8" x14ac:dyDescent="0.35">
      <c r="A1306" t="s">
        <v>70</v>
      </c>
      <c r="B1306" t="s">
        <v>179</v>
      </c>
      <c r="D1306" t="s">
        <v>101</v>
      </c>
      <c r="E1306" t="s">
        <v>283</v>
      </c>
      <c r="F1306" t="s">
        <v>232</v>
      </c>
      <c r="G1306" t="s">
        <v>228</v>
      </c>
      <c r="H1306">
        <v>122</v>
      </c>
    </row>
    <row r="1307" spans="1:8" x14ac:dyDescent="0.35">
      <c r="A1307" t="s">
        <v>70</v>
      </c>
      <c r="B1307" t="s">
        <v>178</v>
      </c>
      <c r="D1307" t="s">
        <v>3</v>
      </c>
      <c r="E1307" t="s">
        <v>240</v>
      </c>
      <c r="F1307" t="s">
        <v>229</v>
      </c>
      <c r="G1307" t="s">
        <v>228</v>
      </c>
      <c r="H1307">
        <v>66</v>
      </c>
    </row>
    <row r="1308" spans="1:8" x14ac:dyDescent="0.35">
      <c r="A1308" t="s">
        <v>70</v>
      </c>
      <c r="B1308" t="s">
        <v>178</v>
      </c>
      <c r="D1308" t="s">
        <v>5</v>
      </c>
      <c r="E1308" t="s">
        <v>241</v>
      </c>
      <c r="F1308" t="s">
        <v>229</v>
      </c>
      <c r="G1308" t="s">
        <v>230</v>
      </c>
      <c r="H1308">
        <v>39</v>
      </c>
    </row>
    <row r="1309" spans="1:8" x14ac:dyDescent="0.35">
      <c r="A1309" t="s">
        <v>70</v>
      </c>
      <c r="B1309" t="s">
        <v>178</v>
      </c>
      <c r="D1309" t="s">
        <v>7</v>
      </c>
      <c r="E1309" t="s">
        <v>242</v>
      </c>
      <c r="F1309" t="s">
        <v>229</v>
      </c>
      <c r="G1309" t="s">
        <v>228</v>
      </c>
      <c r="H1309">
        <v>48</v>
      </c>
    </row>
    <row r="1310" spans="1:8" x14ac:dyDescent="0.35">
      <c r="A1310" t="s">
        <v>70</v>
      </c>
      <c r="B1310" t="s">
        <v>178</v>
      </c>
      <c r="D1310" t="s">
        <v>9</v>
      </c>
      <c r="E1310" t="s">
        <v>243</v>
      </c>
      <c r="F1310" t="s">
        <v>229</v>
      </c>
      <c r="G1310" t="s">
        <v>230</v>
      </c>
      <c r="H1310">
        <v>63</v>
      </c>
    </row>
    <row r="1311" spans="1:8" x14ac:dyDescent="0.35">
      <c r="A1311" t="s">
        <v>70</v>
      </c>
      <c r="B1311" t="s">
        <v>178</v>
      </c>
      <c r="D1311" t="s">
        <v>11</v>
      </c>
      <c r="E1311" t="s">
        <v>244</v>
      </c>
      <c r="F1311" t="s">
        <v>229</v>
      </c>
      <c r="G1311" t="s">
        <v>231</v>
      </c>
      <c r="H1311">
        <v>39</v>
      </c>
    </row>
    <row r="1312" spans="1:8" x14ac:dyDescent="0.35">
      <c r="A1312" t="s">
        <v>70</v>
      </c>
      <c r="B1312" t="s">
        <v>178</v>
      </c>
      <c r="D1312" t="s">
        <v>13</v>
      </c>
      <c r="E1312" t="s">
        <v>245</v>
      </c>
      <c r="F1312" t="s">
        <v>229</v>
      </c>
      <c r="G1312" t="s">
        <v>230</v>
      </c>
      <c r="H1312">
        <v>48</v>
      </c>
    </row>
    <row r="1313" spans="1:8" x14ac:dyDescent="0.35">
      <c r="A1313" t="s">
        <v>70</v>
      </c>
      <c r="B1313" t="s">
        <v>178</v>
      </c>
      <c r="D1313" t="s">
        <v>15</v>
      </c>
      <c r="E1313" t="s">
        <v>246</v>
      </c>
      <c r="F1313" t="s">
        <v>229</v>
      </c>
      <c r="G1313" t="s">
        <v>228</v>
      </c>
      <c r="H1313">
        <v>20</v>
      </c>
    </row>
    <row r="1314" spans="1:8" x14ac:dyDescent="0.35">
      <c r="A1314" t="s">
        <v>70</v>
      </c>
      <c r="B1314" t="s">
        <v>178</v>
      </c>
      <c r="D1314" t="s">
        <v>17</v>
      </c>
      <c r="E1314" t="s">
        <v>247</v>
      </c>
      <c r="F1314" t="s">
        <v>229</v>
      </c>
      <c r="G1314" t="s">
        <v>231</v>
      </c>
      <c r="H1314">
        <v>33</v>
      </c>
    </row>
    <row r="1315" spans="1:8" x14ac:dyDescent="0.35">
      <c r="A1315" t="s">
        <v>70</v>
      </c>
      <c r="B1315" t="s">
        <v>178</v>
      </c>
      <c r="D1315" t="s">
        <v>19</v>
      </c>
      <c r="E1315" t="s">
        <v>248</v>
      </c>
      <c r="F1315" t="s">
        <v>229</v>
      </c>
      <c r="G1315" t="s">
        <v>231</v>
      </c>
      <c r="H1315">
        <v>23</v>
      </c>
    </row>
    <row r="1316" spans="1:8" x14ac:dyDescent="0.35">
      <c r="A1316" t="s">
        <v>70</v>
      </c>
      <c r="B1316" t="s">
        <v>178</v>
      </c>
      <c r="D1316" t="s">
        <v>21</v>
      </c>
      <c r="E1316" t="s">
        <v>249</v>
      </c>
      <c r="F1316" t="s">
        <v>229</v>
      </c>
      <c r="G1316" t="s">
        <v>230</v>
      </c>
      <c r="H1316">
        <v>36</v>
      </c>
    </row>
    <row r="1317" spans="1:8" x14ac:dyDescent="0.35">
      <c r="A1317" t="s">
        <v>70</v>
      </c>
      <c r="B1317" t="s">
        <v>178</v>
      </c>
      <c r="D1317" t="s">
        <v>23</v>
      </c>
      <c r="E1317" t="s">
        <v>250</v>
      </c>
      <c r="F1317" t="s">
        <v>229</v>
      </c>
      <c r="G1317" t="s">
        <v>231</v>
      </c>
      <c r="H1317">
        <v>90</v>
      </c>
    </row>
    <row r="1318" spans="1:8" x14ac:dyDescent="0.35">
      <c r="A1318" t="s">
        <v>70</v>
      </c>
      <c r="B1318" t="s">
        <v>178</v>
      </c>
      <c r="D1318" t="s">
        <v>25</v>
      </c>
      <c r="E1318" t="s">
        <v>251</v>
      </c>
      <c r="F1318" t="s">
        <v>229</v>
      </c>
      <c r="G1318" t="s">
        <v>230</v>
      </c>
      <c r="H1318">
        <v>82</v>
      </c>
    </row>
    <row r="1319" spans="1:8" x14ac:dyDescent="0.35">
      <c r="A1319" t="s">
        <v>70</v>
      </c>
      <c r="B1319" t="s">
        <v>178</v>
      </c>
      <c r="D1319" t="s">
        <v>26</v>
      </c>
      <c r="E1319" t="s">
        <v>252</v>
      </c>
      <c r="F1319" t="s">
        <v>229</v>
      </c>
      <c r="G1319" t="s">
        <v>231</v>
      </c>
      <c r="H1319">
        <v>37</v>
      </c>
    </row>
    <row r="1320" spans="1:8" x14ac:dyDescent="0.35">
      <c r="A1320" t="s">
        <v>70</v>
      </c>
      <c r="B1320" t="s">
        <v>178</v>
      </c>
      <c r="D1320" t="s">
        <v>28</v>
      </c>
      <c r="E1320" t="s">
        <v>253</v>
      </c>
      <c r="F1320" t="s">
        <v>229</v>
      </c>
      <c r="G1320" t="s">
        <v>230</v>
      </c>
      <c r="H1320">
        <v>57</v>
      </c>
    </row>
    <row r="1321" spans="1:8" x14ac:dyDescent="0.35">
      <c r="A1321" t="s">
        <v>70</v>
      </c>
      <c r="B1321" t="s">
        <v>178</v>
      </c>
      <c r="D1321" t="s">
        <v>30</v>
      </c>
      <c r="E1321" t="s">
        <v>254</v>
      </c>
      <c r="F1321" t="s">
        <v>229</v>
      </c>
      <c r="G1321" t="s">
        <v>230</v>
      </c>
      <c r="H1321">
        <v>66</v>
      </c>
    </row>
    <row r="1322" spans="1:8" x14ac:dyDescent="0.35">
      <c r="A1322" t="s">
        <v>70</v>
      </c>
      <c r="B1322" t="s">
        <v>178</v>
      </c>
      <c r="D1322" t="s">
        <v>32</v>
      </c>
      <c r="E1322" t="s">
        <v>255</v>
      </c>
      <c r="F1322" t="s">
        <v>229</v>
      </c>
      <c r="G1322" t="s">
        <v>230</v>
      </c>
      <c r="H1322">
        <v>36</v>
      </c>
    </row>
    <row r="1323" spans="1:8" x14ac:dyDescent="0.35">
      <c r="A1323" t="s">
        <v>70</v>
      </c>
      <c r="B1323" t="s">
        <v>178</v>
      </c>
      <c r="D1323" t="s">
        <v>34</v>
      </c>
      <c r="E1323" t="s">
        <v>256</v>
      </c>
      <c r="F1323" t="s">
        <v>232</v>
      </c>
      <c r="G1323" t="s">
        <v>228</v>
      </c>
      <c r="H1323">
        <v>532</v>
      </c>
    </row>
    <row r="1324" spans="1:8" x14ac:dyDescent="0.35">
      <c r="A1324" t="s">
        <v>70</v>
      </c>
      <c r="B1324" t="s">
        <v>178</v>
      </c>
      <c r="D1324" t="s">
        <v>35</v>
      </c>
      <c r="E1324" t="s">
        <v>257</v>
      </c>
      <c r="F1324" t="s">
        <v>232</v>
      </c>
      <c r="G1324" t="s">
        <v>228</v>
      </c>
      <c r="H1324">
        <v>183</v>
      </c>
    </row>
    <row r="1325" spans="1:8" x14ac:dyDescent="0.35">
      <c r="A1325" t="s">
        <v>70</v>
      </c>
      <c r="B1325" t="s">
        <v>178</v>
      </c>
      <c r="D1325" t="s">
        <v>37</v>
      </c>
      <c r="E1325" t="s">
        <v>258</v>
      </c>
      <c r="F1325" t="s">
        <v>229</v>
      </c>
      <c r="G1325" t="s">
        <v>228</v>
      </c>
      <c r="H1325">
        <v>54</v>
      </c>
    </row>
    <row r="1326" spans="1:8" x14ac:dyDescent="0.35">
      <c r="A1326" t="s">
        <v>70</v>
      </c>
      <c r="B1326" t="s">
        <v>178</v>
      </c>
      <c r="D1326" t="s">
        <v>39</v>
      </c>
      <c r="E1326" t="s">
        <v>259</v>
      </c>
      <c r="F1326" t="s">
        <v>229</v>
      </c>
      <c r="G1326" t="s">
        <v>230</v>
      </c>
      <c r="H1326">
        <v>34</v>
      </c>
    </row>
    <row r="1327" spans="1:8" x14ac:dyDescent="0.35">
      <c r="A1327" t="s">
        <v>70</v>
      </c>
      <c r="B1327" t="s">
        <v>178</v>
      </c>
      <c r="D1327" t="s">
        <v>41</v>
      </c>
      <c r="E1327" t="s">
        <v>260</v>
      </c>
      <c r="F1327" t="s">
        <v>229</v>
      </c>
      <c r="G1327" t="s">
        <v>228</v>
      </c>
      <c r="H1327">
        <v>44</v>
      </c>
    </row>
    <row r="1328" spans="1:8" x14ac:dyDescent="0.35">
      <c r="A1328" t="s">
        <v>70</v>
      </c>
      <c r="B1328" t="s">
        <v>178</v>
      </c>
      <c r="D1328" t="s">
        <v>43</v>
      </c>
      <c r="E1328" t="s">
        <v>261</v>
      </c>
      <c r="F1328" t="s">
        <v>229</v>
      </c>
      <c r="G1328" t="s">
        <v>230</v>
      </c>
      <c r="H1328">
        <v>48</v>
      </c>
    </row>
    <row r="1329" spans="1:8" x14ac:dyDescent="0.35">
      <c r="A1329" t="s">
        <v>70</v>
      </c>
      <c r="B1329" t="s">
        <v>178</v>
      </c>
      <c r="D1329" t="s">
        <v>212</v>
      </c>
      <c r="E1329" t="s">
        <v>262</v>
      </c>
      <c r="F1329" t="s">
        <v>229</v>
      </c>
      <c r="G1329" t="s">
        <v>231</v>
      </c>
      <c r="H1329">
        <v>8</v>
      </c>
    </row>
    <row r="1330" spans="1:8" x14ac:dyDescent="0.35">
      <c r="A1330" t="s">
        <v>70</v>
      </c>
      <c r="B1330" t="s">
        <v>178</v>
      </c>
      <c r="D1330" t="s">
        <v>49</v>
      </c>
      <c r="E1330" t="s">
        <v>263</v>
      </c>
      <c r="F1330" t="s">
        <v>229</v>
      </c>
      <c r="G1330" t="s">
        <v>230</v>
      </c>
      <c r="H1330">
        <v>70</v>
      </c>
    </row>
    <row r="1331" spans="1:8" x14ac:dyDescent="0.35">
      <c r="A1331" t="s">
        <v>70</v>
      </c>
      <c r="B1331" t="s">
        <v>178</v>
      </c>
      <c r="D1331" t="s">
        <v>51</v>
      </c>
      <c r="E1331" t="s">
        <v>264</v>
      </c>
      <c r="F1331" t="s">
        <v>229</v>
      </c>
      <c r="G1331" t="s">
        <v>228</v>
      </c>
      <c r="H1331">
        <v>76</v>
      </c>
    </row>
    <row r="1332" spans="1:8" x14ac:dyDescent="0.35">
      <c r="A1332" t="s">
        <v>70</v>
      </c>
      <c r="B1332" t="s">
        <v>178</v>
      </c>
      <c r="D1332" t="s">
        <v>53</v>
      </c>
      <c r="E1332" t="s">
        <v>265</v>
      </c>
      <c r="F1332" t="s">
        <v>229</v>
      </c>
      <c r="G1332" t="s">
        <v>230</v>
      </c>
      <c r="H1332">
        <v>46</v>
      </c>
    </row>
    <row r="1333" spans="1:8" x14ac:dyDescent="0.35">
      <c r="A1333" t="s">
        <v>70</v>
      </c>
      <c r="B1333" t="s">
        <v>178</v>
      </c>
      <c r="D1333" t="s">
        <v>56</v>
      </c>
      <c r="E1333" t="s">
        <v>266</v>
      </c>
      <c r="F1333" t="s">
        <v>229</v>
      </c>
      <c r="G1333" t="s">
        <v>231</v>
      </c>
      <c r="H1333">
        <v>56</v>
      </c>
    </row>
    <row r="1334" spans="1:8" x14ac:dyDescent="0.35">
      <c r="A1334" t="s">
        <v>70</v>
      </c>
      <c r="B1334" t="s">
        <v>178</v>
      </c>
      <c r="D1334" t="s">
        <v>59</v>
      </c>
      <c r="E1334" t="s">
        <v>267</v>
      </c>
      <c r="F1334" t="s">
        <v>232</v>
      </c>
      <c r="G1334" t="s">
        <v>228</v>
      </c>
      <c r="H1334">
        <v>86</v>
      </c>
    </row>
    <row r="1335" spans="1:8" x14ac:dyDescent="0.35">
      <c r="A1335" t="s">
        <v>70</v>
      </c>
      <c r="B1335" t="s">
        <v>178</v>
      </c>
      <c r="D1335" t="s">
        <v>62</v>
      </c>
      <c r="E1335" t="s">
        <v>268</v>
      </c>
      <c r="F1335" t="s">
        <v>229</v>
      </c>
      <c r="G1335" t="s">
        <v>231</v>
      </c>
      <c r="H1335">
        <v>53</v>
      </c>
    </row>
    <row r="1336" spans="1:8" x14ac:dyDescent="0.35">
      <c r="A1336" t="s">
        <v>70</v>
      </c>
      <c r="B1336" t="s">
        <v>178</v>
      </c>
      <c r="D1336" t="s">
        <v>65</v>
      </c>
      <c r="E1336" t="s">
        <v>269</v>
      </c>
      <c r="F1336" t="s">
        <v>229</v>
      </c>
      <c r="G1336" t="s">
        <v>231</v>
      </c>
      <c r="H1336">
        <v>74</v>
      </c>
    </row>
    <row r="1337" spans="1:8" x14ac:dyDescent="0.35">
      <c r="A1337" t="s">
        <v>70</v>
      </c>
      <c r="B1337" t="s">
        <v>178</v>
      </c>
      <c r="D1337" t="s">
        <v>68</v>
      </c>
      <c r="E1337" t="s">
        <v>270</v>
      </c>
      <c r="F1337" t="s">
        <v>229</v>
      </c>
      <c r="G1337" t="s">
        <v>230</v>
      </c>
      <c r="H1337">
        <v>36</v>
      </c>
    </row>
    <row r="1338" spans="1:8" x14ac:dyDescent="0.35">
      <c r="A1338" t="s">
        <v>70</v>
      </c>
      <c r="B1338" t="s">
        <v>178</v>
      </c>
      <c r="D1338" t="s">
        <v>71</v>
      </c>
      <c r="E1338" t="s">
        <v>271</v>
      </c>
      <c r="F1338" t="s">
        <v>229</v>
      </c>
      <c r="G1338" t="s">
        <v>231</v>
      </c>
      <c r="H1338">
        <v>24</v>
      </c>
    </row>
    <row r="1339" spans="1:8" x14ac:dyDescent="0.35">
      <c r="A1339" t="s">
        <v>70</v>
      </c>
      <c r="B1339" t="s">
        <v>178</v>
      </c>
      <c r="D1339" t="s">
        <v>74</v>
      </c>
      <c r="E1339" t="s">
        <v>272</v>
      </c>
      <c r="F1339" t="s">
        <v>229</v>
      </c>
      <c r="G1339" t="s">
        <v>228</v>
      </c>
      <c r="H1339">
        <v>61</v>
      </c>
    </row>
    <row r="1340" spans="1:8" x14ac:dyDescent="0.35">
      <c r="A1340" t="s">
        <v>70</v>
      </c>
      <c r="B1340" t="s">
        <v>178</v>
      </c>
      <c r="D1340" t="s">
        <v>77</v>
      </c>
      <c r="E1340" t="s">
        <v>273</v>
      </c>
      <c r="F1340" t="s">
        <v>229</v>
      </c>
      <c r="G1340" t="s">
        <v>231</v>
      </c>
      <c r="H1340">
        <v>35</v>
      </c>
    </row>
    <row r="1341" spans="1:8" x14ac:dyDescent="0.35">
      <c r="A1341" t="s">
        <v>70</v>
      </c>
      <c r="B1341" t="s">
        <v>178</v>
      </c>
      <c r="D1341" t="s">
        <v>79</v>
      </c>
      <c r="E1341" t="s">
        <v>274</v>
      </c>
      <c r="F1341" t="s">
        <v>229</v>
      </c>
      <c r="G1341" t="s">
        <v>231</v>
      </c>
      <c r="H1341">
        <v>41</v>
      </c>
    </row>
    <row r="1342" spans="1:8" x14ac:dyDescent="0.35">
      <c r="A1342" t="s">
        <v>70</v>
      </c>
      <c r="B1342" t="s">
        <v>178</v>
      </c>
      <c r="D1342" t="s">
        <v>81</v>
      </c>
      <c r="E1342" t="s">
        <v>275</v>
      </c>
      <c r="F1342" t="s">
        <v>232</v>
      </c>
      <c r="G1342" t="s">
        <v>228</v>
      </c>
      <c r="H1342">
        <v>83</v>
      </c>
    </row>
    <row r="1343" spans="1:8" x14ac:dyDescent="0.35">
      <c r="A1343" t="s">
        <v>70</v>
      </c>
      <c r="B1343" t="s">
        <v>178</v>
      </c>
      <c r="D1343" t="s">
        <v>83</v>
      </c>
      <c r="E1343" t="s">
        <v>276</v>
      </c>
      <c r="F1343" t="s">
        <v>229</v>
      </c>
      <c r="G1343" t="s">
        <v>230</v>
      </c>
      <c r="H1343">
        <v>97</v>
      </c>
    </row>
    <row r="1344" spans="1:8" x14ac:dyDescent="0.35">
      <c r="A1344" t="s">
        <v>70</v>
      </c>
      <c r="B1344" t="s">
        <v>178</v>
      </c>
      <c r="D1344" t="s">
        <v>86</v>
      </c>
      <c r="E1344" t="s">
        <v>277</v>
      </c>
      <c r="F1344" t="s">
        <v>229</v>
      </c>
      <c r="G1344" t="s">
        <v>231</v>
      </c>
      <c r="H1344">
        <v>37</v>
      </c>
    </row>
    <row r="1345" spans="1:8" x14ac:dyDescent="0.35">
      <c r="A1345" t="s">
        <v>70</v>
      </c>
      <c r="B1345" t="s">
        <v>178</v>
      </c>
      <c r="D1345" t="s">
        <v>89</v>
      </c>
      <c r="E1345" t="s">
        <v>278</v>
      </c>
      <c r="F1345" t="s">
        <v>229</v>
      </c>
      <c r="G1345" t="s">
        <v>228</v>
      </c>
      <c r="H1345">
        <v>59</v>
      </c>
    </row>
    <row r="1346" spans="1:8" x14ac:dyDescent="0.35">
      <c r="A1346" t="s">
        <v>70</v>
      </c>
      <c r="B1346" t="s">
        <v>178</v>
      </c>
      <c r="D1346" t="s">
        <v>91</v>
      </c>
      <c r="E1346" t="s">
        <v>279</v>
      </c>
      <c r="F1346" t="s">
        <v>232</v>
      </c>
      <c r="G1346" t="s">
        <v>228</v>
      </c>
      <c r="H1346">
        <v>61</v>
      </c>
    </row>
    <row r="1347" spans="1:8" x14ac:dyDescent="0.35">
      <c r="A1347" t="s">
        <v>70</v>
      </c>
      <c r="B1347" t="s">
        <v>178</v>
      </c>
      <c r="D1347" t="s">
        <v>94</v>
      </c>
      <c r="E1347" t="s">
        <v>280</v>
      </c>
      <c r="F1347" t="s">
        <v>229</v>
      </c>
      <c r="G1347" t="s">
        <v>230</v>
      </c>
      <c r="H1347">
        <v>18</v>
      </c>
    </row>
    <row r="1348" spans="1:8" x14ac:dyDescent="0.35">
      <c r="A1348" t="s">
        <v>70</v>
      </c>
      <c r="B1348" t="s">
        <v>178</v>
      </c>
      <c r="D1348" t="s">
        <v>97</v>
      </c>
      <c r="E1348" t="s">
        <v>281</v>
      </c>
      <c r="F1348" t="s">
        <v>232</v>
      </c>
      <c r="G1348" t="s">
        <v>228</v>
      </c>
      <c r="H1348">
        <v>157</v>
      </c>
    </row>
    <row r="1349" spans="1:8" x14ac:dyDescent="0.35">
      <c r="A1349" t="s">
        <v>70</v>
      </c>
      <c r="B1349" t="s">
        <v>178</v>
      </c>
      <c r="D1349" t="s">
        <v>99</v>
      </c>
      <c r="E1349" t="s">
        <v>282</v>
      </c>
      <c r="F1349" t="s">
        <v>229</v>
      </c>
      <c r="G1349" t="s">
        <v>230</v>
      </c>
      <c r="H1349">
        <v>47</v>
      </c>
    </row>
    <row r="1350" spans="1:8" x14ac:dyDescent="0.35">
      <c r="A1350" t="s">
        <v>70</v>
      </c>
      <c r="B1350" t="s">
        <v>178</v>
      </c>
      <c r="D1350" t="s">
        <v>101</v>
      </c>
      <c r="E1350" t="s">
        <v>283</v>
      </c>
      <c r="F1350" t="s">
        <v>232</v>
      </c>
      <c r="G1350" t="s">
        <v>228</v>
      </c>
      <c r="H1350">
        <v>104</v>
      </c>
    </row>
    <row r="1351" spans="1:8" x14ac:dyDescent="0.35">
      <c r="A1351" t="s">
        <v>70</v>
      </c>
      <c r="B1351" t="s">
        <v>180</v>
      </c>
      <c r="D1351" t="s">
        <v>3</v>
      </c>
      <c r="E1351" t="s">
        <v>240</v>
      </c>
      <c r="F1351" t="s">
        <v>229</v>
      </c>
      <c r="G1351" t="s">
        <v>228</v>
      </c>
      <c r="H1351">
        <v>62</v>
      </c>
    </row>
    <row r="1352" spans="1:8" x14ac:dyDescent="0.35">
      <c r="A1352" t="s">
        <v>70</v>
      </c>
      <c r="B1352" t="s">
        <v>180</v>
      </c>
      <c r="D1352" t="s">
        <v>5</v>
      </c>
      <c r="E1352" t="s">
        <v>241</v>
      </c>
      <c r="F1352" t="s">
        <v>229</v>
      </c>
      <c r="G1352" t="s">
        <v>230</v>
      </c>
      <c r="H1352">
        <v>32</v>
      </c>
    </row>
    <row r="1353" spans="1:8" x14ac:dyDescent="0.35">
      <c r="A1353" t="s">
        <v>70</v>
      </c>
      <c r="B1353" t="s">
        <v>180</v>
      </c>
      <c r="D1353" t="s">
        <v>7</v>
      </c>
      <c r="E1353" t="s">
        <v>242</v>
      </c>
      <c r="F1353" t="s">
        <v>229</v>
      </c>
      <c r="G1353" t="s">
        <v>228</v>
      </c>
      <c r="H1353">
        <v>45</v>
      </c>
    </row>
    <row r="1354" spans="1:8" x14ac:dyDescent="0.35">
      <c r="A1354" t="s">
        <v>70</v>
      </c>
      <c r="B1354" t="s">
        <v>180</v>
      </c>
      <c r="D1354" t="s">
        <v>9</v>
      </c>
      <c r="E1354" t="s">
        <v>243</v>
      </c>
      <c r="F1354" t="s">
        <v>229</v>
      </c>
      <c r="G1354" t="s">
        <v>230</v>
      </c>
      <c r="H1354">
        <v>44</v>
      </c>
    </row>
    <row r="1355" spans="1:8" x14ac:dyDescent="0.35">
      <c r="A1355" t="s">
        <v>70</v>
      </c>
      <c r="B1355" t="s">
        <v>180</v>
      </c>
      <c r="D1355" t="s">
        <v>11</v>
      </c>
      <c r="E1355" t="s">
        <v>244</v>
      </c>
      <c r="F1355" t="s">
        <v>229</v>
      </c>
      <c r="G1355" t="s">
        <v>231</v>
      </c>
      <c r="H1355">
        <v>33</v>
      </c>
    </row>
    <row r="1356" spans="1:8" x14ac:dyDescent="0.35">
      <c r="A1356" t="s">
        <v>70</v>
      </c>
      <c r="B1356" t="s">
        <v>180</v>
      </c>
      <c r="D1356" t="s">
        <v>13</v>
      </c>
      <c r="E1356" t="s">
        <v>245</v>
      </c>
      <c r="F1356" t="s">
        <v>229</v>
      </c>
      <c r="G1356" t="s">
        <v>230</v>
      </c>
      <c r="H1356">
        <v>46</v>
      </c>
    </row>
    <row r="1357" spans="1:8" x14ac:dyDescent="0.35">
      <c r="A1357" t="s">
        <v>70</v>
      </c>
      <c r="B1357" t="s">
        <v>180</v>
      </c>
      <c r="D1357" t="s">
        <v>15</v>
      </c>
      <c r="E1357" t="s">
        <v>246</v>
      </c>
      <c r="F1357" t="s">
        <v>229</v>
      </c>
      <c r="G1357" t="s">
        <v>228</v>
      </c>
      <c r="H1357">
        <v>31</v>
      </c>
    </row>
    <row r="1358" spans="1:8" x14ac:dyDescent="0.35">
      <c r="A1358" t="s">
        <v>70</v>
      </c>
      <c r="B1358" t="s">
        <v>180</v>
      </c>
      <c r="D1358" t="s">
        <v>17</v>
      </c>
      <c r="E1358" t="s">
        <v>247</v>
      </c>
      <c r="F1358" t="s">
        <v>229</v>
      </c>
      <c r="G1358" t="s">
        <v>231</v>
      </c>
      <c r="H1358">
        <v>52</v>
      </c>
    </row>
    <row r="1359" spans="1:8" x14ac:dyDescent="0.35">
      <c r="A1359" t="s">
        <v>70</v>
      </c>
      <c r="B1359" t="s">
        <v>180</v>
      </c>
      <c r="D1359" t="s">
        <v>19</v>
      </c>
      <c r="E1359" t="s">
        <v>248</v>
      </c>
      <c r="F1359" t="s">
        <v>229</v>
      </c>
      <c r="G1359" t="s">
        <v>231</v>
      </c>
      <c r="H1359">
        <v>28</v>
      </c>
    </row>
    <row r="1360" spans="1:8" x14ac:dyDescent="0.35">
      <c r="A1360" t="s">
        <v>70</v>
      </c>
      <c r="B1360" t="s">
        <v>180</v>
      </c>
      <c r="D1360" t="s">
        <v>21</v>
      </c>
      <c r="E1360" t="s">
        <v>249</v>
      </c>
      <c r="F1360" t="s">
        <v>229</v>
      </c>
      <c r="G1360" t="s">
        <v>230</v>
      </c>
      <c r="H1360">
        <v>58</v>
      </c>
    </row>
    <row r="1361" spans="1:8" x14ac:dyDescent="0.35">
      <c r="A1361" t="s">
        <v>70</v>
      </c>
      <c r="B1361" t="s">
        <v>180</v>
      </c>
      <c r="D1361" t="s">
        <v>23</v>
      </c>
      <c r="E1361" t="s">
        <v>250</v>
      </c>
      <c r="F1361" t="s">
        <v>229</v>
      </c>
      <c r="G1361" t="s">
        <v>231</v>
      </c>
      <c r="H1361">
        <v>129</v>
      </c>
    </row>
    <row r="1362" spans="1:8" x14ac:dyDescent="0.35">
      <c r="A1362" t="s">
        <v>70</v>
      </c>
      <c r="B1362" t="s">
        <v>180</v>
      </c>
      <c r="D1362" t="s">
        <v>25</v>
      </c>
      <c r="E1362" t="s">
        <v>251</v>
      </c>
      <c r="F1362" t="s">
        <v>229</v>
      </c>
      <c r="G1362" t="s">
        <v>230</v>
      </c>
      <c r="H1362">
        <v>84</v>
      </c>
    </row>
    <row r="1363" spans="1:8" x14ac:dyDescent="0.35">
      <c r="A1363" t="s">
        <v>70</v>
      </c>
      <c r="B1363" t="s">
        <v>180</v>
      </c>
      <c r="D1363" t="s">
        <v>26</v>
      </c>
      <c r="E1363" t="s">
        <v>252</v>
      </c>
      <c r="F1363" t="s">
        <v>229</v>
      </c>
      <c r="G1363" t="s">
        <v>231</v>
      </c>
      <c r="H1363">
        <v>28</v>
      </c>
    </row>
    <row r="1364" spans="1:8" x14ac:dyDescent="0.35">
      <c r="A1364" t="s">
        <v>70</v>
      </c>
      <c r="B1364" t="s">
        <v>180</v>
      </c>
      <c r="D1364" t="s">
        <v>28</v>
      </c>
      <c r="E1364" t="s">
        <v>253</v>
      </c>
      <c r="F1364" t="s">
        <v>229</v>
      </c>
      <c r="G1364" t="s">
        <v>230</v>
      </c>
      <c r="H1364">
        <v>65</v>
      </c>
    </row>
    <row r="1365" spans="1:8" x14ac:dyDescent="0.35">
      <c r="A1365" t="s">
        <v>70</v>
      </c>
      <c r="B1365" t="s">
        <v>180</v>
      </c>
      <c r="D1365" t="s">
        <v>30</v>
      </c>
      <c r="E1365" t="s">
        <v>254</v>
      </c>
      <c r="F1365" t="s">
        <v>229</v>
      </c>
      <c r="G1365" t="s">
        <v>230</v>
      </c>
      <c r="H1365">
        <v>79</v>
      </c>
    </row>
    <row r="1366" spans="1:8" x14ac:dyDescent="0.35">
      <c r="A1366" t="s">
        <v>70</v>
      </c>
      <c r="B1366" t="s">
        <v>180</v>
      </c>
      <c r="D1366" t="s">
        <v>32</v>
      </c>
      <c r="E1366" t="s">
        <v>255</v>
      </c>
      <c r="F1366" t="s">
        <v>229</v>
      </c>
      <c r="G1366" t="s">
        <v>230</v>
      </c>
      <c r="H1366">
        <v>45</v>
      </c>
    </row>
    <row r="1367" spans="1:8" x14ac:dyDescent="0.35">
      <c r="A1367" t="s">
        <v>70</v>
      </c>
      <c r="B1367" t="s">
        <v>180</v>
      </c>
      <c r="D1367" t="s">
        <v>34</v>
      </c>
      <c r="E1367" t="s">
        <v>256</v>
      </c>
      <c r="F1367" t="s">
        <v>232</v>
      </c>
      <c r="G1367" t="s">
        <v>228</v>
      </c>
      <c r="H1367">
        <v>445</v>
      </c>
    </row>
    <row r="1368" spans="1:8" x14ac:dyDescent="0.35">
      <c r="A1368" t="s">
        <v>70</v>
      </c>
      <c r="B1368" t="s">
        <v>180</v>
      </c>
      <c r="D1368" t="s">
        <v>35</v>
      </c>
      <c r="E1368" t="s">
        <v>257</v>
      </c>
      <c r="F1368" t="s">
        <v>232</v>
      </c>
      <c r="G1368" t="s">
        <v>228</v>
      </c>
      <c r="H1368">
        <v>193</v>
      </c>
    </row>
    <row r="1369" spans="1:8" x14ac:dyDescent="0.35">
      <c r="A1369" t="s">
        <v>70</v>
      </c>
      <c r="B1369" t="s">
        <v>180</v>
      </c>
      <c r="D1369" t="s">
        <v>37</v>
      </c>
      <c r="E1369" t="s">
        <v>258</v>
      </c>
      <c r="F1369" t="s">
        <v>229</v>
      </c>
      <c r="G1369" t="s">
        <v>228</v>
      </c>
      <c r="H1369">
        <v>70</v>
      </c>
    </row>
    <row r="1370" spans="1:8" x14ac:dyDescent="0.35">
      <c r="A1370" t="s">
        <v>70</v>
      </c>
      <c r="B1370" t="s">
        <v>180</v>
      </c>
      <c r="D1370" t="s">
        <v>39</v>
      </c>
      <c r="E1370" t="s">
        <v>259</v>
      </c>
      <c r="F1370" t="s">
        <v>229</v>
      </c>
      <c r="G1370" t="s">
        <v>230</v>
      </c>
      <c r="H1370">
        <v>47</v>
      </c>
    </row>
    <row r="1371" spans="1:8" x14ac:dyDescent="0.35">
      <c r="A1371" t="s">
        <v>70</v>
      </c>
      <c r="B1371" t="s">
        <v>180</v>
      </c>
      <c r="D1371" t="s">
        <v>41</v>
      </c>
      <c r="E1371" t="s">
        <v>260</v>
      </c>
      <c r="F1371" t="s">
        <v>229</v>
      </c>
      <c r="G1371" t="s">
        <v>228</v>
      </c>
      <c r="H1371">
        <v>49</v>
      </c>
    </row>
    <row r="1372" spans="1:8" x14ac:dyDescent="0.35">
      <c r="A1372" t="s">
        <v>70</v>
      </c>
      <c r="B1372" t="s">
        <v>180</v>
      </c>
      <c r="D1372" t="s">
        <v>43</v>
      </c>
      <c r="E1372" t="s">
        <v>261</v>
      </c>
      <c r="F1372" t="s">
        <v>229</v>
      </c>
      <c r="G1372" t="s">
        <v>230</v>
      </c>
      <c r="H1372">
        <v>49</v>
      </c>
    </row>
    <row r="1373" spans="1:8" x14ac:dyDescent="0.35">
      <c r="A1373" t="s">
        <v>70</v>
      </c>
      <c r="B1373" t="s">
        <v>180</v>
      </c>
      <c r="D1373" t="s">
        <v>212</v>
      </c>
      <c r="E1373" t="s">
        <v>262</v>
      </c>
      <c r="F1373" t="s">
        <v>229</v>
      </c>
      <c r="G1373" t="s">
        <v>231</v>
      </c>
      <c r="H1373">
        <v>11</v>
      </c>
    </row>
    <row r="1374" spans="1:8" x14ac:dyDescent="0.35">
      <c r="A1374" t="s">
        <v>70</v>
      </c>
      <c r="B1374" t="s">
        <v>180</v>
      </c>
      <c r="D1374" t="s">
        <v>49</v>
      </c>
      <c r="E1374" t="s">
        <v>263</v>
      </c>
      <c r="F1374" t="s">
        <v>229</v>
      </c>
      <c r="G1374" t="s">
        <v>230</v>
      </c>
      <c r="H1374">
        <v>82</v>
      </c>
    </row>
    <row r="1375" spans="1:8" x14ac:dyDescent="0.35">
      <c r="A1375" t="s">
        <v>70</v>
      </c>
      <c r="B1375" t="s">
        <v>180</v>
      </c>
      <c r="D1375" t="s">
        <v>51</v>
      </c>
      <c r="E1375" t="s">
        <v>264</v>
      </c>
      <c r="F1375" t="s">
        <v>229</v>
      </c>
      <c r="G1375" t="s">
        <v>228</v>
      </c>
      <c r="H1375">
        <v>92</v>
      </c>
    </row>
    <row r="1376" spans="1:8" x14ac:dyDescent="0.35">
      <c r="A1376" t="s">
        <v>70</v>
      </c>
      <c r="B1376" t="s">
        <v>180</v>
      </c>
      <c r="D1376" t="s">
        <v>53</v>
      </c>
      <c r="E1376" t="s">
        <v>265</v>
      </c>
      <c r="F1376" t="s">
        <v>229</v>
      </c>
      <c r="G1376" t="s">
        <v>230</v>
      </c>
      <c r="H1376">
        <v>50</v>
      </c>
    </row>
    <row r="1377" spans="1:8" x14ac:dyDescent="0.35">
      <c r="A1377" t="s">
        <v>70</v>
      </c>
      <c r="B1377" t="s">
        <v>180</v>
      </c>
      <c r="D1377" t="s">
        <v>56</v>
      </c>
      <c r="E1377" t="s">
        <v>266</v>
      </c>
      <c r="F1377" t="s">
        <v>229</v>
      </c>
      <c r="G1377" t="s">
        <v>231</v>
      </c>
      <c r="H1377">
        <v>60</v>
      </c>
    </row>
    <row r="1378" spans="1:8" x14ac:dyDescent="0.35">
      <c r="A1378" t="s">
        <v>70</v>
      </c>
      <c r="B1378" t="s">
        <v>180</v>
      </c>
      <c r="D1378" t="s">
        <v>59</v>
      </c>
      <c r="E1378" t="s">
        <v>267</v>
      </c>
      <c r="F1378" t="s">
        <v>232</v>
      </c>
      <c r="G1378" t="s">
        <v>228</v>
      </c>
      <c r="H1378">
        <v>100</v>
      </c>
    </row>
    <row r="1379" spans="1:8" x14ac:dyDescent="0.35">
      <c r="A1379" t="s">
        <v>70</v>
      </c>
      <c r="B1379" t="s">
        <v>180</v>
      </c>
      <c r="D1379" t="s">
        <v>62</v>
      </c>
      <c r="E1379" t="s">
        <v>268</v>
      </c>
      <c r="F1379" t="s">
        <v>229</v>
      </c>
      <c r="G1379" t="s">
        <v>231</v>
      </c>
      <c r="H1379">
        <v>65</v>
      </c>
    </row>
    <row r="1380" spans="1:8" x14ac:dyDescent="0.35">
      <c r="A1380" t="s">
        <v>70</v>
      </c>
      <c r="B1380" t="s">
        <v>180</v>
      </c>
      <c r="D1380" t="s">
        <v>65</v>
      </c>
      <c r="E1380" t="s">
        <v>269</v>
      </c>
      <c r="F1380" t="s">
        <v>229</v>
      </c>
      <c r="G1380" t="s">
        <v>231</v>
      </c>
      <c r="H1380">
        <v>54</v>
      </c>
    </row>
    <row r="1381" spans="1:8" x14ac:dyDescent="0.35">
      <c r="A1381" t="s">
        <v>70</v>
      </c>
      <c r="B1381" t="s">
        <v>180</v>
      </c>
      <c r="D1381" t="s">
        <v>68</v>
      </c>
      <c r="E1381" t="s">
        <v>270</v>
      </c>
      <c r="F1381" t="s">
        <v>229</v>
      </c>
      <c r="G1381" t="s">
        <v>230</v>
      </c>
      <c r="H1381">
        <v>49</v>
      </c>
    </row>
    <row r="1382" spans="1:8" x14ac:dyDescent="0.35">
      <c r="A1382" t="s">
        <v>70</v>
      </c>
      <c r="B1382" t="s">
        <v>180</v>
      </c>
      <c r="D1382" t="s">
        <v>71</v>
      </c>
      <c r="E1382" t="s">
        <v>271</v>
      </c>
      <c r="F1382" t="s">
        <v>229</v>
      </c>
      <c r="G1382" t="s">
        <v>231</v>
      </c>
      <c r="H1382">
        <v>32</v>
      </c>
    </row>
    <row r="1383" spans="1:8" x14ac:dyDescent="0.35">
      <c r="A1383" t="s">
        <v>70</v>
      </c>
      <c r="B1383" t="s">
        <v>180</v>
      </c>
      <c r="D1383" t="s">
        <v>74</v>
      </c>
      <c r="E1383" t="s">
        <v>272</v>
      </c>
      <c r="F1383" t="s">
        <v>229</v>
      </c>
      <c r="G1383" t="s">
        <v>228</v>
      </c>
      <c r="H1383">
        <v>74</v>
      </c>
    </row>
    <row r="1384" spans="1:8" x14ac:dyDescent="0.35">
      <c r="A1384" t="s">
        <v>70</v>
      </c>
      <c r="B1384" t="s">
        <v>180</v>
      </c>
      <c r="D1384" t="s">
        <v>77</v>
      </c>
      <c r="E1384" t="s">
        <v>273</v>
      </c>
      <c r="F1384" t="s">
        <v>229</v>
      </c>
      <c r="G1384" t="s">
        <v>231</v>
      </c>
      <c r="H1384">
        <v>41</v>
      </c>
    </row>
    <row r="1385" spans="1:8" x14ac:dyDescent="0.35">
      <c r="A1385" t="s">
        <v>70</v>
      </c>
      <c r="B1385" t="s">
        <v>180</v>
      </c>
      <c r="D1385" t="s">
        <v>79</v>
      </c>
      <c r="E1385" t="s">
        <v>274</v>
      </c>
      <c r="F1385" t="s">
        <v>229</v>
      </c>
      <c r="G1385" t="s">
        <v>231</v>
      </c>
      <c r="H1385">
        <v>44</v>
      </c>
    </row>
    <row r="1386" spans="1:8" x14ac:dyDescent="0.35">
      <c r="A1386" t="s">
        <v>70</v>
      </c>
      <c r="B1386" t="s">
        <v>180</v>
      </c>
      <c r="D1386" t="s">
        <v>81</v>
      </c>
      <c r="E1386" t="s">
        <v>275</v>
      </c>
      <c r="F1386" t="s">
        <v>232</v>
      </c>
      <c r="G1386" t="s">
        <v>228</v>
      </c>
      <c r="H1386">
        <v>76</v>
      </c>
    </row>
    <row r="1387" spans="1:8" x14ac:dyDescent="0.35">
      <c r="A1387" t="s">
        <v>70</v>
      </c>
      <c r="B1387" t="s">
        <v>180</v>
      </c>
      <c r="D1387" t="s">
        <v>83</v>
      </c>
      <c r="E1387" t="s">
        <v>276</v>
      </c>
      <c r="F1387" t="s">
        <v>229</v>
      </c>
      <c r="G1387" t="s">
        <v>230</v>
      </c>
      <c r="H1387">
        <v>87</v>
      </c>
    </row>
    <row r="1388" spans="1:8" x14ac:dyDescent="0.35">
      <c r="A1388" t="s">
        <v>70</v>
      </c>
      <c r="B1388" t="s">
        <v>180</v>
      </c>
      <c r="D1388" t="s">
        <v>86</v>
      </c>
      <c r="E1388" t="s">
        <v>277</v>
      </c>
      <c r="F1388" t="s">
        <v>229</v>
      </c>
      <c r="G1388" t="s">
        <v>231</v>
      </c>
      <c r="H1388">
        <v>30</v>
      </c>
    </row>
    <row r="1389" spans="1:8" x14ac:dyDescent="0.35">
      <c r="A1389" t="s">
        <v>70</v>
      </c>
      <c r="B1389" t="s">
        <v>180</v>
      </c>
      <c r="D1389" t="s">
        <v>89</v>
      </c>
      <c r="E1389" t="s">
        <v>278</v>
      </c>
      <c r="F1389" t="s">
        <v>229</v>
      </c>
      <c r="G1389" t="s">
        <v>228</v>
      </c>
      <c r="H1389">
        <v>73</v>
      </c>
    </row>
    <row r="1390" spans="1:8" x14ac:dyDescent="0.35">
      <c r="A1390" t="s">
        <v>70</v>
      </c>
      <c r="B1390" t="s">
        <v>180</v>
      </c>
      <c r="D1390" t="s">
        <v>91</v>
      </c>
      <c r="E1390" t="s">
        <v>279</v>
      </c>
      <c r="F1390" t="s">
        <v>232</v>
      </c>
      <c r="G1390" t="s">
        <v>228</v>
      </c>
      <c r="H1390">
        <v>58</v>
      </c>
    </row>
    <row r="1391" spans="1:8" x14ac:dyDescent="0.35">
      <c r="A1391" t="s">
        <v>70</v>
      </c>
      <c r="B1391" t="s">
        <v>180</v>
      </c>
      <c r="D1391" t="s">
        <v>94</v>
      </c>
      <c r="E1391" t="s">
        <v>280</v>
      </c>
      <c r="F1391" t="s">
        <v>229</v>
      </c>
      <c r="G1391" t="s">
        <v>230</v>
      </c>
      <c r="H1391">
        <v>19</v>
      </c>
    </row>
    <row r="1392" spans="1:8" x14ac:dyDescent="0.35">
      <c r="A1392" t="s">
        <v>70</v>
      </c>
      <c r="B1392" t="s">
        <v>180</v>
      </c>
      <c r="D1392" t="s">
        <v>97</v>
      </c>
      <c r="E1392" t="s">
        <v>281</v>
      </c>
      <c r="F1392" t="s">
        <v>232</v>
      </c>
      <c r="G1392" t="s">
        <v>228</v>
      </c>
      <c r="H1392">
        <v>159</v>
      </c>
    </row>
    <row r="1393" spans="1:8" x14ac:dyDescent="0.35">
      <c r="A1393" t="s">
        <v>70</v>
      </c>
      <c r="B1393" t="s">
        <v>180</v>
      </c>
      <c r="D1393" t="s">
        <v>99</v>
      </c>
      <c r="E1393" t="s">
        <v>282</v>
      </c>
      <c r="F1393" t="s">
        <v>229</v>
      </c>
      <c r="G1393" t="s">
        <v>230</v>
      </c>
      <c r="H1393">
        <v>38</v>
      </c>
    </row>
    <row r="1394" spans="1:8" x14ac:dyDescent="0.35">
      <c r="A1394" t="s">
        <v>70</v>
      </c>
      <c r="B1394" t="s">
        <v>180</v>
      </c>
      <c r="D1394" t="s">
        <v>101</v>
      </c>
      <c r="E1394" t="s">
        <v>283</v>
      </c>
      <c r="F1394" t="s">
        <v>232</v>
      </c>
      <c r="G1394" t="s">
        <v>228</v>
      </c>
      <c r="H1394">
        <v>113</v>
      </c>
    </row>
    <row r="1395" spans="1:8" x14ac:dyDescent="0.35">
      <c r="A1395" t="s">
        <v>70</v>
      </c>
      <c r="B1395" t="s">
        <v>181</v>
      </c>
      <c r="D1395" t="s">
        <v>3</v>
      </c>
      <c r="E1395" t="s">
        <v>240</v>
      </c>
      <c r="F1395" t="s">
        <v>229</v>
      </c>
      <c r="G1395" t="s">
        <v>228</v>
      </c>
      <c r="H1395">
        <v>52</v>
      </c>
    </row>
    <row r="1396" spans="1:8" x14ac:dyDescent="0.35">
      <c r="A1396" t="s">
        <v>70</v>
      </c>
      <c r="B1396" t="s">
        <v>181</v>
      </c>
      <c r="D1396" t="s">
        <v>5</v>
      </c>
      <c r="E1396" t="s">
        <v>241</v>
      </c>
      <c r="F1396" t="s">
        <v>229</v>
      </c>
      <c r="G1396" t="s">
        <v>230</v>
      </c>
      <c r="H1396">
        <v>41</v>
      </c>
    </row>
    <row r="1397" spans="1:8" x14ac:dyDescent="0.35">
      <c r="A1397" t="s">
        <v>70</v>
      </c>
      <c r="B1397" t="s">
        <v>181</v>
      </c>
      <c r="D1397" t="s">
        <v>7</v>
      </c>
      <c r="E1397" t="s">
        <v>242</v>
      </c>
      <c r="F1397" t="s">
        <v>229</v>
      </c>
      <c r="G1397" t="s">
        <v>228</v>
      </c>
      <c r="H1397">
        <v>44</v>
      </c>
    </row>
    <row r="1398" spans="1:8" x14ac:dyDescent="0.35">
      <c r="A1398" t="s">
        <v>70</v>
      </c>
      <c r="B1398" t="s">
        <v>181</v>
      </c>
      <c r="D1398" t="s">
        <v>9</v>
      </c>
      <c r="E1398" t="s">
        <v>243</v>
      </c>
      <c r="F1398" t="s">
        <v>229</v>
      </c>
      <c r="G1398" t="s">
        <v>230</v>
      </c>
      <c r="H1398">
        <v>56</v>
      </c>
    </row>
    <row r="1399" spans="1:8" x14ac:dyDescent="0.35">
      <c r="A1399" t="s">
        <v>70</v>
      </c>
      <c r="B1399" t="s">
        <v>181</v>
      </c>
      <c r="D1399" t="s">
        <v>11</v>
      </c>
      <c r="E1399" t="s">
        <v>244</v>
      </c>
      <c r="F1399" t="s">
        <v>229</v>
      </c>
      <c r="G1399" t="s">
        <v>231</v>
      </c>
      <c r="H1399">
        <v>31</v>
      </c>
    </row>
    <row r="1400" spans="1:8" x14ac:dyDescent="0.35">
      <c r="A1400" t="s">
        <v>70</v>
      </c>
      <c r="B1400" t="s">
        <v>181</v>
      </c>
      <c r="D1400" t="s">
        <v>13</v>
      </c>
      <c r="E1400" t="s">
        <v>245</v>
      </c>
      <c r="F1400" t="s">
        <v>229</v>
      </c>
      <c r="G1400" t="s">
        <v>230</v>
      </c>
      <c r="H1400">
        <v>47</v>
      </c>
    </row>
    <row r="1401" spans="1:8" x14ac:dyDescent="0.35">
      <c r="A1401" t="s">
        <v>70</v>
      </c>
      <c r="B1401" t="s">
        <v>181</v>
      </c>
      <c r="D1401" t="s">
        <v>15</v>
      </c>
      <c r="E1401" t="s">
        <v>246</v>
      </c>
      <c r="F1401" t="s">
        <v>229</v>
      </c>
      <c r="G1401" t="s">
        <v>228</v>
      </c>
      <c r="H1401">
        <v>31</v>
      </c>
    </row>
    <row r="1402" spans="1:8" x14ac:dyDescent="0.35">
      <c r="A1402" t="s">
        <v>70</v>
      </c>
      <c r="B1402" t="s">
        <v>181</v>
      </c>
      <c r="D1402" t="s">
        <v>17</v>
      </c>
      <c r="E1402" t="s">
        <v>247</v>
      </c>
      <c r="F1402" t="s">
        <v>229</v>
      </c>
      <c r="G1402" t="s">
        <v>231</v>
      </c>
      <c r="H1402">
        <v>36</v>
      </c>
    </row>
    <row r="1403" spans="1:8" x14ac:dyDescent="0.35">
      <c r="A1403" t="s">
        <v>70</v>
      </c>
      <c r="B1403" t="s">
        <v>181</v>
      </c>
      <c r="D1403" t="s">
        <v>19</v>
      </c>
      <c r="E1403" t="s">
        <v>248</v>
      </c>
      <c r="F1403" t="s">
        <v>229</v>
      </c>
      <c r="G1403" t="s">
        <v>231</v>
      </c>
      <c r="H1403">
        <v>33</v>
      </c>
    </row>
    <row r="1404" spans="1:8" x14ac:dyDescent="0.35">
      <c r="A1404" t="s">
        <v>70</v>
      </c>
      <c r="B1404" t="s">
        <v>181</v>
      </c>
      <c r="D1404" t="s">
        <v>21</v>
      </c>
      <c r="E1404" t="s">
        <v>249</v>
      </c>
      <c r="F1404" t="s">
        <v>229</v>
      </c>
      <c r="G1404" t="s">
        <v>230</v>
      </c>
      <c r="H1404">
        <v>36</v>
      </c>
    </row>
    <row r="1405" spans="1:8" x14ac:dyDescent="0.35">
      <c r="A1405" t="s">
        <v>70</v>
      </c>
      <c r="B1405" t="s">
        <v>181</v>
      </c>
      <c r="D1405" t="s">
        <v>23</v>
      </c>
      <c r="E1405" t="s">
        <v>250</v>
      </c>
      <c r="F1405" t="s">
        <v>229</v>
      </c>
      <c r="G1405" t="s">
        <v>231</v>
      </c>
      <c r="H1405">
        <v>117</v>
      </c>
    </row>
    <row r="1406" spans="1:8" x14ac:dyDescent="0.35">
      <c r="A1406" t="s">
        <v>70</v>
      </c>
      <c r="B1406" t="s">
        <v>181</v>
      </c>
      <c r="D1406" t="s">
        <v>25</v>
      </c>
      <c r="E1406" t="s">
        <v>251</v>
      </c>
      <c r="F1406" t="s">
        <v>229</v>
      </c>
      <c r="G1406" t="s">
        <v>230</v>
      </c>
      <c r="H1406">
        <v>84</v>
      </c>
    </row>
    <row r="1407" spans="1:8" x14ac:dyDescent="0.35">
      <c r="A1407" t="s">
        <v>70</v>
      </c>
      <c r="B1407" t="s">
        <v>181</v>
      </c>
      <c r="D1407" t="s">
        <v>26</v>
      </c>
      <c r="E1407" t="s">
        <v>252</v>
      </c>
      <c r="F1407" t="s">
        <v>229</v>
      </c>
      <c r="G1407" t="s">
        <v>231</v>
      </c>
      <c r="H1407">
        <v>34</v>
      </c>
    </row>
    <row r="1408" spans="1:8" x14ac:dyDescent="0.35">
      <c r="A1408" t="s">
        <v>70</v>
      </c>
      <c r="B1408" t="s">
        <v>181</v>
      </c>
      <c r="D1408" t="s">
        <v>28</v>
      </c>
      <c r="E1408" t="s">
        <v>253</v>
      </c>
      <c r="F1408" t="s">
        <v>229</v>
      </c>
      <c r="G1408" t="s">
        <v>230</v>
      </c>
      <c r="H1408">
        <v>60</v>
      </c>
    </row>
    <row r="1409" spans="1:8" x14ac:dyDescent="0.35">
      <c r="A1409" t="s">
        <v>70</v>
      </c>
      <c r="B1409" t="s">
        <v>181</v>
      </c>
      <c r="D1409" t="s">
        <v>30</v>
      </c>
      <c r="E1409" t="s">
        <v>254</v>
      </c>
      <c r="F1409" t="s">
        <v>229</v>
      </c>
      <c r="G1409" t="s">
        <v>230</v>
      </c>
      <c r="H1409">
        <v>73</v>
      </c>
    </row>
    <row r="1410" spans="1:8" x14ac:dyDescent="0.35">
      <c r="A1410" t="s">
        <v>70</v>
      </c>
      <c r="B1410" t="s">
        <v>181</v>
      </c>
      <c r="D1410" t="s">
        <v>32</v>
      </c>
      <c r="E1410" t="s">
        <v>255</v>
      </c>
      <c r="F1410" t="s">
        <v>229</v>
      </c>
      <c r="G1410" t="s">
        <v>230</v>
      </c>
      <c r="H1410">
        <v>43</v>
      </c>
    </row>
    <row r="1411" spans="1:8" x14ac:dyDescent="0.35">
      <c r="A1411" t="s">
        <v>70</v>
      </c>
      <c r="B1411" t="s">
        <v>181</v>
      </c>
      <c r="D1411" t="s">
        <v>34</v>
      </c>
      <c r="E1411" t="s">
        <v>256</v>
      </c>
      <c r="F1411" t="s">
        <v>232</v>
      </c>
      <c r="G1411" t="s">
        <v>228</v>
      </c>
      <c r="H1411">
        <v>479</v>
      </c>
    </row>
    <row r="1412" spans="1:8" x14ac:dyDescent="0.35">
      <c r="A1412" t="s">
        <v>70</v>
      </c>
      <c r="B1412" t="s">
        <v>181</v>
      </c>
      <c r="D1412" t="s">
        <v>35</v>
      </c>
      <c r="E1412" t="s">
        <v>257</v>
      </c>
      <c r="F1412" t="s">
        <v>232</v>
      </c>
      <c r="G1412" t="s">
        <v>228</v>
      </c>
      <c r="H1412">
        <v>190</v>
      </c>
    </row>
    <row r="1413" spans="1:8" x14ac:dyDescent="0.35">
      <c r="A1413" t="s">
        <v>70</v>
      </c>
      <c r="B1413" t="s">
        <v>181</v>
      </c>
      <c r="D1413" t="s">
        <v>37</v>
      </c>
      <c r="E1413" t="s">
        <v>258</v>
      </c>
      <c r="F1413" t="s">
        <v>229</v>
      </c>
      <c r="G1413" t="s">
        <v>228</v>
      </c>
      <c r="H1413">
        <v>76</v>
      </c>
    </row>
    <row r="1414" spans="1:8" x14ac:dyDescent="0.35">
      <c r="A1414" t="s">
        <v>70</v>
      </c>
      <c r="B1414" t="s">
        <v>181</v>
      </c>
      <c r="D1414" t="s">
        <v>39</v>
      </c>
      <c r="E1414" t="s">
        <v>259</v>
      </c>
      <c r="F1414" t="s">
        <v>229</v>
      </c>
      <c r="G1414" t="s">
        <v>230</v>
      </c>
      <c r="H1414">
        <v>44</v>
      </c>
    </row>
    <row r="1415" spans="1:8" x14ac:dyDescent="0.35">
      <c r="A1415" t="s">
        <v>70</v>
      </c>
      <c r="B1415" t="s">
        <v>181</v>
      </c>
      <c r="D1415" t="s">
        <v>41</v>
      </c>
      <c r="E1415" t="s">
        <v>260</v>
      </c>
      <c r="F1415" t="s">
        <v>229</v>
      </c>
      <c r="G1415" t="s">
        <v>228</v>
      </c>
      <c r="H1415">
        <v>39</v>
      </c>
    </row>
    <row r="1416" spans="1:8" x14ac:dyDescent="0.35">
      <c r="A1416" t="s">
        <v>70</v>
      </c>
      <c r="B1416" t="s">
        <v>181</v>
      </c>
      <c r="D1416" t="s">
        <v>43</v>
      </c>
      <c r="E1416" t="s">
        <v>261</v>
      </c>
      <c r="F1416" t="s">
        <v>229</v>
      </c>
      <c r="G1416" t="s">
        <v>230</v>
      </c>
      <c r="H1416">
        <v>56</v>
      </c>
    </row>
    <row r="1417" spans="1:8" x14ac:dyDescent="0.35">
      <c r="A1417" t="s">
        <v>70</v>
      </c>
      <c r="B1417" t="s">
        <v>181</v>
      </c>
      <c r="D1417" t="s">
        <v>212</v>
      </c>
      <c r="E1417" t="s">
        <v>262</v>
      </c>
      <c r="F1417" t="s">
        <v>229</v>
      </c>
      <c r="G1417" t="s">
        <v>231</v>
      </c>
      <c r="H1417">
        <v>7</v>
      </c>
    </row>
    <row r="1418" spans="1:8" x14ac:dyDescent="0.35">
      <c r="A1418" t="s">
        <v>70</v>
      </c>
      <c r="B1418" t="s">
        <v>181</v>
      </c>
      <c r="D1418" t="s">
        <v>213</v>
      </c>
      <c r="E1418" t="s">
        <v>284</v>
      </c>
      <c r="F1418" t="s">
        <v>229</v>
      </c>
      <c r="G1418" t="s">
        <v>231</v>
      </c>
      <c r="H1418">
        <v>1</v>
      </c>
    </row>
    <row r="1419" spans="1:8" x14ac:dyDescent="0.35">
      <c r="A1419" t="s">
        <v>70</v>
      </c>
      <c r="B1419" t="s">
        <v>181</v>
      </c>
      <c r="D1419" t="s">
        <v>49</v>
      </c>
      <c r="E1419" t="s">
        <v>263</v>
      </c>
      <c r="F1419" t="s">
        <v>229</v>
      </c>
      <c r="G1419" t="s">
        <v>230</v>
      </c>
      <c r="H1419">
        <v>51</v>
      </c>
    </row>
    <row r="1420" spans="1:8" x14ac:dyDescent="0.35">
      <c r="A1420" t="s">
        <v>70</v>
      </c>
      <c r="B1420" t="s">
        <v>181</v>
      </c>
      <c r="D1420" t="s">
        <v>51</v>
      </c>
      <c r="E1420" t="s">
        <v>264</v>
      </c>
      <c r="F1420" t="s">
        <v>229</v>
      </c>
      <c r="G1420" t="s">
        <v>228</v>
      </c>
      <c r="H1420">
        <v>102</v>
      </c>
    </row>
    <row r="1421" spans="1:8" x14ac:dyDescent="0.35">
      <c r="A1421" t="s">
        <v>70</v>
      </c>
      <c r="B1421" t="s">
        <v>181</v>
      </c>
      <c r="D1421" t="s">
        <v>53</v>
      </c>
      <c r="E1421" t="s">
        <v>265</v>
      </c>
      <c r="F1421" t="s">
        <v>229</v>
      </c>
      <c r="G1421" t="s">
        <v>230</v>
      </c>
      <c r="H1421">
        <v>58</v>
      </c>
    </row>
    <row r="1422" spans="1:8" x14ac:dyDescent="0.35">
      <c r="A1422" t="s">
        <v>70</v>
      </c>
      <c r="B1422" t="s">
        <v>181</v>
      </c>
      <c r="D1422" t="s">
        <v>56</v>
      </c>
      <c r="E1422" t="s">
        <v>266</v>
      </c>
      <c r="F1422" t="s">
        <v>229</v>
      </c>
      <c r="G1422" t="s">
        <v>231</v>
      </c>
      <c r="H1422">
        <v>53</v>
      </c>
    </row>
    <row r="1423" spans="1:8" x14ac:dyDescent="0.35">
      <c r="A1423" t="s">
        <v>70</v>
      </c>
      <c r="B1423" t="s">
        <v>181</v>
      </c>
      <c r="D1423" t="s">
        <v>59</v>
      </c>
      <c r="E1423" t="s">
        <v>267</v>
      </c>
      <c r="F1423" t="s">
        <v>232</v>
      </c>
      <c r="G1423" t="s">
        <v>228</v>
      </c>
      <c r="H1423">
        <v>89</v>
      </c>
    </row>
    <row r="1424" spans="1:8" x14ac:dyDescent="0.35">
      <c r="A1424" t="s">
        <v>70</v>
      </c>
      <c r="B1424" t="s">
        <v>181</v>
      </c>
      <c r="D1424" t="s">
        <v>62</v>
      </c>
      <c r="E1424" t="s">
        <v>268</v>
      </c>
      <c r="F1424" t="s">
        <v>229</v>
      </c>
      <c r="G1424" t="s">
        <v>231</v>
      </c>
      <c r="H1424">
        <v>64</v>
      </c>
    </row>
    <row r="1425" spans="1:8" x14ac:dyDescent="0.35">
      <c r="A1425" t="s">
        <v>70</v>
      </c>
      <c r="B1425" t="s">
        <v>181</v>
      </c>
      <c r="D1425" t="s">
        <v>65</v>
      </c>
      <c r="E1425" t="s">
        <v>269</v>
      </c>
      <c r="F1425" t="s">
        <v>229</v>
      </c>
      <c r="G1425" t="s">
        <v>231</v>
      </c>
      <c r="H1425">
        <v>49</v>
      </c>
    </row>
    <row r="1426" spans="1:8" x14ac:dyDescent="0.35">
      <c r="A1426" t="s">
        <v>70</v>
      </c>
      <c r="B1426" t="s">
        <v>181</v>
      </c>
      <c r="D1426" t="s">
        <v>68</v>
      </c>
      <c r="E1426" t="s">
        <v>270</v>
      </c>
      <c r="F1426" t="s">
        <v>229</v>
      </c>
      <c r="G1426" t="s">
        <v>230</v>
      </c>
      <c r="H1426">
        <v>41</v>
      </c>
    </row>
    <row r="1427" spans="1:8" x14ac:dyDescent="0.35">
      <c r="A1427" t="s">
        <v>70</v>
      </c>
      <c r="B1427" t="s">
        <v>181</v>
      </c>
      <c r="D1427" t="s">
        <v>71</v>
      </c>
      <c r="E1427" t="s">
        <v>271</v>
      </c>
      <c r="F1427" t="s">
        <v>229</v>
      </c>
      <c r="G1427" t="s">
        <v>231</v>
      </c>
      <c r="H1427">
        <v>18</v>
      </c>
    </row>
    <row r="1428" spans="1:8" x14ac:dyDescent="0.35">
      <c r="A1428" t="s">
        <v>70</v>
      </c>
      <c r="B1428" t="s">
        <v>181</v>
      </c>
      <c r="D1428" t="s">
        <v>74</v>
      </c>
      <c r="E1428" t="s">
        <v>272</v>
      </c>
      <c r="F1428" t="s">
        <v>229</v>
      </c>
      <c r="G1428" t="s">
        <v>228</v>
      </c>
      <c r="H1428">
        <v>51</v>
      </c>
    </row>
    <row r="1429" spans="1:8" x14ac:dyDescent="0.35">
      <c r="A1429" t="s">
        <v>70</v>
      </c>
      <c r="B1429" t="s">
        <v>181</v>
      </c>
      <c r="D1429" t="s">
        <v>77</v>
      </c>
      <c r="E1429" t="s">
        <v>273</v>
      </c>
      <c r="F1429" t="s">
        <v>229</v>
      </c>
      <c r="G1429" t="s">
        <v>231</v>
      </c>
      <c r="H1429">
        <v>46</v>
      </c>
    </row>
    <row r="1430" spans="1:8" x14ac:dyDescent="0.35">
      <c r="A1430" t="s">
        <v>70</v>
      </c>
      <c r="B1430" t="s">
        <v>181</v>
      </c>
      <c r="D1430" t="s">
        <v>79</v>
      </c>
      <c r="E1430" t="s">
        <v>274</v>
      </c>
      <c r="F1430" t="s">
        <v>229</v>
      </c>
      <c r="G1430" t="s">
        <v>231</v>
      </c>
      <c r="H1430">
        <v>41</v>
      </c>
    </row>
    <row r="1431" spans="1:8" x14ac:dyDescent="0.35">
      <c r="A1431" t="s">
        <v>70</v>
      </c>
      <c r="B1431" t="s">
        <v>181</v>
      </c>
      <c r="D1431" t="s">
        <v>81</v>
      </c>
      <c r="E1431" t="s">
        <v>275</v>
      </c>
      <c r="F1431" t="s">
        <v>232</v>
      </c>
      <c r="G1431" t="s">
        <v>228</v>
      </c>
      <c r="H1431">
        <v>73</v>
      </c>
    </row>
    <row r="1432" spans="1:8" x14ac:dyDescent="0.35">
      <c r="A1432" t="s">
        <v>70</v>
      </c>
      <c r="B1432" t="s">
        <v>181</v>
      </c>
      <c r="D1432" t="s">
        <v>83</v>
      </c>
      <c r="E1432" t="s">
        <v>276</v>
      </c>
      <c r="F1432" t="s">
        <v>229</v>
      </c>
      <c r="G1432" t="s">
        <v>230</v>
      </c>
      <c r="H1432">
        <v>100</v>
      </c>
    </row>
    <row r="1433" spans="1:8" x14ac:dyDescent="0.35">
      <c r="A1433" t="s">
        <v>70</v>
      </c>
      <c r="B1433" t="s">
        <v>181</v>
      </c>
      <c r="D1433" t="s">
        <v>86</v>
      </c>
      <c r="E1433" t="s">
        <v>277</v>
      </c>
      <c r="F1433" t="s">
        <v>229</v>
      </c>
      <c r="G1433" t="s">
        <v>231</v>
      </c>
      <c r="H1433">
        <v>34</v>
      </c>
    </row>
    <row r="1434" spans="1:8" x14ac:dyDescent="0.35">
      <c r="A1434" t="s">
        <v>70</v>
      </c>
      <c r="B1434" t="s">
        <v>181</v>
      </c>
      <c r="D1434" t="s">
        <v>89</v>
      </c>
      <c r="E1434" t="s">
        <v>278</v>
      </c>
      <c r="F1434" t="s">
        <v>229</v>
      </c>
      <c r="G1434" t="s">
        <v>228</v>
      </c>
      <c r="H1434">
        <v>75</v>
      </c>
    </row>
    <row r="1435" spans="1:8" x14ac:dyDescent="0.35">
      <c r="A1435" t="s">
        <v>70</v>
      </c>
      <c r="B1435" t="s">
        <v>181</v>
      </c>
      <c r="D1435" t="s">
        <v>91</v>
      </c>
      <c r="E1435" t="s">
        <v>279</v>
      </c>
      <c r="F1435" t="s">
        <v>232</v>
      </c>
      <c r="G1435" t="s">
        <v>228</v>
      </c>
      <c r="H1435">
        <v>52</v>
      </c>
    </row>
    <row r="1436" spans="1:8" x14ac:dyDescent="0.35">
      <c r="A1436" t="s">
        <v>70</v>
      </c>
      <c r="B1436" t="s">
        <v>181</v>
      </c>
      <c r="D1436" t="s">
        <v>94</v>
      </c>
      <c r="E1436" t="s">
        <v>280</v>
      </c>
      <c r="F1436" t="s">
        <v>229</v>
      </c>
      <c r="G1436" t="s">
        <v>230</v>
      </c>
      <c r="H1436">
        <v>14</v>
      </c>
    </row>
    <row r="1437" spans="1:8" x14ac:dyDescent="0.35">
      <c r="A1437" t="s">
        <v>70</v>
      </c>
      <c r="B1437" t="s">
        <v>181</v>
      </c>
      <c r="D1437" t="s">
        <v>97</v>
      </c>
      <c r="E1437" t="s">
        <v>281</v>
      </c>
      <c r="F1437" t="s">
        <v>232</v>
      </c>
      <c r="G1437" t="s">
        <v>228</v>
      </c>
      <c r="H1437">
        <v>184</v>
      </c>
    </row>
    <row r="1438" spans="1:8" x14ac:dyDescent="0.35">
      <c r="A1438" t="s">
        <v>70</v>
      </c>
      <c r="B1438" t="s">
        <v>181</v>
      </c>
      <c r="D1438" t="s">
        <v>99</v>
      </c>
      <c r="E1438" t="s">
        <v>282</v>
      </c>
      <c r="F1438" t="s">
        <v>229</v>
      </c>
      <c r="G1438" t="s">
        <v>230</v>
      </c>
      <c r="H1438">
        <v>56</v>
      </c>
    </row>
    <row r="1439" spans="1:8" x14ac:dyDescent="0.35">
      <c r="A1439" t="s">
        <v>70</v>
      </c>
      <c r="B1439" t="s">
        <v>181</v>
      </c>
      <c r="D1439" t="s">
        <v>101</v>
      </c>
      <c r="E1439" t="s">
        <v>283</v>
      </c>
      <c r="F1439" t="s">
        <v>232</v>
      </c>
      <c r="G1439" t="s">
        <v>228</v>
      </c>
      <c r="H1439">
        <v>105</v>
      </c>
    </row>
    <row r="1440" spans="1:8" x14ac:dyDescent="0.35">
      <c r="A1440" t="s">
        <v>73</v>
      </c>
      <c r="B1440" t="s">
        <v>183</v>
      </c>
      <c r="D1440" t="s">
        <v>3</v>
      </c>
      <c r="E1440" t="s">
        <v>240</v>
      </c>
      <c r="F1440" t="s">
        <v>229</v>
      </c>
      <c r="G1440" t="s">
        <v>228</v>
      </c>
      <c r="H1440">
        <v>65</v>
      </c>
    </row>
    <row r="1441" spans="1:8" x14ac:dyDescent="0.35">
      <c r="A1441" t="s">
        <v>73</v>
      </c>
      <c r="B1441" t="s">
        <v>183</v>
      </c>
      <c r="D1441" t="s">
        <v>5</v>
      </c>
      <c r="E1441" t="s">
        <v>241</v>
      </c>
      <c r="F1441" t="s">
        <v>229</v>
      </c>
      <c r="G1441" t="s">
        <v>230</v>
      </c>
      <c r="H1441">
        <v>30</v>
      </c>
    </row>
    <row r="1442" spans="1:8" x14ac:dyDescent="0.35">
      <c r="A1442" t="s">
        <v>73</v>
      </c>
      <c r="B1442" t="s">
        <v>183</v>
      </c>
      <c r="D1442" t="s">
        <v>7</v>
      </c>
      <c r="E1442" t="s">
        <v>242</v>
      </c>
      <c r="F1442" t="s">
        <v>229</v>
      </c>
      <c r="G1442" t="s">
        <v>228</v>
      </c>
      <c r="H1442">
        <v>42</v>
      </c>
    </row>
    <row r="1443" spans="1:8" x14ac:dyDescent="0.35">
      <c r="A1443" t="s">
        <v>73</v>
      </c>
      <c r="B1443" t="s">
        <v>183</v>
      </c>
      <c r="D1443" t="s">
        <v>9</v>
      </c>
      <c r="E1443" t="s">
        <v>243</v>
      </c>
      <c r="F1443" t="s">
        <v>229</v>
      </c>
      <c r="G1443" t="s">
        <v>230</v>
      </c>
      <c r="H1443">
        <v>60</v>
      </c>
    </row>
    <row r="1444" spans="1:8" x14ac:dyDescent="0.35">
      <c r="A1444" t="s">
        <v>73</v>
      </c>
      <c r="B1444" t="s">
        <v>183</v>
      </c>
      <c r="D1444" t="s">
        <v>11</v>
      </c>
      <c r="E1444" t="s">
        <v>244</v>
      </c>
      <c r="F1444" t="s">
        <v>229</v>
      </c>
      <c r="G1444" t="s">
        <v>231</v>
      </c>
      <c r="H1444">
        <v>36</v>
      </c>
    </row>
    <row r="1445" spans="1:8" x14ac:dyDescent="0.35">
      <c r="A1445" t="s">
        <v>73</v>
      </c>
      <c r="B1445" t="s">
        <v>183</v>
      </c>
      <c r="D1445" t="s">
        <v>13</v>
      </c>
      <c r="E1445" t="s">
        <v>245</v>
      </c>
      <c r="F1445" t="s">
        <v>229</v>
      </c>
      <c r="G1445" t="s">
        <v>230</v>
      </c>
      <c r="H1445">
        <v>46</v>
      </c>
    </row>
    <row r="1446" spans="1:8" x14ac:dyDescent="0.35">
      <c r="A1446" t="s">
        <v>73</v>
      </c>
      <c r="B1446" t="s">
        <v>183</v>
      </c>
      <c r="D1446" t="s">
        <v>15</v>
      </c>
      <c r="E1446" t="s">
        <v>246</v>
      </c>
      <c r="F1446" t="s">
        <v>229</v>
      </c>
      <c r="G1446" t="s">
        <v>228</v>
      </c>
      <c r="H1446">
        <v>32</v>
      </c>
    </row>
    <row r="1447" spans="1:8" x14ac:dyDescent="0.35">
      <c r="A1447" t="s">
        <v>73</v>
      </c>
      <c r="B1447" t="s">
        <v>183</v>
      </c>
      <c r="D1447" t="s">
        <v>17</v>
      </c>
      <c r="E1447" t="s">
        <v>247</v>
      </c>
      <c r="F1447" t="s">
        <v>229</v>
      </c>
      <c r="G1447" t="s">
        <v>231</v>
      </c>
      <c r="H1447">
        <v>25</v>
      </c>
    </row>
    <row r="1448" spans="1:8" x14ac:dyDescent="0.35">
      <c r="A1448" t="s">
        <v>73</v>
      </c>
      <c r="B1448" t="s">
        <v>183</v>
      </c>
      <c r="D1448" t="s">
        <v>19</v>
      </c>
      <c r="E1448" t="s">
        <v>248</v>
      </c>
      <c r="F1448" t="s">
        <v>229</v>
      </c>
      <c r="G1448" t="s">
        <v>231</v>
      </c>
      <c r="H1448">
        <v>28</v>
      </c>
    </row>
    <row r="1449" spans="1:8" x14ac:dyDescent="0.35">
      <c r="A1449" t="s">
        <v>73</v>
      </c>
      <c r="B1449" t="s">
        <v>183</v>
      </c>
      <c r="D1449" t="s">
        <v>21</v>
      </c>
      <c r="E1449" t="s">
        <v>249</v>
      </c>
      <c r="F1449" t="s">
        <v>229</v>
      </c>
      <c r="G1449" t="s">
        <v>230</v>
      </c>
      <c r="H1449">
        <v>52</v>
      </c>
    </row>
    <row r="1450" spans="1:8" x14ac:dyDescent="0.35">
      <c r="A1450" t="s">
        <v>73</v>
      </c>
      <c r="B1450" t="s">
        <v>183</v>
      </c>
      <c r="D1450" t="s">
        <v>23</v>
      </c>
      <c r="E1450" t="s">
        <v>250</v>
      </c>
      <c r="F1450" t="s">
        <v>229</v>
      </c>
      <c r="G1450" t="s">
        <v>231</v>
      </c>
      <c r="H1450">
        <v>98</v>
      </c>
    </row>
    <row r="1451" spans="1:8" x14ac:dyDescent="0.35">
      <c r="A1451" t="s">
        <v>73</v>
      </c>
      <c r="B1451" t="s">
        <v>183</v>
      </c>
      <c r="D1451" t="s">
        <v>25</v>
      </c>
      <c r="E1451" t="s">
        <v>251</v>
      </c>
      <c r="F1451" t="s">
        <v>229</v>
      </c>
      <c r="G1451" t="s">
        <v>230</v>
      </c>
      <c r="H1451">
        <v>89</v>
      </c>
    </row>
    <row r="1452" spans="1:8" x14ac:dyDescent="0.35">
      <c r="A1452" t="s">
        <v>73</v>
      </c>
      <c r="B1452" t="s">
        <v>183</v>
      </c>
      <c r="D1452" t="s">
        <v>26</v>
      </c>
      <c r="E1452" t="s">
        <v>252</v>
      </c>
      <c r="F1452" t="s">
        <v>229</v>
      </c>
      <c r="G1452" t="s">
        <v>231</v>
      </c>
      <c r="H1452">
        <v>37</v>
      </c>
    </row>
    <row r="1453" spans="1:8" x14ac:dyDescent="0.35">
      <c r="A1453" t="s">
        <v>73</v>
      </c>
      <c r="B1453" t="s">
        <v>183</v>
      </c>
      <c r="D1453" t="s">
        <v>28</v>
      </c>
      <c r="E1453" t="s">
        <v>253</v>
      </c>
      <c r="F1453" t="s">
        <v>229</v>
      </c>
      <c r="G1453" t="s">
        <v>230</v>
      </c>
      <c r="H1453">
        <v>64</v>
      </c>
    </row>
    <row r="1454" spans="1:8" x14ac:dyDescent="0.35">
      <c r="A1454" t="s">
        <v>73</v>
      </c>
      <c r="B1454" t="s">
        <v>183</v>
      </c>
      <c r="D1454" t="s">
        <v>30</v>
      </c>
      <c r="E1454" t="s">
        <v>254</v>
      </c>
      <c r="F1454" t="s">
        <v>229</v>
      </c>
      <c r="G1454" t="s">
        <v>230</v>
      </c>
      <c r="H1454">
        <v>69</v>
      </c>
    </row>
    <row r="1455" spans="1:8" x14ac:dyDescent="0.35">
      <c r="A1455" t="s">
        <v>73</v>
      </c>
      <c r="B1455" t="s">
        <v>183</v>
      </c>
      <c r="D1455" t="s">
        <v>32</v>
      </c>
      <c r="E1455" t="s">
        <v>255</v>
      </c>
      <c r="F1455" t="s">
        <v>229</v>
      </c>
      <c r="G1455" t="s">
        <v>230</v>
      </c>
      <c r="H1455">
        <v>35</v>
      </c>
    </row>
    <row r="1456" spans="1:8" x14ac:dyDescent="0.35">
      <c r="A1456" t="s">
        <v>73</v>
      </c>
      <c r="B1456" t="s">
        <v>183</v>
      </c>
      <c r="D1456" t="s">
        <v>34</v>
      </c>
      <c r="E1456" t="s">
        <v>256</v>
      </c>
      <c r="F1456" t="s">
        <v>232</v>
      </c>
      <c r="G1456" t="s">
        <v>228</v>
      </c>
      <c r="H1456">
        <v>545</v>
      </c>
    </row>
    <row r="1457" spans="1:8" x14ac:dyDescent="0.35">
      <c r="A1457" t="s">
        <v>73</v>
      </c>
      <c r="B1457" t="s">
        <v>183</v>
      </c>
      <c r="D1457" t="s">
        <v>35</v>
      </c>
      <c r="E1457" t="s">
        <v>257</v>
      </c>
      <c r="F1457" t="s">
        <v>232</v>
      </c>
      <c r="G1457" t="s">
        <v>228</v>
      </c>
      <c r="H1457">
        <v>226</v>
      </c>
    </row>
    <row r="1458" spans="1:8" x14ac:dyDescent="0.35">
      <c r="A1458" t="s">
        <v>73</v>
      </c>
      <c r="B1458" t="s">
        <v>183</v>
      </c>
      <c r="D1458" t="s">
        <v>37</v>
      </c>
      <c r="E1458" t="s">
        <v>258</v>
      </c>
      <c r="F1458" t="s">
        <v>229</v>
      </c>
      <c r="G1458" t="s">
        <v>228</v>
      </c>
      <c r="H1458">
        <v>72</v>
      </c>
    </row>
    <row r="1459" spans="1:8" x14ac:dyDescent="0.35">
      <c r="A1459" t="s">
        <v>73</v>
      </c>
      <c r="B1459" t="s">
        <v>183</v>
      </c>
      <c r="D1459" t="s">
        <v>39</v>
      </c>
      <c r="E1459" t="s">
        <v>259</v>
      </c>
      <c r="F1459" t="s">
        <v>229</v>
      </c>
      <c r="G1459" t="s">
        <v>230</v>
      </c>
      <c r="H1459">
        <v>44</v>
      </c>
    </row>
    <row r="1460" spans="1:8" x14ac:dyDescent="0.35">
      <c r="A1460" t="s">
        <v>73</v>
      </c>
      <c r="B1460" t="s">
        <v>183</v>
      </c>
      <c r="D1460" t="s">
        <v>41</v>
      </c>
      <c r="E1460" t="s">
        <v>260</v>
      </c>
      <c r="F1460" t="s">
        <v>229</v>
      </c>
      <c r="G1460" t="s">
        <v>228</v>
      </c>
      <c r="H1460">
        <v>48</v>
      </c>
    </row>
    <row r="1461" spans="1:8" x14ac:dyDescent="0.35">
      <c r="A1461" t="s">
        <v>73</v>
      </c>
      <c r="B1461" t="s">
        <v>183</v>
      </c>
      <c r="D1461" t="s">
        <v>43</v>
      </c>
      <c r="E1461" t="s">
        <v>261</v>
      </c>
      <c r="F1461" t="s">
        <v>229</v>
      </c>
      <c r="G1461" t="s">
        <v>230</v>
      </c>
      <c r="H1461">
        <v>57</v>
      </c>
    </row>
    <row r="1462" spans="1:8" x14ac:dyDescent="0.35">
      <c r="A1462" t="s">
        <v>73</v>
      </c>
      <c r="B1462" t="s">
        <v>183</v>
      </c>
      <c r="D1462" t="s">
        <v>212</v>
      </c>
      <c r="E1462" t="s">
        <v>262</v>
      </c>
      <c r="F1462" t="s">
        <v>229</v>
      </c>
      <c r="G1462" t="s">
        <v>231</v>
      </c>
      <c r="H1462">
        <v>11</v>
      </c>
    </row>
    <row r="1463" spans="1:8" x14ac:dyDescent="0.35">
      <c r="A1463" t="s">
        <v>73</v>
      </c>
      <c r="B1463" t="s">
        <v>183</v>
      </c>
      <c r="D1463" t="s">
        <v>213</v>
      </c>
      <c r="E1463" t="s">
        <v>284</v>
      </c>
      <c r="F1463" t="s">
        <v>229</v>
      </c>
      <c r="G1463" t="s">
        <v>231</v>
      </c>
      <c r="H1463">
        <v>3</v>
      </c>
    </row>
    <row r="1464" spans="1:8" x14ac:dyDescent="0.35">
      <c r="A1464" t="s">
        <v>73</v>
      </c>
      <c r="B1464" t="s">
        <v>183</v>
      </c>
      <c r="D1464" t="s">
        <v>49</v>
      </c>
      <c r="E1464" t="s">
        <v>263</v>
      </c>
      <c r="F1464" t="s">
        <v>229</v>
      </c>
      <c r="G1464" t="s">
        <v>230</v>
      </c>
      <c r="H1464">
        <v>83</v>
      </c>
    </row>
    <row r="1465" spans="1:8" x14ac:dyDescent="0.35">
      <c r="A1465" t="s">
        <v>73</v>
      </c>
      <c r="B1465" t="s">
        <v>183</v>
      </c>
      <c r="D1465" t="s">
        <v>51</v>
      </c>
      <c r="E1465" t="s">
        <v>264</v>
      </c>
      <c r="F1465" t="s">
        <v>229</v>
      </c>
      <c r="G1465" t="s">
        <v>228</v>
      </c>
      <c r="H1465">
        <v>104</v>
      </c>
    </row>
    <row r="1466" spans="1:8" x14ac:dyDescent="0.35">
      <c r="A1466" t="s">
        <v>73</v>
      </c>
      <c r="B1466" t="s">
        <v>183</v>
      </c>
      <c r="D1466" t="s">
        <v>53</v>
      </c>
      <c r="E1466" t="s">
        <v>265</v>
      </c>
      <c r="F1466" t="s">
        <v>229</v>
      </c>
      <c r="G1466" t="s">
        <v>230</v>
      </c>
      <c r="H1466">
        <v>54</v>
      </c>
    </row>
    <row r="1467" spans="1:8" x14ac:dyDescent="0.35">
      <c r="A1467" t="s">
        <v>73</v>
      </c>
      <c r="B1467" t="s">
        <v>183</v>
      </c>
      <c r="D1467" t="s">
        <v>56</v>
      </c>
      <c r="E1467" t="s">
        <v>266</v>
      </c>
      <c r="F1467" t="s">
        <v>229</v>
      </c>
      <c r="G1467" t="s">
        <v>231</v>
      </c>
      <c r="H1467">
        <v>48</v>
      </c>
    </row>
    <row r="1468" spans="1:8" x14ac:dyDescent="0.35">
      <c r="A1468" t="s">
        <v>73</v>
      </c>
      <c r="B1468" t="s">
        <v>183</v>
      </c>
      <c r="D1468" t="s">
        <v>59</v>
      </c>
      <c r="E1468" t="s">
        <v>267</v>
      </c>
      <c r="F1468" t="s">
        <v>232</v>
      </c>
      <c r="G1468" t="s">
        <v>228</v>
      </c>
      <c r="H1468">
        <v>89</v>
      </c>
    </row>
    <row r="1469" spans="1:8" x14ac:dyDescent="0.35">
      <c r="A1469" t="s">
        <v>73</v>
      </c>
      <c r="B1469" t="s">
        <v>183</v>
      </c>
      <c r="D1469" t="s">
        <v>62</v>
      </c>
      <c r="E1469" t="s">
        <v>268</v>
      </c>
      <c r="F1469" t="s">
        <v>229</v>
      </c>
      <c r="G1469" t="s">
        <v>231</v>
      </c>
      <c r="H1469">
        <v>62</v>
      </c>
    </row>
    <row r="1470" spans="1:8" x14ac:dyDescent="0.35">
      <c r="A1470" t="s">
        <v>73</v>
      </c>
      <c r="B1470" t="s">
        <v>183</v>
      </c>
      <c r="D1470" t="s">
        <v>65</v>
      </c>
      <c r="E1470" t="s">
        <v>269</v>
      </c>
      <c r="F1470" t="s">
        <v>229</v>
      </c>
      <c r="G1470" t="s">
        <v>231</v>
      </c>
      <c r="H1470">
        <v>66</v>
      </c>
    </row>
    <row r="1471" spans="1:8" x14ac:dyDescent="0.35">
      <c r="A1471" t="s">
        <v>73</v>
      </c>
      <c r="B1471" t="s">
        <v>183</v>
      </c>
      <c r="D1471" t="s">
        <v>68</v>
      </c>
      <c r="E1471" t="s">
        <v>270</v>
      </c>
      <c r="F1471" t="s">
        <v>229</v>
      </c>
      <c r="G1471" t="s">
        <v>230</v>
      </c>
      <c r="H1471">
        <v>38</v>
      </c>
    </row>
    <row r="1472" spans="1:8" x14ac:dyDescent="0.35">
      <c r="A1472" t="s">
        <v>73</v>
      </c>
      <c r="B1472" t="s">
        <v>183</v>
      </c>
      <c r="D1472" t="s">
        <v>71</v>
      </c>
      <c r="E1472" t="s">
        <v>271</v>
      </c>
      <c r="F1472" t="s">
        <v>229</v>
      </c>
      <c r="G1472" t="s">
        <v>231</v>
      </c>
      <c r="H1472">
        <v>28</v>
      </c>
    </row>
    <row r="1473" spans="1:8" x14ac:dyDescent="0.35">
      <c r="A1473" t="s">
        <v>73</v>
      </c>
      <c r="B1473" t="s">
        <v>183</v>
      </c>
      <c r="D1473" t="s">
        <v>74</v>
      </c>
      <c r="E1473" t="s">
        <v>272</v>
      </c>
      <c r="F1473" t="s">
        <v>229</v>
      </c>
      <c r="G1473" t="s">
        <v>228</v>
      </c>
      <c r="H1473">
        <v>94</v>
      </c>
    </row>
    <row r="1474" spans="1:8" x14ac:dyDescent="0.35">
      <c r="A1474" t="s">
        <v>73</v>
      </c>
      <c r="B1474" t="s">
        <v>183</v>
      </c>
      <c r="D1474" t="s">
        <v>77</v>
      </c>
      <c r="E1474" t="s">
        <v>273</v>
      </c>
      <c r="F1474" t="s">
        <v>229</v>
      </c>
      <c r="G1474" t="s">
        <v>231</v>
      </c>
      <c r="H1474">
        <v>47</v>
      </c>
    </row>
    <row r="1475" spans="1:8" x14ac:dyDescent="0.35">
      <c r="A1475" t="s">
        <v>73</v>
      </c>
      <c r="B1475" t="s">
        <v>183</v>
      </c>
      <c r="D1475" t="s">
        <v>79</v>
      </c>
      <c r="E1475" t="s">
        <v>274</v>
      </c>
      <c r="F1475" t="s">
        <v>229</v>
      </c>
      <c r="G1475" t="s">
        <v>231</v>
      </c>
      <c r="H1475">
        <v>28</v>
      </c>
    </row>
    <row r="1476" spans="1:8" x14ac:dyDescent="0.35">
      <c r="A1476" t="s">
        <v>73</v>
      </c>
      <c r="B1476" t="s">
        <v>183</v>
      </c>
      <c r="D1476" t="s">
        <v>81</v>
      </c>
      <c r="E1476" t="s">
        <v>275</v>
      </c>
      <c r="F1476" t="s">
        <v>232</v>
      </c>
      <c r="G1476" t="s">
        <v>228</v>
      </c>
      <c r="H1476">
        <v>83</v>
      </c>
    </row>
    <row r="1477" spans="1:8" x14ac:dyDescent="0.35">
      <c r="A1477" t="s">
        <v>73</v>
      </c>
      <c r="B1477" t="s">
        <v>183</v>
      </c>
      <c r="D1477" t="s">
        <v>83</v>
      </c>
      <c r="E1477" t="s">
        <v>276</v>
      </c>
      <c r="F1477" t="s">
        <v>229</v>
      </c>
      <c r="G1477" t="s">
        <v>230</v>
      </c>
      <c r="H1477">
        <v>95</v>
      </c>
    </row>
    <row r="1478" spans="1:8" x14ac:dyDescent="0.35">
      <c r="A1478" t="s">
        <v>73</v>
      </c>
      <c r="B1478" t="s">
        <v>183</v>
      </c>
      <c r="D1478" t="s">
        <v>86</v>
      </c>
      <c r="E1478" t="s">
        <v>277</v>
      </c>
      <c r="F1478" t="s">
        <v>229</v>
      </c>
      <c r="G1478" t="s">
        <v>231</v>
      </c>
      <c r="H1478">
        <v>36</v>
      </c>
    </row>
    <row r="1479" spans="1:8" x14ac:dyDescent="0.35">
      <c r="A1479" t="s">
        <v>73</v>
      </c>
      <c r="B1479" t="s">
        <v>183</v>
      </c>
      <c r="D1479" t="s">
        <v>89</v>
      </c>
      <c r="E1479" t="s">
        <v>278</v>
      </c>
      <c r="F1479" t="s">
        <v>229</v>
      </c>
      <c r="G1479" t="s">
        <v>228</v>
      </c>
      <c r="H1479">
        <v>55</v>
      </c>
    </row>
    <row r="1480" spans="1:8" x14ac:dyDescent="0.35">
      <c r="A1480" t="s">
        <v>73</v>
      </c>
      <c r="B1480" t="s">
        <v>183</v>
      </c>
      <c r="D1480" t="s">
        <v>91</v>
      </c>
      <c r="E1480" t="s">
        <v>279</v>
      </c>
      <c r="F1480" t="s">
        <v>232</v>
      </c>
      <c r="G1480" t="s">
        <v>228</v>
      </c>
      <c r="H1480">
        <v>75</v>
      </c>
    </row>
    <row r="1481" spans="1:8" x14ac:dyDescent="0.35">
      <c r="A1481" t="s">
        <v>73</v>
      </c>
      <c r="B1481" t="s">
        <v>183</v>
      </c>
      <c r="D1481" t="s">
        <v>94</v>
      </c>
      <c r="E1481" t="s">
        <v>280</v>
      </c>
      <c r="F1481" t="s">
        <v>229</v>
      </c>
      <c r="G1481" t="s">
        <v>230</v>
      </c>
      <c r="H1481">
        <v>22</v>
      </c>
    </row>
    <row r="1482" spans="1:8" x14ac:dyDescent="0.35">
      <c r="A1482" t="s">
        <v>73</v>
      </c>
      <c r="B1482" t="s">
        <v>183</v>
      </c>
      <c r="D1482" t="s">
        <v>97</v>
      </c>
      <c r="E1482" t="s">
        <v>281</v>
      </c>
      <c r="F1482" t="s">
        <v>232</v>
      </c>
      <c r="G1482" t="s">
        <v>228</v>
      </c>
      <c r="H1482">
        <v>155</v>
      </c>
    </row>
    <row r="1483" spans="1:8" x14ac:dyDescent="0.35">
      <c r="A1483" t="s">
        <v>73</v>
      </c>
      <c r="B1483" t="s">
        <v>183</v>
      </c>
      <c r="D1483" t="s">
        <v>99</v>
      </c>
      <c r="E1483" t="s">
        <v>282</v>
      </c>
      <c r="F1483" t="s">
        <v>229</v>
      </c>
      <c r="G1483" t="s">
        <v>230</v>
      </c>
      <c r="H1483">
        <v>42</v>
      </c>
    </row>
    <row r="1484" spans="1:8" x14ac:dyDescent="0.35">
      <c r="A1484" t="s">
        <v>73</v>
      </c>
      <c r="B1484" t="s">
        <v>183</v>
      </c>
      <c r="D1484" t="s">
        <v>101</v>
      </c>
      <c r="E1484" t="s">
        <v>283</v>
      </c>
      <c r="F1484" t="s">
        <v>232</v>
      </c>
      <c r="G1484" t="s">
        <v>228</v>
      </c>
      <c r="H1484">
        <v>126</v>
      </c>
    </row>
    <row r="1485" spans="1:8" x14ac:dyDescent="0.35">
      <c r="A1485" t="s">
        <v>73</v>
      </c>
      <c r="B1485" t="s">
        <v>182</v>
      </c>
      <c r="D1485" t="s">
        <v>3</v>
      </c>
      <c r="E1485" t="s">
        <v>240</v>
      </c>
      <c r="F1485" t="s">
        <v>229</v>
      </c>
      <c r="G1485" t="s">
        <v>228</v>
      </c>
      <c r="H1485">
        <v>83</v>
      </c>
    </row>
    <row r="1486" spans="1:8" x14ac:dyDescent="0.35">
      <c r="A1486" t="s">
        <v>73</v>
      </c>
      <c r="B1486" t="s">
        <v>182</v>
      </c>
      <c r="D1486" t="s">
        <v>5</v>
      </c>
      <c r="E1486" t="s">
        <v>241</v>
      </c>
      <c r="F1486" t="s">
        <v>229</v>
      </c>
      <c r="G1486" t="s">
        <v>230</v>
      </c>
      <c r="H1486">
        <v>41</v>
      </c>
    </row>
    <row r="1487" spans="1:8" x14ac:dyDescent="0.35">
      <c r="A1487" t="s">
        <v>73</v>
      </c>
      <c r="B1487" t="s">
        <v>182</v>
      </c>
      <c r="D1487" t="s">
        <v>7</v>
      </c>
      <c r="E1487" t="s">
        <v>242</v>
      </c>
      <c r="F1487" t="s">
        <v>229</v>
      </c>
      <c r="G1487" t="s">
        <v>228</v>
      </c>
      <c r="H1487">
        <v>37</v>
      </c>
    </row>
    <row r="1488" spans="1:8" x14ac:dyDescent="0.35">
      <c r="A1488" t="s">
        <v>73</v>
      </c>
      <c r="B1488" t="s">
        <v>182</v>
      </c>
      <c r="D1488" t="s">
        <v>9</v>
      </c>
      <c r="E1488" t="s">
        <v>243</v>
      </c>
      <c r="F1488" t="s">
        <v>229</v>
      </c>
      <c r="G1488" t="s">
        <v>230</v>
      </c>
      <c r="H1488">
        <v>43</v>
      </c>
    </row>
    <row r="1489" spans="1:8" x14ac:dyDescent="0.35">
      <c r="A1489" t="s">
        <v>73</v>
      </c>
      <c r="B1489" t="s">
        <v>182</v>
      </c>
      <c r="D1489" t="s">
        <v>11</v>
      </c>
      <c r="E1489" t="s">
        <v>244</v>
      </c>
      <c r="F1489" t="s">
        <v>229</v>
      </c>
      <c r="G1489" t="s">
        <v>231</v>
      </c>
      <c r="H1489">
        <v>53</v>
      </c>
    </row>
    <row r="1490" spans="1:8" x14ac:dyDescent="0.35">
      <c r="A1490" t="s">
        <v>73</v>
      </c>
      <c r="B1490" t="s">
        <v>182</v>
      </c>
      <c r="D1490" t="s">
        <v>13</v>
      </c>
      <c r="E1490" t="s">
        <v>245</v>
      </c>
      <c r="F1490" t="s">
        <v>229</v>
      </c>
      <c r="G1490" t="s">
        <v>230</v>
      </c>
      <c r="H1490">
        <v>41</v>
      </c>
    </row>
    <row r="1491" spans="1:8" x14ac:dyDescent="0.35">
      <c r="A1491" t="s">
        <v>73</v>
      </c>
      <c r="B1491" t="s">
        <v>182</v>
      </c>
      <c r="D1491" t="s">
        <v>15</v>
      </c>
      <c r="E1491" t="s">
        <v>246</v>
      </c>
      <c r="F1491" t="s">
        <v>229</v>
      </c>
      <c r="G1491" t="s">
        <v>228</v>
      </c>
      <c r="H1491">
        <v>17</v>
      </c>
    </row>
    <row r="1492" spans="1:8" x14ac:dyDescent="0.35">
      <c r="A1492" t="s">
        <v>73</v>
      </c>
      <c r="B1492" t="s">
        <v>182</v>
      </c>
      <c r="D1492" t="s">
        <v>17</v>
      </c>
      <c r="E1492" t="s">
        <v>247</v>
      </c>
      <c r="F1492" t="s">
        <v>229</v>
      </c>
      <c r="G1492" t="s">
        <v>231</v>
      </c>
      <c r="H1492">
        <v>27</v>
      </c>
    </row>
    <row r="1493" spans="1:8" x14ac:dyDescent="0.35">
      <c r="A1493" t="s">
        <v>73</v>
      </c>
      <c r="B1493" t="s">
        <v>182</v>
      </c>
      <c r="D1493" t="s">
        <v>19</v>
      </c>
      <c r="E1493" t="s">
        <v>248</v>
      </c>
      <c r="F1493" t="s">
        <v>229</v>
      </c>
      <c r="G1493" t="s">
        <v>231</v>
      </c>
      <c r="H1493">
        <v>43</v>
      </c>
    </row>
    <row r="1494" spans="1:8" x14ac:dyDescent="0.35">
      <c r="A1494" t="s">
        <v>73</v>
      </c>
      <c r="B1494" t="s">
        <v>182</v>
      </c>
      <c r="D1494" t="s">
        <v>21</v>
      </c>
      <c r="E1494" t="s">
        <v>249</v>
      </c>
      <c r="F1494" t="s">
        <v>229</v>
      </c>
      <c r="G1494" t="s">
        <v>230</v>
      </c>
      <c r="H1494">
        <v>56</v>
      </c>
    </row>
    <row r="1495" spans="1:8" x14ac:dyDescent="0.35">
      <c r="A1495" t="s">
        <v>73</v>
      </c>
      <c r="B1495" t="s">
        <v>182</v>
      </c>
      <c r="D1495" t="s">
        <v>23</v>
      </c>
      <c r="E1495" t="s">
        <v>250</v>
      </c>
      <c r="F1495" t="s">
        <v>229</v>
      </c>
      <c r="G1495" t="s">
        <v>231</v>
      </c>
      <c r="H1495">
        <v>95</v>
      </c>
    </row>
    <row r="1496" spans="1:8" x14ac:dyDescent="0.35">
      <c r="A1496" t="s">
        <v>73</v>
      </c>
      <c r="B1496" t="s">
        <v>182</v>
      </c>
      <c r="D1496" t="s">
        <v>25</v>
      </c>
      <c r="E1496" t="s">
        <v>251</v>
      </c>
      <c r="F1496" t="s">
        <v>229</v>
      </c>
      <c r="G1496" t="s">
        <v>230</v>
      </c>
      <c r="H1496">
        <v>96</v>
      </c>
    </row>
    <row r="1497" spans="1:8" x14ac:dyDescent="0.35">
      <c r="A1497" t="s">
        <v>73</v>
      </c>
      <c r="B1497" t="s">
        <v>182</v>
      </c>
      <c r="D1497" t="s">
        <v>26</v>
      </c>
      <c r="E1497" t="s">
        <v>252</v>
      </c>
      <c r="F1497" t="s">
        <v>229</v>
      </c>
      <c r="G1497" t="s">
        <v>231</v>
      </c>
      <c r="H1497">
        <v>32</v>
      </c>
    </row>
    <row r="1498" spans="1:8" x14ac:dyDescent="0.35">
      <c r="A1498" t="s">
        <v>73</v>
      </c>
      <c r="B1498" t="s">
        <v>182</v>
      </c>
      <c r="D1498" t="s">
        <v>28</v>
      </c>
      <c r="E1498" t="s">
        <v>253</v>
      </c>
      <c r="F1498" t="s">
        <v>229</v>
      </c>
      <c r="G1498" t="s">
        <v>230</v>
      </c>
      <c r="H1498">
        <v>44</v>
      </c>
    </row>
    <row r="1499" spans="1:8" x14ac:dyDescent="0.35">
      <c r="A1499" t="s">
        <v>73</v>
      </c>
      <c r="B1499" t="s">
        <v>182</v>
      </c>
      <c r="D1499" t="s">
        <v>30</v>
      </c>
      <c r="E1499" t="s">
        <v>254</v>
      </c>
      <c r="F1499" t="s">
        <v>229</v>
      </c>
      <c r="G1499" t="s">
        <v>230</v>
      </c>
      <c r="H1499">
        <v>75</v>
      </c>
    </row>
    <row r="1500" spans="1:8" x14ac:dyDescent="0.35">
      <c r="A1500" t="s">
        <v>73</v>
      </c>
      <c r="B1500" t="s">
        <v>182</v>
      </c>
      <c r="D1500" t="s">
        <v>32</v>
      </c>
      <c r="E1500" t="s">
        <v>255</v>
      </c>
      <c r="F1500" t="s">
        <v>229</v>
      </c>
      <c r="G1500" t="s">
        <v>230</v>
      </c>
      <c r="H1500">
        <v>30</v>
      </c>
    </row>
    <row r="1501" spans="1:8" x14ac:dyDescent="0.35">
      <c r="A1501" t="s">
        <v>73</v>
      </c>
      <c r="B1501" t="s">
        <v>182</v>
      </c>
      <c r="D1501" t="s">
        <v>34</v>
      </c>
      <c r="E1501" t="s">
        <v>256</v>
      </c>
      <c r="F1501" t="s">
        <v>232</v>
      </c>
      <c r="G1501" t="s">
        <v>228</v>
      </c>
      <c r="H1501">
        <v>473</v>
      </c>
    </row>
    <row r="1502" spans="1:8" x14ac:dyDescent="0.35">
      <c r="A1502" t="s">
        <v>73</v>
      </c>
      <c r="B1502" t="s">
        <v>182</v>
      </c>
      <c r="D1502" t="s">
        <v>35</v>
      </c>
      <c r="E1502" t="s">
        <v>257</v>
      </c>
      <c r="F1502" t="s">
        <v>232</v>
      </c>
      <c r="G1502" t="s">
        <v>228</v>
      </c>
      <c r="H1502">
        <v>183</v>
      </c>
    </row>
    <row r="1503" spans="1:8" x14ac:dyDescent="0.35">
      <c r="A1503" t="s">
        <v>73</v>
      </c>
      <c r="B1503" t="s">
        <v>182</v>
      </c>
      <c r="D1503" t="s">
        <v>37</v>
      </c>
      <c r="E1503" t="s">
        <v>258</v>
      </c>
      <c r="F1503" t="s">
        <v>229</v>
      </c>
      <c r="G1503" t="s">
        <v>228</v>
      </c>
      <c r="H1503">
        <v>85</v>
      </c>
    </row>
    <row r="1504" spans="1:8" x14ac:dyDescent="0.35">
      <c r="A1504" t="s">
        <v>73</v>
      </c>
      <c r="B1504" t="s">
        <v>182</v>
      </c>
      <c r="D1504" t="s">
        <v>39</v>
      </c>
      <c r="E1504" t="s">
        <v>259</v>
      </c>
      <c r="F1504" t="s">
        <v>229</v>
      </c>
      <c r="G1504" t="s">
        <v>230</v>
      </c>
      <c r="H1504">
        <v>58</v>
      </c>
    </row>
    <row r="1505" spans="1:8" x14ac:dyDescent="0.35">
      <c r="A1505" t="s">
        <v>73</v>
      </c>
      <c r="B1505" t="s">
        <v>182</v>
      </c>
      <c r="D1505" t="s">
        <v>41</v>
      </c>
      <c r="E1505" t="s">
        <v>260</v>
      </c>
      <c r="F1505" t="s">
        <v>229</v>
      </c>
      <c r="G1505" t="s">
        <v>228</v>
      </c>
      <c r="H1505">
        <v>44</v>
      </c>
    </row>
    <row r="1506" spans="1:8" x14ac:dyDescent="0.35">
      <c r="A1506" t="s">
        <v>73</v>
      </c>
      <c r="B1506" t="s">
        <v>182</v>
      </c>
      <c r="D1506" t="s">
        <v>43</v>
      </c>
      <c r="E1506" t="s">
        <v>261</v>
      </c>
      <c r="F1506" t="s">
        <v>229</v>
      </c>
      <c r="G1506" t="s">
        <v>230</v>
      </c>
      <c r="H1506">
        <v>54</v>
      </c>
    </row>
    <row r="1507" spans="1:8" x14ac:dyDescent="0.35">
      <c r="A1507" t="s">
        <v>73</v>
      </c>
      <c r="B1507" t="s">
        <v>182</v>
      </c>
      <c r="D1507" t="s">
        <v>212</v>
      </c>
      <c r="E1507" t="s">
        <v>262</v>
      </c>
      <c r="F1507" t="s">
        <v>229</v>
      </c>
      <c r="G1507" t="s">
        <v>231</v>
      </c>
      <c r="H1507">
        <v>14</v>
      </c>
    </row>
    <row r="1508" spans="1:8" x14ac:dyDescent="0.35">
      <c r="A1508" t="s">
        <v>73</v>
      </c>
      <c r="B1508" t="s">
        <v>182</v>
      </c>
      <c r="D1508" t="s">
        <v>49</v>
      </c>
      <c r="E1508" t="s">
        <v>263</v>
      </c>
      <c r="F1508" t="s">
        <v>229</v>
      </c>
      <c r="G1508" t="s">
        <v>230</v>
      </c>
      <c r="H1508">
        <v>68</v>
      </c>
    </row>
    <row r="1509" spans="1:8" x14ac:dyDescent="0.35">
      <c r="A1509" t="s">
        <v>73</v>
      </c>
      <c r="B1509" t="s">
        <v>182</v>
      </c>
      <c r="D1509" t="s">
        <v>51</v>
      </c>
      <c r="E1509" t="s">
        <v>264</v>
      </c>
      <c r="F1509" t="s">
        <v>229</v>
      </c>
      <c r="G1509" t="s">
        <v>228</v>
      </c>
      <c r="H1509">
        <v>96</v>
      </c>
    </row>
    <row r="1510" spans="1:8" x14ac:dyDescent="0.35">
      <c r="A1510" t="s">
        <v>73</v>
      </c>
      <c r="B1510" t="s">
        <v>182</v>
      </c>
      <c r="D1510" t="s">
        <v>53</v>
      </c>
      <c r="E1510" t="s">
        <v>265</v>
      </c>
      <c r="F1510" t="s">
        <v>229</v>
      </c>
      <c r="G1510" t="s">
        <v>230</v>
      </c>
      <c r="H1510">
        <v>53</v>
      </c>
    </row>
    <row r="1511" spans="1:8" x14ac:dyDescent="0.35">
      <c r="A1511" t="s">
        <v>73</v>
      </c>
      <c r="B1511" t="s">
        <v>182</v>
      </c>
      <c r="D1511" t="s">
        <v>56</v>
      </c>
      <c r="E1511" t="s">
        <v>266</v>
      </c>
      <c r="F1511" t="s">
        <v>229</v>
      </c>
      <c r="G1511" t="s">
        <v>231</v>
      </c>
      <c r="H1511">
        <v>50</v>
      </c>
    </row>
    <row r="1512" spans="1:8" x14ac:dyDescent="0.35">
      <c r="A1512" t="s">
        <v>73</v>
      </c>
      <c r="B1512" t="s">
        <v>182</v>
      </c>
      <c r="D1512" t="s">
        <v>59</v>
      </c>
      <c r="E1512" t="s">
        <v>267</v>
      </c>
      <c r="F1512" t="s">
        <v>232</v>
      </c>
      <c r="G1512" t="s">
        <v>228</v>
      </c>
      <c r="H1512">
        <v>93</v>
      </c>
    </row>
    <row r="1513" spans="1:8" x14ac:dyDescent="0.35">
      <c r="A1513" t="s">
        <v>73</v>
      </c>
      <c r="B1513" t="s">
        <v>182</v>
      </c>
      <c r="D1513" t="s">
        <v>62</v>
      </c>
      <c r="E1513" t="s">
        <v>268</v>
      </c>
      <c r="F1513" t="s">
        <v>229</v>
      </c>
      <c r="G1513" t="s">
        <v>231</v>
      </c>
      <c r="H1513">
        <v>54</v>
      </c>
    </row>
    <row r="1514" spans="1:8" x14ac:dyDescent="0.35">
      <c r="A1514" t="s">
        <v>73</v>
      </c>
      <c r="B1514" t="s">
        <v>182</v>
      </c>
      <c r="D1514" t="s">
        <v>65</v>
      </c>
      <c r="E1514" t="s">
        <v>269</v>
      </c>
      <c r="F1514" t="s">
        <v>229</v>
      </c>
      <c r="G1514" t="s">
        <v>231</v>
      </c>
      <c r="H1514">
        <v>60</v>
      </c>
    </row>
    <row r="1515" spans="1:8" x14ac:dyDescent="0.35">
      <c r="A1515" t="s">
        <v>73</v>
      </c>
      <c r="B1515" t="s">
        <v>182</v>
      </c>
      <c r="D1515" t="s">
        <v>68</v>
      </c>
      <c r="E1515" t="s">
        <v>270</v>
      </c>
      <c r="F1515" t="s">
        <v>229</v>
      </c>
      <c r="G1515" t="s">
        <v>230</v>
      </c>
      <c r="H1515">
        <v>44</v>
      </c>
    </row>
    <row r="1516" spans="1:8" x14ac:dyDescent="0.35">
      <c r="A1516" t="s">
        <v>73</v>
      </c>
      <c r="B1516" t="s">
        <v>182</v>
      </c>
      <c r="D1516" t="s">
        <v>71</v>
      </c>
      <c r="E1516" t="s">
        <v>271</v>
      </c>
      <c r="F1516" t="s">
        <v>229</v>
      </c>
      <c r="G1516" t="s">
        <v>231</v>
      </c>
      <c r="H1516">
        <v>22</v>
      </c>
    </row>
    <row r="1517" spans="1:8" x14ac:dyDescent="0.35">
      <c r="A1517" t="s">
        <v>73</v>
      </c>
      <c r="B1517" t="s">
        <v>182</v>
      </c>
      <c r="D1517" t="s">
        <v>74</v>
      </c>
      <c r="E1517" t="s">
        <v>272</v>
      </c>
      <c r="F1517" t="s">
        <v>229</v>
      </c>
      <c r="G1517" t="s">
        <v>228</v>
      </c>
      <c r="H1517">
        <v>70</v>
      </c>
    </row>
    <row r="1518" spans="1:8" x14ac:dyDescent="0.35">
      <c r="A1518" t="s">
        <v>73</v>
      </c>
      <c r="B1518" t="s">
        <v>182</v>
      </c>
      <c r="D1518" t="s">
        <v>77</v>
      </c>
      <c r="E1518" t="s">
        <v>273</v>
      </c>
      <c r="F1518" t="s">
        <v>229</v>
      </c>
      <c r="G1518" t="s">
        <v>231</v>
      </c>
      <c r="H1518">
        <v>32</v>
      </c>
    </row>
    <row r="1519" spans="1:8" x14ac:dyDescent="0.35">
      <c r="A1519" t="s">
        <v>73</v>
      </c>
      <c r="B1519" t="s">
        <v>182</v>
      </c>
      <c r="D1519" t="s">
        <v>79</v>
      </c>
      <c r="E1519" t="s">
        <v>274</v>
      </c>
      <c r="F1519" t="s">
        <v>229</v>
      </c>
      <c r="G1519" t="s">
        <v>231</v>
      </c>
      <c r="H1519">
        <v>42</v>
      </c>
    </row>
    <row r="1520" spans="1:8" x14ac:dyDescent="0.35">
      <c r="A1520" t="s">
        <v>73</v>
      </c>
      <c r="B1520" t="s">
        <v>182</v>
      </c>
      <c r="D1520" t="s">
        <v>81</v>
      </c>
      <c r="E1520" t="s">
        <v>275</v>
      </c>
      <c r="F1520" t="s">
        <v>232</v>
      </c>
      <c r="G1520" t="s">
        <v>228</v>
      </c>
      <c r="H1520">
        <v>64</v>
      </c>
    </row>
    <row r="1521" spans="1:8" x14ac:dyDescent="0.35">
      <c r="A1521" t="s">
        <v>73</v>
      </c>
      <c r="B1521" t="s">
        <v>182</v>
      </c>
      <c r="D1521" t="s">
        <v>83</v>
      </c>
      <c r="E1521" t="s">
        <v>276</v>
      </c>
      <c r="F1521" t="s">
        <v>229</v>
      </c>
      <c r="G1521" t="s">
        <v>230</v>
      </c>
      <c r="H1521">
        <v>78</v>
      </c>
    </row>
    <row r="1522" spans="1:8" x14ac:dyDescent="0.35">
      <c r="A1522" t="s">
        <v>73</v>
      </c>
      <c r="B1522" t="s">
        <v>182</v>
      </c>
      <c r="D1522" t="s">
        <v>86</v>
      </c>
      <c r="E1522" t="s">
        <v>277</v>
      </c>
      <c r="F1522" t="s">
        <v>229</v>
      </c>
      <c r="G1522" t="s">
        <v>231</v>
      </c>
      <c r="H1522">
        <v>39</v>
      </c>
    </row>
    <row r="1523" spans="1:8" x14ac:dyDescent="0.35">
      <c r="A1523" t="s">
        <v>73</v>
      </c>
      <c r="B1523" t="s">
        <v>182</v>
      </c>
      <c r="D1523" t="s">
        <v>89</v>
      </c>
      <c r="E1523" t="s">
        <v>278</v>
      </c>
      <c r="F1523" t="s">
        <v>229</v>
      </c>
      <c r="G1523" t="s">
        <v>228</v>
      </c>
      <c r="H1523">
        <v>59</v>
      </c>
    </row>
    <row r="1524" spans="1:8" x14ac:dyDescent="0.35">
      <c r="A1524" t="s">
        <v>73</v>
      </c>
      <c r="B1524" t="s">
        <v>182</v>
      </c>
      <c r="D1524" t="s">
        <v>91</v>
      </c>
      <c r="E1524" t="s">
        <v>279</v>
      </c>
      <c r="F1524" t="s">
        <v>232</v>
      </c>
      <c r="G1524" t="s">
        <v>228</v>
      </c>
      <c r="H1524">
        <v>50</v>
      </c>
    </row>
    <row r="1525" spans="1:8" x14ac:dyDescent="0.35">
      <c r="A1525" t="s">
        <v>73</v>
      </c>
      <c r="B1525" t="s">
        <v>182</v>
      </c>
      <c r="D1525" t="s">
        <v>94</v>
      </c>
      <c r="E1525" t="s">
        <v>280</v>
      </c>
      <c r="F1525" t="s">
        <v>229</v>
      </c>
      <c r="G1525" t="s">
        <v>230</v>
      </c>
      <c r="H1525">
        <v>23</v>
      </c>
    </row>
    <row r="1526" spans="1:8" x14ac:dyDescent="0.35">
      <c r="A1526" t="s">
        <v>73</v>
      </c>
      <c r="B1526" t="s">
        <v>182</v>
      </c>
      <c r="D1526" t="s">
        <v>97</v>
      </c>
      <c r="E1526" t="s">
        <v>281</v>
      </c>
      <c r="F1526" t="s">
        <v>232</v>
      </c>
      <c r="G1526" t="s">
        <v>228</v>
      </c>
      <c r="H1526">
        <v>169</v>
      </c>
    </row>
    <row r="1527" spans="1:8" x14ac:dyDescent="0.35">
      <c r="A1527" t="s">
        <v>73</v>
      </c>
      <c r="B1527" t="s">
        <v>182</v>
      </c>
      <c r="D1527" t="s">
        <v>99</v>
      </c>
      <c r="E1527" t="s">
        <v>282</v>
      </c>
      <c r="F1527" t="s">
        <v>229</v>
      </c>
      <c r="G1527" t="s">
        <v>230</v>
      </c>
      <c r="H1527">
        <v>38</v>
      </c>
    </row>
    <row r="1528" spans="1:8" x14ac:dyDescent="0.35">
      <c r="A1528" t="s">
        <v>73</v>
      </c>
      <c r="B1528" t="s">
        <v>182</v>
      </c>
      <c r="D1528" t="s">
        <v>101</v>
      </c>
      <c r="E1528" t="s">
        <v>283</v>
      </c>
      <c r="F1528" t="s">
        <v>232</v>
      </c>
      <c r="G1528" t="s">
        <v>228</v>
      </c>
      <c r="H1528">
        <v>119</v>
      </c>
    </row>
    <row r="1529" spans="1:8" x14ac:dyDescent="0.35">
      <c r="A1529" t="s">
        <v>73</v>
      </c>
      <c r="B1529" t="s">
        <v>184</v>
      </c>
      <c r="D1529" t="s">
        <v>3</v>
      </c>
      <c r="E1529" t="s">
        <v>240</v>
      </c>
      <c r="F1529" t="s">
        <v>229</v>
      </c>
      <c r="G1529" t="s">
        <v>228</v>
      </c>
      <c r="H1529">
        <v>61</v>
      </c>
    </row>
    <row r="1530" spans="1:8" x14ac:dyDescent="0.35">
      <c r="A1530" t="s">
        <v>73</v>
      </c>
      <c r="B1530" t="s">
        <v>184</v>
      </c>
      <c r="D1530" t="s">
        <v>5</v>
      </c>
      <c r="E1530" t="s">
        <v>241</v>
      </c>
      <c r="F1530" t="s">
        <v>229</v>
      </c>
      <c r="G1530" t="s">
        <v>230</v>
      </c>
      <c r="H1530">
        <v>38</v>
      </c>
    </row>
    <row r="1531" spans="1:8" x14ac:dyDescent="0.35">
      <c r="A1531" t="s">
        <v>73</v>
      </c>
      <c r="B1531" t="s">
        <v>184</v>
      </c>
      <c r="D1531" t="s">
        <v>7</v>
      </c>
      <c r="E1531" t="s">
        <v>242</v>
      </c>
      <c r="F1531" t="s">
        <v>229</v>
      </c>
      <c r="G1531" t="s">
        <v>228</v>
      </c>
      <c r="H1531">
        <v>36</v>
      </c>
    </row>
    <row r="1532" spans="1:8" x14ac:dyDescent="0.35">
      <c r="A1532" t="s">
        <v>73</v>
      </c>
      <c r="B1532" t="s">
        <v>184</v>
      </c>
      <c r="D1532" t="s">
        <v>9</v>
      </c>
      <c r="E1532" t="s">
        <v>243</v>
      </c>
      <c r="F1532" t="s">
        <v>229</v>
      </c>
      <c r="G1532" t="s">
        <v>230</v>
      </c>
      <c r="H1532">
        <v>41</v>
      </c>
    </row>
    <row r="1533" spans="1:8" x14ac:dyDescent="0.35">
      <c r="A1533" t="s">
        <v>73</v>
      </c>
      <c r="B1533" t="s">
        <v>184</v>
      </c>
      <c r="D1533" t="s">
        <v>11</v>
      </c>
      <c r="E1533" t="s">
        <v>244</v>
      </c>
      <c r="F1533" t="s">
        <v>229</v>
      </c>
      <c r="G1533" t="s">
        <v>231</v>
      </c>
      <c r="H1533">
        <v>40</v>
      </c>
    </row>
    <row r="1534" spans="1:8" x14ac:dyDescent="0.35">
      <c r="A1534" t="s">
        <v>73</v>
      </c>
      <c r="B1534" t="s">
        <v>184</v>
      </c>
      <c r="D1534" t="s">
        <v>13</v>
      </c>
      <c r="E1534" t="s">
        <v>245</v>
      </c>
      <c r="F1534" t="s">
        <v>229</v>
      </c>
      <c r="G1534" t="s">
        <v>230</v>
      </c>
      <c r="H1534">
        <v>45</v>
      </c>
    </row>
    <row r="1535" spans="1:8" x14ac:dyDescent="0.35">
      <c r="A1535" t="s">
        <v>73</v>
      </c>
      <c r="B1535" t="s">
        <v>184</v>
      </c>
      <c r="D1535" t="s">
        <v>15</v>
      </c>
      <c r="E1535" t="s">
        <v>246</v>
      </c>
      <c r="F1535" t="s">
        <v>229</v>
      </c>
      <c r="G1535" t="s">
        <v>228</v>
      </c>
      <c r="H1535">
        <v>22</v>
      </c>
    </row>
    <row r="1536" spans="1:8" x14ac:dyDescent="0.35">
      <c r="A1536" t="s">
        <v>73</v>
      </c>
      <c r="B1536" t="s">
        <v>184</v>
      </c>
      <c r="D1536" t="s">
        <v>17</v>
      </c>
      <c r="E1536" t="s">
        <v>247</v>
      </c>
      <c r="F1536" t="s">
        <v>229</v>
      </c>
      <c r="G1536" t="s">
        <v>231</v>
      </c>
      <c r="H1536">
        <v>40</v>
      </c>
    </row>
    <row r="1537" spans="1:8" x14ac:dyDescent="0.35">
      <c r="A1537" t="s">
        <v>73</v>
      </c>
      <c r="B1537" t="s">
        <v>184</v>
      </c>
      <c r="D1537" t="s">
        <v>19</v>
      </c>
      <c r="E1537" t="s">
        <v>248</v>
      </c>
      <c r="F1537" t="s">
        <v>229</v>
      </c>
      <c r="G1537" t="s">
        <v>231</v>
      </c>
      <c r="H1537">
        <v>31</v>
      </c>
    </row>
    <row r="1538" spans="1:8" x14ac:dyDescent="0.35">
      <c r="A1538" t="s">
        <v>73</v>
      </c>
      <c r="B1538" t="s">
        <v>184</v>
      </c>
      <c r="D1538" t="s">
        <v>21</v>
      </c>
      <c r="E1538" t="s">
        <v>249</v>
      </c>
      <c r="F1538" t="s">
        <v>229</v>
      </c>
      <c r="G1538" t="s">
        <v>230</v>
      </c>
      <c r="H1538">
        <v>42</v>
      </c>
    </row>
    <row r="1539" spans="1:8" x14ac:dyDescent="0.35">
      <c r="A1539" t="s">
        <v>73</v>
      </c>
      <c r="B1539" t="s">
        <v>184</v>
      </c>
      <c r="D1539" t="s">
        <v>23</v>
      </c>
      <c r="E1539" t="s">
        <v>250</v>
      </c>
      <c r="F1539" t="s">
        <v>229</v>
      </c>
      <c r="G1539" t="s">
        <v>231</v>
      </c>
      <c r="H1539">
        <v>105</v>
      </c>
    </row>
    <row r="1540" spans="1:8" x14ac:dyDescent="0.35">
      <c r="A1540" t="s">
        <v>73</v>
      </c>
      <c r="B1540" t="s">
        <v>184</v>
      </c>
      <c r="D1540" t="s">
        <v>25</v>
      </c>
      <c r="E1540" t="s">
        <v>251</v>
      </c>
      <c r="F1540" t="s">
        <v>229</v>
      </c>
      <c r="G1540" t="s">
        <v>230</v>
      </c>
      <c r="H1540">
        <v>93</v>
      </c>
    </row>
    <row r="1541" spans="1:8" x14ac:dyDescent="0.35">
      <c r="A1541" t="s">
        <v>73</v>
      </c>
      <c r="B1541" t="s">
        <v>184</v>
      </c>
      <c r="D1541" t="s">
        <v>26</v>
      </c>
      <c r="E1541" t="s">
        <v>252</v>
      </c>
      <c r="F1541" t="s">
        <v>229</v>
      </c>
      <c r="G1541" t="s">
        <v>231</v>
      </c>
      <c r="H1541">
        <v>27</v>
      </c>
    </row>
    <row r="1542" spans="1:8" x14ac:dyDescent="0.35">
      <c r="A1542" t="s">
        <v>73</v>
      </c>
      <c r="B1542" t="s">
        <v>184</v>
      </c>
      <c r="D1542" t="s">
        <v>28</v>
      </c>
      <c r="E1542" t="s">
        <v>253</v>
      </c>
      <c r="F1542" t="s">
        <v>229</v>
      </c>
      <c r="G1542" t="s">
        <v>230</v>
      </c>
      <c r="H1542">
        <v>40</v>
      </c>
    </row>
    <row r="1543" spans="1:8" x14ac:dyDescent="0.35">
      <c r="A1543" t="s">
        <v>73</v>
      </c>
      <c r="B1543" t="s">
        <v>184</v>
      </c>
      <c r="D1543" t="s">
        <v>30</v>
      </c>
      <c r="E1543" t="s">
        <v>254</v>
      </c>
      <c r="F1543" t="s">
        <v>229</v>
      </c>
      <c r="G1543" t="s">
        <v>230</v>
      </c>
      <c r="H1543">
        <v>70</v>
      </c>
    </row>
    <row r="1544" spans="1:8" x14ac:dyDescent="0.35">
      <c r="A1544" t="s">
        <v>73</v>
      </c>
      <c r="B1544" t="s">
        <v>184</v>
      </c>
      <c r="D1544" t="s">
        <v>32</v>
      </c>
      <c r="E1544" t="s">
        <v>255</v>
      </c>
      <c r="F1544" t="s">
        <v>229</v>
      </c>
      <c r="G1544" t="s">
        <v>230</v>
      </c>
      <c r="H1544">
        <v>31</v>
      </c>
    </row>
    <row r="1545" spans="1:8" x14ac:dyDescent="0.35">
      <c r="A1545" t="s">
        <v>73</v>
      </c>
      <c r="B1545" t="s">
        <v>184</v>
      </c>
      <c r="D1545" t="s">
        <v>34</v>
      </c>
      <c r="E1545" t="s">
        <v>256</v>
      </c>
      <c r="F1545" t="s">
        <v>232</v>
      </c>
      <c r="G1545" t="s">
        <v>228</v>
      </c>
      <c r="H1545">
        <v>510</v>
      </c>
    </row>
    <row r="1546" spans="1:8" x14ac:dyDescent="0.35">
      <c r="A1546" t="s">
        <v>73</v>
      </c>
      <c r="B1546" t="s">
        <v>184</v>
      </c>
      <c r="D1546" t="s">
        <v>35</v>
      </c>
      <c r="E1546" t="s">
        <v>257</v>
      </c>
      <c r="F1546" t="s">
        <v>232</v>
      </c>
      <c r="G1546" t="s">
        <v>228</v>
      </c>
      <c r="H1546">
        <v>231</v>
      </c>
    </row>
    <row r="1547" spans="1:8" x14ac:dyDescent="0.35">
      <c r="A1547" t="s">
        <v>73</v>
      </c>
      <c r="B1547" t="s">
        <v>184</v>
      </c>
      <c r="D1547" t="s">
        <v>37</v>
      </c>
      <c r="E1547" t="s">
        <v>258</v>
      </c>
      <c r="F1547" t="s">
        <v>229</v>
      </c>
      <c r="G1547" t="s">
        <v>228</v>
      </c>
      <c r="H1547">
        <v>85</v>
      </c>
    </row>
    <row r="1548" spans="1:8" x14ac:dyDescent="0.35">
      <c r="A1548" t="s">
        <v>73</v>
      </c>
      <c r="B1548" t="s">
        <v>184</v>
      </c>
      <c r="D1548" t="s">
        <v>39</v>
      </c>
      <c r="E1548" t="s">
        <v>259</v>
      </c>
      <c r="F1548" t="s">
        <v>229</v>
      </c>
      <c r="G1548" t="s">
        <v>230</v>
      </c>
      <c r="H1548">
        <v>64</v>
      </c>
    </row>
    <row r="1549" spans="1:8" x14ac:dyDescent="0.35">
      <c r="A1549" t="s">
        <v>73</v>
      </c>
      <c r="B1549" t="s">
        <v>184</v>
      </c>
      <c r="D1549" t="s">
        <v>41</v>
      </c>
      <c r="E1549" t="s">
        <v>260</v>
      </c>
      <c r="F1549" t="s">
        <v>229</v>
      </c>
      <c r="G1549" t="s">
        <v>228</v>
      </c>
      <c r="H1549">
        <v>48</v>
      </c>
    </row>
    <row r="1550" spans="1:8" x14ac:dyDescent="0.35">
      <c r="A1550" t="s">
        <v>73</v>
      </c>
      <c r="B1550" t="s">
        <v>184</v>
      </c>
      <c r="D1550" t="s">
        <v>43</v>
      </c>
      <c r="E1550" t="s">
        <v>261</v>
      </c>
      <c r="F1550" t="s">
        <v>229</v>
      </c>
      <c r="G1550" t="s">
        <v>230</v>
      </c>
      <c r="H1550">
        <v>60</v>
      </c>
    </row>
    <row r="1551" spans="1:8" x14ac:dyDescent="0.35">
      <c r="A1551" t="s">
        <v>73</v>
      </c>
      <c r="B1551" t="s">
        <v>184</v>
      </c>
      <c r="D1551" t="s">
        <v>212</v>
      </c>
      <c r="E1551" t="s">
        <v>262</v>
      </c>
      <c r="F1551" t="s">
        <v>229</v>
      </c>
      <c r="G1551" t="s">
        <v>231</v>
      </c>
      <c r="H1551">
        <v>12</v>
      </c>
    </row>
    <row r="1552" spans="1:8" x14ac:dyDescent="0.35">
      <c r="A1552" t="s">
        <v>73</v>
      </c>
      <c r="B1552" t="s">
        <v>184</v>
      </c>
      <c r="D1552" t="s">
        <v>49</v>
      </c>
      <c r="E1552" t="s">
        <v>263</v>
      </c>
      <c r="F1552" t="s">
        <v>229</v>
      </c>
      <c r="G1552" t="s">
        <v>230</v>
      </c>
      <c r="H1552">
        <v>89</v>
      </c>
    </row>
    <row r="1553" spans="1:8" x14ac:dyDescent="0.35">
      <c r="A1553" t="s">
        <v>73</v>
      </c>
      <c r="B1553" t="s">
        <v>184</v>
      </c>
      <c r="D1553" t="s">
        <v>51</v>
      </c>
      <c r="E1553" t="s">
        <v>264</v>
      </c>
      <c r="F1553" t="s">
        <v>229</v>
      </c>
      <c r="G1553" t="s">
        <v>228</v>
      </c>
      <c r="H1553">
        <v>93</v>
      </c>
    </row>
    <row r="1554" spans="1:8" x14ac:dyDescent="0.35">
      <c r="A1554" t="s">
        <v>73</v>
      </c>
      <c r="B1554" t="s">
        <v>184</v>
      </c>
      <c r="D1554" t="s">
        <v>53</v>
      </c>
      <c r="E1554" t="s">
        <v>265</v>
      </c>
      <c r="F1554" t="s">
        <v>229</v>
      </c>
      <c r="G1554" t="s">
        <v>230</v>
      </c>
      <c r="H1554">
        <v>69</v>
      </c>
    </row>
    <row r="1555" spans="1:8" x14ac:dyDescent="0.35">
      <c r="A1555" t="s">
        <v>73</v>
      </c>
      <c r="B1555" t="s">
        <v>184</v>
      </c>
      <c r="D1555" t="s">
        <v>56</v>
      </c>
      <c r="E1555" t="s">
        <v>266</v>
      </c>
      <c r="F1555" t="s">
        <v>229</v>
      </c>
      <c r="G1555" t="s">
        <v>231</v>
      </c>
      <c r="H1555">
        <v>53</v>
      </c>
    </row>
    <row r="1556" spans="1:8" x14ac:dyDescent="0.35">
      <c r="A1556" t="s">
        <v>73</v>
      </c>
      <c r="B1556" t="s">
        <v>184</v>
      </c>
      <c r="D1556" t="s">
        <v>59</v>
      </c>
      <c r="E1556" t="s">
        <v>267</v>
      </c>
      <c r="F1556" t="s">
        <v>232</v>
      </c>
      <c r="G1556" t="s">
        <v>228</v>
      </c>
      <c r="H1556">
        <v>86</v>
      </c>
    </row>
    <row r="1557" spans="1:8" x14ac:dyDescent="0.35">
      <c r="A1557" t="s">
        <v>73</v>
      </c>
      <c r="B1557" t="s">
        <v>184</v>
      </c>
      <c r="D1557" t="s">
        <v>62</v>
      </c>
      <c r="E1557" t="s">
        <v>268</v>
      </c>
      <c r="F1557" t="s">
        <v>229</v>
      </c>
      <c r="G1557" t="s">
        <v>231</v>
      </c>
      <c r="H1557">
        <v>50</v>
      </c>
    </row>
    <row r="1558" spans="1:8" x14ac:dyDescent="0.35">
      <c r="A1558" t="s">
        <v>73</v>
      </c>
      <c r="B1558" t="s">
        <v>184</v>
      </c>
      <c r="D1558" t="s">
        <v>65</v>
      </c>
      <c r="E1558" t="s">
        <v>269</v>
      </c>
      <c r="F1558" t="s">
        <v>229</v>
      </c>
      <c r="G1558" t="s">
        <v>231</v>
      </c>
      <c r="H1558">
        <v>56</v>
      </c>
    </row>
    <row r="1559" spans="1:8" x14ac:dyDescent="0.35">
      <c r="A1559" t="s">
        <v>73</v>
      </c>
      <c r="B1559" t="s">
        <v>184</v>
      </c>
      <c r="D1559" t="s">
        <v>68</v>
      </c>
      <c r="E1559" t="s">
        <v>270</v>
      </c>
      <c r="F1559" t="s">
        <v>229</v>
      </c>
      <c r="G1559" t="s">
        <v>230</v>
      </c>
      <c r="H1559">
        <v>39</v>
      </c>
    </row>
    <row r="1560" spans="1:8" x14ac:dyDescent="0.35">
      <c r="A1560" t="s">
        <v>73</v>
      </c>
      <c r="B1560" t="s">
        <v>184</v>
      </c>
      <c r="D1560" t="s">
        <v>71</v>
      </c>
      <c r="E1560" t="s">
        <v>271</v>
      </c>
      <c r="F1560" t="s">
        <v>229</v>
      </c>
      <c r="G1560" t="s">
        <v>231</v>
      </c>
      <c r="H1560">
        <v>26</v>
      </c>
    </row>
    <row r="1561" spans="1:8" x14ac:dyDescent="0.35">
      <c r="A1561" t="s">
        <v>73</v>
      </c>
      <c r="B1561" t="s">
        <v>184</v>
      </c>
      <c r="D1561" t="s">
        <v>74</v>
      </c>
      <c r="E1561" t="s">
        <v>272</v>
      </c>
      <c r="F1561" t="s">
        <v>229</v>
      </c>
      <c r="G1561" t="s">
        <v>228</v>
      </c>
      <c r="H1561">
        <v>84</v>
      </c>
    </row>
    <row r="1562" spans="1:8" x14ac:dyDescent="0.35">
      <c r="A1562" t="s">
        <v>73</v>
      </c>
      <c r="B1562" t="s">
        <v>184</v>
      </c>
      <c r="D1562" t="s">
        <v>77</v>
      </c>
      <c r="E1562" t="s">
        <v>273</v>
      </c>
      <c r="F1562" t="s">
        <v>229</v>
      </c>
      <c r="G1562" t="s">
        <v>231</v>
      </c>
      <c r="H1562">
        <v>34</v>
      </c>
    </row>
    <row r="1563" spans="1:8" x14ac:dyDescent="0.35">
      <c r="A1563" t="s">
        <v>73</v>
      </c>
      <c r="B1563" t="s">
        <v>184</v>
      </c>
      <c r="D1563" t="s">
        <v>79</v>
      </c>
      <c r="E1563" t="s">
        <v>274</v>
      </c>
      <c r="F1563" t="s">
        <v>229</v>
      </c>
      <c r="G1563" t="s">
        <v>231</v>
      </c>
      <c r="H1563">
        <v>37</v>
      </c>
    </row>
    <row r="1564" spans="1:8" x14ac:dyDescent="0.35">
      <c r="A1564" t="s">
        <v>73</v>
      </c>
      <c r="B1564" t="s">
        <v>184</v>
      </c>
      <c r="D1564" t="s">
        <v>81</v>
      </c>
      <c r="E1564" t="s">
        <v>275</v>
      </c>
      <c r="F1564" t="s">
        <v>232</v>
      </c>
      <c r="G1564" t="s">
        <v>228</v>
      </c>
      <c r="H1564">
        <v>67</v>
      </c>
    </row>
    <row r="1565" spans="1:8" x14ac:dyDescent="0.35">
      <c r="A1565" t="s">
        <v>73</v>
      </c>
      <c r="B1565" t="s">
        <v>184</v>
      </c>
      <c r="D1565" t="s">
        <v>83</v>
      </c>
      <c r="E1565" t="s">
        <v>276</v>
      </c>
      <c r="F1565" t="s">
        <v>229</v>
      </c>
      <c r="G1565" t="s">
        <v>230</v>
      </c>
      <c r="H1565">
        <v>112</v>
      </c>
    </row>
    <row r="1566" spans="1:8" x14ac:dyDescent="0.35">
      <c r="A1566" t="s">
        <v>73</v>
      </c>
      <c r="B1566" t="s">
        <v>184</v>
      </c>
      <c r="D1566" t="s">
        <v>86</v>
      </c>
      <c r="E1566" t="s">
        <v>277</v>
      </c>
      <c r="F1566" t="s">
        <v>229</v>
      </c>
      <c r="G1566" t="s">
        <v>231</v>
      </c>
      <c r="H1566">
        <v>28</v>
      </c>
    </row>
    <row r="1567" spans="1:8" x14ac:dyDescent="0.35">
      <c r="A1567" t="s">
        <v>73</v>
      </c>
      <c r="B1567" t="s">
        <v>184</v>
      </c>
      <c r="D1567" t="s">
        <v>89</v>
      </c>
      <c r="E1567" t="s">
        <v>278</v>
      </c>
      <c r="F1567" t="s">
        <v>229</v>
      </c>
      <c r="G1567" t="s">
        <v>228</v>
      </c>
      <c r="H1567">
        <v>62</v>
      </c>
    </row>
    <row r="1568" spans="1:8" x14ac:dyDescent="0.35">
      <c r="A1568" t="s">
        <v>73</v>
      </c>
      <c r="B1568" t="s">
        <v>184</v>
      </c>
      <c r="D1568" t="s">
        <v>91</v>
      </c>
      <c r="E1568" t="s">
        <v>279</v>
      </c>
      <c r="F1568" t="s">
        <v>232</v>
      </c>
      <c r="G1568" t="s">
        <v>228</v>
      </c>
      <c r="H1568">
        <v>56</v>
      </c>
    </row>
    <row r="1569" spans="1:8" x14ac:dyDescent="0.35">
      <c r="A1569" t="s">
        <v>73</v>
      </c>
      <c r="B1569" t="s">
        <v>184</v>
      </c>
      <c r="D1569" t="s">
        <v>94</v>
      </c>
      <c r="E1569" t="s">
        <v>280</v>
      </c>
      <c r="F1569" t="s">
        <v>229</v>
      </c>
      <c r="G1569" t="s">
        <v>230</v>
      </c>
      <c r="H1569">
        <v>28</v>
      </c>
    </row>
    <row r="1570" spans="1:8" x14ac:dyDescent="0.35">
      <c r="A1570" t="s">
        <v>73</v>
      </c>
      <c r="B1570" t="s">
        <v>184</v>
      </c>
      <c r="D1570" t="s">
        <v>97</v>
      </c>
      <c r="E1570" t="s">
        <v>281</v>
      </c>
      <c r="F1570" t="s">
        <v>232</v>
      </c>
      <c r="G1570" t="s">
        <v>228</v>
      </c>
      <c r="H1570">
        <v>173</v>
      </c>
    </row>
    <row r="1571" spans="1:8" x14ac:dyDescent="0.35">
      <c r="A1571" t="s">
        <v>73</v>
      </c>
      <c r="B1571" t="s">
        <v>184</v>
      </c>
      <c r="D1571" t="s">
        <v>99</v>
      </c>
      <c r="E1571" t="s">
        <v>282</v>
      </c>
      <c r="F1571" t="s">
        <v>229</v>
      </c>
      <c r="G1571" t="s">
        <v>230</v>
      </c>
      <c r="H1571">
        <v>33</v>
      </c>
    </row>
    <row r="1572" spans="1:8" x14ac:dyDescent="0.35">
      <c r="A1572" t="s">
        <v>73</v>
      </c>
      <c r="B1572" t="s">
        <v>184</v>
      </c>
      <c r="D1572" t="s">
        <v>101</v>
      </c>
      <c r="E1572" t="s">
        <v>283</v>
      </c>
      <c r="F1572" t="s">
        <v>232</v>
      </c>
      <c r="G1572" t="s">
        <v>228</v>
      </c>
      <c r="H1572">
        <v>125</v>
      </c>
    </row>
    <row r="1573" spans="1:8" x14ac:dyDescent="0.35">
      <c r="A1573" t="s">
        <v>73</v>
      </c>
      <c r="B1573" t="s">
        <v>185</v>
      </c>
      <c r="D1573" t="s">
        <v>3</v>
      </c>
      <c r="E1573" t="s">
        <v>240</v>
      </c>
      <c r="F1573" t="s">
        <v>229</v>
      </c>
      <c r="G1573" t="s">
        <v>228</v>
      </c>
      <c r="H1573">
        <v>83</v>
      </c>
    </row>
    <row r="1574" spans="1:8" x14ac:dyDescent="0.35">
      <c r="A1574" t="s">
        <v>73</v>
      </c>
      <c r="B1574" t="s">
        <v>185</v>
      </c>
      <c r="D1574" t="s">
        <v>5</v>
      </c>
      <c r="E1574" t="s">
        <v>241</v>
      </c>
      <c r="F1574" t="s">
        <v>229</v>
      </c>
      <c r="G1574" t="s">
        <v>230</v>
      </c>
      <c r="H1574">
        <v>48</v>
      </c>
    </row>
    <row r="1575" spans="1:8" x14ac:dyDescent="0.35">
      <c r="A1575" t="s">
        <v>73</v>
      </c>
      <c r="B1575" t="s">
        <v>185</v>
      </c>
      <c r="D1575" t="s">
        <v>7</v>
      </c>
      <c r="E1575" t="s">
        <v>242</v>
      </c>
      <c r="F1575" t="s">
        <v>229</v>
      </c>
      <c r="G1575" t="s">
        <v>228</v>
      </c>
      <c r="H1575">
        <v>50</v>
      </c>
    </row>
    <row r="1576" spans="1:8" x14ac:dyDescent="0.35">
      <c r="A1576" t="s">
        <v>73</v>
      </c>
      <c r="B1576" t="s">
        <v>185</v>
      </c>
      <c r="D1576" t="s">
        <v>9</v>
      </c>
      <c r="E1576" t="s">
        <v>243</v>
      </c>
      <c r="F1576" t="s">
        <v>229</v>
      </c>
      <c r="G1576" t="s">
        <v>230</v>
      </c>
      <c r="H1576">
        <v>52</v>
      </c>
    </row>
    <row r="1577" spans="1:8" x14ac:dyDescent="0.35">
      <c r="A1577" t="s">
        <v>73</v>
      </c>
      <c r="B1577" t="s">
        <v>185</v>
      </c>
      <c r="D1577" t="s">
        <v>11</v>
      </c>
      <c r="E1577" t="s">
        <v>244</v>
      </c>
      <c r="F1577" t="s">
        <v>229</v>
      </c>
      <c r="G1577" t="s">
        <v>231</v>
      </c>
      <c r="H1577">
        <v>40</v>
      </c>
    </row>
    <row r="1578" spans="1:8" x14ac:dyDescent="0.35">
      <c r="A1578" t="s">
        <v>73</v>
      </c>
      <c r="B1578" t="s">
        <v>185</v>
      </c>
      <c r="D1578" t="s">
        <v>13</v>
      </c>
      <c r="E1578" t="s">
        <v>245</v>
      </c>
      <c r="F1578" t="s">
        <v>229</v>
      </c>
      <c r="G1578" t="s">
        <v>230</v>
      </c>
      <c r="H1578">
        <v>29</v>
      </c>
    </row>
    <row r="1579" spans="1:8" x14ac:dyDescent="0.35">
      <c r="A1579" t="s">
        <v>73</v>
      </c>
      <c r="B1579" t="s">
        <v>185</v>
      </c>
      <c r="D1579" t="s">
        <v>15</v>
      </c>
      <c r="E1579" t="s">
        <v>246</v>
      </c>
      <c r="F1579" t="s">
        <v>229</v>
      </c>
      <c r="G1579" t="s">
        <v>228</v>
      </c>
      <c r="H1579">
        <v>16</v>
      </c>
    </row>
    <row r="1580" spans="1:8" x14ac:dyDescent="0.35">
      <c r="A1580" t="s">
        <v>73</v>
      </c>
      <c r="B1580" t="s">
        <v>185</v>
      </c>
      <c r="D1580" t="s">
        <v>17</v>
      </c>
      <c r="E1580" t="s">
        <v>247</v>
      </c>
      <c r="F1580" t="s">
        <v>229</v>
      </c>
      <c r="G1580" t="s">
        <v>231</v>
      </c>
      <c r="H1580">
        <v>28</v>
      </c>
    </row>
    <row r="1581" spans="1:8" x14ac:dyDescent="0.35">
      <c r="A1581" t="s">
        <v>73</v>
      </c>
      <c r="B1581" t="s">
        <v>185</v>
      </c>
      <c r="D1581" t="s">
        <v>19</v>
      </c>
      <c r="E1581" t="s">
        <v>248</v>
      </c>
      <c r="F1581" t="s">
        <v>229</v>
      </c>
      <c r="G1581" t="s">
        <v>231</v>
      </c>
      <c r="H1581">
        <v>31</v>
      </c>
    </row>
    <row r="1582" spans="1:8" x14ac:dyDescent="0.35">
      <c r="A1582" t="s">
        <v>73</v>
      </c>
      <c r="B1582" t="s">
        <v>185</v>
      </c>
      <c r="D1582" t="s">
        <v>21</v>
      </c>
      <c r="E1582" t="s">
        <v>249</v>
      </c>
      <c r="F1582" t="s">
        <v>229</v>
      </c>
      <c r="G1582" t="s">
        <v>230</v>
      </c>
      <c r="H1582">
        <v>54</v>
      </c>
    </row>
    <row r="1583" spans="1:8" x14ac:dyDescent="0.35">
      <c r="A1583" t="s">
        <v>73</v>
      </c>
      <c r="B1583" t="s">
        <v>185</v>
      </c>
      <c r="D1583" t="s">
        <v>23</v>
      </c>
      <c r="E1583" t="s">
        <v>250</v>
      </c>
      <c r="F1583" t="s">
        <v>229</v>
      </c>
      <c r="G1583" t="s">
        <v>231</v>
      </c>
      <c r="H1583">
        <v>83</v>
      </c>
    </row>
    <row r="1584" spans="1:8" x14ac:dyDescent="0.35">
      <c r="A1584" t="s">
        <v>73</v>
      </c>
      <c r="B1584" t="s">
        <v>185</v>
      </c>
      <c r="D1584" t="s">
        <v>25</v>
      </c>
      <c r="E1584" t="s">
        <v>251</v>
      </c>
      <c r="F1584" t="s">
        <v>229</v>
      </c>
      <c r="G1584" t="s">
        <v>230</v>
      </c>
      <c r="H1584">
        <v>62</v>
      </c>
    </row>
    <row r="1585" spans="1:8" x14ac:dyDescent="0.35">
      <c r="A1585" t="s">
        <v>73</v>
      </c>
      <c r="B1585" t="s">
        <v>185</v>
      </c>
      <c r="D1585" t="s">
        <v>26</v>
      </c>
      <c r="E1585" t="s">
        <v>252</v>
      </c>
      <c r="F1585" t="s">
        <v>229</v>
      </c>
      <c r="G1585" t="s">
        <v>231</v>
      </c>
      <c r="H1585">
        <v>24</v>
      </c>
    </row>
    <row r="1586" spans="1:8" x14ac:dyDescent="0.35">
      <c r="A1586" t="s">
        <v>73</v>
      </c>
      <c r="B1586" t="s">
        <v>185</v>
      </c>
      <c r="D1586" t="s">
        <v>28</v>
      </c>
      <c r="E1586" t="s">
        <v>253</v>
      </c>
      <c r="F1586" t="s">
        <v>229</v>
      </c>
      <c r="G1586" t="s">
        <v>230</v>
      </c>
      <c r="H1586">
        <v>55</v>
      </c>
    </row>
    <row r="1587" spans="1:8" x14ac:dyDescent="0.35">
      <c r="A1587" t="s">
        <v>73</v>
      </c>
      <c r="B1587" t="s">
        <v>185</v>
      </c>
      <c r="D1587" t="s">
        <v>30</v>
      </c>
      <c r="E1587" t="s">
        <v>254</v>
      </c>
      <c r="F1587" t="s">
        <v>229</v>
      </c>
      <c r="G1587" t="s">
        <v>230</v>
      </c>
      <c r="H1587">
        <v>74</v>
      </c>
    </row>
    <row r="1588" spans="1:8" x14ac:dyDescent="0.35">
      <c r="A1588" t="s">
        <v>73</v>
      </c>
      <c r="B1588" t="s">
        <v>185</v>
      </c>
      <c r="D1588" t="s">
        <v>32</v>
      </c>
      <c r="E1588" t="s">
        <v>255</v>
      </c>
      <c r="F1588" t="s">
        <v>229</v>
      </c>
      <c r="G1588" t="s">
        <v>230</v>
      </c>
      <c r="H1588">
        <v>40</v>
      </c>
    </row>
    <row r="1589" spans="1:8" x14ac:dyDescent="0.35">
      <c r="A1589" t="s">
        <v>73</v>
      </c>
      <c r="B1589" t="s">
        <v>185</v>
      </c>
      <c r="D1589" t="s">
        <v>34</v>
      </c>
      <c r="E1589" t="s">
        <v>256</v>
      </c>
      <c r="F1589" t="s">
        <v>232</v>
      </c>
      <c r="G1589" t="s">
        <v>228</v>
      </c>
      <c r="H1589">
        <v>510</v>
      </c>
    </row>
    <row r="1590" spans="1:8" x14ac:dyDescent="0.35">
      <c r="A1590" t="s">
        <v>73</v>
      </c>
      <c r="B1590" t="s">
        <v>185</v>
      </c>
      <c r="D1590" t="s">
        <v>35</v>
      </c>
      <c r="E1590" t="s">
        <v>257</v>
      </c>
      <c r="F1590" t="s">
        <v>232</v>
      </c>
      <c r="G1590" t="s">
        <v>228</v>
      </c>
      <c r="H1590">
        <v>194</v>
      </c>
    </row>
    <row r="1591" spans="1:8" x14ac:dyDescent="0.35">
      <c r="A1591" t="s">
        <v>73</v>
      </c>
      <c r="B1591" t="s">
        <v>185</v>
      </c>
      <c r="D1591" t="s">
        <v>37</v>
      </c>
      <c r="E1591" t="s">
        <v>258</v>
      </c>
      <c r="F1591" t="s">
        <v>229</v>
      </c>
      <c r="G1591" t="s">
        <v>228</v>
      </c>
      <c r="H1591">
        <v>75</v>
      </c>
    </row>
    <row r="1592" spans="1:8" x14ac:dyDescent="0.35">
      <c r="A1592" t="s">
        <v>73</v>
      </c>
      <c r="B1592" t="s">
        <v>185</v>
      </c>
      <c r="D1592" t="s">
        <v>39</v>
      </c>
      <c r="E1592" t="s">
        <v>259</v>
      </c>
      <c r="F1592" t="s">
        <v>229</v>
      </c>
      <c r="G1592" t="s">
        <v>230</v>
      </c>
      <c r="H1592">
        <v>63</v>
      </c>
    </row>
    <row r="1593" spans="1:8" x14ac:dyDescent="0.35">
      <c r="A1593" t="s">
        <v>73</v>
      </c>
      <c r="B1593" t="s">
        <v>185</v>
      </c>
      <c r="D1593" t="s">
        <v>41</v>
      </c>
      <c r="E1593" t="s">
        <v>260</v>
      </c>
      <c r="F1593" t="s">
        <v>229</v>
      </c>
      <c r="G1593" t="s">
        <v>228</v>
      </c>
      <c r="H1593">
        <v>39</v>
      </c>
    </row>
    <row r="1594" spans="1:8" x14ac:dyDescent="0.35">
      <c r="A1594" t="s">
        <v>73</v>
      </c>
      <c r="B1594" t="s">
        <v>185</v>
      </c>
      <c r="D1594" t="s">
        <v>43</v>
      </c>
      <c r="E1594" t="s">
        <v>261</v>
      </c>
      <c r="F1594" t="s">
        <v>229</v>
      </c>
      <c r="G1594" t="s">
        <v>230</v>
      </c>
      <c r="H1594">
        <v>43</v>
      </c>
    </row>
    <row r="1595" spans="1:8" x14ac:dyDescent="0.35">
      <c r="A1595" t="s">
        <v>73</v>
      </c>
      <c r="B1595" t="s">
        <v>185</v>
      </c>
      <c r="D1595" t="s">
        <v>212</v>
      </c>
      <c r="E1595" t="s">
        <v>262</v>
      </c>
      <c r="F1595" t="s">
        <v>229</v>
      </c>
      <c r="G1595" t="s">
        <v>231</v>
      </c>
      <c r="H1595">
        <v>9</v>
      </c>
    </row>
    <row r="1596" spans="1:8" x14ac:dyDescent="0.35">
      <c r="A1596" t="s">
        <v>73</v>
      </c>
      <c r="B1596" t="s">
        <v>185</v>
      </c>
      <c r="D1596" t="s">
        <v>49</v>
      </c>
      <c r="E1596" t="s">
        <v>263</v>
      </c>
      <c r="F1596" t="s">
        <v>229</v>
      </c>
      <c r="G1596" t="s">
        <v>230</v>
      </c>
      <c r="H1596">
        <v>66</v>
      </c>
    </row>
    <row r="1597" spans="1:8" x14ac:dyDescent="0.35">
      <c r="A1597" t="s">
        <v>73</v>
      </c>
      <c r="B1597" t="s">
        <v>185</v>
      </c>
      <c r="D1597" t="s">
        <v>51</v>
      </c>
      <c r="E1597" t="s">
        <v>264</v>
      </c>
      <c r="F1597" t="s">
        <v>229</v>
      </c>
      <c r="G1597" t="s">
        <v>228</v>
      </c>
      <c r="H1597">
        <v>102</v>
      </c>
    </row>
    <row r="1598" spans="1:8" x14ac:dyDescent="0.35">
      <c r="A1598" t="s">
        <v>73</v>
      </c>
      <c r="B1598" t="s">
        <v>185</v>
      </c>
      <c r="D1598" t="s">
        <v>53</v>
      </c>
      <c r="E1598" t="s">
        <v>265</v>
      </c>
      <c r="F1598" t="s">
        <v>229</v>
      </c>
      <c r="G1598" t="s">
        <v>230</v>
      </c>
      <c r="H1598">
        <v>62</v>
      </c>
    </row>
    <row r="1599" spans="1:8" x14ac:dyDescent="0.35">
      <c r="A1599" t="s">
        <v>73</v>
      </c>
      <c r="B1599" t="s">
        <v>185</v>
      </c>
      <c r="D1599" t="s">
        <v>56</v>
      </c>
      <c r="E1599" t="s">
        <v>266</v>
      </c>
      <c r="F1599" t="s">
        <v>229</v>
      </c>
      <c r="G1599" t="s">
        <v>231</v>
      </c>
      <c r="H1599">
        <v>55</v>
      </c>
    </row>
    <row r="1600" spans="1:8" x14ac:dyDescent="0.35">
      <c r="A1600" t="s">
        <v>73</v>
      </c>
      <c r="B1600" t="s">
        <v>185</v>
      </c>
      <c r="D1600" t="s">
        <v>59</v>
      </c>
      <c r="E1600" t="s">
        <v>267</v>
      </c>
      <c r="F1600" t="s">
        <v>232</v>
      </c>
      <c r="G1600" t="s">
        <v>228</v>
      </c>
      <c r="H1600">
        <v>92</v>
      </c>
    </row>
    <row r="1601" spans="1:8" x14ac:dyDescent="0.35">
      <c r="A1601" t="s">
        <v>73</v>
      </c>
      <c r="B1601" t="s">
        <v>185</v>
      </c>
      <c r="D1601" t="s">
        <v>62</v>
      </c>
      <c r="E1601" t="s">
        <v>268</v>
      </c>
      <c r="F1601" t="s">
        <v>229</v>
      </c>
      <c r="G1601" t="s">
        <v>231</v>
      </c>
      <c r="H1601">
        <v>61</v>
      </c>
    </row>
    <row r="1602" spans="1:8" x14ac:dyDescent="0.35">
      <c r="A1602" t="s">
        <v>73</v>
      </c>
      <c r="B1602" t="s">
        <v>185</v>
      </c>
      <c r="D1602" t="s">
        <v>65</v>
      </c>
      <c r="E1602" t="s">
        <v>269</v>
      </c>
      <c r="F1602" t="s">
        <v>229</v>
      </c>
      <c r="G1602" t="s">
        <v>231</v>
      </c>
      <c r="H1602">
        <v>55</v>
      </c>
    </row>
    <row r="1603" spans="1:8" x14ac:dyDescent="0.35">
      <c r="A1603" t="s">
        <v>73</v>
      </c>
      <c r="B1603" t="s">
        <v>185</v>
      </c>
      <c r="D1603" t="s">
        <v>68</v>
      </c>
      <c r="E1603" t="s">
        <v>270</v>
      </c>
      <c r="F1603" t="s">
        <v>229</v>
      </c>
      <c r="G1603" t="s">
        <v>230</v>
      </c>
      <c r="H1603">
        <v>47</v>
      </c>
    </row>
    <row r="1604" spans="1:8" x14ac:dyDescent="0.35">
      <c r="A1604" t="s">
        <v>73</v>
      </c>
      <c r="B1604" t="s">
        <v>185</v>
      </c>
      <c r="D1604" t="s">
        <v>71</v>
      </c>
      <c r="E1604" t="s">
        <v>271</v>
      </c>
      <c r="F1604" t="s">
        <v>229</v>
      </c>
      <c r="G1604" t="s">
        <v>231</v>
      </c>
      <c r="H1604">
        <v>29</v>
      </c>
    </row>
    <row r="1605" spans="1:8" x14ac:dyDescent="0.35">
      <c r="A1605" t="s">
        <v>73</v>
      </c>
      <c r="B1605" t="s">
        <v>185</v>
      </c>
      <c r="D1605" t="s">
        <v>74</v>
      </c>
      <c r="E1605" t="s">
        <v>272</v>
      </c>
      <c r="F1605" t="s">
        <v>229</v>
      </c>
      <c r="G1605" t="s">
        <v>228</v>
      </c>
      <c r="H1605">
        <v>71</v>
      </c>
    </row>
    <row r="1606" spans="1:8" x14ac:dyDescent="0.35">
      <c r="A1606" t="s">
        <v>73</v>
      </c>
      <c r="B1606" t="s">
        <v>185</v>
      </c>
      <c r="D1606" t="s">
        <v>77</v>
      </c>
      <c r="E1606" t="s">
        <v>273</v>
      </c>
      <c r="F1606" t="s">
        <v>229</v>
      </c>
      <c r="G1606" t="s">
        <v>231</v>
      </c>
      <c r="H1606">
        <v>31</v>
      </c>
    </row>
    <row r="1607" spans="1:8" x14ac:dyDescent="0.35">
      <c r="A1607" t="s">
        <v>73</v>
      </c>
      <c r="B1607" t="s">
        <v>185</v>
      </c>
      <c r="D1607" t="s">
        <v>79</v>
      </c>
      <c r="E1607" t="s">
        <v>274</v>
      </c>
      <c r="F1607" t="s">
        <v>229</v>
      </c>
      <c r="G1607" t="s">
        <v>231</v>
      </c>
      <c r="H1607">
        <v>35</v>
      </c>
    </row>
    <row r="1608" spans="1:8" x14ac:dyDescent="0.35">
      <c r="A1608" t="s">
        <v>73</v>
      </c>
      <c r="B1608" t="s">
        <v>185</v>
      </c>
      <c r="D1608" t="s">
        <v>81</v>
      </c>
      <c r="E1608" t="s">
        <v>275</v>
      </c>
      <c r="F1608" t="s">
        <v>232</v>
      </c>
      <c r="G1608" t="s">
        <v>228</v>
      </c>
      <c r="H1608">
        <v>77</v>
      </c>
    </row>
    <row r="1609" spans="1:8" x14ac:dyDescent="0.35">
      <c r="A1609" t="s">
        <v>73</v>
      </c>
      <c r="B1609" t="s">
        <v>185</v>
      </c>
      <c r="D1609" t="s">
        <v>83</v>
      </c>
      <c r="E1609" t="s">
        <v>276</v>
      </c>
      <c r="F1609" t="s">
        <v>229</v>
      </c>
      <c r="G1609" t="s">
        <v>230</v>
      </c>
      <c r="H1609">
        <v>82</v>
      </c>
    </row>
    <row r="1610" spans="1:8" x14ac:dyDescent="0.35">
      <c r="A1610" t="s">
        <v>73</v>
      </c>
      <c r="B1610" t="s">
        <v>185</v>
      </c>
      <c r="D1610" t="s">
        <v>86</v>
      </c>
      <c r="E1610" t="s">
        <v>277</v>
      </c>
      <c r="F1610" t="s">
        <v>229</v>
      </c>
      <c r="G1610" t="s">
        <v>231</v>
      </c>
      <c r="H1610">
        <v>39</v>
      </c>
    </row>
    <row r="1611" spans="1:8" x14ac:dyDescent="0.35">
      <c r="A1611" t="s">
        <v>73</v>
      </c>
      <c r="B1611" t="s">
        <v>185</v>
      </c>
      <c r="D1611" t="s">
        <v>89</v>
      </c>
      <c r="E1611" t="s">
        <v>278</v>
      </c>
      <c r="F1611" t="s">
        <v>229</v>
      </c>
      <c r="G1611" t="s">
        <v>228</v>
      </c>
      <c r="H1611">
        <v>62</v>
      </c>
    </row>
    <row r="1612" spans="1:8" x14ac:dyDescent="0.35">
      <c r="A1612" t="s">
        <v>73</v>
      </c>
      <c r="B1612" t="s">
        <v>185</v>
      </c>
      <c r="D1612" t="s">
        <v>91</v>
      </c>
      <c r="E1612" t="s">
        <v>279</v>
      </c>
      <c r="F1612" t="s">
        <v>232</v>
      </c>
      <c r="G1612" t="s">
        <v>228</v>
      </c>
      <c r="H1612">
        <v>63</v>
      </c>
    </row>
    <row r="1613" spans="1:8" x14ac:dyDescent="0.35">
      <c r="A1613" t="s">
        <v>73</v>
      </c>
      <c r="B1613" t="s">
        <v>185</v>
      </c>
      <c r="D1613" t="s">
        <v>94</v>
      </c>
      <c r="E1613" t="s">
        <v>280</v>
      </c>
      <c r="F1613" t="s">
        <v>229</v>
      </c>
      <c r="G1613" t="s">
        <v>230</v>
      </c>
      <c r="H1613">
        <v>21</v>
      </c>
    </row>
    <row r="1614" spans="1:8" x14ac:dyDescent="0.35">
      <c r="A1614" t="s">
        <v>73</v>
      </c>
      <c r="B1614" t="s">
        <v>185</v>
      </c>
      <c r="D1614" t="s">
        <v>97</v>
      </c>
      <c r="E1614" t="s">
        <v>281</v>
      </c>
      <c r="F1614" t="s">
        <v>232</v>
      </c>
      <c r="G1614" t="s">
        <v>228</v>
      </c>
      <c r="H1614">
        <v>133</v>
      </c>
    </row>
    <row r="1615" spans="1:8" x14ac:dyDescent="0.35">
      <c r="A1615" t="s">
        <v>73</v>
      </c>
      <c r="B1615" t="s">
        <v>185</v>
      </c>
      <c r="D1615" t="s">
        <v>99</v>
      </c>
      <c r="E1615" t="s">
        <v>282</v>
      </c>
      <c r="F1615" t="s">
        <v>229</v>
      </c>
      <c r="G1615" t="s">
        <v>230</v>
      </c>
      <c r="H1615">
        <v>40</v>
      </c>
    </row>
    <row r="1616" spans="1:8" x14ac:dyDescent="0.35">
      <c r="A1616" t="s">
        <v>73</v>
      </c>
      <c r="B1616" t="s">
        <v>185</v>
      </c>
      <c r="D1616" t="s">
        <v>101</v>
      </c>
      <c r="E1616" t="s">
        <v>283</v>
      </c>
      <c r="F1616" t="s">
        <v>232</v>
      </c>
      <c r="G1616" t="s">
        <v>228</v>
      </c>
      <c r="H1616">
        <v>117</v>
      </c>
    </row>
    <row r="1617" spans="1:8" x14ac:dyDescent="0.35">
      <c r="A1617" t="s">
        <v>76</v>
      </c>
      <c r="B1617" t="s">
        <v>187</v>
      </c>
      <c r="D1617" t="s">
        <v>3</v>
      </c>
      <c r="E1617" t="s">
        <v>240</v>
      </c>
      <c r="F1617" t="s">
        <v>229</v>
      </c>
      <c r="G1617" t="s">
        <v>228</v>
      </c>
      <c r="H1617">
        <v>63</v>
      </c>
    </row>
    <row r="1618" spans="1:8" x14ac:dyDescent="0.35">
      <c r="A1618" t="s">
        <v>76</v>
      </c>
      <c r="B1618" t="s">
        <v>187</v>
      </c>
      <c r="D1618" t="s">
        <v>5</v>
      </c>
      <c r="E1618" t="s">
        <v>241</v>
      </c>
      <c r="F1618" t="s">
        <v>229</v>
      </c>
      <c r="G1618" t="s">
        <v>230</v>
      </c>
      <c r="H1618">
        <v>47</v>
      </c>
    </row>
    <row r="1619" spans="1:8" x14ac:dyDescent="0.35">
      <c r="A1619" t="s">
        <v>76</v>
      </c>
      <c r="B1619" t="s">
        <v>187</v>
      </c>
      <c r="D1619" t="s">
        <v>7</v>
      </c>
      <c r="E1619" t="s">
        <v>242</v>
      </c>
      <c r="F1619" t="s">
        <v>229</v>
      </c>
      <c r="G1619" t="s">
        <v>228</v>
      </c>
      <c r="H1619">
        <v>32</v>
      </c>
    </row>
    <row r="1620" spans="1:8" x14ac:dyDescent="0.35">
      <c r="A1620" t="s">
        <v>76</v>
      </c>
      <c r="B1620" t="s">
        <v>187</v>
      </c>
      <c r="D1620" t="s">
        <v>9</v>
      </c>
      <c r="E1620" t="s">
        <v>243</v>
      </c>
      <c r="F1620" t="s">
        <v>229</v>
      </c>
      <c r="G1620" t="s">
        <v>230</v>
      </c>
      <c r="H1620">
        <v>42</v>
      </c>
    </row>
    <row r="1621" spans="1:8" x14ac:dyDescent="0.35">
      <c r="A1621" t="s">
        <v>76</v>
      </c>
      <c r="B1621" t="s">
        <v>187</v>
      </c>
      <c r="D1621" t="s">
        <v>11</v>
      </c>
      <c r="E1621" t="s">
        <v>244</v>
      </c>
      <c r="F1621" t="s">
        <v>229</v>
      </c>
      <c r="G1621" t="s">
        <v>231</v>
      </c>
      <c r="H1621">
        <v>35</v>
      </c>
    </row>
    <row r="1622" spans="1:8" x14ac:dyDescent="0.35">
      <c r="A1622" t="s">
        <v>76</v>
      </c>
      <c r="B1622" t="s">
        <v>187</v>
      </c>
      <c r="D1622" t="s">
        <v>13</v>
      </c>
      <c r="E1622" t="s">
        <v>245</v>
      </c>
      <c r="F1622" t="s">
        <v>229</v>
      </c>
      <c r="G1622" t="s">
        <v>230</v>
      </c>
      <c r="H1622">
        <v>49</v>
      </c>
    </row>
    <row r="1623" spans="1:8" x14ac:dyDescent="0.35">
      <c r="A1623" t="s">
        <v>76</v>
      </c>
      <c r="B1623" t="s">
        <v>187</v>
      </c>
      <c r="D1623" t="s">
        <v>15</v>
      </c>
      <c r="E1623" t="s">
        <v>246</v>
      </c>
      <c r="F1623" t="s">
        <v>229</v>
      </c>
      <c r="G1623" t="s">
        <v>228</v>
      </c>
      <c r="H1623">
        <v>19</v>
      </c>
    </row>
    <row r="1624" spans="1:8" x14ac:dyDescent="0.35">
      <c r="A1624" t="s">
        <v>76</v>
      </c>
      <c r="B1624" t="s">
        <v>187</v>
      </c>
      <c r="D1624" t="s">
        <v>17</v>
      </c>
      <c r="E1624" t="s">
        <v>247</v>
      </c>
      <c r="F1624" t="s">
        <v>229</v>
      </c>
      <c r="G1624" t="s">
        <v>231</v>
      </c>
      <c r="H1624">
        <v>33</v>
      </c>
    </row>
    <row r="1625" spans="1:8" x14ac:dyDescent="0.35">
      <c r="A1625" t="s">
        <v>76</v>
      </c>
      <c r="B1625" t="s">
        <v>187</v>
      </c>
      <c r="D1625" t="s">
        <v>19</v>
      </c>
      <c r="E1625" t="s">
        <v>248</v>
      </c>
      <c r="F1625" t="s">
        <v>229</v>
      </c>
      <c r="G1625" t="s">
        <v>231</v>
      </c>
      <c r="H1625">
        <v>35</v>
      </c>
    </row>
    <row r="1626" spans="1:8" x14ac:dyDescent="0.35">
      <c r="A1626" t="s">
        <v>76</v>
      </c>
      <c r="B1626" t="s">
        <v>187</v>
      </c>
      <c r="D1626" t="s">
        <v>21</v>
      </c>
      <c r="E1626" t="s">
        <v>249</v>
      </c>
      <c r="F1626" t="s">
        <v>229</v>
      </c>
      <c r="G1626" t="s">
        <v>230</v>
      </c>
      <c r="H1626">
        <v>49</v>
      </c>
    </row>
    <row r="1627" spans="1:8" x14ac:dyDescent="0.35">
      <c r="A1627" t="s">
        <v>76</v>
      </c>
      <c r="B1627" t="s">
        <v>187</v>
      </c>
      <c r="D1627" t="s">
        <v>23</v>
      </c>
      <c r="E1627" t="s">
        <v>250</v>
      </c>
      <c r="F1627" t="s">
        <v>229</v>
      </c>
      <c r="G1627" t="s">
        <v>231</v>
      </c>
      <c r="H1627">
        <v>104</v>
      </c>
    </row>
    <row r="1628" spans="1:8" x14ac:dyDescent="0.35">
      <c r="A1628" t="s">
        <v>76</v>
      </c>
      <c r="B1628" t="s">
        <v>187</v>
      </c>
      <c r="D1628" t="s">
        <v>25</v>
      </c>
      <c r="E1628" t="s">
        <v>251</v>
      </c>
      <c r="F1628" t="s">
        <v>229</v>
      </c>
      <c r="G1628" t="s">
        <v>230</v>
      </c>
      <c r="H1628">
        <v>90</v>
      </c>
    </row>
    <row r="1629" spans="1:8" x14ac:dyDescent="0.35">
      <c r="A1629" t="s">
        <v>76</v>
      </c>
      <c r="B1629" t="s">
        <v>187</v>
      </c>
      <c r="D1629" t="s">
        <v>26</v>
      </c>
      <c r="E1629" t="s">
        <v>252</v>
      </c>
      <c r="F1629" t="s">
        <v>229</v>
      </c>
      <c r="G1629" t="s">
        <v>231</v>
      </c>
      <c r="H1629">
        <v>24</v>
      </c>
    </row>
    <row r="1630" spans="1:8" x14ac:dyDescent="0.35">
      <c r="A1630" t="s">
        <v>76</v>
      </c>
      <c r="B1630" t="s">
        <v>187</v>
      </c>
      <c r="D1630" t="s">
        <v>28</v>
      </c>
      <c r="E1630" t="s">
        <v>253</v>
      </c>
      <c r="F1630" t="s">
        <v>229</v>
      </c>
      <c r="G1630" t="s">
        <v>230</v>
      </c>
      <c r="H1630">
        <v>51</v>
      </c>
    </row>
    <row r="1631" spans="1:8" x14ac:dyDescent="0.35">
      <c r="A1631" t="s">
        <v>76</v>
      </c>
      <c r="B1631" t="s">
        <v>187</v>
      </c>
      <c r="D1631" t="s">
        <v>30</v>
      </c>
      <c r="E1631" t="s">
        <v>254</v>
      </c>
      <c r="F1631" t="s">
        <v>229</v>
      </c>
      <c r="G1631" t="s">
        <v>230</v>
      </c>
      <c r="H1631">
        <v>80</v>
      </c>
    </row>
    <row r="1632" spans="1:8" x14ac:dyDescent="0.35">
      <c r="A1632" t="s">
        <v>76</v>
      </c>
      <c r="B1632" t="s">
        <v>187</v>
      </c>
      <c r="D1632" t="s">
        <v>32</v>
      </c>
      <c r="E1632" t="s">
        <v>255</v>
      </c>
      <c r="F1632" t="s">
        <v>229</v>
      </c>
      <c r="G1632" t="s">
        <v>230</v>
      </c>
      <c r="H1632">
        <v>34</v>
      </c>
    </row>
    <row r="1633" spans="1:8" x14ac:dyDescent="0.35">
      <c r="A1633" t="s">
        <v>76</v>
      </c>
      <c r="B1633" t="s">
        <v>187</v>
      </c>
      <c r="D1633" t="s">
        <v>34</v>
      </c>
      <c r="E1633" t="s">
        <v>256</v>
      </c>
      <c r="F1633" t="s">
        <v>232</v>
      </c>
      <c r="G1633" t="s">
        <v>228</v>
      </c>
      <c r="H1633">
        <v>476</v>
      </c>
    </row>
    <row r="1634" spans="1:8" x14ac:dyDescent="0.35">
      <c r="A1634" t="s">
        <v>76</v>
      </c>
      <c r="B1634" t="s">
        <v>187</v>
      </c>
      <c r="D1634" t="s">
        <v>35</v>
      </c>
      <c r="E1634" t="s">
        <v>257</v>
      </c>
      <c r="F1634" t="s">
        <v>232</v>
      </c>
      <c r="G1634" t="s">
        <v>228</v>
      </c>
      <c r="H1634">
        <v>245</v>
      </c>
    </row>
    <row r="1635" spans="1:8" x14ac:dyDescent="0.35">
      <c r="A1635" t="s">
        <v>76</v>
      </c>
      <c r="B1635" t="s">
        <v>187</v>
      </c>
      <c r="D1635" t="s">
        <v>37</v>
      </c>
      <c r="E1635" t="s">
        <v>258</v>
      </c>
      <c r="F1635" t="s">
        <v>229</v>
      </c>
      <c r="G1635" t="s">
        <v>228</v>
      </c>
      <c r="H1635">
        <v>78</v>
      </c>
    </row>
    <row r="1636" spans="1:8" x14ac:dyDescent="0.35">
      <c r="A1636" t="s">
        <v>76</v>
      </c>
      <c r="B1636" t="s">
        <v>187</v>
      </c>
      <c r="D1636" t="s">
        <v>39</v>
      </c>
      <c r="E1636" t="s">
        <v>259</v>
      </c>
      <c r="F1636" t="s">
        <v>229</v>
      </c>
      <c r="G1636" t="s">
        <v>230</v>
      </c>
      <c r="H1636">
        <v>57</v>
      </c>
    </row>
    <row r="1637" spans="1:8" x14ac:dyDescent="0.35">
      <c r="A1637" t="s">
        <v>76</v>
      </c>
      <c r="B1637" t="s">
        <v>187</v>
      </c>
      <c r="D1637" t="s">
        <v>41</v>
      </c>
      <c r="E1637" t="s">
        <v>260</v>
      </c>
      <c r="F1637" t="s">
        <v>229</v>
      </c>
      <c r="G1637" t="s">
        <v>228</v>
      </c>
      <c r="H1637">
        <v>43</v>
      </c>
    </row>
    <row r="1638" spans="1:8" x14ac:dyDescent="0.35">
      <c r="A1638" t="s">
        <v>76</v>
      </c>
      <c r="B1638" t="s">
        <v>187</v>
      </c>
      <c r="D1638" t="s">
        <v>43</v>
      </c>
      <c r="E1638" t="s">
        <v>261</v>
      </c>
      <c r="F1638" t="s">
        <v>229</v>
      </c>
      <c r="G1638" t="s">
        <v>230</v>
      </c>
      <c r="H1638">
        <v>58</v>
      </c>
    </row>
    <row r="1639" spans="1:8" x14ac:dyDescent="0.35">
      <c r="A1639" t="s">
        <v>76</v>
      </c>
      <c r="B1639" t="s">
        <v>187</v>
      </c>
      <c r="D1639" t="s">
        <v>212</v>
      </c>
      <c r="E1639" t="s">
        <v>262</v>
      </c>
      <c r="F1639" t="s">
        <v>229</v>
      </c>
      <c r="G1639" t="s">
        <v>231</v>
      </c>
      <c r="H1639">
        <v>7</v>
      </c>
    </row>
    <row r="1640" spans="1:8" x14ac:dyDescent="0.35">
      <c r="A1640" t="s">
        <v>76</v>
      </c>
      <c r="B1640" t="s">
        <v>187</v>
      </c>
      <c r="D1640" t="s">
        <v>213</v>
      </c>
      <c r="E1640" t="s">
        <v>284</v>
      </c>
      <c r="F1640" t="s">
        <v>229</v>
      </c>
      <c r="G1640" t="s">
        <v>231</v>
      </c>
      <c r="H1640">
        <v>1</v>
      </c>
    </row>
    <row r="1641" spans="1:8" x14ac:dyDescent="0.35">
      <c r="A1641" t="s">
        <v>76</v>
      </c>
      <c r="B1641" t="s">
        <v>187</v>
      </c>
      <c r="D1641" t="s">
        <v>49</v>
      </c>
      <c r="E1641" t="s">
        <v>263</v>
      </c>
      <c r="F1641" t="s">
        <v>229</v>
      </c>
      <c r="G1641" t="s">
        <v>230</v>
      </c>
      <c r="H1641">
        <v>78</v>
      </c>
    </row>
    <row r="1642" spans="1:8" x14ac:dyDescent="0.35">
      <c r="A1642" t="s">
        <v>76</v>
      </c>
      <c r="B1642" t="s">
        <v>187</v>
      </c>
      <c r="D1642" t="s">
        <v>51</v>
      </c>
      <c r="E1642" t="s">
        <v>264</v>
      </c>
      <c r="F1642" t="s">
        <v>229</v>
      </c>
      <c r="G1642" t="s">
        <v>228</v>
      </c>
      <c r="H1642">
        <v>106</v>
      </c>
    </row>
    <row r="1643" spans="1:8" x14ac:dyDescent="0.35">
      <c r="A1643" t="s">
        <v>76</v>
      </c>
      <c r="B1643" t="s">
        <v>187</v>
      </c>
      <c r="D1643" t="s">
        <v>53</v>
      </c>
      <c r="E1643" t="s">
        <v>265</v>
      </c>
      <c r="F1643" t="s">
        <v>229</v>
      </c>
      <c r="G1643" t="s">
        <v>230</v>
      </c>
      <c r="H1643">
        <v>56</v>
      </c>
    </row>
    <row r="1644" spans="1:8" x14ac:dyDescent="0.35">
      <c r="A1644" t="s">
        <v>76</v>
      </c>
      <c r="B1644" t="s">
        <v>187</v>
      </c>
      <c r="D1644" t="s">
        <v>56</v>
      </c>
      <c r="E1644" t="s">
        <v>266</v>
      </c>
      <c r="F1644" t="s">
        <v>229</v>
      </c>
      <c r="G1644" t="s">
        <v>231</v>
      </c>
      <c r="H1644">
        <v>58</v>
      </c>
    </row>
    <row r="1645" spans="1:8" x14ac:dyDescent="0.35">
      <c r="A1645" t="s">
        <v>76</v>
      </c>
      <c r="B1645" t="s">
        <v>187</v>
      </c>
      <c r="D1645" t="s">
        <v>59</v>
      </c>
      <c r="E1645" t="s">
        <v>267</v>
      </c>
      <c r="F1645" t="s">
        <v>232</v>
      </c>
      <c r="G1645" t="s">
        <v>228</v>
      </c>
      <c r="H1645">
        <v>85</v>
      </c>
    </row>
    <row r="1646" spans="1:8" x14ac:dyDescent="0.35">
      <c r="A1646" t="s">
        <v>76</v>
      </c>
      <c r="B1646" t="s">
        <v>187</v>
      </c>
      <c r="D1646" t="s">
        <v>62</v>
      </c>
      <c r="E1646" t="s">
        <v>268</v>
      </c>
      <c r="F1646" t="s">
        <v>229</v>
      </c>
      <c r="G1646" t="s">
        <v>231</v>
      </c>
      <c r="H1646">
        <v>58</v>
      </c>
    </row>
    <row r="1647" spans="1:8" x14ac:dyDescent="0.35">
      <c r="A1647" t="s">
        <v>76</v>
      </c>
      <c r="B1647" t="s">
        <v>187</v>
      </c>
      <c r="D1647" t="s">
        <v>65</v>
      </c>
      <c r="E1647" t="s">
        <v>269</v>
      </c>
      <c r="F1647" t="s">
        <v>229</v>
      </c>
      <c r="G1647" t="s">
        <v>231</v>
      </c>
      <c r="H1647">
        <v>54</v>
      </c>
    </row>
    <row r="1648" spans="1:8" x14ac:dyDescent="0.35">
      <c r="A1648" t="s">
        <v>76</v>
      </c>
      <c r="B1648" t="s">
        <v>187</v>
      </c>
      <c r="D1648" t="s">
        <v>68</v>
      </c>
      <c r="E1648" t="s">
        <v>270</v>
      </c>
      <c r="F1648" t="s">
        <v>229</v>
      </c>
      <c r="G1648" t="s">
        <v>230</v>
      </c>
      <c r="H1648">
        <v>36</v>
      </c>
    </row>
    <row r="1649" spans="1:8" x14ac:dyDescent="0.35">
      <c r="A1649" t="s">
        <v>76</v>
      </c>
      <c r="B1649" t="s">
        <v>187</v>
      </c>
      <c r="D1649" t="s">
        <v>71</v>
      </c>
      <c r="E1649" t="s">
        <v>271</v>
      </c>
      <c r="F1649" t="s">
        <v>229</v>
      </c>
      <c r="G1649" t="s">
        <v>231</v>
      </c>
      <c r="H1649">
        <v>15</v>
      </c>
    </row>
    <row r="1650" spans="1:8" x14ac:dyDescent="0.35">
      <c r="A1650" t="s">
        <v>76</v>
      </c>
      <c r="B1650" t="s">
        <v>187</v>
      </c>
      <c r="D1650" t="s">
        <v>74</v>
      </c>
      <c r="E1650" t="s">
        <v>272</v>
      </c>
      <c r="F1650" t="s">
        <v>229</v>
      </c>
      <c r="G1650" t="s">
        <v>228</v>
      </c>
      <c r="H1650">
        <v>70</v>
      </c>
    </row>
    <row r="1651" spans="1:8" x14ac:dyDescent="0.35">
      <c r="A1651" t="s">
        <v>76</v>
      </c>
      <c r="B1651" t="s">
        <v>187</v>
      </c>
      <c r="D1651" t="s">
        <v>77</v>
      </c>
      <c r="E1651" t="s">
        <v>273</v>
      </c>
      <c r="F1651" t="s">
        <v>229</v>
      </c>
      <c r="G1651" t="s">
        <v>231</v>
      </c>
      <c r="H1651">
        <v>37</v>
      </c>
    </row>
    <row r="1652" spans="1:8" x14ac:dyDescent="0.35">
      <c r="A1652" t="s">
        <v>76</v>
      </c>
      <c r="B1652" t="s">
        <v>187</v>
      </c>
      <c r="D1652" t="s">
        <v>79</v>
      </c>
      <c r="E1652" t="s">
        <v>274</v>
      </c>
      <c r="F1652" t="s">
        <v>229</v>
      </c>
      <c r="G1652" t="s">
        <v>231</v>
      </c>
      <c r="H1652">
        <v>31</v>
      </c>
    </row>
    <row r="1653" spans="1:8" x14ac:dyDescent="0.35">
      <c r="A1653" t="s">
        <v>76</v>
      </c>
      <c r="B1653" t="s">
        <v>187</v>
      </c>
      <c r="D1653" t="s">
        <v>81</v>
      </c>
      <c r="E1653" t="s">
        <v>275</v>
      </c>
      <c r="F1653" t="s">
        <v>232</v>
      </c>
      <c r="G1653" t="s">
        <v>228</v>
      </c>
      <c r="H1653">
        <v>96</v>
      </c>
    </row>
    <row r="1654" spans="1:8" x14ac:dyDescent="0.35">
      <c r="A1654" t="s">
        <v>76</v>
      </c>
      <c r="B1654" t="s">
        <v>187</v>
      </c>
      <c r="D1654" t="s">
        <v>83</v>
      </c>
      <c r="E1654" t="s">
        <v>276</v>
      </c>
      <c r="F1654" t="s">
        <v>229</v>
      </c>
      <c r="G1654" t="s">
        <v>230</v>
      </c>
      <c r="H1654">
        <v>95</v>
      </c>
    </row>
    <row r="1655" spans="1:8" x14ac:dyDescent="0.35">
      <c r="A1655" t="s">
        <v>76</v>
      </c>
      <c r="B1655" t="s">
        <v>187</v>
      </c>
      <c r="D1655" t="s">
        <v>86</v>
      </c>
      <c r="E1655" t="s">
        <v>277</v>
      </c>
      <c r="F1655" t="s">
        <v>229</v>
      </c>
      <c r="G1655" t="s">
        <v>231</v>
      </c>
      <c r="H1655">
        <v>37</v>
      </c>
    </row>
    <row r="1656" spans="1:8" x14ac:dyDescent="0.35">
      <c r="A1656" t="s">
        <v>76</v>
      </c>
      <c r="B1656" t="s">
        <v>187</v>
      </c>
      <c r="D1656" t="s">
        <v>89</v>
      </c>
      <c r="E1656" t="s">
        <v>278</v>
      </c>
      <c r="F1656" t="s">
        <v>229</v>
      </c>
      <c r="G1656" t="s">
        <v>228</v>
      </c>
      <c r="H1656">
        <v>60</v>
      </c>
    </row>
    <row r="1657" spans="1:8" x14ac:dyDescent="0.35">
      <c r="A1657" t="s">
        <v>76</v>
      </c>
      <c r="B1657" t="s">
        <v>187</v>
      </c>
      <c r="D1657" t="s">
        <v>91</v>
      </c>
      <c r="E1657" t="s">
        <v>279</v>
      </c>
      <c r="F1657" t="s">
        <v>232</v>
      </c>
      <c r="G1657" t="s">
        <v>228</v>
      </c>
      <c r="H1657">
        <v>46</v>
      </c>
    </row>
    <row r="1658" spans="1:8" x14ac:dyDescent="0.35">
      <c r="A1658" t="s">
        <v>76</v>
      </c>
      <c r="B1658" t="s">
        <v>187</v>
      </c>
      <c r="D1658" t="s">
        <v>94</v>
      </c>
      <c r="E1658" t="s">
        <v>280</v>
      </c>
      <c r="F1658" t="s">
        <v>229</v>
      </c>
      <c r="G1658" t="s">
        <v>230</v>
      </c>
      <c r="H1658">
        <v>21</v>
      </c>
    </row>
    <row r="1659" spans="1:8" x14ac:dyDescent="0.35">
      <c r="A1659" t="s">
        <v>76</v>
      </c>
      <c r="B1659" t="s">
        <v>187</v>
      </c>
      <c r="D1659" t="s">
        <v>97</v>
      </c>
      <c r="E1659" t="s">
        <v>281</v>
      </c>
      <c r="F1659" t="s">
        <v>232</v>
      </c>
      <c r="G1659" t="s">
        <v>228</v>
      </c>
      <c r="H1659">
        <v>159</v>
      </c>
    </row>
    <row r="1660" spans="1:8" x14ac:dyDescent="0.35">
      <c r="A1660" t="s">
        <v>76</v>
      </c>
      <c r="B1660" t="s">
        <v>187</v>
      </c>
      <c r="D1660" t="s">
        <v>99</v>
      </c>
      <c r="E1660" t="s">
        <v>282</v>
      </c>
      <c r="F1660" t="s">
        <v>229</v>
      </c>
      <c r="G1660" t="s">
        <v>230</v>
      </c>
      <c r="H1660">
        <v>42</v>
      </c>
    </row>
    <row r="1661" spans="1:8" x14ac:dyDescent="0.35">
      <c r="A1661" t="s">
        <v>76</v>
      </c>
      <c r="B1661" t="s">
        <v>187</v>
      </c>
      <c r="D1661" t="s">
        <v>101</v>
      </c>
      <c r="E1661" t="s">
        <v>283</v>
      </c>
      <c r="F1661" t="s">
        <v>232</v>
      </c>
      <c r="G1661" t="s">
        <v>228</v>
      </c>
      <c r="H1661">
        <v>134</v>
      </c>
    </row>
    <row r="1662" spans="1:8" x14ac:dyDescent="0.35">
      <c r="A1662" t="s">
        <v>76</v>
      </c>
      <c r="B1662" t="s">
        <v>186</v>
      </c>
      <c r="D1662" t="s">
        <v>3</v>
      </c>
      <c r="E1662" t="s">
        <v>240</v>
      </c>
      <c r="F1662" t="s">
        <v>229</v>
      </c>
      <c r="G1662" t="s">
        <v>228</v>
      </c>
      <c r="H1662">
        <v>58</v>
      </c>
    </row>
    <row r="1663" spans="1:8" x14ac:dyDescent="0.35">
      <c r="A1663" t="s">
        <v>76</v>
      </c>
      <c r="B1663" t="s">
        <v>186</v>
      </c>
      <c r="D1663" t="s">
        <v>5</v>
      </c>
      <c r="E1663" t="s">
        <v>241</v>
      </c>
      <c r="F1663" t="s">
        <v>229</v>
      </c>
      <c r="G1663" t="s">
        <v>230</v>
      </c>
      <c r="H1663">
        <v>37</v>
      </c>
    </row>
    <row r="1664" spans="1:8" x14ac:dyDescent="0.35">
      <c r="A1664" t="s">
        <v>76</v>
      </c>
      <c r="B1664" t="s">
        <v>186</v>
      </c>
      <c r="D1664" t="s">
        <v>7</v>
      </c>
      <c r="E1664" t="s">
        <v>242</v>
      </c>
      <c r="F1664" t="s">
        <v>229</v>
      </c>
      <c r="G1664" t="s">
        <v>228</v>
      </c>
      <c r="H1664">
        <v>18</v>
      </c>
    </row>
    <row r="1665" spans="1:8" x14ac:dyDescent="0.35">
      <c r="A1665" t="s">
        <v>76</v>
      </c>
      <c r="B1665" t="s">
        <v>186</v>
      </c>
      <c r="D1665" t="s">
        <v>9</v>
      </c>
      <c r="E1665" t="s">
        <v>243</v>
      </c>
      <c r="F1665" t="s">
        <v>229</v>
      </c>
      <c r="G1665" t="s">
        <v>230</v>
      </c>
      <c r="H1665">
        <v>50</v>
      </c>
    </row>
    <row r="1666" spans="1:8" x14ac:dyDescent="0.35">
      <c r="A1666" t="s">
        <v>76</v>
      </c>
      <c r="B1666" t="s">
        <v>186</v>
      </c>
      <c r="D1666" t="s">
        <v>11</v>
      </c>
      <c r="E1666" t="s">
        <v>244</v>
      </c>
      <c r="F1666" t="s">
        <v>229</v>
      </c>
      <c r="G1666" t="s">
        <v>231</v>
      </c>
      <c r="H1666">
        <v>44</v>
      </c>
    </row>
    <row r="1667" spans="1:8" x14ac:dyDescent="0.35">
      <c r="A1667" t="s">
        <v>76</v>
      </c>
      <c r="B1667" t="s">
        <v>186</v>
      </c>
      <c r="D1667" t="s">
        <v>13</v>
      </c>
      <c r="E1667" t="s">
        <v>245</v>
      </c>
      <c r="F1667" t="s">
        <v>229</v>
      </c>
      <c r="G1667" t="s">
        <v>230</v>
      </c>
      <c r="H1667">
        <v>47</v>
      </c>
    </row>
    <row r="1668" spans="1:8" x14ac:dyDescent="0.35">
      <c r="A1668" t="s">
        <v>76</v>
      </c>
      <c r="B1668" t="s">
        <v>186</v>
      </c>
      <c r="D1668" t="s">
        <v>15</v>
      </c>
      <c r="E1668" t="s">
        <v>246</v>
      </c>
      <c r="F1668" t="s">
        <v>229</v>
      </c>
      <c r="G1668" t="s">
        <v>228</v>
      </c>
      <c r="H1668">
        <v>26</v>
      </c>
    </row>
    <row r="1669" spans="1:8" x14ac:dyDescent="0.35">
      <c r="A1669" t="s">
        <v>76</v>
      </c>
      <c r="B1669" t="s">
        <v>186</v>
      </c>
      <c r="D1669" t="s">
        <v>17</v>
      </c>
      <c r="E1669" t="s">
        <v>247</v>
      </c>
      <c r="F1669" t="s">
        <v>229</v>
      </c>
      <c r="G1669" t="s">
        <v>231</v>
      </c>
      <c r="H1669">
        <v>25</v>
      </c>
    </row>
    <row r="1670" spans="1:8" x14ac:dyDescent="0.35">
      <c r="A1670" t="s">
        <v>76</v>
      </c>
      <c r="B1670" t="s">
        <v>186</v>
      </c>
      <c r="D1670" t="s">
        <v>19</v>
      </c>
      <c r="E1670" t="s">
        <v>248</v>
      </c>
      <c r="F1670" t="s">
        <v>229</v>
      </c>
      <c r="G1670" t="s">
        <v>231</v>
      </c>
      <c r="H1670">
        <v>31</v>
      </c>
    </row>
    <row r="1671" spans="1:8" x14ac:dyDescent="0.35">
      <c r="A1671" t="s">
        <v>76</v>
      </c>
      <c r="B1671" t="s">
        <v>186</v>
      </c>
      <c r="D1671" t="s">
        <v>21</v>
      </c>
      <c r="E1671" t="s">
        <v>249</v>
      </c>
      <c r="F1671" t="s">
        <v>229</v>
      </c>
      <c r="G1671" t="s">
        <v>230</v>
      </c>
      <c r="H1671">
        <v>46</v>
      </c>
    </row>
    <row r="1672" spans="1:8" x14ac:dyDescent="0.35">
      <c r="A1672" t="s">
        <v>76</v>
      </c>
      <c r="B1672" t="s">
        <v>186</v>
      </c>
      <c r="D1672" t="s">
        <v>23</v>
      </c>
      <c r="E1672" t="s">
        <v>250</v>
      </c>
      <c r="F1672" t="s">
        <v>229</v>
      </c>
      <c r="G1672" t="s">
        <v>231</v>
      </c>
      <c r="H1672">
        <v>96</v>
      </c>
    </row>
    <row r="1673" spans="1:8" x14ac:dyDescent="0.35">
      <c r="A1673" t="s">
        <v>76</v>
      </c>
      <c r="B1673" t="s">
        <v>186</v>
      </c>
      <c r="D1673" t="s">
        <v>25</v>
      </c>
      <c r="E1673" t="s">
        <v>251</v>
      </c>
      <c r="F1673" t="s">
        <v>229</v>
      </c>
      <c r="G1673" t="s">
        <v>230</v>
      </c>
      <c r="H1673">
        <v>83</v>
      </c>
    </row>
    <row r="1674" spans="1:8" x14ac:dyDescent="0.35">
      <c r="A1674" t="s">
        <v>76</v>
      </c>
      <c r="B1674" t="s">
        <v>186</v>
      </c>
      <c r="D1674" t="s">
        <v>26</v>
      </c>
      <c r="E1674" t="s">
        <v>252</v>
      </c>
      <c r="F1674" t="s">
        <v>229</v>
      </c>
      <c r="G1674" t="s">
        <v>231</v>
      </c>
      <c r="H1674">
        <v>29</v>
      </c>
    </row>
    <row r="1675" spans="1:8" x14ac:dyDescent="0.35">
      <c r="A1675" t="s">
        <v>76</v>
      </c>
      <c r="B1675" t="s">
        <v>186</v>
      </c>
      <c r="D1675" t="s">
        <v>28</v>
      </c>
      <c r="E1675" t="s">
        <v>253</v>
      </c>
      <c r="F1675" t="s">
        <v>229</v>
      </c>
      <c r="G1675" t="s">
        <v>230</v>
      </c>
      <c r="H1675">
        <v>42</v>
      </c>
    </row>
    <row r="1676" spans="1:8" x14ac:dyDescent="0.35">
      <c r="A1676" t="s">
        <v>76</v>
      </c>
      <c r="B1676" t="s">
        <v>186</v>
      </c>
      <c r="D1676" t="s">
        <v>30</v>
      </c>
      <c r="E1676" t="s">
        <v>254</v>
      </c>
      <c r="F1676" t="s">
        <v>229</v>
      </c>
      <c r="G1676" t="s">
        <v>230</v>
      </c>
      <c r="H1676">
        <v>90</v>
      </c>
    </row>
    <row r="1677" spans="1:8" x14ac:dyDescent="0.35">
      <c r="A1677" t="s">
        <v>76</v>
      </c>
      <c r="B1677" t="s">
        <v>186</v>
      </c>
      <c r="D1677" t="s">
        <v>32</v>
      </c>
      <c r="E1677" t="s">
        <v>255</v>
      </c>
      <c r="F1677" t="s">
        <v>229</v>
      </c>
      <c r="G1677" t="s">
        <v>230</v>
      </c>
      <c r="H1677">
        <v>38</v>
      </c>
    </row>
    <row r="1678" spans="1:8" x14ac:dyDescent="0.35">
      <c r="A1678" t="s">
        <v>76</v>
      </c>
      <c r="B1678" t="s">
        <v>186</v>
      </c>
      <c r="D1678" t="s">
        <v>34</v>
      </c>
      <c r="E1678" t="s">
        <v>256</v>
      </c>
      <c r="F1678" t="s">
        <v>232</v>
      </c>
      <c r="G1678" t="s">
        <v>228</v>
      </c>
      <c r="H1678">
        <v>500</v>
      </c>
    </row>
    <row r="1679" spans="1:8" x14ac:dyDescent="0.35">
      <c r="A1679" t="s">
        <v>76</v>
      </c>
      <c r="B1679" t="s">
        <v>186</v>
      </c>
      <c r="D1679" t="s">
        <v>35</v>
      </c>
      <c r="E1679" t="s">
        <v>257</v>
      </c>
      <c r="F1679" t="s">
        <v>232</v>
      </c>
      <c r="G1679" t="s">
        <v>228</v>
      </c>
      <c r="H1679">
        <v>198</v>
      </c>
    </row>
    <row r="1680" spans="1:8" x14ac:dyDescent="0.35">
      <c r="A1680" t="s">
        <v>76</v>
      </c>
      <c r="B1680" t="s">
        <v>186</v>
      </c>
      <c r="D1680" t="s">
        <v>37</v>
      </c>
      <c r="E1680" t="s">
        <v>258</v>
      </c>
      <c r="F1680" t="s">
        <v>229</v>
      </c>
      <c r="G1680" t="s">
        <v>228</v>
      </c>
      <c r="H1680">
        <v>72</v>
      </c>
    </row>
    <row r="1681" spans="1:8" x14ac:dyDescent="0.35">
      <c r="A1681" t="s">
        <v>76</v>
      </c>
      <c r="B1681" t="s">
        <v>186</v>
      </c>
      <c r="D1681" t="s">
        <v>39</v>
      </c>
      <c r="E1681" t="s">
        <v>259</v>
      </c>
      <c r="F1681" t="s">
        <v>229</v>
      </c>
      <c r="G1681" t="s">
        <v>230</v>
      </c>
      <c r="H1681">
        <v>45</v>
      </c>
    </row>
    <row r="1682" spans="1:8" x14ac:dyDescent="0.35">
      <c r="A1682" t="s">
        <v>76</v>
      </c>
      <c r="B1682" t="s">
        <v>186</v>
      </c>
      <c r="D1682" t="s">
        <v>41</v>
      </c>
      <c r="E1682" t="s">
        <v>260</v>
      </c>
      <c r="F1682" t="s">
        <v>229</v>
      </c>
      <c r="G1682" t="s">
        <v>228</v>
      </c>
      <c r="H1682">
        <v>35</v>
      </c>
    </row>
    <row r="1683" spans="1:8" x14ac:dyDescent="0.35">
      <c r="A1683" t="s">
        <v>76</v>
      </c>
      <c r="B1683" t="s">
        <v>186</v>
      </c>
      <c r="D1683" t="s">
        <v>43</v>
      </c>
      <c r="E1683" t="s">
        <v>261</v>
      </c>
      <c r="F1683" t="s">
        <v>229</v>
      </c>
      <c r="G1683" t="s">
        <v>230</v>
      </c>
      <c r="H1683">
        <v>57</v>
      </c>
    </row>
    <row r="1684" spans="1:8" x14ac:dyDescent="0.35">
      <c r="A1684" t="s">
        <v>76</v>
      </c>
      <c r="B1684" t="s">
        <v>186</v>
      </c>
      <c r="D1684" t="s">
        <v>212</v>
      </c>
      <c r="E1684" t="s">
        <v>262</v>
      </c>
      <c r="F1684" t="s">
        <v>229</v>
      </c>
      <c r="G1684" t="s">
        <v>231</v>
      </c>
      <c r="H1684">
        <v>6</v>
      </c>
    </row>
    <row r="1685" spans="1:8" x14ac:dyDescent="0.35">
      <c r="A1685" t="s">
        <v>76</v>
      </c>
      <c r="B1685" t="s">
        <v>186</v>
      </c>
      <c r="D1685" t="s">
        <v>213</v>
      </c>
      <c r="E1685" t="s">
        <v>284</v>
      </c>
      <c r="F1685" t="s">
        <v>229</v>
      </c>
      <c r="G1685" t="s">
        <v>231</v>
      </c>
      <c r="H1685">
        <v>1</v>
      </c>
    </row>
    <row r="1686" spans="1:8" x14ac:dyDescent="0.35">
      <c r="A1686" t="s">
        <v>76</v>
      </c>
      <c r="B1686" t="s">
        <v>186</v>
      </c>
      <c r="D1686" t="s">
        <v>49</v>
      </c>
      <c r="E1686" t="s">
        <v>263</v>
      </c>
      <c r="F1686" t="s">
        <v>229</v>
      </c>
      <c r="G1686" t="s">
        <v>230</v>
      </c>
      <c r="H1686">
        <v>68</v>
      </c>
    </row>
    <row r="1687" spans="1:8" x14ac:dyDescent="0.35">
      <c r="A1687" t="s">
        <v>76</v>
      </c>
      <c r="B1687" t="s">
        <v>186</v>
      </c>
      <c r="D1687" t="s">
        <v>51</v>
      </c>
      <c r="E1687" t="s">
        <v>264</v>
      </c>
      <c r="F1687" t="s">
        <v>229</v>
      </c>
      <c r="G1687" t="s">
        <v>228</v>
      </c>
      <c r="H1687">
        <v>93</v>
      </c>
    </row>
    <row r="1688" spans="1:8" x14ac:dyDescent="0.35">
      <c r="A1688" t="s">
        <v>76</v>
      </c>
      <c r="B1688" t="s">
        <v>186</v>
      </c>
      <c r="D1688" t="s">
        <v>53</v>
      </c>
      <c r="E1688" t="s">
        <v>265</v>
      </c>
      <c r="F1688" t="s">
        <v>229</v>
      </c>
      <c r="G1688" t="s">
        <v>230</v>
      </c>
      <c r="H1688">
        <v>50</v>
      </c>
    </row>
    <row r="1689" spans="1:8" x14ac:dyDescent="0.35">
      <c r="A1689" t="s">
        <v>76</v>
      </c>
      <c r="B1689" t="s">
        <v>186</v>
      </c>
      <c r="D1689" t="s">
        <v>56</v>
      </c>
      <c r="E1689" t="s">
        <v>266</v>
      </c>
      <c r="F1689" t="s">
        <v>229</v>
      </c>
      <c r="G1689" t="s">
        <v>231</v>
      </c>
      <c r="H1689">
        <v>38</v>
      </c>
    </row>
    <row r="1690" spans="1:8" x14ac:dyDescent="0.35">
      <c r="A1690" t="s">
        <v>76</v>
      </c>
      <c r="B1690" t="s">
        <v>186</v>
      </c>
      <c r="D1690" t="s">
        <v>59</v>
      </c>
      <c r="E1690" t="s">
        <v>267</v>
      </c>
      <c r="F1690" t="s">
        <v>232</v>
      </c>
      <c r="G1690" t="s">
        <v>228</v>
      </c>
      <c r="H1690">
        <v>95</v>
      </c>
    </row>
    <row r="1691" spans="1:8" x14ac:dyDescent="0.35">
      <c r="A1691" t="s">
        <v>76</v>
      </c>
      <c r="B1691" t="s">
        <v>186</v>
      </c>
      <c r="D1691" t="s">
        <v>62</v>
      </c>
      <c r="E1691" t="s">
        <v>268</v>
      </c>
      <c r="F1691" t="s">
        <v>229</v>
      </c>
      <c r="G1691" t="s">
        <v>231</v>
      </c>
      <c r="H1691">
        <v>38</v>
      </c>
    </row>
    <row r="1692" spans="1:8" x14ac:dyDescent="0.35">
      <c r="A1692" t="s">
        <v>76</v>
      </c>
      <c r="B1692" t="s">
        <v>186</v>
      </c>
      <c r="D1692" t="s">
        <v>65</v>
      </c>
      <c r="E1692" t="s">
        <v>269</v>
      </c>
      <c r="F1692" t="s">
        <v>229</v>
      </c>
      <c r="G1692" t="s">
        <v>231</v>
      </c>
      <c r="H1692">
        <v>51</v>
      </c>
    </row>
    <row r="1693" spans="1:8" x14ac:dyDescent="0.35">
      <c r="A1693" t="s">
        <v>76</v>
      </c>
      <c r="B1693" t="s">
        <v>186</v>
      </c>
      <c r="D1693" t="s">
        <v>68</v>
      </c>
      <c r="E1693" t="s">
        <v>270</v>
      </c>
      <c r="F1693" t="s">
        <v>229</v>
      </c>
      <c r="G1693" t="s">
        <v>230</v>
      </c>
      <c r="H1693">
        <v>33</v>
      </c>
    </row>
    <row r="1694" spans="1:8" x14ac:dyDescent="0.35">
      <c r="A1694" t="s">
        <v>76</v>
      </c>
      <c r="B1694" t="s">
        <v>186</v>
      </c>
      <c r="D1694" t="s">
        <v>71</v>
      </c>
      <c r="E1694" t="s">
        <v>271</v>
      </c>
      <c r="F1694" t="s">
        <v>229</v>
      </c>
      <c r="G1694" t="s">
        <v>231</v>
      </c>
      <c r="H1694">
        <v>25</v>
      </c>
    </row>
    <row r="1695" spans="1:8" x14ac:dyDescent="0.35">
      <c r="A1695" t="s">
        <v>76</v>
      </c>
      <c r="B1695" t="s">
        <v>186</v>
      </c>
      <c r="D1695" t="s">
        <v>74</v>
      </c>
      <c r="E1695" t="s">
        <v>272</v>
      </c>
      <c r="F1695" t="s">
        <v>229</v>
      </c>
      <c r="G1695" t="s">
        <v>228</v>
      </c>
      <c r="H1695">
        <v>68</v>
      </c>
    </row>
    <row r="1696" spans="1:8" x14ac:dyDescent="0.35">
      <c r="A1696" t="s">
        <v>76</v>
      </c>
      <c r="B1696" t="s">
        <v>186</v>
      </c>
      <c r="D1696" t="s">
        <v>77</v>
      </c>
      <c r="E1696" t="s">
        <v>273</v>
      </c>
      <c r="F1696" t="s">
        <v>229</v>
      </c>
      <c r="G1696" t="s">
        <v>231</v>
      </c>
      <c r="H1696">
        <v>21</v>
      </c>
    </row>
    <row r="1697" spans="1:8" x14ac:dyDescent="0.35">
      <c r="A1697" t="s">
        <v>76</v>
      </c>
      <c r="B1697" t="s">
        <v>186</v>
      </c>
      <c r="D1697" t="s">
        <v>79</v>
      </c>
      <c r="E1697" t="s">
        <v>274</v>
      </c>
      <c r="F1697" t="s">
        <v>229</v>
      </c>
      <c r="G1697" t="s">
        <v>231</v>
      </c>
      <c r="H1697">
        <v>32</v>
      </c>
    </row>
    <row r="1698" spans="1:8" x14ac:dyDescent="0.35">
      <c r="A1698" t="s">
        <v>76</v>
      </c>
      <c r="B1698" t="s">
        <v>186</v>
      </c>
      <c r="D1698" t="s">
        <v>81</v>
      </c>
      <c r="E1698" t="s">
        <v>275</v>
      </c>
      <c r="F1698" t="s">
        <v>232</v>
      </c>
      <c r="G1698" t="s">
        <v>228</v>
      </c>
      <c r="H1698">
        <v>63</v>
      </c>
    </row>
    <row r="1699" spans="1:8" x14ac:dyDescent="0.35">
      <c r="A1699" t="s">
        <v>76</v>
      </c>
      <c r="B1699" t="s">
        <v>186</v>
      </c>
      <c r="D1699" t="s">
        <v>83</v>
      </c>
      <c r="E1699" t="s">
        <v>276</v>
      </c>
      <c r="F1699" t="s">
        <v>229</v>
      </c>
      <c r="G1699" t="s">
        <v>230</v>
      </c>
      <c r="H1699">
        <v>89</v>
      </c>
    </row>
    <row r="1700" spans="1:8" x14ac:dyDescent="0.35">
      <c r="A1700" t="s">
        <v>76</v>
      </c>
      <c r="B1700" t="s">
        <v>186</v>
      </c>
      <c r="D1700" t="s">
        <v>86</v>
      </c>
      <c r="E1700" t="s">
        <v>277</v>
      </c>
      <c r="F1700" t="s">
        <v>229</v>
      </c>
      <c r="G1700" t="s">
        <v>231</v>
      </c>
      <c r="H1700">
        <v>42</v>
      </c>
    </row>
    <row r="1701" spans="1:8" x14ac:dyDescent="0.35">
      <c r="A1701" t="s">
        <v>76</v>
      </c>
      <c r="B1701" t="s">
        <v>186</v>
      </c>
      <c r="D1701" t="s">
        <v>89</v>
      </c>
      <c r="E1701" t="s">
        <v>278</v>
      </c>
      <c r="F1701" t="s">
        <v>229</v>
      </c>
      <c r="G1701" t="s">
        <v>228</v>
      </c>
      <c r="H1701">
        <v>54</v>
      </c>
    </row>
    <row r="1702" spans="1:8" x14ac:dyDescent="0.35">
      <c r="A1702" t="s">
        <v>76</v>
      </c>
      <c r="B1702" t="s">
        <v>186</v>
      </c>
      <c r="D1702" t="s">
        <v>91</v>
      </c>
      <c r="E1702" t="s">
        <v>279</v>
      </c>
      <c r="F1702" t="s">
        <v>232</v>
      </c>
      <c r="G1702" t="s">
        <v>228</v>
      </c>
      <c r="H1702">
        <v>59</v>
      </c>
    </row>
    <row r="1703" spans="1:8" x14ac:dyDescent="0.35">
      <c r="A1703" t="s">
        <v>76</v>
      </c>
      <c r="B1703" t="s">
        <v>186</v>
      </c>
      <c r="D1703" t="s">
        <v>94</v>
      </c>
      <c r="E1703" t="s">
        <v>280</v>
      </c>
      <c r="F1703" t="s">
        <v>229</v>
      </c>
      <c r="G1703" t="s">
        <v>230</v>
      </c>
      <c r="H1703">
        <v>21</v>
      </c>
    </row>
    <row r="1704" spans="1:8" x14ac:dyDescent="0.35">
      <c r="A1704" t="s">
        <v>76</v>
      </c>
      <c r="B1704" t="s">
        <v>186</v>
      </c>
      <c r="D1704" t="s">
        <v>97</v>
      </c>
      <c r="E1704" t="s">
        <v>281</v>
      </c>
      <c r="F1704" t="s">
        <v>232</v>
      </c>
      <c r="G1704" t="s">
        <v>228</v>
      </c>
      <c r="H1704">
        <v>159</v>
      </c>
    </row>
    <row r="1705" spans="1:8" x14ac:dyDescent="0.35">
      <c r="A1705" t="s">
        <v>76</v>
      </c>
      <c r="B1705" t="s">
        <v>186</v>
      </c>
      <c r="D1705" t="s">
        <v>99</v>
      </c>
      <c r="E1705" t="s">
        <v>282</v>
      </c>
      <c r="F1705" t="s">
        <v>229</v>
      </c>
      <c r="G1705" t="s">
        <v>230</v>
      </c>
      <c r="H1705">
        <v>46</v>
      </c>
    </row>
    <row r="1706" spans="1:8" x14ac:dyDescent="0.35">
      <c r="A1706" t="s">
        <v>76</v>
      </c>
      <c r="B1706" t="s">
        <v>186</v>
      </c>
      <c r="D1706" t="s">
        <v>101</v>
      </c>
      <c r="E1706" t="s">
        <v>283</v>
      </c>
      <c r="F1706" t="s">
        <v>232</v>
      </c>
      <c r="G1706" t="s">
        <v>228</v>
      </c>
      <c r="H1706">
        <v>120</v>
      </c>
    </row>
    <row r="1707" spans="1:8" x14ac:dyDescent="0.35">
      <c r="A1707" t="s">
        <v>76</v>
      </c>
      <c r="B1707" t="s">
        <v>188</v>
      </c>
      <c r="D1707" t="s">
        <v>3</v>
      </c>
      <c r="E1707" t="s">
        <v>240</v>
      </c>
      <c r="F1707" t="s">
        <v>229</v>
      </c>
      <c r="G1707" t="s">
        <v>228</v>
      </c>
      <c r="H1707">
        <v>58</v>
      </c>
    </row>
    <row r="1708" spans="1:8" x14ac:dyDescent="0.35">
      <c r="A1708" t="s">
        <v>76</v>
      </c>
      <c r="B1708" t="s">
        <v>188</v>
      </c>
      <c r="D1708" t="s">
        <v>5</v>
      </c>
      <c r="E1708" t="s">
        <v>241</v>
      </c>
      <c r="F1708" t="s">
        <v>229</v>
      </c>
      <c r="G1708" t="s">
        <v>230</v>
      </c>
      <c r="H1708">
        <v>51</v>
      </c>
    </row>
    <row r="1709" spans="1:8" x14ac:dyDescent="0.35">
      <c r="A1709" t="s">
        <v>76</v>
      </c>
      <c r="B1709" t="s">
        <v>188</v>
      </c>
      <c r="D1709" t="s">
        <v>7</v>
      </c>
      <c r="E1709" t="s">
        <v>242</v>
      </c>
      <c r="F1709" t="s">
        <v>229</v>
      </c>
      <c r="G1709" t="s">
        <v>228</v>
      </c>
      <c r="H1709">
        <v>29</v>
      </c>
    </row>
    <row r="1710" spans="1:8" x14ac:dyDescent="0.35">
      <c r="A1710" t="s">
        <v>76</v>
      </c>
      <c r="B1710" t="s">
        <v>188</v>
      </c>
      <c r="D1710" t="s">
        <v>9</v>
      </c>
      <c r="E1710" t="s">
        <v>243</v>
      </c>
      <c r="F1710" t="s">
        <v>229</v>
      </c>
      <c r="G1710" t="s">
        <v>230</v>
      </c>
      <c r="H1710">
        <v>45</v>
      </c>
    </row>
    <row r="1711" spans="1:8" x14ac:dyDescent="0.35">
      <c r="A1711" t="s">
        <v>76</v>
      </c>
      <c r="B1711" t="s">
        <v>188</v>
      </c>
      <c r="D1711" t="s">
        <v>11</v>
      </c>
      <c r="E1711" t="s">
        <v>244</v>
      </c>
      <c r="F1711" t="s">
        <v>229</v>
      </c>
      <c r="G1711" t="s">
        <v>231</v>
      </c>
      <c r="H1711">
        <v>48</v>
      </c>
    </row>
    <row r="1712" spans="1:8" x14ac:dyDescent="0.35">
      <c r="A1712" t="s">
        <v>76</v>
      </c>
      <c r="B1712" t="s">
        <v>188</v>
      </c>
      <c r="D1712" t="s">
        <v>13</v>
      </c>
      <c r="E1712" t="s">
        <v>245</v>
      </c>
      <c r="F1712" t="s">
        <v>229</v>
      </c>
      <c r="G1712" t="s">
        <v>230</v>
      </c>
      <c r="H1712">
        <v>39</v>
      </c>
    </row>
    <row r="1713" spans="1:8" x14ac:dyDescent="0.35">
      <c r="A1713" t="s">
        <v>76</v>
      </c>
      <c r="B1713" t="s">
        <v>188</v>
      </c>
      <c r="D1713" t="s">
        <v>15</v>
      </c>
      <c r="E1713" t="s">
        <v>246</v>
      </c>
      <c r="F1713" t="s">
        <v>229</v>
      </c>
      <c r="G1713" t="s">
        <v>228</v>
      </c>
      <c r="H1713">
        <v>22</v>
      </c>
    </row>
    <row r="1714" spans="1:8" x14ac:dyDescent="0.35">
      <c r="A1714" t="s">
        <v>76</v>
      </c>
      <c r="B1714" t="s">
        <v>188</v>
      </c>
      <c r="D1714" t="s">
        <v>17</v>
      </c>
      <c r="E1714" t="s">
        <v>247</v>
      </c>
      <c r="F1714" t="s">
        <v>229</v>
      </c>
      <c r="G1714" t="s">
        <v>231</v>
      </c>
      <c r="H1714">
        <v>34</v>
      </c>
    </row>
    <row r="1715" spans="1:8" x14ac:dyDescent="0.35">
      <c r="A1715" t="s">
        <v>76</v>
      </c>
      <c r="B1715" t="s">
        <v>188</v>
      </c>
      <c r="D1715" t="s">
        <v>19</v>
      </c>
      <c r="E1715" t="s">
        <v>248</v>
      </c>
      <c r="F1715" t="s">
        <v>229</v>
      </c>
      <c r="G1715" t="s">
        <v>231</v>
      </c>
      <c r="H1715">
        <v>30</v>
      </c>
    </row>
    <row r="1716" spans="1:8" x14ac:dyDescent="0.35">
      <c r="A1716" t="s">
        <v>76</v>
      </c>
      <c r="B1716" t="s">
        <v>188</v>
      </c>
      <c r="D1716" t="s">
        <v>21</v>
      </c>
      <c r="E1716" t="s">
        <v>249</v>
      </c>
      <c r="F1716" t="s">
        <v>229</v>
      </c>
      <c r="G1716" t="s">
        <v>230</v>
      </c>
      <c r="H1716">
        <v>61</v>
      </c>
    </row>
    <row r="1717" spans="1:8" x14ac:dyDescent="0.35">
      <c r="A1717" t="s">
        <v>76</v>
      </c>
      <c r="B1717" t="s">
        <v>188</v>
      </c>
      <c r="D1717" t="s">
        <v>23</v>
      </c>
      <c r="E1717" t="s">
        <v>250</v>
      </c>
      <c r="F1717" t="s">
        <v>229</v>
      </c>
      <c r="G1717" t="s">
        <v>231</v>
      </c>
      <c r="H1717">
        <v>101</v>
      </c>
    </row>
    <row r="1718" spans="1:8" x14ac:dyDescent="0.35">
      <c r="A1718" t="s">
        <v>76</v>
      </c>
      <c r="B1718" t="s">
        <v>188</v>
      </c>
      <c r="D1718" t="s">
        <v>25</v>
      </c>
      <c r="E1718" t="s">
        <v>251</v>
      </c>
      <c r="F1718" t="s">
        <v>229</v>
      </c>
      <c r="G1718" t="s">
        <v>230</v>
      </c>
      <c r="H1718">
        <v>78</v>
      </c>
    </row>
    <row r="1719" spans="1:8" x14ac:dyDescent="0.35">
      <c r="A1719" t="s">
        <v>76</v>
      </c>
      <c r="B1719" t="s">
        <v>188</v>
      </c>
      <c r="D1719" t="s">
        <v>26</v>
      </c>
      <c r="E1719" t="s">
        <v>252</v>
      </c>
      <c r="F1719" t="s">
        <v>229</v>
      </c>
      <c r="G1719" t="s">
        <v>231</v>
      </c>
      <c r="H1719">
        <v>31</v>
      </c>
    </row>
    <row r="1720" spans="1:8" x14ac:dyDescent="0.35">
      <c r="A1720" t="s">
        <v>76</v>
      </c>
      <c r="B1720" t="s">
        <v>188</v>
      </c>
      <c r="D1720" t="s">
        <v>28</v>
      </c>
      <c r="E1720" t="s">
        <v>253</v>
      </c>
      <c r="F1720" t="s">
        <v>229</v>
      </c>
      <c r="G1720" t="s">
        <v>230</v>
      </c>
      <c r="H1720">
        <v>52</v>
      </c>
    </row>
    <row r="1721" spans="1:8" x14ac:dyDescent="0.35">
      <c r="A1721" t="s">
        <v>76</v>
      </c>
      <c r="B1721" t="s">
        <v>188</v>
      </c>
      <c r="D1721" t="s">
        <v>30</v>
      </c>
      <c r="E1721" t="s">
        <v>254</v>
      </c>
      <c r="F1721" t="s">
        <v>229</v>
      </c>
      <c r="G1721" t="s">
        <v>230</v>
      </c>
      <c r="H1721">
        <v>99</v>
      </c>
    </row>
    <row r="1722" spans="1:8" x14ac:dyDescent="0.35">
      <c r="A1722" t="s">
        <v>76</v>
      </c>
      <c r="B1722" t="s">
        <v>188</v>
      </c>
      <c r="D1722" t="s">
        <v>32</v>
      </c>
      <c r="E1722" t="s">
        <v>255</v>
      </c>
      <c r="F1722" t="s">
        <v>229</v>
      </c>
      <c r="G1722" t="s">
        <v>230</v>
      </c>
      <c r="H1722">
        <v>31</v>
      </c>
    </row>
    <row r="1723" spans="1:8" x14ac:dyDescent="0.35">
      <c r="A1723" t="s">
        <v>76</v>
      </c>
      <c r="B1723" t="s">
        <v>188</v>
      </c>
      <c r="D1723" t="s">
        <v>34</v>
      </c>
      <c r="E1723" t="s">
        <v>256</v>
      </c>
      <c r="F1723" t="s">
        <v>232</v>
      </c>
      <c r="G1723" t="s">
        <v>228</v>
      </c>
      <c r="H1723">
        <v>503</v>
      </c>
    </row>
    <row r="1724" spans="1:8" x14ac:dyDescent="0.35">
      <c r="A1724" t="s">
        <v>76</v>
      </c>
      <c r="B1724" t="s">
        <v>188</v>
      </c>
      <c r="D1724" t="s">
        <v>35</v>
      </c>
      <c r="E1724" t="s">
        <v>257</v>
      </c>
      <c r="F1724" t="s">
        <v>232</v>
      </c>
      <c r="G1724" t="s">
        <v>228</v>
      </c>
      <c r="H1724">
        <v>191</v>
      </c>
    </row>
    <row r="1725" spans="1:8" x14ac:dyDescent="0.35">
      <c r="A1725" t="s">
        <v>76</v>
      </c>
      <c r="B1725" t="s">
        <v>188</v>
      </c>
      <c r="D1725" t="s">
        <v>37</v>
      </c>
      <c r="E1725" t="s">
        <v>258</v>
      </c>
      <c r="F1725" t="s">
        <v>229</v>
      </c>
      <c r="G1725" t="s">
        <v>228</v>
      </c>
      <c r="H1725">
        <v>68</v>
      </c>
    </row>
    <row r="1726" spans="1:8" x14ac:dyDescent="0.35">
      <c r="A1726" t="s">
        <v>76</v>
      </c>
      <c r="B1726" t="s">
        <v>188</v>
      </c>
      <c r="D1726" t="s">
        <v>39</v>
      </c>
      <c r="E1726" t="s">
        <v>259</v>
      </c>
      <c r="F1726" t="s">
        <v>229</v>
      </c>
      <c r="G1726" t="s">
        <v>230</v>
      </c>
      <c r="H1726">
        <v>56</v>
      </c>
    </row>
    <row r="1727" spans="1:8" x14ac:dyDescent="0.35">
      <c r="A1727" t="s">
        <v>76</v>
      </c>
      <c r="B1727" t="s">
        <v>188</v>
      </c>
      <c r="D1727" t="s">
        <v>41</v>
      </c>
      <c r="E1727" t="s">
        <v>260</v>
      </c>
      <c r="F1727" t="s">
        <v>229</v>
      </c>
      <c r="G1727" t="s">
        <v>228</v>
      </c>
      <c r="H1727">
        <v>43</v>
      </c>
    </row>
    <row r="1728" spans="1:8" x14ac:dyDescent="0.35">
      <c r="A1728" t="s">
        <v>76</v>
      </c>
      <c r="B1728" t="s">
        <v>188</v>
      </c>
      <c r="D1728" t="s">
        <v>43</v>
      </c>
      <c r="E1728" t="s">
        <v>261</v>
      </c>
      <c r="F1728" t="s">
        <v>229</v>
      </c>
      <c r="G1728" t="s">
        <v>230</v>
      </c>
      <c r="H1728">
        <v>59</v>
      </c>
    </row>
    <row r="1729" spans="1:8" x14ac:dyDescent="0.35">
      <c r="A1729" t="s">
        <v>76</v>
      </c>
      <c r="B1729" t="s">
        <v>188</v>
      </c>
      <c r="D1729" t="s">
        <v>212</v>
      </c>
      <c r="E1729" t="s">
        <v>262</v>
      </c>
      <c r="F1729" t="s">
        <v>229</v>
      </c>
      <c r="G1729" t="s">
        <v>231</v>
      </c>
      <c r="H1729">
        <v>13</v>
      </c>
    </row>
    <row r="1730" spans="1:8" x14ac:dyDescent="0.35">
      <c r="A1730" t="s">
        <v>76</v>
      </c>
      <c r="B1730" t="s">
        <v>188</v>
      </c>
      <c r="D1730" t="s">
        <v>49</v>
      </c>
      <c r="E1730" t="s">
        <v>263</v>
      </c>
      <c r="F1730" t="s">
        <v>229</v>
      </c>
      <c r="G1730" t="s">
        <v>230</v>
      </c>
      <c r="H1730">
        <v>90</v>
      </c>
    </row>
    <row r="1731" spans="1:8" x14ac:dyDescent="0.35">
      <c r="A1731" t="s">
        <v>76</v>
      </c>
      <c r="B1731" t="s">
        <v>188</v>
      </c>
      <c r="D1731" t="s">
        <v>51</v>
      </c>
      <c r="E1731" t="s">
        <v>264</v>
      </c>
      <c r="F1731" t="s">
        <v>229</v>
      </c>
      <c r="G1731" t="s">
        <v>228</v>
      </c>
      <c r="H1731">
        <v>95</v>
      </c>
    </row>
    <row r="1732" spans="1:8" x14ac:dyDescent="0.35">
      <c r="A1732" t="s">
        <v>76</v>
      </c>
      <c r="B1732" t="s">
        <v>188</v>
      </c>
      <c r="D1732" t="s">
        <v>53</v>
      </c>
      <c r="E1732" t="s">
        <v>265</v>
      </c>
      <c r="F1732" t="s">
        <v>229</v>
      </c>
      <c r="G1732" t="s">
        <v>230</v>
      </c>
      <c r="H1732">
        <v>49</v>
      </c>
    </row>
    <row r="1733" spans="1:8" x14ac:dyDescent="0.35">
      <c r="A1733" t="s">
        <v>76</v>
      </c>
      <c r="B1733" t="s">
        <v>188</v>
      </c>
      <c r="D1733" t="s">
        <v>56</v>
      </c>
      <c r="E1733" t="s">
        <v>266</v>
      </c>
      <c r="F1733" t="s">
        <v>229</v>
      </c>
      <c r="G1733" t="s">
        <v>231</v>
      </c>
      <c r="H1733">
        <v>60</v>
      </c>
    </row>
    <row r="1734" spans="1:8" x14ac:dyDescent="0.35">
      <c r="A1734" t="s">
        <v>76</v>
      </c>
      <c r="B1734" t="s">
        <v>188</v>
      </c>
      <c r="D1734" t="s">
        <v>59</v>
      </c>
      <c r="E1734" t="s">
        <v>267</v>
      </c>
      <c r="F1734" t="s">
        <v>232</v>
      </c>
      <c r="G1734" t="s">
        <v>228</v>
      </c>
      <c r="H1734">
        <v>104</v>
      </c>
    </row>
    <row r="1735" spans="1:8" x14ac:dyDescent="0.35">
      <c r="A1735" t="s">
        <v>76</v>
      </c>
      <c r="B1735" t="s">
        <v>188</v>
      </c>
      <c r="D1735" t="s">
        <v>62</v>
      </c>
      <c r="E1735" t="s">
        <v>268</v>
      </c>
      <c r="F1735" t="s">
        <v>229</v>
      </c>
      <c r="G1735" t="s">
        <v>231</v>
      </c>
      <c r="H1735">
        <v>68</v>
      </c>
    </row>
    <row r="1736" spans="1:8" x14ac:dyDescent="0.35">
      <c r="A1736" t="s">
        <v>76</v>
      </c>
      <c r="B1736" t="s">
        <v>188</v>
      </c>
      <c r="D1736" t="s">
        <v>65</v>
      </c>
      <c r="E1736" t="s">
        <v>269</v>
      </c>
      <c r="F1736" t="s">
        <v>229</v>
      </c>
      <c r="G1736" t="s">
        <v>231</v>
      </c>
      <c r="H1736">
        <v>46</v>
      </c>
    </row>
    <row r="1737" spans="1:8" x14ac:dyDescent="0.35">
      <c r="A1737" t="s">
        <v>76</v>
      </c>
      <c r="B1737" t="s">
        <v>188</v>
      </c>
      <c r="D1737" t="s">
        <v>68</v>
      </c>
      <c r="E1737" t="s">
        <v>270</v>
      </c>
      <c r="F1737" t="s">
        <v>229</v>
      </c>
      <c r="G1737" t="s">
        <v>230</v>
      </c>
      <c r="H1737">
        <v>36</v>
      </c>
    </row>
    <row r="1738" spans="1:8" x14ac:dyDescent="0.35">
      <c r="A1738" t="s">
        <v>76</v>
      </c>
      <c r="B1738" t="s">
        <v>188</v>
      </c>
      <c r="D1738" t="s">
        <v>71</v>
      </c>
      <c r="E1738" t="s">
        <v>271</v>
      </c>
      <c r="F1738" t="s">
        <v>229</v>
      </c>
      <c r="G1738" t="s">
        <v>231</v>
      </c>
      <c r="H1738">
        <v>20</v>
      </c>
    </row>
    <row r="1739" spans="1:8" x14ac:dyDescent="0.35">
      <c r="A1739" t="s">
        <v>76</v>
      </c>
      <c r="B1739" t="s">
        <v>188</v>
      </c>
      <c r="D1739" t="s">
        <v>74</v>
      </c>
      <c r="E1739" t="s">
        <v>272</v>
      </c>
      <c r="F1739" t="s">
        <v>229</v>
      </c>
      <c r="G1739" t="s">
        <v>228</v>
      </c>
      <c r="H1739">
        <v>69</v>
      </c>
    </row>
    <row r="1740" spans="1:8" x14ac:dyDescent="0.35">
      <c r="A1740" t="s">
        <v>76</v>
      </c>
      <c r="B1740" t="s">
        <v>188</v>
      </c>
      <c r="D1740" t="s">
        <v>77</v>
      </c>
      <c r="E1740" t="s">
        <v>273</v>
      </c>
      <c r="F1740" t="s">
        <v>229</v>
      </c>
      <c r="G1740" t="s">
        <v>231</v>
      </c>
      <c r="H1740">
        <v>45</v>
      </c>
    </row>
    <row r="1741" spans="1:8" x14ac:dyDescent="0.35">
      <c r="A1741" t="s">
        <v>76</v>
      </c>
      <c r="B1741" t="s">
        <v>188</v>
      </c>
      <c r="D1741" t="s">
        <v>79</v>
      </c>
      <c r="E1741" t="s">
        <v>274</v>
      </c>
      <c r="F1741" t="s">
        <v>229</v>
      </c>
      <c r="G1741" t="s">
        <v>231</v>
      </c>
      <c r="H1741">
        <v>29</v>
      </c>
    </row>
    <row r="1742" spans="1:8" x14ac:dyDescent="0.35">
      <c r="A1742" t="s">
        <v>76</v>
      </c>
      <c r="B1742" t="s">
        <v>188</v>
      </c>
      <c r="D1742" t="s">
        <v>81</v>
      </c>
      <c r="E1742" t="s">
        <v>275</v>
      </c>
      <c r="F1742" t="s">
        <v>232</v>
      </c>
      <c r="G1742" t="s">
        <v>228</v>
      </c>
      <c r="H1742">
        <v>82</v>
      </c>
    </row>
    <row r="1743" spans="1:8" x14ac:dyDescent="0.35">
      <c r="A1743" t="s">
        <v>76</v>
      </c>
      <c r="B1743" t="s">
        <v>188</v>
      </c>
      <c r="D1743" t="s">
        <v>83</v>
      </c>
      <c r="E1743" t="s">
        <v>276</v>
      </c>
      <c r="F1743" t="s">
        <v>229</v>
      </c>
      <c r="G1743" t="s">
        <v>230</v>
      </c>
      <c r="H1743">
        <v>91</v>
      </c>
    </row>
    <row r="1744" spans="1:8" x14ac:dyDescent="0.35">
      <c r="A1744" t="s">
        <v>76</v>
      </c>
      <c r="B1744" t="s">
        <v>188</v>
      </c>
      <c r="D1744" t="s">
        <v>86</v>
      </c>
      <c r="E1744" t="s">
        <v>277</v>
      </c>
      <c r="F1744" t="s">
        <v>229</v>
      </c>
      <c r="G1744" t="s">
        <v>231</v>
      </c>
      <c r="H1744">
        <v>47</v>
      </c>
    </row>
    <row r="1745" spans="1:8" x14ac:dyDescent="0.35">
      <c r="A1745" t="s">
        <v>76</v>
      </c>
      <c r="B1745" t="s">
        <v>188</v>
      </c>
      <c r="D1745" t="s">
        <v>89</v>
      </c>
      <c r="E1745" t="s">
        <v>278</v>
      </c>
      <c r="F1745" t="s">
        <v>229</v>
      </c>
      <c r="G1745" t="s">
        <v>228</v>
      </c>
      <c r="H1745">
        <v>73</v>
      </c>
    </row>
    <row r="1746" spans="1:8" x14ac:dyDescent="0.35">
      <c r="A1746" t="s">
        <v>76</v>
      </c>
      <c r="B1746" t="s">
        <v>188</v>
      </c>
      <c r="D1746" t="s">
        <v>91</v>
      </c>
      <c r="E1746" t="s">
        <v>279</v>
      </c>
      <c r="F1746" t="s">
        <v>232</v>
      </c>
      <c r="G1746" t="s">
        <v>228</v>
      </c>
      <c r="H1746">
        <v>48</v>
      </c>
    </row>
    <row r="1747" spans="1:8" x14ac:dyDescent="0.35">
      <c r="A1747" t="s">
        <v>76</v>
      </c>
      <c r="B1747" t="s">
        <v>188</v>
      </c>
      <c r="D1747" t="s">
        <v>94</v>
      </c>
      <c r="E1747" t="s">
        <v>280</v>
      </c>
      <c r="F1747" t="s">
        <v>229</v>
      </c>
      <c r="G1747" t="s">
        <v>230</v>
      </c>
      <c r="H1747">
        <v>24</v>
      </c>
    </row>
    <row r="1748" spans="1:8" x14ac:dyDescent="0.35">
      <c r="A1748" t="s">
        <v>76</v>
      </c>
      <c r="B1748" t="s">
        <v>188</v>
      </c>
      <c r="D1748" t="s">
        <v>97</v>
      </c>
      <c r="E1748" t="s">
        <v>281</v>
      </c>
      <c r="F1748" t="s">
        <v>232</v>
      </c>
      <c r="G1748" t="s">
        <v>228</v>
      </c>
      <c r="H1748">
        <v>169</v>
      </c>
    </row>
    <row r="1749" spans="1:8" x14ac:dyDescent="0.35">
      <c r="A1749" t="s">
        <v>76</v>
      </c>
      <c r="B1749" t="s">
        <v>188</v>
      </c>
      <c r="D1749" t="s">
        <v>99</v>
      </c>
      <c r="E1749" t="s">
        <v>282</v>
      </c>
      <c r="F1749" t="s">
        <v>229</v>
      </c>
      <c r="G1749" t="s">
        <v>230</v>
      </c>
      <c r="H1749">
        <v>51</v>
      </c>
    </row>
    <row r="1750" spans="1:8" x14ac:dyDescent="0.35">
      <c r="A1750" t="s">
        <v>76</v>
      </c>
      <c r="B1750" t="s">
        <v>188</v>
      </c>
      <c r="D1750" t="s">
        <v>101</v>
      </c>
      <c r="E1750" t="s">
        <v>283</v>
      </c>
      <c r="F1750" t="s">
        <v>232</v>
      </c>
      <c r="G1750" t="s">
        <v>228</v>
      </c>
      <c r="H1750">
        <v>144</v>
      </c>
    </row>
    <row r="1751" spans="1:8" x14ac:dyDescent="0.35">
      <c r="A1751" t="s">
        <v>76</v>
      </c>
      <c r="B1751" t="s">
        <v>189</v>
      </c>
      <c r="D1751" t="s">
        <v>3</v>
      </c>
      <c r="E1751" t="s">
        <v>240</v>
      </c>
      <c r="F1751" t="s">
        <v>229</v>
      </c>
      <c r="G1751" t="s">
        <v>228</v>
      </c>
      <c r="H1751">
        <v>71</v>
      </c>
    </row>
    <row r="1752" spans="1:8" x14ac:dyDescent="0.35">
      <c r="A1752" t="s">
        <v>76</v>
      </c>
      <c r="B1752" t="s">
        <v>189</v>
      </c>
      <c r="D1752" t="s">
        <v>5</v>
      </c>
      <c r="E1752" t="s">
        <v>241</v>
      </c>
      <c r="F1752" t="s">
        <v>229</v>
      </c>
      <c r="G1752" t="s">
        <v>230</v>
      </c>
      <c r="H1752">
        <v>31</v>
      </c>
    </row>
    <row r="1753" spans="1:8" x14ac:dyDescent="0.35">
      <c r="A1753" t="s">
        <v>76</v>
      </c>
      <c r="B1753" t="s">
        <v>189</v>
      </c>
      <c r="D1753" t="s">
        <v>7</v>
      </c>
      <c r="E1753" t="s">
        <v>242</v>
      </c>
      <c r="F1753" t="s">
        <v>229</v>
      </c>
      <c r="G1753" t="s">
        <v>228</v>
      </c>
      <c r="H1753">
        <v>41</v>
      </c>
    </row>
    <row r="1754" spans="1:8" x14ac:dyDescent="0.35">
      <c r="A1754" t="s">
        <v>76</v>
      </c>
      <c r="B1754" t="s">
        <v>189</v>
      </c>
      <c r="D1754" t="s">
        <v>9</v>
      </c>
      <c r="E1754" t="s">
        <v>243</v>
      </c>
      <c r="F1754" t="s">
        <v>229</v>
      </c>
      <c r="G1754" t="s">
        <v>230</v>
      </c>
      <c r="H1754">
        <v>67</v>
      </c>
    </row>
    <row r="1755" spans="1:8" x14ac:dyDescent="0.35">
      <c r="A1755" t="s">
        <v>76</v>
      </c>
      <c r="B1755" t="s">
        <v>189</v>
      </c>
      <c r="D1755" t="s">
        <v>11</v>
      </c>
      <c r="E1755" t="s">
        <v>244</v>
      </c>
      <c r="F1755" t="s">
        <v>229</v>
      </c>
      <c r="G1755" t="s">
        <v>231</v>
      </c>
      <c r="H1755">
        <v>47</v>
      </c>
    </row>
    <row r="1756" spans="1:8" x14ac:dyDescent="0.35">
      <c r="A1756" t="s">
        <v>76</v>
      </c>
      <c r="B1756" t="s">
        <v>189</v>
      </c>
      <c r="D1756" t="s">
        <v>13</v>
      </c>
      <c r="E1756" t="s">
        <v>245</v>
      </c>
      <c r="F1756" t="s">
        <v>229</v>
      </c>
      <c r="G1756" t="s">
        <v>230</v>
      </c>
      <c r="H1756">
        <v>43</v>
      </c>
    </row>
    <row r="1757" spans="1:8" x14ac:dyDescent="0.35">
      <c r="A1757" t="s">
        <v>76</v>
      </c>
      <c r="B1757" t="s">
        <v>189</v>
      </c>
      <c r="D1757" t="s">
        <v>15</v>
      </c>
      <c r="E1757" t="s">
        <v>246</v>
      </c>
      <c r="F1757" t="s">
        <v>229</v>
      </c>
      <c r="G1757" t="s">
        <v>228</v>
      </c>
      <c r="H1757">
        <v>23</v>
      </c>
    </row>
    <row r="1758" spans="1:8" x14ac:dyDescent="0.35">
      <c r="A1758" t="s">
        <v>76</v>
      </c>
      <c r="B1758" t="s">
        <v>189</v>
      </c>
      <c r="D1758" t="s">
        <v>17</v>
      </c>
      <c r="E1758" t="s">
        <v>247</v>
      </c>
      <c r="F1758" t="s">
        <v>229</v>
      </c>
      <c r="G1758" t="s">
        <v>231</v>
      </c>
      <c r="H1758">
        <v>32</v>
      </c>
    </row>
    <row r="1759" spans="1:8" x14ac:dyDescent="0.35">
      <c r="A1759" t="s">
        <v>76</v>
      </c>
      <c r="B1759" t="s">
        <v>189</v>
      </c>
      <c r="D1759" t="s">
        <v>19</v>
      </c>
      <c r="E1759" t="s">
        <v>248</v>
      </c>
      <c r="F1759" t="s">
        <v>229</v>
      </c>
      <c r="G1759" t="s">
        <v>231</v>
      </c>
      <c r="H1759">
        <v>23</v>
      </c>
    </row>
    <row r="1760" spans="1:8" x14ac:dyDescent="0.35">
      <c r="A1760" t="s">
        <v>76</v>
      </c>
      <c r="B1760" t="s">
        <v>189</v>
      </c>
      <c r="D1760" t="s">
        <v>21</v>
      </c>
      <c r="E1760" t="s">
        <v>249</v>
      </c>
      <c r="F1760" t="s">
        <v>229</v>
      </c>
      <c r="G1760" t="s">
        <v>230</v>
      </c>
      <c r="H1760">
        <v>61</v>
      </c>
    </row>
    <row r="1761" spans="1:8" x14ac:dyDescent="0.35">
      <c r="A1761" t="s">
        <v>76</v>
      </c>
      <c r="B1761" t="s">
        <v>189</v>
      </c>
      <c r="D1761" t="s">
        <v>23</v>
      </c>
      <c r="E1761" t="s">
        <v>250</v>
      </c>
      <c r="F1761" t="s">
        <v>229</v>
      </c>
      <c r="G1761" t="s">
        <v>231</v>
      </c>
      <c r="H1761">
        <v>106</v>
      </c>
    </row>
    <row r="1762" spans="1:8" x14ac:dyDescent="0.35">
      <c r="A1762" t="s">
        <v>76</v>
      </c>
      <c r="B1762" t="s">
        <v>189</v>
      </c>
      <c r="D1762" t="s">
        <v>25</v>
      </c>
      <c r="E1762" t="s">
        <v>251</v>
      </c>
      <c r="F1762" t="s">
        <v>229</v>
      </c>
      <c r="G1762" t="s">
        <v>230</v>
      </c>
      <c r="H1762">
        <v>92</v>
      </c>
    </row>
    <row r="1763" spans="1:8" x14ac:dyDescent="0.35">
      <c r="A1763" t="s">
        <v>76</v>
      </c>
      <c r="B1763" t="s">
        <v>189</v>
      </c>
      <c r="D1763" t="s">
        <v>26</v>
      </c>
      <c r="E1763" t="s">
        <v>252</v>
      </c>
      <c r="F1763" t="s">
        <v>229</v>
      </c>
      <c r="G1763" t="s">
        <v>231</v>
      </c>
      <c r="H1763">
        <v>31</v>
      </c>
    </row>
    <row r="1764" spans="1:8" x14ac:dyDescent="0.35">
      <c r="A1764" t="s">
        <v>76</v>
      </c>
      <c r="B1764" t="s">
        <v>189</v>
      </c>
      <c r="D1764" t="s">
        <v>28</v>
      </c>
      <c r="E1764" t="s">
        <v>253</v>
      </c>
      <c r="F1764" t="s">
        <v>229</v>
      </c>
      <c r="G1764" t="s">
        <v>230</v>
      </c>
      <c r="H1764">
        <v>60</v>
      </c>
    </row>
    <row r="1765" spans="1:8" x14ac:dyDescent="0.35">
      <c r="A1765" t="s">
        <v>76</v>
      </c>
      <c r="B1765" t="s">
        <v>189</v>
      </c>
      <c r="D1765" t="s">
        <v>30</v>
      </c>
      <c r="E1765" t="s">
        <v>254</v>
      </c>
      <c r="F1765" t="s">
        <v>229</v>
      </c>
      <c r="G1765" t="s">
        <v>230</v>
      </c>
      <c r="H1765">
        <v>64</v>
      </c>
    </row>
    <row r="1766" spans="1:8" x14ac:dyDescent="0.35">
      <c r="A1766" t="s">
        <v>76</v>
      </c>
      <c r="B1766" t="s">
        <v>189</v>
      </c>
      <c r="D1766" t="s">
        <v>32</v>
      </c>
      <c r="E1766" t="s">
        <v>255</v>
      </c>
      <c r="F1766" t="s">
        <v>229</v>
      </c>
      <c r="G1766" t="s">
        <v>230</v>
      </c>
      <c r="H1766">
        <v>24</v>
      </c>
    </row>
    <row r="1767" spans="1:8" x14ac:dyDescent="0.35">
      <c r="A1767" t="s">
        <v>76</v>
      </c>
      <c r="B1767" t="s">
        <v>189</v>
      </c>
      <c r="D1767" t="s">
        <v>34</v>
      </c>
      <c r="E1767" t="s">
        <v>256</v>
      </c>
      <c r="F1767" t="s">
        <v>232</v>
      </c>
      <c r="G1767" t="s">
        <v>228</v>
      </c>
      <c r="H1767">
        <v>447</v>
      </c>
    </row>
    <row r="1768" spans="1:8" x14ac:dyDescent="0.35">
      <c r="A1768" t="s">
        <v>76</v>
      </c>
      <c r="B1768" t="s">
        <v>189</v>
      </c>
      <c r="D1768" t="s">
        <v>35</v>
      </c>
      <c r="E1768" t="s">
        <v>257</v>
      </c>
      <c r="F1768" t="s">
        <v>232</v>
      </c>
      <c r="G1768" t="s">
        <v>228</v>
      </c>
      <c r="H1768">
        <v>204</v>
      </c>
    </row>
    <row r="1769" spans="1:8" x14ac:dyDescent="0.35">
      <c r="A1769" t="s">
        <v>76</v>
      </c>
      <c r="B1769" t="s">
        <v>189</v>
      </c>
      <c r="D1769" t="s">
        <v>37</v>
      </c>
      <c r="E1769" t="s">
        <v>258</v>
      </c>
      <c r="F1769" t="s">
        <v>229</v>
      </c>
      <c r="G1769" t="s">
        <v>228</v>
      </c>
      <c r="H1769">
        <v>84</v>
      </c>
    </row>
    <row r="1770" spans="1:8" x14ac:dyDescent="0.35">
      <c r="A1770" t="s">
        <v>76</v>
      </c>
      <c r="B1770" t="s">
        <v>189</v>
      </c>
      <c r="D1770" t="s">
        <v>39</v>
      </c>
      <c r="E1770" t="s">
        <v>259</v>
      </c>
      <c r="F1770" t="s">
        <v>229</v>
      </c>
      <c r="G1770" t="s">
        <v>230</v>
      </c>
      <c r="H1770">
        <v>59</v>
      </c>
    </row>
    <row r="1771" spans="1:8" x14ac:dyDescent="0.35">
      <c r="A1771" t="s">
        <v>76</v>
      </c>
      <c r="B1771" t="s">
        <v>189</v>
      </c>
      <c r="D1771" t="s">
        <v>41</v>
      </c>
      <c r="E1771" t="s">
        <v>260</v>
      </c>
      <c r="F1771" t="s">
        <v>229</v>
      </c>
      <c r="G1771" t="s">
        <v>228</v>
      </c>
      <c r="H1771">
        <v>52</v>
      </c>
    </row>
    <row r="1772" spans="1:8" x14ac:dyDescent="0.35">
      <c r="A1772" t="s">
        <v>76</v>
      </c>
      <c r="B1772" t="s">
        <v>189</v>
      </c>
      <c r="D1772" t="s">
        <v>43</v>
      </c>
      <c r="E1772" t="s">
        <v>261</v>
      </c>
      <c r="F1772" t="s">
        <v>229</v>
      </c>
      <c r="G1772" t="s">
        <v>230</v>
      </c>
      <c r="H1772">
        <v>59</v>
      </c>
    </row>
    <row r="1773" spans="1:8" x14ac:dyDescent="0.35">
      <c r="A1773" t="s">
        <v>76</v>
      </c>
      <c r="B1773" t="s">
        <v>189</v>
      </c>
      <c r="D1773" t="s">
        <v>212</v>
      </c>
      <c r="E1773" t="s">
        <v>262</v>
      </c>
      <c r="F1773" t="s">
        <v>229</v>
      </c>
      <c r="G1773" t="s">
        <v>231</v>
      </c>
      <c r="H1773">
        <v>6</v>
      </c>
    </row>
    <row r="1774" spans="1:8" x14ac:dyDescent="0.35">
      <c r="A1774" t="s">
        <v>76</v>
      </c>
      <c r="B1774" t="s">
        <v>189</v>
      </c>
      <c r="D1774" t="s">
        <v>49</v>
      </c>
      <c r="E1774" t="s">
        <v>263</v>
      </c>
      <c r="F1774" t="s">
        <v>229</v>
      </c>
      <c r="G1774" t="s">
        <v>230</v>
      </c>
      <c r="H1774">
        <v>78</v>
      </c>
    </row>
    <row r="1775" spans="1:8" x14ac:dyDescent="0.35">
      <c r="A1775" t="s">
        <v>76</v>
      </c>
      <c r="B1775" t="s">
        <v>189</v>
      </c>
      <c r="D1775" t="s">
        <v>51</v>
      </c>
      <c r="E1775" t="s">
        <v>264</v>
      </c>
      <c r="F1775" t="s">
        <v>229</v>
      </c>
      <c r="G1775" t="s">
        <v>228</v>
      </c>
      <c r="H1775">
        <v>93</v>
      </c>
    </row>
    <row r="1776" spans="1:8" x14ac:dyDescent="0.35">
      <c r="A1776" t="s">
        <v>76</v>
      </c>
      <c r="B1776" t="s">
        <v>189</v>
      </c>
      <c r="D1776" t="s">
        <v>53</v>
      </c>
      <c r="E1776" t="s">
        <v>265</v>
      </c>
      <c r="F1776" t="s">
        <v>229</v>
      </c>
      <c r="G1776" t="s">
        <v>230</v>
      </c>
      <c r="H1776">
        <v>59</v>
      </c>
    </row>
    <row r="1777" spans="1:8" x14ac:dyDescent="0.35">
      <c r="A1777" t="s">
        <v>76</v>
      </c>
      <c r="B1777" t="s">
        <v>189</v>
      </c>
      <c r="D1777" t="s">
        <v>56</v>
      </c>
      <c r="E1777" t="s">
        <v>266</v>
      </c>
      <c r="F1777" t="s">
        <v>229</v>
      </c>
      <c r="G1777" t="s">
        <v>231</v>
      </c>
      <c r="H1777">
        <v>39</v>
      </c>
    </row>
    <row r="1778" spans="1:8" x14ac:dyDescent="0.35">
      <c r="A1778" t="s">
        <v>76</v>
      </c>
      <c r="B1778" t="s">
        <v>189</v>
      </c>
      <c r="D1778" t="s">
        <v>59</v>
      </c>
      <c r="E1778" t="s">
        <v>267</v>
      </c>
      <c r="F1778" t="s">
        <v>232</v>
      </c>
      <c r="G1778" t="s">
        <v>228</v>
      </c>
      <c r="H1778">
        <v>95</v>
      </c>
    </row>
    <row r="1779" spans="1:8" x14ac:dyDescent="0.35">
      <c r="A1779" t="s">
        <v>76</v>
      </c>
      <c r="B1779" t="s">
        <v>189</v>
      </c>
      <c r="D1779" t="s">
        <v>62</v>
      </c>
      <c r="E1779" t="s">
        <v>268</v>
      </c>
      <c r="F1779" t="s">
        <v>229</v>
      </c>
      <c r="G1779" t="s">
        <v>231</v>
      </c>
      <c r="H1779">
        <v>66</v>
      </c>
    </row>
    <row r="1780" spans="1:8" x14ac:dyDescent="0.35">
      <c r="A1780" t="s">
        <v>76</v>
      </c>
      <c r="B1780" t="s">
        <v>189</v>
      </c>
      <c r="D1780" t="s">
        <v>65</v>
      </c>
      <c r="E1780" t="s">
        <v>269</v>
      </c>
      <c r="F1780" t="s">
        <v>229</v>
      </c>
      <c r="G1780" t="s">
        <v>231</v>
      </c>
      <c r="H1780">
        <v>49</v>
      </c>
    </row>
    <row r="1781" spans="1:8" x14ac:dyDescent="0.35">
      <c r="A1781" t="s">
        <v>76</v>
      </c>
      <c r="B1781" t="s">
        <v>189</v>
      </c>
      <c r="D1781" t="s">
        <v>68</v>
      </c>
      <c r="E1781" t="s">
        <v>270</v>
      </c>
      <c r="F1781" t="s">
        <v>229</v>
      </c>
      <c r="G1781" t="s">
        <v>230</v>
      </c>
      <c r="H1781">
        <v>64</v>
      </c>
    </row>
    <row r="1782" spans="1:8" x14ac:dyDescent="0.35">
      <c r="A1782" t="s">
        <v>76</v>
      </c>
      <c r="B1782" t="s">
        <v>189</v>
      </c>
      <c r="D1782" t="s">
        <v>71</v>
      </c>
      <c r="E1782" t="s">
        <v>271</v>
      </c>
      <c r="F1782" t="s">
        <v>229</v>
      </c>
      <c r="G1782" t="s">
        <v>231</v>
      </c>
      <c r="H1782">
        <v>29</v>
      </c>
    </row>
    <row r="1783" spans="1:8" x14ac:dyDescent="0.35">
      <c r="A1783" t="s">
        <v>76</v>
      </c>
      <c r="B1783" t="s">
        <v>189</v>
      </c>
      <c r="D1783" t="s">
        <v>74</v>
      </c>
      <c r="E1783" t="s">
        <v>272</v>
      </c>
      <c r="F1783" t="s">
        <v>229</v>
      </c>
      <c r="G1783" t="s">
        <v>228</v>
      </c>
      <c r="H1783">
        <v>77</v>
      </c>
    </row>
    <row r="1784" spans="1:8" x14ac:dyDescent="0.35">
      <c r="A1784" t="s">
        <v>76</v>
      </c>
      <c r="B1784" t="s">
        <v>189</v>
      </c>
      <c r="D1784" t="s">
        <v>77</v>
      </c>
      <c r="E1784" t="s">
        <v>273</v>
      </c>
      <c r="F1784" t="s">
        <v>229</v>
      </c>
      <c r="G1784" t="s">
        <v>231</v>
      </c>
      <c r="H1784">
        <v>30</v>
      </c>
    </row>
    <row r="1785" spans="1:8" x14ac:dyDescent="0.35">
      <c r="A1785" t="s">
        <v>76</v>
      </c>
      <c r="B1785" t="s">
        <v>189</v>
      </c>
      <c r="D1785" t="s">
        <v>79</v>
      </c>
      <c r="E1785" t="s">
        <v>274</v>
      </c>
      <c r="F1785" t="s">
        <v>229</v>
      </c>
      <c r="G1785" t="s">
        <v>231</v>
      </c>
      <c r="H1785">
        <v>27</v>
      </c>
    </row>
    <row r="1786" spans="1:8" x14ac:dyDescent="0.35">
      <c r="A1786" t="s">
        <v>76</v>
      </c>
      <c r="B1786" t="s">
        <v>189</v>
      </c>
      <c r="D1786" t="s">
        <v>81</v>
      </c>
      <c r="E1786" t="s">
        <v>275</v>
      </c>
      <c r="F1786" t="s">
        <v>232</v>
      </c>
      <c r="G1786" t="s">
        <v>228</v>
      </c>
      <c r="H1786">
        <v>99</v>
      </c>
    </row>
    <row r="1787" spans="1:8" x14ac:dyDescent="0.35">
      <c r="A1787" t="s">
        <v>76</v>
      </c>
      <c r="B1787" t="s">
        <v>189</v>
      </c>
      <c r="D1787" t="s">
        <v>83</v>
      </c>
      <c r="E1787" t="s">
        <v>276</v>
      </c>
      <c r="F1787" t="s">
        <v>229</v>
      </c>
      <c r="G1787" t="s">
        <v>230</v>
      </c>
      <c r="H1787">
        <v>76</v>
      </c>
    </row>
    <row r="1788" spans="1:8" x14ac:dyDescent="0.35">
      <c r="A1788" t="s">
        <v>76</v>
      </c>
      <c r="B1788" t="s">
        <v>189</v>
      </c>
      <c r="D1788" t="s">
        <v>86</v>
      </c>
      <c r="E1788" t="s">
        <v>277</v>
      </c>
      <c r="F1788" t="s">
        <v>229</v>
      </c>
      <c r="G1788" t="s">
        <v>231</v>
      </c>
      <c r="H1788">
        <v>39</v>
      </c>
    </row>
    <row r="1789" spans="1:8" x14ac:dyDescent="0.35">
      <c r="A1789" t="s">
        <v>76</v>
      </c>
      <c r="B1789" t="s">
        <v>189</v>
      </c>
      <c r="D1789" t="s">
        <v>89</v>
      </c>
      <c r="E1789" t="s">
        <v>278</v>
      </c>
      <c r="F1789" t="s">
        <v>229</v>
      </c>
      <c r="G1789" t="s">
        <v>228</v>
      </c>
      <c r="H1789">
        <v>67</v>
      </c>
    </row>
    <row r="1790" spans="1:8" x14ac:dyDescent="0.35">
      <c r="A1790" t="s">
        <v>76</v>
      </c>
      <c r="B1790" t="s">
        <v>189</v>
      </c>
      <c r="D1790" t="s">
        <v>91</v>
      </c>
      <c r="E1790" t="s">
        <v>279</v>
      </c>
      <c r="F1790" t="s">
        <v>232</v>
      </c>
      <c r="G1790" t="s">
        <v>228</v>
      </c>
      <c r="H1790">
        <v>59</v>
      </c>
    </row>
    <row r="1791" spans="1:8" x14ac:dyDescent="0.35">
      <c r="A1791" t="s">
        <v>76</v>
      </c>
      <c r="B1791" t="s">
        <v>189</v>
      </c>
      <c r="D1791" t="s">
        <v>94</v>
      </c>
      <c r="E1791" t="s">
        <v>280</v>
      </c>
      <c r="F1791" t="s">
        <v>229</v>
      </c>
      <c r="G1791" t="s">
        <v>230</v>
      </c>
      <c r="H1791">
        <v>18</v>
      </c>
    </row>
    <row r="1792" spans="1:8" x14ac:dyDescent="0.35">
      <c r="A1792" t="s">
        <v>76</v>
      </c>
      <c r="B1792" t="s">
        <v>189</v>
      </c>
      <c r="D1792" t="s">
        <v>97</v>
      </c>
      <c r="E1792" t="s">
        <v>281</v>
      </c>
      <c r="F1792" t="s">
        <v>232</v>
      </c>
      <c r="G1792" t="s">
        <v>228</v>
      </c>
      <c r="H1792">
        <v>160</v>
      </c>
    </row>
    <row r="1793" spans="1:8" x14ac:dyDescent="0.35">
      <c r="A1793" t="s">
        <v>76</v>
      </c>
      <c r="B1793" t="s">
        <v>189</v>
      </c>
      <c r="D1793" t="s">
        <v>99</v>
      </c>
      <c r="E1793" t="s">
        <v>282</v>
      </c>
      <c r="F1793" t="s">
        <v>229</v>
      </c>
      <c r="G1793" t="s">
        <v>230</v>
      </c>
      <c r="H1793">
        <v>37</v>
      </c>
    </row>
    <row r="1794" spans="1:8" x14ac:dyDescent="0.35">
      <c r="A1794" t="s">
        <v>76</v>
      </c>
      <c r="B1794" t="s">
        <v>189</v>
      </c>
      <c r="D1794" t="s">
        <v>101</v>
      </c>
      <c r="E1794" t="s">
        <v>283</v>
      </c>
      <c r="F1794" t="s">
        <v>232</v>
      </c>
      <c r="G1794" t="s">
        <v>228</v>
      </c>
      <c r="H1794">
        <v>150</v>
      </c>
    </row>
    <row r="1795" spans="1:8" x14ac:dyDescent="0.35">
      <c r="A1795" t="s">
        <v>218</v>
      </c>
      <c r="B1795" t="s">
        <v>219</v>
      </c>
      <c r="D1795" t="s">
        <v>3</v>
      </c>
      <c r="E1795" t="s">
        <v>240</v>
      </c>
      <c r="F1795" t="s">
        <v>229</v>
      </c>
      <c r="G1795" t="s">
        <v>228</v>
      </c>
      <c r="H1795">
        <v>71</v>
      </c>
    </row>
    <row r="1796" spans="1:8" x14ac:dyDescent="0.35">
      <c r="A1796" t="s">
        <v>218</v>
      </c>
      <c r="B1796" t="s">
        <v>219</v>
      </c>
      <c r="D1796" t="s">
        <v>5</v>
      </c>
      <c r="E1796" t="s">
        <v>241</v>
      </c>
      <c r="F1796" t="s">
        <v>229</v>
      </c>
      <c r="G1796" t="s">
        <v>230</v>
      </c>
      <c r="H1796">
        <v>34</v>
      </c>
    </row>
    <row r="1797" spans="1:8" x14ac:dyDescent="0.35">
      <c r="A1797" t="s">
        <v>218</v>
      </c>
      <c r="B1797" t="s">
        <v>219</v>
      </c>
      <c r="D1797" t="s">
        <v>7</v>
      </c>
      <c r="E1797" t="s">
        <v>242</v>
      </c>
      <c r="F1797" t="s">
        <v>229</v>
      </c>
      <c r="G1797" t="s">
        <v>228</v>
      </c>
      <c r="H1797">
        <v>44</v>
      </c>
    </row>
    <row r="1798" spans="1:8" x14ac:dyDescent="0.35">
      <c r="A1798" t="s">
        <v>218</v>
      </c>
      <c r="B1798" t="s">
        <v>219</v>
      </c>
      <c r="D1798" t="s">
        <v>9</v>
      </c>
      <c r="E1798" t="s">
        <v>243</v>
      </c>
      <c r="F1798" t="s">
        <v>229</v>
      </c>
      <c r="G1798" t="s">
        <v>230</v>
      </c>
      <c r="H1798">
        <v>58</v>
      </c>
    </row>
    <row r="1799" spans="1:8" x14ac:dyDescent="0.35">
      <c r="A1799" t="s">
        <v>218</v>
      </c>
      <c r="B1799" t="s">
        <v>219</v>
      </c>
      <c r="D1799" t="s">
        <v>11</v>
      </c>
      <c r="E1799" t="s">
        <v>244</v>
      </c>
      <c r="F1799" t="s">
        <v>229</v>
      </c>
      <c r="G1799" t="s">
        <v>231</v>
      </c>
      <c r="H1799">
        <v>64</v>
      </c>
    </row>
    <row r="1800" spans="1:8" x14ac:dyDescent="0.35">
      <c r="A1800" t="s">
        <v>218</v>
      </c>
      <c r="B1800" t="s">
        <v>219</v>
      </c>
      <c r="D1800" t="s">
        <v>13</v>
      </c>
      <c r="E1800" t="s">
        <v>245</v>
      </c>
      <c r="F1800" t="s">
        <v>229</v>
      </c>
      <c r="G1800" t="s">
        <v>230</v>
      </c>
      <c r="H1800">
        <v>56</v>
      </c>
    </row>
    <row r="1801" spans="1:8" x14ac:dyDescent="0.35">
      <c r="A1801" t="s">
        <v>218</v>
      </c>
      <c r="B1801" t="s">
        <v>219</v>
      </c>
      <c r="D1801" t="s">
        <v>15</v>
      </c>
      <c r="E1801" t="s">
        <v>246</v>
      </c>
      <c r="F1801" t="s">
        <v>229</v>
      </c>
      <c r="G1801" t="s">
        <v>228</v>
      </c>
      <c r="H1801">
        <v>17</v>
      </c>
    </row>
    <row r="1802" spans="1:8" x14ac:dyDescent="0.35">
      <c r="A1802" t="s">
        <v>218</v>
      </c>
      <c r="B1802" t="s">
        <v>219</v>
      </c>
      <c r="D1802" t="s">
        <v>17</v>
      </c>
      <c r="E1802" t="s">
        <v>247</v>
      </c>
      <c r="F1802" t="s">
        <v>229</v>
      </c>
      <c r="G1802" t="s">
        <v>231</v>
      </c>
      <c r="H1802">
        <v>43</v>
      </c>
    </row>
    <row r="1803" spans="1:8" x14ac:dyDescent="0.35">
      <c r="A1803" t="s">
        <v>218</v>
      </c>
      <c r="B1803" t="s">
        <v>219</v>
      </c>
      <c r="D1803" t="s">
        <v>19</v>
      </c>
      <c r="E1803" t="s">
        <v>248</v>
      </c>
      <c r="F1803" t="s">
        <v>229</v>
      </c>
      <c r="G1803" t="s">
        <v>231</v>
      </c>
      <c r="H1803">
        <v>35</v>
      </c>
    </row>
    <row r="1804" spans="1:8" x14ac:dyDescent="0.35">
      <c r="A1804" t="s">
        <v>218</v>
      </c>
      <c r="B1804" t="s">
        <v>219</v>
      </c>
      <c r="D1804" t="s">
        <v>21</v>
      </c>
      <c r="E1804" t="s">
        <v>249</v>
      </c>
      <c r="F1804" t="s">
        <v>229</v>
      </c>
      <c r="G1804" t="s">
        <v>230</v>
      </c>
      <c r="H1804">
        <v>45</v>
      </c>
    </row>
    <row r="1805" spans="1:8" x14ac:dyDescent="0.35">
      <c r="A1805" t="s">
        <v>218</v>
      </c>
      <c r="B1805" t="s">
        <v>219</v>
      </c>
      <c r="D1805" t="s">
        <v>23</v>
      </c>
      <c r="E1805" t="s">
        <v>250</v>
      </c>
      <c r="F1805" t="s">
        <v>229</v>
      </c>
      <c r="G1805" t="s">
        <v>231</v>
      </c>
      <c r="H1805">
        <v>95</v>
      </c>
    </row>
    <row r="1806" spans="1:8" x14ac:dyDescent="0.35">
      <c r="A1806" t="s">
        <v>218</v>
      </c>
      <c r="B1806" t="s">
        <v>219</v>
      </c>
      <c r="D1806" t="s">
        <v>25</v>
      </c>
      <c r="E1806" t="s">
        <v>251</v>
      </c>
      <c r="F1806" t="s">
        <v>229</v>
      </c>
      <c r="G1806" t="s">
        <v>230</v>
      </c>
      <c r="H1806">
        <v>99</v>
      </c>
    </row>
    <row r="1807" spans="1:8" x14ac:dyDescent="0.35">
      <c r="A1807" t="s">
        <v>218</v>
      </c>
      <c r="B1807" t="s">
        <v>219</v>
      </c>
      <c r="D1807" t="s">
        <v>26</v>
      </c>
      <c r="E1807" t="s">
        <v>252</v>
      </c>
      <c r="F1807" t="s">
        <v>229</v>
      </c>
      <c r="G1807" t="s">
        <v>231</v>
      </c>
      <c r="H1807">
        <v>37</v>
      </c>
    </row>
    <row r="1808" spans="1:8" x14ac:dyDescent="0.35">
      <c r="A1808" t="s">
        <v>218</v>
      </c>
      <c r="B1808" t="s">
        <v>219</v>
      </c>
      <c r="D1808" t="s">
        <v>28</v>
      </c>
      <c r="E1808" t="s">
        <v>253</v>
      </c>
      <c r="F1808" t="s">
        <v>229</v>
      </c>
      <c r="G1808" t="s">
        <v>230</v>
      </c>
      <c r="H1808">
        <v>51</v>
      </c>
    </row>
    <row r="1809" spans="1:8" x14ac:dyDescent="0.35">
      <c r="A1809" t="s">
        <v>218</v>
      </c>
      <c r="B1809" t="s">
        <v>219</v>
      </c>
      <c r="D1809" t="s">
        <v>30</v>
      </c>
      <c r="E1809" t="s">
        <v>254</v>
      </c>
      <c r="F1809" t="s">
        <v>229</v>
      </c>
      <c r="G1809" t="s">
        <v>230</v>
      </c>
      <c r="H1809">
        <v>89</v>
      </c>
    </row>
    <row r="1810" spans="1:8" x14ac:dyDescent="0.35">
      <c r="A1810" t="s">
        <v>218</v>
      </c>
      <c r="B1810" t="s">
        <v>219</v>
      </c>
      <c r="D1810" t="s">
        <v>32</v>
      </c>
      <c r="E1810" t="s">
        <v>255</v>
      </c>
      <c r="F1810" t="s">
        <v>229</v>
      </c>
      <c r="G1810" t="s">
        <v>230</v>
      </c>
      <c r="H1810">
        <v>34</v>
      </c>
    </row>
    <row r="1811" spans="1:8" x14ac:dyDescent="0.35">
      <c r="A1811" t="s">
        <v>218</v>
      </c>
      <c r="B1811" t="s">
        <v>219</v>
      </c>
      <c r="D1811" t="s">
        <v>34</v>
      </c>
      <c r="E1811" t="s">
        <v>256</v>
      </c>
      <c r="F1811" t="s">
        <v>232</v>
      </c>
      <c r="G1811" t="s">
        <v>228</v>
      </c>
      <c r="H1811">
        <v>549</v>
      </c>
    </row>
    <row r="1812" spans="1:8" x14ac:dyDescent="0.35">
      <c r="A1812" t="s">
        <v>218</v>
      </c>
      <c r="B1812" t="s">
        <v>219</v>
      </c>
      <c r="D1812" t="s">
        <v>35</v>
      </c>
      <c r="E1812" t="s">
        <v>257</v>
      </c>
      <c r="F1812" t="s">
        <v>232</v>
      </c>
      <c r="G1812" t="s">
        <v>228</v>
      </c>
      <c r="H1812">
        <v>215</v>
      </c>
    </row>
    <row r="1813" spans="1:8" x14ac:dyDescent="0.35">
      <c r="A1813" t="s">
        <v>218</v>
      </c>
      <c r="B1813" t="s">
        <v>219</v>
      </c>
      <c r="D1813" t="s">
        <v>37</v>
      </c>
      <c r="E1813" t="s">
        <v>258</v>
      </c>
      <c r="F1813" t="s">
        <v>229</v>
      </c>
      <c r="G1813" t="s">
        <v>228</v>
      </c>
      <c r="H1813">
        <v>79</v>
      </c>
    </row>
    <row r="1814" spans="1:8" x14ac:dyDescent="0.35">
      <c r="A1814" t="s">
        <v>218</v>
      </c>
      <c r="B1814" t="s">
        <v>219</v>
      </c>
      <c r="D1814" t="s">
        <v>39</v>
      </c>
      <c r="E1814" t="s">
        <v>259</v>
      </c>
      <c r="F1814" t="s">
        <v>229</v>
      </c>
      <c r="G1814" t="s">
        <v>230</v>
      </c>
      <c r="H1814">
        <v>54</v>
      </c>
    </row>
    <row r="1815" spans="1:8" x14ac:dyDescent="0.35">
      <c r="A1815" t="s">
        <v>218</v>
      </c>
      <c r="B1815" t="s">
        <v>219</v>
      </c>
      <c r="D1815" t="s">
        <v>41</v>
      </c>
      <c r="E1815" t="s">
        <v>260</v>
      </c>
      <c r="F1815" t="s">
        <v>229</v>
      </c>
      <c r="G1815" t="s">
        <v>228</v>
      </c>
      <c r="H1815">
        <v>54</v>
      </c>
    </row>
    <row r="1816" spans="1:8" x14ac:dyDescent="0.35">
      <c r="A1816" t="s">
        <v>218</v>
      </c>
      <c r="B1816" t="s">
        <v>219</v>
      </c>
      <c r="D1816" t="s">
        <v>43</v>
      </c>
      <c r="E1816" t="s">
        <v>261</v>
      </c>
      <c r="F1816" t="s">
        <v>229</v>
      </c>
      <c r="G1816" t="s">
        <v>230</v>
      </c>
      <c r="H1816">
        <v>75</v>
      </c>
    </row>
    <row r="1817" spans="1:8" x14ac:dyDescent="0.35">
      <c r="A1817" t="s">
        <v>218</v>
      </c>
      <c r="B1817" t="s">
        <v>219</v>
      </c>
      <c r="D1817" t="s">
        <v>212</v>
      </c>
      <c r="E1817" t="s">
        <v>262</v>
      </c>
      <c r="F1817" t="s">
        <v>229</v>
      </c>
      <c r="G1817" t="s">
        <v>231</v>
      </c>
      <c r="H1817">
        <v>8</v>
      </c>
    </row>
    <row r="1818" spans="1:8" x14ac:dyDescent="0.35">
      <c r="A1818" t="s">
        <v>218</v>
      </c>
      <c r="B1818" t="s">
        <v>219</v>
      </c>
      <c r="D1818" t="s">
        <v>213</v>
      </c>
      <c r="E1818" t="s">
        <v>284</v>
      </c>
      <c r="F1818" t="s">
        <v>229</v>
      </c>
      <c r="G1818" t="s">
        <v>231</v>
      </c>
      <c r="H1818">
        <v>2</v>
      </c>
    </row>
    <row r="1819" spans="1:8" x14ac:dyDescent="0.35">
      <c r="A1819" t="s">
        <v>218</v>
      </c>
      <c r="B1819" t="s">
        <v>219</v>
      </c>
      <c r="D1819" t="s">
        <v>49</v>
      </c>
      <c r="E1819" t="s">
        <v>263</v>
      </c>
      <c r="F1819" t="s">
        <v>229</v>
      </c>
      <c r="G1819" t="s">
        <v>230</v>
      </c>
      <c r="H1819">
        <v>91</v>
      </c>
    </row>
    <row r="1820" spans="1:8" x14ac:dyDescent="0.35">
      <c r="A1820" t="s">
        <v>218</v>
      </c>
      <c r="B1820" t="s">
        <v>219</v>
      </c>
      <c r="D1820" t="s">
        <v>51</v>
      </c>
      <c r="E1820" t="s">
        <v>264</v>
      </c>
      <c r="F1820" t="s">
        <v>229</v>
      </c>
      <c r="G1820" t="s">
        <v>228</v>
      </c>
      <c r="H1820">
        <v>121</v>
      </c>
    </row>
    <row r="1821" spans="1:8" x14ac:dyDescent="0.35">
      <c r="A1821" t="s">
        <v>218</v>
      </c>
      <c r="B1821" t="s">
        <v>219</v>
      </c>
      <c r="D1821" t="s">
        <v>53</v>
      </c>
      <c r="E1821" t="s">
        <v>265</v>
      </c>
      <c r="F1821" t="s">
        <v>229</v>
      </c>
      <c r="G1821" t="s">
        <v>230</v>
      </c>
      <c r="H1821">
        <v>71</v>
      </c>
    </row>
    <row r="1822" spans="1:8" x14ac:dyDescent="0.35">
      <c r="A1822" t="s">
        <v>218</v>
      </c>
      <c r="B1822" t="s">
        <v>219</v>
      </c>
      <c r="D1822" t="s">
        <v>56</v>
      </c>
      <c r="E1822" t="s">
        <v>266</v>
      </c>
      <c r="F1822" t="s">
        <v>229</v>
      </c>
      <c r="G1822" t="s">
        <v>231</v>
      </c>
      <c r="H1822">
        <v>53</v>
      </c>
    </row>
    <row r="1823" spans="1:8" x14ac:dyDescent="0.35">
      <c r="A1823" t="s">
        <v>218</v>
      </c>
      <c r="B1823" t="s">
        <v>219</v>
      </c>
      <c r="D1823" t="s">
        <v>59</v>
      </c>
      <c r="E1823" t="s">
        <v>267</v>
      </c>
      <c r="F1823" t="s">
        <v>232</v>
      </c>
      <c r="G1823" t="s">
        <v>228</v>
      </c>
      <c r="H1823">
        <v>100</v>
      </c>
    </row>
    <row r="1824" spans="1:8" x14ac:dyDescent="0.35">
      <c r="A1824" t="s">
        <v>218</v>
      </c>
      <c r="B1824" t="s">
        <v>219</v>
      </c>
      <c r="D1824" t="s">
        <v>62</v>
      </c>
      <c r="E1824" t="s">
        <v>268</v>
      </c>
      <c r="F1824" t="s">
        <v>229</v>
      </c>
      <c r="G1824" t="s">
        <v>231</v>
      </c>
      <c r="H1824">
        <v>73</v>
      </c>
    </row>
    <row r="1825" spans="1:8" x14ac:dyDescent="0.35">
      <c r="A1825" t="s">
        <v>218</v>
      </c>
      <c r="B1825" t="s">
        <v>219</v>
      </c>
      <c r="D1825" t="s">
        <v>65</v>
      </c>
      <c r="E1825" t="s">
        <v>269</v>
      </c>
      <c r="F1825" t="s">
        <v>229</v>
      </c>
      <c r="G1825" t="s">
        <v>231</v>
      </c>
      <c r="H1825">
        <v>66</v>
      </c>
    </row>
    <row r="1826" spans="1:8" x14ac:dyDescent="0.35">
      <c r="A1826" t="s">
        <v>218</v>
      </c>
      <c r="B1826" t="s">
        <v>219</v>
      </c>
      <c r="D1826" t="s">
        <v>68</v>
      </c>
      <c r="E1826" t="s">
        <v>270</v>
      </c>
      <c r="F1826" t="s">
        <v>229</v>
      </c>
      <c r="G1826" t="s">
        <v>230</v>
      </c>
      <c r="H1826">
        <v>50</v>
      </c>
    </row>
    <row r="1827" spans="1:8" x14ac:dyDescent="0.35">
      <c r="A1827" t="s">
        <v>218</v>
      </c>
      <c r="B1827" t="s">
        <v>219</v>
      </c>
      <c r="D1827" t="s">
        <v>71</v>
      </c>
      <c r="E1827" t="s">
        <v>271</v>
      </c>
      <c r="F1827" t="s">
        <v>229</v>
      </c>
      <c r="G1827" t="s">
        <v>231</v>
      </c>
      <c r="H1827">
        <v>35</v>
      </c>
    </row>
    <row r="1828" spans="1:8" x14ac:dyDescent="0.35">
      <c r="A1828" t="s">
        <v>218</v>
      </c>
      <c r="B1828" t="s">
        <v>219</v>
      </c>
      <c r="D1828" t="s">
        <v>74</v>
      </c>
      <c r="E1828" t="s">
        <v>272</v>
      </c>
      <c r="F1828" t="s">
        <v>229</v>
      </c>
      <c r="G1828" t="s">
        <v>228</v>
      </c>
      <c r="H1828">
        <v>80</v>
      </c>
    </row>
    <row r="1829" spans="1:8" x14ac:dyDescent="0.35">
      <c r="A1829" t="s">
        <v>218</v>
      </c>
      <c r="B1829" t="s">
        <v>219</v>
      </c>
      <c r="D1829" t="s">
        <v>77</v>
      </c>
      <c r="E1829" t="s">
        <v>273</v>
      </c>
      <c r="F1829" t="s">
        <v>229</v>
      </c>
      <c r="G1829" t="s">
        <v>231</v>
      </c>
      <c r="H1829">
        <v>45</v>
      </c>
    </row>
    <row r="1830" spans="1:8" x14ac:dyDescent="0.35">
      <c r="A1830" t="s">
        <v>218</v>
      </c>
      <c r="B1830" t="s">
        <v>219</v>
      </c>
      <c r="D1830" t="s">
        <v>79</v>
      </c>
      <c r="E1830" t="s">
        <v>274</v>
      </c>
      <c r="F1830" t="s">
        <v>229</v>
      </c>
      <c r="G1830" t="s">
        <v>231</v>
      </c>
      <c r="H1830">
        <v>36</v>
      </c>
    </row>
    <row r="1831" spans="1:8" x14ac:dyDescent="0.35">
      <c r="A1831" t="s">
        <v>218</v>
      </c>
      <c r="B1831" t="s">
        <v>219</v>
      </c>
      <c r="D1831" t="s">
        <v>81</v>
      </c>
      <c r="E1831" t="s">
        <v>275</v>
      </c>
      <c r="F1831" t="s">
        <v>232</v>
      </c>
      <c r="G1831" t="s">
        <v>228</v>
      </c>
      <c r="H1831">
        <v>81</v>
      </c>
    </row>
    <row r="1832" spans="1:8" x14ac:dyDescent="0.35">
      <c r="A1832" t="s">
        <v>218</v>
      </c>
      <c r="B1832" t="s">
        <v>219</v>
      </c>
      <c r="D1832" t="s">
        <v>83</v>
      </c>
      <c r="E1832" t="s">
        <v>276</v>
      </c>
      <c r="F1832" t="s">
        <v>229</v>
      </c>
      <c r="G1832" t="s">
        <v>230</v>
      </c>
      <c r="H1832">
        <v>100</v>
      </c>
    </row>
    <row r="1833" spans="1:8" x14ac:dyDescent="0.35">
      <c r="A1833" t="s">
        <v>218</v>
      </c>
      <c r="B1833" t="s">
        <v>219</v>
      </c>
      <c r="D1833" t="s">
        <v>86</v>
      </c>
      <c r="E1833" t="s">
        <v>277</v>
      </c>
      <c r="F1833" t="s">
        <v>229</v>
      </c>
      <c r="G1833" t="s">
        <v>231</v>
      </c>
      <c r="H1833">
        <v>28</v>
      </c>
    </row>
    <row r="1834" spans="1:8" x14ac:dyDescent="0.35">
      <c r="A1834" t="s">
        <v>218</v>
      </c>
      <c r="B1834" t="s">
        <v>219</v>
      </c>
      <c r="D1834" t="s">
        <v>89</v>
      </c>
      <c r="E1834" t="s">
        <v>278</v>
      </c>
      <c r="F1834" t="s">
        <v>229</v>
      </c>
      <c r="G1834" t="s">
        <v>228</v>
      </c>
      <c r="H1834">
        <v>70</v>
      </c>
    </row>
    <row r="1835" spans="1:8" x14ac:dyDescent="0.35">
      <c r="A1835" t="s">
        <v>218</v>
      </c>
      <c r="B1835" t="s">
        <v>219</v>
      </c>
      <c r="D1835" t="s">
        <v>91</v>
      </c>
      <c r="E1835" t="s">
        <v>279</v>
      </c>
      <c r="F1835" t="s">
        <v>232</v>
      </c>
      <c r="G1835" t="s">
        <v>228</v>
      </c>
      <c r="H1835">
        <v>71</v>
      </c>
    </row>
    <row r="1836" spans="1:8" x14ac:dyDescent="0.35">
      <c r="A1836" t="s">
        <v>218</v>
      </c>
      <c r="B1836" t="s">
        <v>219</v>
      </c>
      <c r="D1836" t="s">
        <v>94</v>
      </c>
      <c r="E1836" t="s">
        <v>280</v>
      </c>
      <c r="F1836" t="s">
        <v>229</v>
      </c>
      <c r="G1836" t="s">
        <v>230</v>
      </c>
      <c r="H1836">
        <v>32</v>
      </c>
    </row>
    <row r="1837" spans="1:8" x14ac:dyDescent="0.35">
      <c r="A1837" t="s">
        <v>218</v>
      </c>
      <c r="B1837" t="s">
        <v>219</v>
      </c>
      <c r="D1837" t="s">
        <v>97</v>
      </c>
      <c r="E1837" t="s">
        <v>281</v>
      </c>
      <c r="F1837" t="s">
        <v>232</v>
      </c>
      <c r="G1837" t="s">
        <v>228</v>
      </c>
      <c r="H1837">
        <v>176</v>
      </c>
    </row>
    <row r="1838" spans="1:8" x14ac:dyDescent="0.35">
      <c r="A1838" t="s">
        <v>218</v>
      </c>
      <c r="B1838" t="s">
        <v>219</v>
      </c>
      <c r="D1838" t="s">
        <v>99</v>
      </c>
      <c r="E1838" t="s">
        <v>282</v>
      </c>
      <c r="F1838" t="s">
        <v>229</v>
      </c>
      <c r="G1838" t="s">
        <v>230</v>
      </c>
      <c r="H1838">
        <v>42</v>
      </c>
    </row>
    <row r="1839" spans="1:8" x14ac:dyDescent="0.35">
      <c r="A1839" t="s">
        <v>218</v>
      </c>
      <c r="B1839" t="s">
        <v>219</v>
      </c>
      <c r="D1839" t="s">
        <v>101</v>
      </c>
      <c r="E1839" t="s">
        <v>283</v>
      </c>
      <c r="F1839" t="s">
        <v>232</v>
      </c>
      <c r="G1839" t="s">
        <v>228</v>
      </c>
      <c r="H1839">
        <v>151</v>
      </c>
    </row>
    <row r="1840" spans="1:8" x14ac:dyDescent="0.35">
      <c r="A1840" t="s">
        <v>218</v>
      </c>
      <c r="B1840" t="s">
        <v>222</v>
      </c>
      <c r="D1840" t="s">
        <v>3</v>
      </c>
      <c r="E1840" t="s">
        <v>240</v>
      </c>
      <c r="F1840" t="s">
        <v>229</v>
      </c>
      <c r="G1840" t="s">
        <v>228</v>
      </c>
      <c r="H1840">
        <v>47</v>
      </c>
    </row>
    <row r="1841" spans="1:8" x14ac:dyDescent="0.35">
      <c r="A1841" t="s">
        <v>218</v>
      </c>
      <c r="B1841" t="s">
        <v>222</v>
      </c>
      <c r="D1841" t="s">
        <v>5</v>
      </c>
      <c r="E1841" t="s">
        <v>241</v>
      </c>
      <c r="F1841" t="s">
        <v>229</v>
      </c>
      <c r="G1841" t="s">
        <v>230</v>
      </c>
      <c r="H1841">
        <v>33</v>
      </c>
    </row>
    <row r="1842" spans="1:8" x14ac:dyDescent="0.35">
      <c r="A1842" t="s">
        <v>218</v>
      </c>
      <c r="B1842" t="s">
        <v>222</v>
      </c>
      <c r="D1842" t="s">
        <v>7</v>
      </c>
      <c r="E1842" t="s">
        <v>242</v>
      </c>
      <c r="F1842" t="s">
        <v>229</v>
      </c>
      <c r="G1842" t="s">
        <v>228</v>
      </c>
      <c r="H1842">
        <v>39</v>
      </c>
    </row>
    <row r="1843" spans="1:8" x14ac:dyDescent="0.35">
      <c r="A1843" t="s">
        <v>218</v>
      </c>
      <c r="B1843" t="s">
        <v>222</v>
      </c>
      <c r="D1843" t="s">
        <v>9</v>
      </c>
      <c r="E1843" t="s">
        <v>243</v>
      </c>
      <c r="F1843" t="s">
        <v>229</v>
      </c>
      <c r="G1843" t="s">
        <v>230</v>
      </c>
      <c r="H1843">
        <v>32</v>
      </c>
    </row>
    <row r="1844" spans="1:8" x14ac:dyDescent="0.35">
      <c r="A1844" t="s">
        <v>218</v>
      </c>
      <c r="B1844" t="s">
        <v>222</v>
      </c>
      <c r="D1844" t="s">
        <v>11</v>
      </c>
      <c r="E1844" t="s">
        <v>244</v>
      </c>
      <c r="F1844" t="s">
        <v>229</v>
      </c>
      <c r="G1844" t="s">
        <v>231</v>
      </c>
      <c r="H1844">
        <v>33</v>
      </c>
    </row>
    <row r="1845" spans="1:8" x14ac:dyDescent="0.35">
      <c r="A1845" t="s">
        <v>218</v>
      </c>
      <c r="B1845" t="s">
        <v>222</v>
      </c>
      <c r="D1845" t="s">
        <v>13</v>
      </c>
      <c r="E1845" t="s">
        <v>245</v>
      </c>
      <c r="F1845" t="s">
        <v>229</v>
      </c>
      <c r="G1845" t="s">
        <v>230</v>
      </c>
      <c r="H1845">
        <v>42</v>
      </c>
    </row>
    <row r="1846" spans="1:8" x14ac:dyDescent="0.35">
      <c r="A1846" t="s">
        <v>218</v>
      </c>
      <c r="B1846" t="s">
        <v>222</v>
      </c>
      <c r="D1846" t="s">
        <v>15</v>
      </c>
      <c r="E1846" t="s">
        <v>246</v>
      </c>
      <c r="F1846" t="s">
        <v>229</v>
      </c>
      <c r="G1846" t="s">
        <v>228</v>
      </c>
      <c r="H1846">
        <v>15</v>
      </c>
    </row>
    <row r="1847" spans="1:8" x14ac:dyDescent="0.35">
      <c r="A1847" t="s">
        <v>218</v>
      </c>
      <c r="B1847" t="s">
        <v>222</v>
      </c>
      <c r="D1847" t="s">
        <v>17</v>
      </c>
      <c r="E1847" t="s">
        <v>247</v>
      </c>
      <c r="F1847" t="s">
        <v>229</v>
      </c>
      <c r="G1847" t="s">
        <v>231</v>
      </c>
      <c r="H1847">
        <v>32</v>
      </c>
    </row>
    <row r="1848" spans="1:8" x14ac:dyDescent="0.35">
      <c r="A1848" t="s">
        <v>218</v>
      </c>
      <c r="B1848" t="s">
        <v>222</v>
      </c>
      <c r="D1848" t="s">
        <v>19</v>
      </c>
      <c r="E1848" t="s">
        <v>248</v>
      </c>
      <c r="F1848" t="s">
        <v>229</v>
      </c>
      <c r="G1848" t="s">
        <v>231</v>
      </c>
      <c r="H1848">
        <v>35</v>
      </c>
    </row>
    <row r="1849" spans="1:8" x14ac:dyDescent="0.35">
      <c r="A1849" t="s">
        <v>218</v>
      </c>
      <c r="B1849" t="s">
        <v>222</v>
      </c>
      <c r="D1849" t="s">
        <v>21</v>
      </c>
      <c r="E1849" t="s">
        <v>249</v>
      </c>
      <c r="F1849" t="s">
        <v>229</v>
      </c>
      <c r="G1849" t="s">
        <v>230</v>
      </c>
      <c r="H1849">
        <v>46</v>
      </c>
    </row>
    <row r="1850" spans="1:8" x14ac:dyDescent="0.35">
      <c r="A1850" t="s">
        <v>218</v>
      </c>
      <c r="B1850" t="s">
        <v>222</v>
      </c>
      <c r="D1850" t="s">
        <v>23</v>
      </c>
      <c r="E1850" t="s">
        <v>250</v>
      </c>
      <c r="F1850" t="s">
        <v>229</v>
      </c>
      <c r="G1850" t="s">
        <v>231</v>
      </c>
      <c r="H1850">
        <v>76</v>
      </c>
    </row>
    <row r="1851" spans="1:8" x14ac:dyDescent="0.35">
      <c r="A1851" t="s">
        <v>218</v>
      </c>
      <c r="B1851" t="s">
        <v>222</v>
      </c>
      <c r="D1851" t="s">
        <v>25</v>
      </c>
      <c r="E1851" t="s">
        <v>251</v>
      </c>
      <c r="F1851" t="s">
        <v>229</v>
      </c>
      <c r="G1851" t="s">
        <v>230</v>
      </c>
      <c r="H1851">
        <v>80</v>
      </c>
    </row>
    <row r="1852" spans="1:8" x14ac:dyDescent="0.35">
      <c r="A1852" t="s">
        <v>218</v>
      </c>
      <c r="B1852" t="s">
        <v>222</v>
      </c>
      <c r="D1852" t="s">
        <v>26</v>
      </c>
      <c r="E1852" t="s">
        <v>252</v>
      </c>
      <c r="F1852" t="s">
        <v>229</v>
      </c>
      <c r="G1852" t="s">
        <v>231</v>
      </c>
      <c r="H1852">
        <v>25</v>
      </c>
    </row>
    <row r="1853" spans="1:8" x14ac:dyDescent="0.35">
      <c r="A1853" t="s">
        <v>218</v>
      </c>
      <c r="B1853" t="s">
        <v>222</v>
      </c>
      <c r="D1853" t="s">
        <v>28</v>
      </c>
      <c r="E1853" t="s">
        <v>253</v>
      </c>
      <c r="F1853" t="s">
        <v>229</v>
      </c>
      <c r="G1853" t="s">
        <v>230</v>
      </c>
      <c r="H1853">
        <v>44</v>
      </c>
    </row>
    <row r="1854" spans="1:8" x14ac:dyDescent="0.35">
      <c r="A1854" t="s">
        <v>218</v>
      </c>
      <c r="B1854" t="s">
        <v>222</v>
      </c>
      <c r="D1854" t="s">
        <v>30</v>
      </c>
      <c r="E1854" t="s">
        <v>254</v>
      </c>
      <c r="F1854" t="s">
        <v>229</v>
      </c>
      <c r="G1854" t="s">
        <v>230</v>
      </c>
      <c r="H1854">
        <v>82</v>
      </c>
    </row>
    <row r="1855" spans="1:8" x14ac:dyDescent="0.35">
      <c r="A1855" t="s">
        <v>218</v>
      </c>
      <c r="B1855" t="s">
        <v>222</v>
      </c>
      <c r="D1855" t="s">
        <v>32</v>
      </c>
      <c r="E1855" t="s">
        <v>255</v>
      </c>
      <c r="F1855" t="s">
        <v>229</v>
      </c>
      <c r="G1855" t="s">
        <v>230</v>
      </c>
      <c r="H1855">
        <v>31</v>
      </c>
    </row>
    <row r="1856" spans="1:8" x14ac:dyDescent="0.35">
      <c r="A1856" t="s">
        <v>218</v>
      </c>
      <c r="B1856" t="s">
        <v>222</v>
      </c>
      <c r="D1856" t="s">
        <v>34</v>
      </c>
      <c r="E1856" t="s">
        <v>256</v>
      </c>
      <c r="F1856" t="s">
        <v>232</v>
      </c>
      <c r="G1856" t="s">
        <v>228</v>
      </c>
      <c r="H1856">
        <v>430</v>
      </c>
    </row>
    <row r="1857" spans="1:8" x14ac:dyDescent="0.35">
      <c r="A1857" t="s">
        <v>218</v>
      </c>
      <c r="B1857" t="s">
        <v>222</v>
      </c>
      <c r="D1857" t="s">
        <v>35</v>
      </c>
      <c r="E1857" t="s">
        <v>257</v>
      </c>
      <c r="F1857" t="s">
        <v>232</v>
      </c>
      <c r="G1857" t="s">
        <v>228</v>
      </c>
      <c r="H1857">
        <v>206</v>
      </c>
    </row>
    <row r="1858" spans="1:8" x14ac:dyDescent="0.35">
      <c r="A1858" t="s">
        <v>218</v>
      </c>
      <c r="B1858" t="s">
        <v>222</v>
      </c>
      <c r="D1858" t="s">
        <v>37</v>
      </c>
      <c r="E1858" t="s">
        <v>258</v>
      </c>
      <c r="F1858" t="s">
        <v>229</v>
      </c>
      <c r="G1858" t="s">
        <v>228</v>
      </c>
      <c r="H1858">
        <v>74</v>
      </c>
    </row>
    <row r="1859" spans="1:8" x14ac:dyDescent="0.35">
      <c r="A1859" t="s">
        <v>218</v>
      </c>
      <c r="B1859" t="s">
        <v>222</v>
      </c>
      <c r="D1859" t="s">
        <v>39</v>
      </c>
      <c r="E1859" t="s">
        <v>259</v>
      </c>
      <c r="F1859" t="s">
        <v>229</v>
      </c>
      <c r="G1859" t="s">
        <v>230</v>
      </c>
      <c r="H1859">
        <v>52</v>
      </c>
    </row>
    <row r="1860" spans="1:8" x14ac:dyDescent="0.35">
      <c r="A1860" t="s">
        <v>218</v>
      </c>
      <c r="B1860" t="s">
        <v>222</v>
      </c>
      <c r="D1860" t="s">
        <v>41</v>
      </c>
      <c r="E1860" t="s">
        <v>260</v>
      </c>
      <c r="F1860" t="s">
        <v>229</v>
      </c>
      <c r="G1860" t="s">
        <v>228</v>
      </c>
      <c r="H1860">
        <v>44</v>
      </c>
    </row>
    <row r="1861" spans="1:8" x14ac:dyDescent="0.35">
      <c r="A1861" t="s">
        <v>218</v>
      </c>
      <c r="B1861" t="s">
        <v>222</v>
      </c>
      <c r="D1861" t="s">
        <v>43</v>
      </c>
      <c r="E1861" t="s">
        <v>261</v>
      </c>
      <c r="F1861" t="s">
        <v>229</v>
      </c>
      <c r="G1861" t="s">
        <v>230</v>
      </c>
      <c r="H1861">
        <v>49</v>
      </c>
    </row>
    <row r="1862" spans="1:8" x14ac:dyDescent="0.35">
      <c r="A1862" t="s">
        <v>218</v>
      </c>
      <c r="B1862" t="s">
        <v>222</v>
      </c>
      <c r="D1862" t="s">
        <v>212</v>
      </c>
      <c r="E1862" t="s">
        <v>262</v>
      </c>
      <c r="F1862" t="s">
        <v>229</v>
      </c>
      <c r="G1862" t="s">
        <v>231</v>
      </c>
      <c r="H1862">
        <v>13</v>
      </c>
    </row>
    <row r="1863" spans="1:8" x14ac:dyDescent="0.35">
      <c r="A1863" t="s">
        <v>218</v>
      </c>
      <c r="B1863" t="s">
        <v>222</v>
      </c>
      <c r="D1863" t="s">
        <v>49</v>
      </c>
      <c r="E1863" t="s">
        <v>263</v>
      </c>
      <c r="F1863" t="s">
        <v>229</v>
      </c>
      <c r="G1863" t="s">
        <v>230</v>
      </c>
      <c r="H1863">
        <v>68</v>
      </c>
    </row>
    <row r="1864" spans="1:8" x14ac:dyDescent="0.35">
      <c r="A1864" t="s">
        <v>218</v>
      </c>
      <c r="B1864" t="s">
        <v>222</v>
      </c>
      <c r="D1864" t="s">
        <v>51</v>
      </c>
      <c r="E1864" t="s">
        <v>264</v>
      </c>
      <c r="F1864" t="s">
        <v>229</v>
      </c>
      <c r="G1864" t="s">
        <v>228</v>
      </c>
      <c r="H1864">
        <v>80</v>
      </c>
    </row>
    <row r="1865" spans="1:8" x14ac:dyDescent="0.35">
      <c r="A1865" t="s">
        <v>218</v>
      </c>
      <c r="B1865" t="s">
        <v>222</v>
      </c>
      <c r="D1865" t="s">
        <v>53</v>
      </c>
      <c r="E1865" t="s">
        <v>265</v>
      </c>
      <c r="F1865" t="s">
        <v>229</v>
      </c>
      <c r="G1865" t="s">
        <v>230</v>
      </c>
      <c r="H1865">
        <v>48</v>
      </c>
    </row>
    <row r="1866" spans="1:8" x14ac:dyDescent="0.35">
      <c r="A1866" t="s">
        <v>218</v>
      </c>
      <c r="B1866" t="s">
        <v>222</v>
      </c>
      <c r="D1866" t="s">
        <v>56</v>
      </c>
      <c r="E1866" t="s">
        <v>266</v>
      </c>
      <c r="F1866" t="s">
        <v>229</v>
      </c>
      <c r="G1866" t="s">
        <v>231</v>
      </c>
      <c r="H1866">
        <v>50</v>
      </c>
    </row>
    <row r="1867" spans="1:8" x14ac:dyDescent="0.35">
      <c r="A1867" t="s">
        <v>218</v>
      </c>
      <c r="B1867" t="s">
        <v>222</v>
      </c>
      <c r="D1867" t="s">
        <v>59</v>
      </c>
      <c r="E1867" t="s">
        <v>267</v>
      </c>
      <c r="F1867" t="s">
        <v>232</v>
      </c>
      <c r="G1867" t="s">
        <v>228</v>
      </c>
      <c r="H1867">
        <v>70</v>
      </c>
    </row>
    <row r="1868" spans="1:8" x14ac:dyDescent="0.35">
      <c r="A1868" t="s">
        <v>218</v>
      </c>
      <c r="B1868" t="s">
        <v>222</v>
      </c>
      <c r="D1868" t="s">
        <v>62</v>
      </c>
      <c r="E1868" t="s">
        <v>268</v>
      </c>
      <c r="F1868" t="s">
        <v>229</v>
      </c>
      <c r="G1868" t="s">
        <v>231</v>
      </c>
      <c r="H1868">
        <v>56</v>
      </c>
    </row>
    <row r="1869" spans="1:8" x14ac:dyDescent="0.35">
      <c r="A1869" t="s">
        <v>218</v>
      </c>
      <c r="B1869" t="s">
        <v>222</v>
      </c>
      <c r="D1869" t="s">
        <v>65</v>
      </c>
      <c r="E1869" t="s">
        <v>269</v>
      </c>
      <c r="F1869" t="s">
        <v>229</v>
      </c>
      <c r="G1869" t="s">
        <v>231</v>
      </c>
      <c r="H1869">
        <v>40</v>
      </c>
    </row>
    <row r="1870" spans="1:8" x14ac:dyDescent="0.35">
      <c r="A1870" t="s">
        <v>218</v>
      </c>
      <c r="B1870" t="s">
        <v>222</v>
      </c>
      <c r="D1870" t="s">
        <v>68</v>
      </c>
      <c r="E1870" t="s">
        <v>270</v>
      </c>
      <c r="F1870" t="s">
        <v>229</v>
      </c>
      <c r="G1870" t="s">
        <v>230</v>
      </c>
      <c r="H1870">
        <v>40</v>
      </c>
    </row>
    <row r="1871" spans="1:8" x14ac:dyDescent="0.35">
      <c r="A1871" t="s">
        <v>218</v>
      </c>
      <c r="B1871" t="s">
        <v>222</v>
      </c>
      <c r="D1871" t="s">
        <v>71</v>
      </c>
      <c r="E1871" t="s">
        <v>271</v>
      </c>
      <c r="F1871" t="s">
        <v>229</v>
      </c>
      <c r="G1871" t="s">
        <v>231</v>
      </c>
      <c r="H1871">
        <v>17</v>
      </c>
    </row>
    <row r="1872" spans="1:8" x14ac:dyDescent="0.35">
      <c r="A1872" t="s">
        <v>218</v>
      </c>
      <c r="B1872" t="s">
        <v>222</v>
      </c>
      <c r="D1872" t="s">
        <v>74</v>
      </c>
      <c r="E1872" t="s">
        <v>272</v>
      </c>
      <c r="F1872" t="s">
        <v>229</v>
      </c>
      <c r="G1872" t="s">
        <v>228</v>
      </c>
      <c r="H1872">
        <v>63</v>
      </c>
    </row>
    <row r="1873" spans="1:8" x14ac:dyDescent="0.35">
      <c r="A1873" t="s">
        <v>218</v>
      </c>
      <c r="B1873" t="s">
        <v>222</v>
      </c>
      <c r="D1873" t="s">
        <v>77</v>
      </c>
      <c r="E1873" t="s">
        <v>273</v>
      </c>
      <c r="F1873" t="s">
        <v>229</v>
      </c>
      <c r="G1873" t="s">
        <v>231</v>
      </c>
      <c r="H1873">
        <v>34</v>
      </c>
    </row>
    <row r="1874" spans="1:8" x14ac:dyDescent="0.35">
      <c r="A1874" t="s">
        <v>218</v>
      </c>
      <c r="B1874" t="s">
        <v>222</v>
      </c>
      <c r="D1874" t="s">
        <v>79</v>
      </c>
      <c r="E1874" t="s">
        <v>274</v>
      </c>
      <c r="F1874" t="s">
        <v>229</v>
      </c>
      <c r="G1874" t="s">
        <v>231</v>
      </c>
      <c r="H1874">
        <v>28</v>
      </c>
    </row>
    <row r="1875" spans="1:8" x14ac:dyDescent="0.35">
      <c r="A1875" t="s">
        <v>218</v>
      </c>
      <c r="B1875" t="s">
        <v>222</v>
      </c>
      <c r="D1875" t="s">
        <v>81</v>
      </c>
      <c r="E1875" t="s">
        <v>275</v>
      </c>
      <c r="F1875" t="s">
        <v>232</v>
      </c>
      <c r="G1875" t="s">
        <v>228</v>
      </c>
      <c r="H1875">
        <v>58</v>
      </c>
    </row>
    <row r="1876" spans="1:8" x14ac:dyDescent="0.35">
      <c r="A1876" t="s">
        <v>218</v>
      </c>
      <c r="B1876" t="s">
        <v>222</v>
      </c>
      <c r="D1876" t="s">
        <v>83</v>
      </c>
      <c r="E1876" t="s">
        <v>276</v>
      </c>
      <c r="F1876" t="s">
        <v>229</v>
      </c>
      <c r="G1876" t="s">
        <v>230</v>
      </c>
      <c r="H1876">
        <v>60</v>
      </c>
    </row>
    <row r="1877" spans="1:8" x14ac:dyDescent="0.35">
      <c r="A1877" t="s">
        <v>218</v>
      </c>
      <c r="B1877" t="s">
        <v>222</v>
      </c>
      <c r="D1877" t="s">
        <v>86</v>
      </c>
      <c r="E1877" t="s">
        <v>277</v>
      </c>
      <c r="F1877" t="s">
        <v>229</v>
      </c>
      <c r="G1877" t="s">
        <v>231</v>
      </c>
      <c r="H1877">
        <v>37</v>
      </c>
    </row>
    <row r="1878" spans="1:8" x14ac:dyDescent="0.35">
      <c r="A1878" t="s">
        <v>218</v>
      </c>
      <c r="B1878" t="s">
        <v>222</v>
      </c>
      <c r="D1878" t="s">
        <v>89</v>
      </c>
      <c r="E1878" t="s">
        <v>278</v>
      </c>
      <c r="F1878" t="s">
        <v>229</v>
      </c>
      <c r="G1878" t="s">
        <v>228</v>
      </c>
      <c r="H1878">
        <v>58</v>
      </c>
    </row>
    <row r="1879" spans="1:8" x14ac:dyDescent="0.35">
      <c r="A1879" t="s">
        <v>218</v>
      </c>
      <c r="B1879" t="s">
        <v>222</v>
      </c>
      <c r="D1879" t="s">
        <v>91</v>
      </c>
      <c r="E1879" t="s">
        <v>279</v>
      </c>
      <c r="F1879" t="s">
        <v>232</v>
      </c>
      <c r="G1879" t="s">
        <v>228</v>
      </c>
      <c r="H1879">
        <v>50</v>
      </c>
    </row>
    <row r="1880" spans="1:8" x14ac:dyDescent="0.35">
      <c r="A1880" t="s">
        <v>218</v>
      </c>
      <c r="B1880" t="s">
        <v>222</v>
      </c>
      <c r="D1880" t="s">
        <v>94</v>
      </c>
      <c r="E1880" t="s">
        <v>280</v>
      </c>
      <c r="F1880" t="s">
        <v>229</v>
      </c>
      <c r="G1880" t="s">
        <v>230</v>
      </c>
      <c r="H1880">
        <v>18</v>
      </c>
    </row>
    <row r="1881" spans="1:8" x14ac:dyDescent="0.35">
      <c r="A1881" t="s">
        <v>218</v>
      </c>
      <c r="B1881" t="s">
        <v>222</v>
      </c>
      <c r="D1881" t="s">
        <v>97</v>
      </c>
      <c r="E1881" t="s">
        <v>281</v>
      </c>
      <c r="F1881" t="s">
        <v>232</v>
      </c>
      <c r="G1881" t="s">
        <v>228</v>
      </c>
      <c r="H1881">
        <v>174</v>
      </c>
    </row>
    <row r="1882" spans="1:8" x14ac:dyDescent="0.35">
      <c r="A1882" t="s">
        <v>218</v>
      </c>
      <c r="B1882" t="s">
        <v>222</v>
      </c>
      <c r="D1882" t="s">
        <v>99</v>
      </c>
      <c r="E1882" t="s">
        <v>282</v>
      </c>
      <c r="F1882" t="s">
        <v>229</v>
      </c>
      <c r="G1882" t="s">
        <v>230</v>
      </c>
      <c r="H1882">
        <v>39</v>
      </c>
    </row>
    <row r="1883" spans="1:8" x14ac:dyDescent="0.35">
      <c r="A1883" t="s">
        <v>218</v>
      </c>
      <c r="B1883" t="s">
        <v>222</v>
      </c>
      <c r="D1883" t="s">
        <v>101</v>
      </c>
      <c r="E1883" t="s">
        <v>283</v>
      </c>
      <c r="F1883" t="s">
        <v>232</v>
      </c>
      <c r="G1883" t="s">
        <v>228</v>
      </c>
      <c r="H1883">
        <v>95</v>
      </c>
    </row>
    <row r="1884" spans="1:8" x14ac:dyDescent="0.35">
      <c r="A1884" t="s">
        <v>218</v>
      </c>
      <c r="B1884" t="s">
        <v>220</v>
      </c>
      <c r="D1884" t="s">
        <v>3</v>
      </c>
      <c r="E1884" t="s">
        <v>240</v>
      </c>
      <c r="F1884" t="s">
        <v>229</v>
      </c>
      <c r="G1884" t="s">
        <v>228</v>
      </c>
      <c r="H1884">
        <v>51</v>
      </c>
    </row>
    <row r="1885" spans="1:8" x14ac:dyDescent="0.35">
      <c r="A1885" t="s">
        <v>218</v>
      </c>
      <c r="B1885" t="s">
        <v>220</v>
      </c>
      <c r="D1885" t="s">
        <v>5</v>
      </c>
      <c r="E1885" t="s">
        <v>241</v>
      </c>
      <c r="F1885" t="s">
        <v>229</v>
      </c>
      <c r="G1885" t="s">
        <v>230</v>
      </c>
      <c r="H1885">
        <v>34</v>
      </c>
    </row>
    <row r="1886" spans="1:8" x14ac:dyDescent="0.35">
      <c r="A1886" t="s">
        <v>218</v>
      </c>
      <c r="B1886" t="s">
        <v>220</v>
      </c>
      <c r="D1886" t="s">
        <v>7</v>
      </c>
      <c r="E1886" t="s">
        <v>242</v>
      </c>
      <c r="F1886" t="s">
        <v>229</v>
      </c>
      <c r="G1886" t="s">
        <v>228</v>
      </c>
      <c r="H1886">
        <v>31</v>
      </c>
    </row>
    <row r="1887" spans="1:8" x14ac:dyDescent="0.35">
      <c r="A1887" t="s">
        <v>218</v>
      </c>
      <c r="B1887" t="s">
        <v>220</v>
      </c>
      <c r="D1887" t="s">
        <v>9</v>
      </c>
      <c r="E1887" t="s">
        <v>243</v>
      </c>
      <c r="F1887" t="s">
        <v>229</v>
      </c>
      <c r="G1887" t="s">
        <v>230</v>
      </c>
      <c r="H1887">
        <v>43</v>
      </c>
    </row>
    <row r="1888" spans="1:8" x14ac:dyDescent="0.35">
      <c r="A1888" t="s">
        <v>218</v>
      </c>
      <c r="B1888" t="s">
        <v>220</v>
      </c>
      <c r="D1888" t="s">
        <v>11</v>
      </c>
      <c r="E1888" t="s">
        <v>244</v>
      </c>
      <c r="F1888" t="s">
        <v>229</v>
      </c>
      <c r="G1888" t="s">
        <v>231</v>
      </c>
      <c r="H1888">
        <v>39</v>
      </c>
    </row>
    <row r="1889" spans="1:8" x14ac:dyDescent="0.35">
      <c r="A1889" t="s">
        <v>218</v>
      </c>
      <c r="B1889" t="s">
        <v>220</v>
      </c>
      <c r="D1889" t="s">
        <v>13</v>
      </c>
      <c r="E1889" t="s">
        <v>245</v>
      </c>
      <c r="F1889" t="s">
        <v>229</v>
      </c>
      <c r="G1889" t="s">
        <v>230</v>
      </c>
      <c r="H1889">
        <v>43</v>
      </c>
    </row>
    <row r="1890" spans="1:8" x14ac:dyDescent="0.35">
      <c r="A1890" t="s">
        <v>218</v>
      </c>
      <c r="B1890" t="s">
        <v>220</v>
      </c>
      <c r="D1890" t="s">
        <v>15</v>
      </c>
      <c r="E1890" t="s">
        <v>246</v>
      </c>
      <c r="F1890" t="s">
        <v>229</v>
      </c>
      <c r="G1890" t="s">
        <v>228</v>
      </c>
      <c r="H1890">
        <v>24</v>
      </c>
    </row>
    <row r="1891" spans="1:8" x14ac:dyDescent="0.35">
      <c r="A1891" t="s">
        <v>218</v>
      </c>
      <c r="B1891" t="s">
        <v>220</v>
      </c>
      <c r="D1891" t="s">
        <v>17</v>
      </c>
      <c r="E1891" t="s">
        <v>247</v>
      </c>
      <c r="F1891" t="s">
        <v>229</v>
      </c>
      <c r="G1891" t="s">
        <v>231</v>
      </c>
      <c r="H1891">
        <v>32</v>
      </c>
    </row>
    <row r="1892" spans="1:8" x14ac:dyDescent="0.35">
      <c r="A1892" t="s">
        <v>218</v>
      </c>
      <c r="B1892" t="s">
        <v>220</v>
      </c>
      <c r="D1892" t="s">
        <v>19</v>
      </c>
      <c r="E1892" t="s">
        <v>248</v>
      </c>
      <c r="F1892" t="s">
        <v>229</v>
      </c>
      <c r="G1892" t="s">
        <v>231</v>
      </c>
      <c r="H1892">
        <v>29</v>
      </c>
    </row>
    <row r="1893" spans="1:8" x14ac:dyDescent="0.35">
      <c r="A1893" t="s">
        <v>218</v>
      </c>
      <c r="B1893" t="s">
        <v>220</v>
      </c>
      <c r="D1893" t="s">
        <v>21</v>
      </c>
      <c r="E1893" t="s">
        <v>249</v>
      </c>
      <c r="F1893" t="s">
        <v>229</v>
      </c>
      <c r="G1893" t="s">
        <v>230</v>
      </c>
      <c r="H1893">
        <v>48</v>
      </c>
    </row>
    <row r="1894" spans="1:8" x14ac:dyDescent="0.35">
      <c r="A1894" t="s">
        <v>218</v>
      </c>
      <c r="B1894" t="s">
        <v>220</v>
      </c>
      <c r="D1894" t="s">
        <v>23</v>
      </c>
      <c r="E1894" t="s">
        <v>250</v>
      </c>
      <c r="F1894" t="s">
        <v>229</v>
      </c>
      <c r="G1894" t="s">
        <v>231</v>
      </c>
      <c r="H1894">
        <v>96</v>
      </c>
    </row>
    <row r="1895" spans="1:8" x14ac:dyDescent="0.35">
      <c r="A1895" t="s">
        <v>218</v>
      </c>
      <c r="B1895" t="s">
        <v>220</v>
      </c>
      <c r="D1895" t="s">
        <v>25</v>
      </c>
      <c r="E1895" t="s">
        <v>251</v>
      </c>
      <c r="F1895" t="s">
        <v>229</v>
      </c>
      <c r="G1895" t="s">
        <v>230</v>
      </c>
      <c r="H1895">
        <v>95</v>
      </c>
    </row>
    <row r="1896" spans="1:8" x14ac:dyDescent="0.35">
      <c r="A1896" t="s">
        <v>218</v>
      </c>
      <c r="B1896" t="s">
        <v>220</v>
      </c>
      <c r="D1896" t="s">
        <v>26</v>
      </c>
      <c r="E1896" t="s">
        <v>252</v>
      </c>
      <c r="F1896" t="s">
        <v>229</v>
      </c>
      <c r="G1896" t="s">
        <v>231</v>
      </c>
      <c r="H1896">
        <v>27</v>
      </c>
    </row>
    <row r="1897" spans="1:8" x14ac:dyDescent="0.35">
      <c r="A1897" t="s">
        <v>218</v>
      </c>
      <c r="B1897" t="s">
        <v>220</v>
      </c>
      <c r="D1897" t="s">
        <v>28</v>
      </c>
      <c r="E1897" t="s">
        <v>253</v>
      </c>
      <c r="F1897" t="s">
        <v>229</v>
      </c>
      <c r="G1897" t="s">
        <v>230</v>
      </c>
      <c r="H1897">
        <v>46</v>
      </c>
    </row>
    <row r="1898" spans="1:8" x14ac:dyDescent="0.35">
      <c r="A1898" t="s">
        <v>218</v>
      </c>
      <c r="B1898" t="s">
        <v>220</v>
      </c>
      <c r="D1898" t="s">
        <v>30</v>
      </c>
      <c r="E1898" t="s">
        <v>254</v>
      </c>
      <c r="F1898" t="s">
        <v>229</v>
      </c>
      <c r="G1898" t="s">
        <v>230</v>
      </c>
      <c r="H1898">
        <v>82</v>
      </c>
    </row>
    <row r="1899" spans="1:8" x14ac:dyDescent="0.35">
      <c r="A1899" t="s">
        <v>218</v>
      </c>
      <c r="B1899" t="s">
        <v>220</v>
      </c>
      <c r="D1899" t="s">
        <v>32</v>
      </c>
      <c r="E1899" t="s">
        <v>255</v>
      </c>
      <c r="F1899" t="s">
        <v>229</v>
      </c>
      <c r="G1899" t="s">
        <v>230</v>
      </c>
      <c r="H1899">
        <v>26</v>
      </c>
    </row>
    <row r="1900" spans="1:8" x14ac:dyDescent="0.35">
      <c r="A1900" t="s">
        <v>218</v>
      </c>
      <c r="B1900" t="s">
        <v>220</v>
      </c>
      <c r="D1900" t="s">
        <v>34</v>
      </c>
      <c r="E1900" t="s">
        <v>256</v>
      </c>
      <c r="F1900" t="s">
        <v>232</v>
      </c>
      <c r="G1900" t="s">
        <v>228</v>
      </c>
      <c r="H1900">
        <v>506</v>
      </c>
    </row>
    <row r="1901" spans="1:8" x14ac:dyDescent="0.35">
      <c r="A1901" t="s">
        <v>218</v>
      </c>
      <c r="B1901" t="s">
        <v>220</v>
      </c>
      <c r="D1901" t="s">
        <v>35</v>
      </c>
      <c r="E1901" t="s">
        <v>257</v>
      </c>
      <c r="F1901" t="s">
        <v>232</v>
      </c>
      <c r="G1901" t="s">
        <v>228</v>
      </c>
      <c r="H1901">
        <v>203</v>
      </c>
    </row>
    <row r="1902" spans="1:8" x14ac:dyDescent="0.35">
      <c r="A1902" t="s">
        <v>218</v>
      </c>
      <c r="B1902" t="s">
        <v>220</v>
      </c>
      <c r="D1902" t="s">
        <v>37</v>
      </c>
      <c r="E1902" t="s">
        <v>258</v>
      </c>
      <c r="F1902" t="s">
        <v>229</v>
      </c>
      <c r="G1902" t="s">
        <v>228</v>
      </c>
      <c r="H1902">
        <v>68</v>
      </c>
    </row>
    <row r="1903" spans="1:8" x14ac:dyDescent="0.35">
      <c r="A1903" t="s">
        <v>218</v>
      </c>
      <c r="B1903" t="s">
        <v>220</v>
      </c>
      <c r="D1903" t="s">
        <v>39</v>
      </c>
      <c r="E1903" t="s">
        <v>259</v>
      </c>
      <c r="F1903" t="s">
        <v>229</v>
      </c>
      <c r="G1903" t="s">
        <v>230</v>
      </c>
      <c r="H1903">
        <v>55</v>
      </c>
    </row>
    <row r="1904" spans="1:8" x14ac:dyDescent="0.35">
      <c r="A1904" t="s">
        <v>218</v>
      </c>
      <c r="B1904" t="s">
        <v>220</v>
      </c>
      <c r="D1904" t="s">
        <v>41</v>
      </c>
      <c r="E1904" t="s">
        <v>260</v>
      </c>
      <c r="F1904" t="s">
        <v>229</v>
      </c>
      <c r="G1904" t="s">
        <v>228</v>
      </c>
      <c r="H1904">
        <v>54</v>
      </c>
    </row>
    <row r="1905" spans="1:8" x14ac:dyDescent="0.35">
      <c r="A1905" t="s">
        <v>218</v>
      </c>
      <c r="B1905" t="s">
        <v>220</v>
      </c>
      <c r="D1905" t="s">
        <v>43</v>
      </c>
      <c r="E1905" t="s">
        <v>261</v>
      </c>
      <c r="F1905" t="s">
        <v>229</v>
      </c>
      <c r="G1905" t="s">
        <v>230</v>
      </c>
      <c r="H1905">
        <v>49</v>
      </c>
    </row>
    <row r="1906" spans="1:8" x14ac:dyDescent="0.35">
      <c r="A1906" t="s">
        <v>218</v>
      </c>
      <c r="B1906" t="s">
        <v>220</v>
      </c>
      <c r="D1906" t="s">
        <v>212</v>
      </c>
      <c r="E1906" t="s">
        <v>262</v>
      </c>
      <c r="F1906" t="s">
        <v>229</v>
      </c>
      <c r="G1906" t="s">
        <v>231</v>
      </c>
      <c r="H1906">
        <v>6</v>
      </c>
    </row>
    <row r="1907" spans="1:8" x14ac:dyDescent="0.35">
      <c r="A1907" t="s">
        <v>218</v>
      </c>
      <c r="B1907" t="s">
        <v>220</v>
      </c>
      <c r="D1907" t="s">
        <v>213</v>
      </c>
      <c r="E1907" t="s">
        <v>284</v>
      </c>
      <c r="F1907" t="s">
        <v>229</v>
      </c>
      <c r="G1907" t="s">
        <v>231</v>
      </c>
      <c r="H1907">
        <v>1</v>
      </c>
    </row>
    <row r="1908" spans="1:8" x14ac:dyDescent="0.35">
      <c r="A1908" t="s">
        <v>218</v>
      </c>
      <c r="B1908" t="s">
        <v>220</v>
      </c>
      <c r="D1908" t="s">
        <v>49</v>
      </c>
      <c r="E1908" t="s">
        <v>263</v>
      </c>
      <c r="F1908" t="s">
        <v>229</v>
      </c>
      <c r="G1908" t="s">
        <v>230</v>
      </c>
      <c r="H1908">
        <v>57</v>
      </c>
    </row>
    <row r="1909" spans="1:8" x14ac:dyDescent="0.35">
      <c r="A1909" t="s">
        <v>218</v>
      </c>
      <c r="B1909" t="s">
        <v>220</v>
      </c>
      <c r="D1909" t="s">
        <v>51</v>
      </c>
      <c r="E1909" t="s">
        <v>264</v>
      </c>
      <c r="F1909" t="s">
        <v>229</v>
      </c>
      <c r="G1909" t="s">
        <v>228</v>
      </c>
      <c r="H1909">
        <v>107</v>
      </c>
    </row>
    <row r="1910" spans="1:8" x14ac:dyDescent="0.35">
      <c r="A1910" t="s">
        <v>218</v>
      </c>
      <c r="B1910" t="s">
        <v>220</v>
      </c>
      <c r="D1910" t="s">
        <v>53</v>
      </c>
      <c r="E1910" t="s">
        <v>265</v>
      </c>
      <c r="F1910" t="s">
        <v>229</v>
      </c>
      <c r="G1910" t="s">
        <v>230</v>
      </c>
      <c r="H1910">
        <v>47</v>
      </c>
    </row>
    <row r="1911" spans="1:8" x14ac:dyDescent="0.35">
      <c r="A1911" t="s">
        <v>218</v>
      </c>
      <c r="B1911" t="s">
        <v>220</v>
      </c>
      <c r="D1911" t="s">
        <v>56</v>
      </c>
      <c r="E1911" t="s">
        <v>266</v>
      </c>
      <c r="F1911" t="s">
        <v>229</v>
      </c>
      <c r="G1911" t="s">
        <v>231</v>
      </c>
      <c r="H1911">
        <v>49</v>
      </c>
    </row>
    <row r="1912" spans="1:8" x14ac:dyDescent="0.35">
      <c r="A1912" t="s">
        <v>218</v>
      </c>
      <c r="B1912" t="s">
        <v>220</v>
      </c>
      <c r="D1912" t="s">
        <v>59</v>
      </c>
      <c r="E1912" t="s">
        <v>267</v>
      </c>
      <c r="F1912" t="s">
        <v>232</v>
      </c>
      <c r="G1912" t="s">
        <v>228</v>
      </c>
      <c r="H1912">
        <v>83</v>
      </c>
    </row>
    <row r="1913" spans="1:8" x14ac:dyDescent="0.35">
      <c r="A1913" t="s">
        <v>218</v>
      </c>
      <c r="B1913" t="s">
        <v>220</v>
      </c>
      <c r="D1913" t="s">
        <v>62</v>
      </c>
      <c r="E1913" t="s">
        <v>268</v>
      </c>
      <c r="F1913" t="s">
        <v>229</v>
      </c>
      <c r="G1913" t="s">
        <v>231</v>
      </c>
      <c r="H1913">
        <v>52</v>
      </c>
    </row>
    <row r="1914" spans="1:8" x14ac:dyDescent="0.35">
      <c r="A1914" t="s">
        <v>218</v>
      </c>
      <c r="B1914" t="s">
        <v>220</v>
      </c>
      <c r="D1914" t="s">
        <v>65</v>
      </c>
      <c r="E1914" t="s">
        <v>269</v>
      </c>
      <c r="F1914" t="s">
        <v>229</v>
      </c>
      <c r="G1914" t="s">
        <v>231</v>
      </c>
      <c r="H1914">
        <v>50</v>
      </c>
    </row>
    <row r="1915" spans="1:8" x14ac:dyDescent="0.35">
      <c r="A1915" t="s">
        <v>218</v>
      </c>
      <c r="B1915" t="s">
        <v>220</v>
      </c>
      <c r="D1915" t="s">
        <v>68</v>
      </c>
      <c r="E1915" t="s">
        <v>270</v>
      </c>
      <c r="F1915" t="s">
        <v>229</v>
      </c>
      <c r="G1915" t="s">
        <v>230</v>
      </c>
      <c r="H1915">
        <v>43</v>
      </c>
    </row>
    <row r="1916" spans="1:8" x14ac:dyDescent="0.35">
      <c r="A1916" t="s">
        <v>218</v>
      </c>
      <c r="B1916" t="s">
        <v>220</v>
      </c>
      <c r="D1916" t="s">
        <v>71</v>
      </c>
      <c r="E1916" t="s">
        <v>271</v>
      </c>
      <c r="F1916" t="s">
        <v>229</v>
      </c>
      <c r="G1916" t="s">
        <v>231</v>
      </c>
      <c r="H1916">
        <v>24</v>
      </c>
    </row>
    <row r="1917" spans="1:8" x14ac:dyDescent="0.35">
      <c r="A1917" t="s">
        <v>218</v>
      </c>
      <c r="B1917" t="s">
        <v>220</v>
      </c>
      <c r="D1917" t="s">
        <v>74</v>
      </c>
      <c r="E1917" t="s">
        <v>272</v>
      </c>
      <c r="F1917" t="s">
        <v>229</v>
      </c>
      <c r="G1917" t="s">
        <v>228</v>
      </c>
      <c r="H1917">
        <v>56</v>
      </c>
    </row>
    <row r="1918" spans="1:8" x14ac:dyDescent="0.35">
      <c r="A1918" t="s">
        <v>218</v>
      </c>
      <c r="B1918" t="s">
        <v>220</v>
      </c>
      <c r="D1918" t="s">
        <v>77</v>
      </c>
      <c r="E1918" t="s">
        <v>273</v>
      </c>
      <c r="F1918" t="s">
        <v>229</v>
      </c>
      <c r="G1918" t="s">
        <v>231</v>
      </c>
      <c r="H1918">
        <v>38</v>
      </c>
    </row>
    <row r="1919" spans="1:8" x14ac:dyDescent="0.35">
      <c r="A1919" t="s">
        <v>218</v>
      </c>
      <c r="B1919" t="s">
        <v>220</v>
      </c>
      <c r="D1919" t="s">
        <v>79</v>
      </c>
      <c r="E1919" t="s">
        <v>274</v>
      </c>
      <c r="F1919" t="s">
        <v>229</v>
      </c>
      <c r="G1919" t="s">
        <v>231</v>
      </c>
      <c r="H1919">
        <v>31</v>
      </c>
    </row>
    <row r="1920" spans="1:8" x14ac:dyDescent="0.35">
      <c r="A1920" t="s">
        <v>218</v>
      </c>
      <c r="B1920" t="s">
        <v>220</v>
      </c>
      <c r="D1920" t="s">
        <v>81</v>
      </c>
      <c r="E1920" t="s">
        <v>275</v>
      </c>
      <c r="F1920" t="s">
        <v>232</v>
      </c>
      <c r="G1920" t="s">
        <v>228</v>
      </c>
      <c r="H1920">
        <v>92</v>
      </c>
    </row>
    <row r="1921" spans="1:8" x14ac:dyDescent="0.35">
      <c r="A1921" t="s">
        <v>218</v>
      </c>
      <c r="B1921" t="s">
        <v>220</v>
      </c>
      <c r="D1921" t="s">
        <v>83</v>
      </c>
      <c r="E1921" t="s">
        <v>276</v>
      </c>
      <c r="F1921" t="s">
        <v>229</v>
      </c>
      <c r="G1921" t="s">
        <v>230</v>
      </c>
      <c r="H1921">
        <v>81</v>
      </c>
    </row>
    <row r="1922" spans="1:8" x14ac:dyDescent="0.35">
      <c r="A1922" t="s">
        <v>218</v>
      </c>
      <c r="B1922" t="s">
        <v>220</v>
      </c>
      <c r="D1922" t="s">
        <v>86</v>
      </c>
      <c r="E1922" t="s">
        <v>277</v>
      </c>
      <c r="F1922" t="s">
        <v>229</v>
      </c>
      <c r="G1922" t="s">
        <v>231</v>
      </c>
      <c r="H1922">
        <v>31</v>
      </c>
    </row>
    <row r="1923" spans="1:8" x14ac:dyDescent="0.35">
      <c r="A1923" t="s">
        <v>218</v>
      </c>
      <c r="B1923" t="s">
        <v>220</v>
      </c>
      <c r="D1923" t="s">
        <v>89</v>
      </c>
      <c r="E1923" t="s">
        <v>278</v>
      </c>
      <c r="F1923" t="s">
        <v>229</v>
      </c>
      <c r="G1923" t="s">
        <v>228</v>
      </c>
      <c r="H1923">
        <v>59</v>
      </c>
    </row>
    <row r="1924" spans="1:8" x14ac:dyDescent="0.35">
      <c r="A1924" t="s">
        <v>218</v>
      </c>
      <c r="B1924" t="s">
        <v>220</v>
      </c>
      <c r="D1924" t="s">
        <v>91</v>
      </c>
      <c r="E1924" t="s">
        <v>279</v>
      </c>
      <c r="F1924" t="s">
        <v>232</v>
      </c>
      <c r="G1924" t="s">
        <v>228</v>
      </c>
      <c r="H1924">
        <v>48</v>
      </c>
    </row>
    <row r="1925" spans="1:8" x14ac:dyDescent="0.35">
      <c r="A1925" t="s">
        <v>218</v>
      </c>
      <c r="B1925" t="s">
        <v>220</v>
      </c>
      <c r="D1925" t="s">
        <v>94</v>
      </c>
      <c r="E1925" t="s">
        <v>280</v>
      </c>
      <c r="F1925" t="s">
        <v>229</v>
      </c>
      <c r="G1925" t="s">
        <v>230</v>
      </c>
      <c r="H1925">
        <v>16</v>
      </c>
    </row>
    <row r="1926" spans="1:8" x14ac:dyDescent="0.35">
      <c r="A1926" t="s">
        <v>218</v>
      </c>
      <c r="B1926" t="s">
        <v>220</v>
      </c>
      <c r="D1926" t="s">
        <v>97</v>
      </c>
      <c r="E1926" t="s">
        <v>281</v>
      </c>
      <c r="F1926" t="s">
        <v>232</v>
      </c>
      <c r="G1926" t="s">
        <v>228</v>
      </c>
      <c r="H1926">
        <v>150</v>
      </c>
    </row>
    <row r="1927" spans="1:8" x14ac:dyDescent="0.35">
      <c r="A1927" t="s">
        <v>218</v>
      </c>
      <c r="B1927" t="s">
        <v>220</v>
      </c>
      <c r="D1927" t="s">
        <v>99</v>
      </c>
      <c r="E1927" t="s">
        <v>282</v>
      </c>
      <c r="F1927" t="s">
        <v>229</v>
      </c>
      <c r="G1927" t="s">
        <v>230</v>
      </c>
      <c r="H1927">
        <v>37</v>
      </c>
    </row>
    <row r="1928" spans="1:8" x14ac:dyDescent="0.35">
      <c r="A1928" t="s">
        <v>218</v>
      </c>
      <c r="B1928" t="s">
        <v>220</v>
      </c>
      <c r="D1928" t="s">
        <v>101</v>
      </c>
      <c r="E1928" t="s">
        <v>283</v>
      </c>
      <c r="F1928" t="s">
        <v>232</v>
      </c>
      <c r="G1928" t="s">
        <v>228</v>
      </c>
      <c r="H1928">
        <v>90</v>
      </c>
    </row>
    <row r="1929" spans="1:8" x14ac:dyDescent="0.35">
      <c r="A1929" t="s">
        <v>218</v>
      </c>
      <c r="B1929" t="s">
        <v>221</v>
      </c>
      <c r="D1929" t="s">
        <v>3</v>
      </c>
      <c r="E1929" t="s">
        <v>240</v>
      </c>
      <c r="F1929" t="s">
        <v>229</v>
      </c>
      <c r="G1929" t="s">
        <v>228</v>
      </c>
      <c r="H1929">
        <v>50</v>
      </c>
    </row>
    <row r="1930" spans="1:8" x14ac:dyDescent="0.35">
      <c r="A1930" t="s">
        <v>218</v>
      </c>
      <c r="B1930" t="s">
        <v>221</v>
      </c>
      <c r="D1930" t="s">
        <v>5</v>
      </c>
      <c r="E1930" t="s">
        <v>241</v>
      </c>
      <c r="F1930" t="s">
        <v>229</v>
      </c>
      <c r="G1930" t="s">
        <v>230</v>
      </c>
      <c r="H1930">
        <v>31</v>
      </c>
    </row>
    <row r="1931" spans="1:8" x14ac:dyDescent="0.35">
      <c r="A1931" t="s">
        <v>218</v>
      </c>
      <c r="B1931" t="s">
        <v>221</v>
      </c>
      <c r="D1931" t="s">
        <v>7</v>
      </c>
      <c r="E1931" t="s">
        <v>242</v>
      </c>
      <c r="F1931" t="s">
        <v>229</v>
      </c>
      <c r="G1931" t="s">
        <v>228</v>
      </c>
      <c r="H1931">
        <v>24</v>
      </c>
    </row>
    <row r="1932" spans="1:8" x14ac:dyDescent="0.35">
      <c r="A1932" t="s">
        <v>218</v>
      </c>
      <c r="B1932" t="s">
        <v>221</v>
      </c>
      <c r="D1932" t="s">
        <v>9</v>
      </c>
      <c r="E1932" t="s">
        <v>243</v>
      </c>
      <c r="F1932" t="s">
        <v>229</v>
      </c>
      <c r="G1932" t="s">
        <v>230</v>
      </c>
      <c r="H1932">
        <v>37</v>
      </c>
    </row>
    <row r="1933" spans="1:8" x14ac:dyDescent="0.35">
      <c r="A1933" t="s">
        <v>218</v>
      </c>
      <c r="B1933" t="s">
        <v>221</v>
      </c>
      <c r="D1933" t="s">
        <v>11</v>
      </c>
      <c r="E1933" t="s">
        <v>244</v>
      </c>
      <c r="F1933" t="s">
        <v>229</v>
      </c>
      <c r="G1933" t="s">
        <v>231</v>
      </c>
      <c r="H1933">
        <v>43</v>
      </c>
    </row>
    <row r="1934" spans="1:8" x14ac:dyDescent="0.35">
      <c r="A1934" t="s">
        <v>218</v>
      </c>
      <c r="B1934" t="s">
        <v>221</v>
      </c>
      <c r="D1934" t="s">
        <v>13</v>
      </c>
      <c r="E1934" t="s">
        <v>245</v>
      </c>
      <c r="F1934" t="s">
        <v>229</v>
      </c>
      <c r="G1934" t="s">
        <v>230</v>
      </c>
      <c r="H1934">
        <v>45</v>
      </c>
    </row>
    <row r="1935" spans="1:8" x14ac:dyDescent="0.35">
      <c r="A1935" t="s">
        <v>218</v>
      </c>
      <c r="B1935" t="s">
        <v>221</v>
      </c>
      <c r="D1935" t="s">
        <v>15</v>
      </c>
      <c r="E1935" t="s">
        <v>246</v>
      </c>
      <c r="F1935" t="s">
        <v>229</v>
      </c>
      <c r="G1935" t="s">
        <v>228</v>
      </c>
      <c r="H1935">
        <v>25</v>
      </c>
    </row>
    <row r="1936" spans="1:8" x14ac:dyDescent="0.35">
      <c r="A1936" t="s">
        <v>218</v>
      </c>
      <c r="B1936" t="s">
        <v>221</v>
      </c>
      <c r="D1936" t="s">
        <v>17</v>
      </c>
      <c r="E1936" t="s">
        <v>247</v>
      </c>
      <c r="F1936" t="s">
        <v>229</v>
      </c>
      <c r="G1936" t="s">
        <v>231</v>
      </c>
      <c r="H1936">
        <v>36</v>
      </c>
    </row>
    <row r="1937" spans="1:8" x14ac:dyDescent="0.35">
      <c r="A1937" t="s">
        <v>218</v>
      </c>
      <c r="B1937" t="s">
        <v>221</v>
      </c>
      <c r="D1937" t="s">
        <v>19</v>
      </c>
      <c r="E1937" t="s">
        <v>248</v>
      </c>
      <c r="F1937" t="s">
        <v>229</v>
      </c>
      <c r="G1937" t="s">
        <v>231</v>
      </c>
      <c r="H1937">
        <v>33</v>
      </c>
    </row>
    <row r="1938" spans="1:8" x14ac:dyDescent="0.35">
      <c r="A1938" t="s">
        <v>218</v>
      </c>
      <c r="B1938" t="s">
        <v>221</v>
      </c>
      <c r="D1938" t="s">
        <v>21</v>
      </c>
      <c r="E1938" t="s">
        <v>249</v>
      </c>
      <c r="F1938" t="s">
        <v>229</v>
      </c>
      <c r="G1938" t="s">
        <v>230</v>
      </c>
      <c r="H1938">
        <v>43</v>
      </c>
    </row>
    <row r="1939" spans="1:8" x14ac:dyDescent="0.35">
      <c r="A1939" t="s">
        <v>218</v>
      </c>
      <c r="B1939" t="s">
        <v>221</v>
      </c>
      <c r="D1939" t="s">
        <v>23</v>
      </c>
      <c r="E1939" t="s">
        <v>250</v>
      </c>
      <c r="F1939" t="s">
        <v>229</v>
      </c>
      <c r="G1939" t="s">
        <v>231</v>
      </c>
      <c r="H1939">
        <v>95</v>
      </c>
    </row>
    <row r="1940" spans="1:8" x14ac:dyDescent="0.35">
      <c r="A1940" t="s">
        <v>218</v>
      </c>
      <c r="B1940" t="s">
        <v>221</v>
      </c>
      <c r="D1940" t="s">
        <v>25</v>
      </c>
      <c r="E1940" t="s">
        <v>251</v>
      </c>
      <c r="F1940" t="s">
        <v>229</v>
      </c>
      <c r="G1940" t="s">
        <v>230</v>
      </c>
      <c r="H1940">
        <v>80</v>
      </c>
    </row>
    <row r="1941" spans="1:8" x14ac:dyDescent="0.35">
      <c r="A1941" t="s">
        <v>218</v>
      </c>
      <c r="B1941" t="s">
        <v>221</v>
      </c>
      <c r="D1941" t="s">
        <v>26</v>
      </c>
      <c r="E1941" t="s">
        <v>252</v>
      </c>
      <c r="F1941" t="s">
        <v>229</v>
      </c>
      <c r="G1941" t="s">
        <v>231</v>
      </c>
      <c r="H1941">
        <v>30</v>
      </c>
    </row>
    <row r="1942" spans="1:8" x14ac:dyDescent="0.35">
      <c r="A1942" t="s">
        <v>218</v>
      </c>
      <c r="B1942" t="s">
        <v>221</v>
      </c>
      <c r="D1942" t="s">
        <v>28</v>
      </c>
      <c r="E1942" t="s">
        <v>253</v>
      </c>
      <c r="F1942" t="s">
        <v>229</v>
      </c>
      <c r="G1942" t="s">
        <v>230</v>
      </c>
      <c r="H1942">
        <v>46</v>
      </c>
    </row>
    <row r="1943" spans="1:8" x14ac:dyDescent="0.35">
      <c r="A1943" t="s">
        <v>218</v>
      </c>
      <c r="B1943" t="s">
        <v>221</v>
      </c>
      <c r="D1943" t="s">
        <v>30</v>
      </c>
      <c r="E1943" t="s">
        <v>254</v>
      </c>
      <c r="F1943" t="s">
        <v>229</v>
      </c>
      <c r="G1943" t="s">
        <v>230</v>
      </c>
      <c r="H1943">
        <v>81</v>
      </c>
    </row>
    <row r="1944" spans="1:8" x14ac:dyDescent="0.35">
      <c r="A1944" t="s">
        <v>218</v>
      </c>
      <c r="B1944" t="s">
        <v>221</v>
      </c>
      <c r="D1944" t="s">
        <v>32</v>
      </c>
      <c r="E1944" t="s">
        <v>255</v>
      </c>
      <c r="F1944" t="s">
        <v>229</v>
      </c>
      <c r="G1944" t="s">
        <v>230</v>
      </c>
      <c r="H1944">
        <v>20</v>
      </c>
    </row>
    <row r="1945" spans="1:8" x14ac:dyDescent="0.35">
      <c r="A1945" t="s">
        <v>218</v>
      </c>
      <c r="B1945" t="s">
        <v>221</v>
      </c>
      <c r="D1945" t="s">
        <v>34</v>
      </c>
      <c r="E1945" t="s">
        <v>256</v>
      </c>
      <c r="F1945" t="s">
        <v>232</v>
      </c>
      <c r="G1945" t="s">
        <v>228</v>
      </c>
      <c r="H1945">
        <v>486</v>
      </c>
    </row>
    <row r="1946" spans="1:8" x14ac:dyDescent="0.35">
      <c r="A1946" t="s">
        <v>218</v>
      </c>
      <c r="B1946" t="s">
        <v>221</v>
      </c>
      <c r="D1946" t="s">
        <v>35</v>
      </c>
      <c r="E1946" t="s">
        <v>257</v>
      </c>
      <c r="F1946" t="s">
        <v>232</v>
      </c>
      <c r="G1946" t="s">
        <v>228</v>
      </c>
      <c r="H1946">
        <v>211</v>
      </c>
    </row>
    <row r="1947" spans="1:8" x14ac:dyDescent="0.35">
      <c r="A1947" t="s">
        <v>218</v>
      </c>
      <c r="B1947" t="s">
        <v>221</v>
      </c>
      <c r="D1947" t="s">
        <v>37</v>
      </c>
      <c r="E1947" t="s">
        <v>258</v>
      </c>
      <c r="F1947" t="s">
        <v>229</v>
      </c>
      <c r="G1947" t="s">
        <v>228</v>
      </c>
      <c r="H1947">
        <v>66</v>
      </c>
    </row>
    <row r="1948" spans="1:8" x14ac:dyDescent="0.35">
      <c r="A1948" t="s">
        <v>218</v>
      </c>
      <c r="B1948" t="s">
        <v>221</v>
      </c>
      <c r="D1948" t="s">
        <v>39</v>
      </c>
      <c r="E1948" t="s">
        <v>259</v>
      </c>
      <c r="F1948" t="s">
        <v>229</v>
      </c>
      <c r="G1948" t="s">
        <v>230</v>
      </c>
      <c r="H1948">
        <v>43</v>
      </c>
    </row>
    <row r="1949" spans="1:8" x14ac:dyDescent="0.35">
      <c r="A1949" t="s">
        <v>218</v>
      </c>
      <c r="B1949" t="s">
        <v>221</v>
      </c>
      <c r="D1949" t="s">
        <v>41</v>
      </c>
      <c r="E1949" t="s">
        <v>260</v>
      </c>
      <c r="F1949" t="s">
        <v>229</v>
      </c>
      <c r="G1949" t="s">
        <v>228</v>
      </c>
      <c r="H1949">
        <v>59</v>
      </c>
    </row>
    <row r="1950" spans="1:8" x14ac:dyDescent="0.35">
      <c r="A1950" t="s">
        <v>218</v>
      </c>
      <c r="B1950" t="s">
        <v>221</v>
      </c>
      <c r="D1950" t="s">
        <v>43</v>
      </c>
      <c r="E1950" t="s">
        <v>261</v>
      </c>
      <c r="F1950" t="s">
        <v>229</v>
      </c>
      <c r="G1950" t="s">
        <v>230</v>
      </c>
      <c r="H1950">
        <v>55</v>
      </c>
    </row>
    <row r="1951" spans="1:8" x14ac:dyDescent="0.35">
      <c r="A1951" t="s">
        <v>218</v>
      </c>
      <c r="B1951" t="s">
        <v>221</v>
      </c>
      <c r="D1951" t="s">
        <v>212</v>
      </c>
      <c r="E1951" t="s">
        <v>262</v>
      </c>
      <c r="F1951" t="s">
        <v>229</v>
      </c>
      <c r="G1951" t="s">
        <v>231</v>
      </c>
      <c r="H1951">
        <v>6</v>
      </c>
    </row>
    <row r="1952" spans="1:8" x14ac:dyDescent="0.35">
      <c r="A1952" t="s">
        <v>218</v>
      </c>
      <c r="B1952" t="s">
        <v>221</v>
      </c>
      <c r="D1952" t="s">
        <v>213</v>
      </c>
      <c r="E1952" t="s">
        <v>284</v>
      </c>
      <c r="F1952" t="s">
        <v>229</v>
      </c>
      <c r="G1952" t="s">
        <v>231</v>
      </c>
      <c r="H1952">
        <v>1</v>
      </c>
    </row>
    <row r="1953" spans="1:8" x14ac:dyDescent="0.35">
      <c r="A1953" t="s">
        <v>218</v>
      </c>
      <c r="B1953" t="s">
        <v>221</v>
      </c>
      <c r="D1953" t="s">
        <v>49</v>
      </c>
      <c r="E1953" t="s">
        <v>263</v>
      </c>
      <c r="F1953" t="s">
        <v>229</v>
      </c>
      <c r="G1953" t="s">
        <v>230</v>
      </c>
      <c r="H1953">
        <v>62</v>
      </c>
    </row>
    <row r="1954" spans="1:8" x14ac:dyDescent="0.35">
      <c r="A1954" t="s">
        <v>218</v>
      </c>
      <c r="B1954" t="s">
        <v>221</v>
      </c>
      <c r="D1954" t="s">
        <v>51</v>
      </c>
      <c r="E1954" t="s">
        <v>264</v>
      </c>
      <c r="F1954" t="s">
        <v>229</v>
      </c>
      <c r="G1954" t="s">
        <v>228</v>
      </c>
      <c r="H1954">
        <v>94</v>
      </c>
    </row>
    <row r="1955" spans="1:8" x14ac:dyDescent="0.35">
      <c r="A1955" t="s">
        <v>218</v>
      </c>
      <c r="B1955" t="s">
        <v>221</v>
      </c>
      <c r="D1955" t="s">
        <v>53</v>
      </c>
      <c r="E1955" t="s">
        <v>265</v>
      </c>
      <c r="F1955" t="s">
        <v>229</v>
      </c>
      <c r="G1955" t="s">
        <v>230</v>
      </c>
      <c r="H1955">
        <v>43</v>
      </c>
    </row>
    <row r="1956" spans="1:8" x14ac:dyDescent="0.35">
      <c r="A1956" t="s">
        <v>218</v>
      </c>
      <c r="B1956" t="s">
        <v>221</v>
      </c>
      <c r="D1956" t="s">
        <v>56</v>
      </c>
      <c r="E1956" t="s">
        <v>266</v>
      </c>
      <c r="F1956" t="s">
        <v>229</v>
      </c>
      <c r="G1956" t="s">
        <v>231</v>
      </c>
      <c r="H1956">
        <v>35</v>
      </c>
    </row>
    <row r="1957" spans="1:8" x14ac:dyDescent="0.35">
      <c r="A1957" t="s">
        <v>218</v>
      </c>
      <c r="B1957" t="s">
        <v>221</v>
      </c>
      <c r="D1957" t="s">
        <v>59</v>
      </c>
      <c r="E1957" t="s">
        <v>267</v>
      </c>
      <c r="F1957" t="s">
        <v>232</v>
      </c>
      <c r="G1957" t="s">
        <v>228</v>
      </c>
      <c r="H1957">
        <v>100</v>
      </c>
    </row>
    <row r="1958" spans="1:8" x14ac:dyDescent="0.35">
      <c r="A1958" t="s">
        <v>218</v>
      </c>
      <c r="B1958" t="s">
        <v>221</v>
      </c>
      <c r="D1958" t="s">
        <v>62</v>
      </c>
      <c r="E1958" t="s">
        <v>268</v>
      </c>
      <c r="F1958" t="s">
        <v>229</v>
      </c>
      <c r="G1958" t="s">
        <v>231</v>
      </c>
      <c r="H1958">
        <v>58</v>
      </c>
    </row>
    <row r="1959" spans="1:8" x14ac:dyDescent="0.35">
      <c r="A1959" t="s">
        <v>218</v>
      </c>
      <c r="B1959" t="s">
        <v>221</v>
      </c>
      <c r="D1959" t="s">
        <v>65</v>
      </c>
      <c r="E1959" t="s">
        <v>269</v>
      </c>
      <c r="F1959" t="s">
        <v>229</v>
      </c>
      <c r="G1959" t="s">
        <v>231</v>
      </c>
      <c r="H1959">
        <v>74</v>
      </c>
    </row>
    <row r="1960" spans="1:8" x14ac:dyDescent="0.35">
      <c r="A1960" t="s">
        <v>218</v>
      </c>
      <c r="B1960" t="s">
        <v>221</v>
      </c>
      <c r="D1960" t="s">
        <v>68</v>
      </c>
      <c r="E1960" t="s">
        <v>270</v>
      </c>
      <c r="F1960" t="s">
        <v>229</v>
      </c>
      <c r="G1960" t="s">
        <v>230</v>
      </c>
      <c r="H1960">
        <v>48</v>
      </c>
    </row>
    <row r="1961" spans="1:8" x14ac:dyDescent="0.35">
      <c r="A1961" t="s">
        <v>218</v>
      </c>
      <c r="B1961" t="s">
        <v>221</v>
      </c>
      <c r="D1961" t="s">
        <v>71</v>
      </c>
      <c r="E1961" t="s">
        <v>271</v>
      </c>
      <c r="F1961" t="s">
        <v>229</v>
      </c>
      <c r="G1961" t="s">
        <v>231</v>
      </c>
      <c r="H1961">
        <v>24</v>
      </c>
    </row>
    <row r="1962" spans="1:8" x14ac:dyDescent="0.35">
      <c r="A1962" t="s">
        <v>218</v>
      </c>
      <c r="B1962" t="s">
        <v>221</v>
      </c>
      <c r="D1962" t="s">
        <v>74</v>
      </c>
      <c r="E1962" t="s">
        <v>272</v>
      </c>
      <c r="F1962" t="s">
        <v>229</v>
      </c>
      <c r="G1962" t="s">
        <v>228</v>
      </c>
      <c r="H1962">
        <v>67</v>
      </c>
    </row>
    <row r="1963" spans="1:8" x14ac:dyDescent="0.35">
      <c r="A1963" t="s">
        <v>218</v>
      </c>
      <c r="B1963" t="s">
        <v>221</v>
      </c>
      <c r="D1963" t="s">
        <v>77</v>
      </c>
      <c r="E1963" t="s">
        <v>273</v>
      </c>
      <c r="F1963" t="s">
        <v>229</v>
      </c>
      <c r="G1963" t="s">
        <v>231</v>
      </c>
      <c r="H1963">
        <v>32</v>
      </c>
    </row>
    <row r="1964" spans="1:8" x14ac:dyDescent="0.35">
      <c r="A1964" t="s">
        <v>218</v>
      </c>
      <c r="B1964" t="s">
        <v>221</v>
      </c>
      <c r="D1964" t="s">
        <v>79</v>
      </c>
      <c r="E1964" t="s">
        <v>274</v>
      </c>
      <c r="F1964" t="s">
        <v>229</v>
      </c>
      <c r="G1964" t="s">
        <v>231</v>
      </c>
      <c r="H1964">
        <v>29</v>
      </c>
    </row>
    <row r="1965" spans="1:8" x14ac:dyDescent="0.35">
      <c r="A1965" t="s">
        <v>218</v>
      </c>
      <c r="B1965" t="s">
        <v>221</v>
      </c>
      <c r="D1965" t="s">
        <v>81</v>
      </c>
      <c r="E1965" t="s">
        <v>275</v>
      </c>
      <c r="F1965" t="s">
        <v>232</v>
      </c>
      <c r="G1965" t="s">
        <v>228</v>
      </c>
      <c r="H1965">
        <v>81</v>
      </c>
    </row>
    <row r="1966" spans="1:8" x14ac:dyDescent="0.35">
      <c r="A1966" t="s">
        <v>218</v>
      </c>
      <c r="B1966" t="s">
        <v>221</v>
      </c>
      <c r="D1966" t="s">
        <v>83</v>
      </c>
      <c r="E1966" t="s">
        <v>276</v>
      </c>
      <c r="F1966" t="s">
        <v>229</v>
      </c>
      <c r="G1966" t="s">
        <v>230</v>
      </c>
      <c r="H1966">
        <v>70</v>
      </c>
    </row>
    <row r="1967" spans="1:8" x14ac:dyDescent="0.35">
      <c r="A1967" t="s">
        <v>218</v>
      </c>
      <c r="B1967" t="s">
        <v>221</v>
      </c>
      <c r="D1967" t="s">
        <v>86</v>
      </c>
      <c r="E1967" t="s">
        <v>277</v>
      </c>
      <c r="F1967" t="s">
        <v>229</v>
      </c>
      <c r="G1967" t="s">
        <v>231</v>
      </c>
      <c r="H1967">
        <v>31</v>
      </c>
    </row>
    <row r="1968" spans="1:8" x14ac:dyDescent="0.35">
      <c r="A1968" t="s">
        <v>218</v>
      </c>
      <c r="B1968" t="s">
        <v>221</v>
      </c>
      <c r="D1968" t="s">
        <v>89</v>
      </c>
      <c r="E1968" t="s">
        <v>278</v>
      </c>
      <c r="F1968" t="s">
        <v>229</v>
      </c>
      <c r="G1968" t="s">
        <v>228</v>
      </c>
      <c r="H1968">
        <v>58</v>
      </c>
    </row>
    <row r="1969" spans="1:8" x14ac:dyDescent="0.35">
      <c r="A1969" t="s">
        <v>218</v>
      </c>
      <c r="B1969" t="s">
        <v>221</v>
      </c>
      <c r="D1969" t="s">
        <v>91</v>
      </c>
      <c r="E1969" t="s">
        <v>279</v>
      </c>
      <c r="F1969" t="s">
        <v>232</v>
      </c>
      <c r="G1969" t="s">
        <v>228</v>
      </c>
      <c r="H1969">
        <v>61</v>
      </c>
    </row>
    <row r="1970" spans="1:8" x14ac:dyDescent="0.35">
      <c r="A1970" t="s">
        <v>218</v>
      </c>
      <c r="B1970" t="s">
        <v>221</v>
      </c>
      <c r="D1970" t="s">
        <v>94</v>
      </c>
      <c r="E1970" t="s">
        <v>280</v>
      </c>
      <c r="F1970" t="s">
        <v>229</v>
      </c>
      <c r="G1970" t="s">
        <v>230</v>
      </c>
      <c r="H1970">
        <v>20</v>
      </c>
    </row>
    <row r="1971" spans="1:8" x14ac:dyDescent="0.35">
      <c r="A1971" t="s">
        <v>218</v>
      </c>
      <c r="B1971" t="s">
        <v>221</v>
      </c>
      <c r="D1971" t="s">
        <v>97</v>
      </c>
      <c r="E1971" t="s">
        <v>281</v>
      </c>
      <c r="F1971" t="s">
        <v>232</v>
      </c>
      <c r="G1971" t="s">
        <v>228</v>
      </c>
      <c r="H1971">
        <v>152</v>
      </c>
    </row>
    <row r="1972" spans="1:8" x14ac:dyDescent="0.35">
      <c r="A1972" t="s">
        <v>218</v>
      </c>
      <c r="B1972" t="s">
        <v>221</v>
      </c>
      <c r="D1972" t="s">
        <v>99</v>
      </c>
      <c r="E1972" t="s">
        <v>282</v>
      </c>
      <c r="F1972" t="s">
        <v>229</v>
      </c>
      <c r="G1972" t="s">
        <v>230</v>
      </c>
      <c r="H1972">
        <v>55</v>
      </c>
    </row>
    <row r="1973" spans="1:8" x14ac:dyDescent="0.35">
      <c r="A1973" t="s">
        <v>218</v>
      </c>
      <c r="B1973" t="s">
        <v>221</v>
      </c>
      <c r="D1973" t="s">
        <v>101</v>
      </c>
      <c r="E1973" t="s">
        <v>283</v>
      </c>
      <c r="F1973" t="s">
        <v>232</v>
      </c>
      <c r="G1973" t="s">
        <v>228</v>
      </c>
      <c r="H1973">
        <v>109</v>
      </c>
    </row>
    <row r="1974" spans="1:8" x14ac:dyDescent="0.35">
      <c r="A1974" t="s">
        <v>223</v>
      </c>
      <c r="B1974" t="s">
        <v>224</v>
      </c>
      <c r="D1974" t="s">
        <v>3</v>
      </c>
      <c r="E1974" t="s">
        <v>240</v>
      </c>
      <c r="F1974" t="s">
        <v>229</v>
      </c>
      <c r="G1974" t="s">
        <v>228</v>
      </c>
      <c r="H1974">
        <v>41</v>
      </c>
    </row>
    <row r="1975" spans="1:8" x14ac:dyDescent="0.35">
      <c r="A1975" t="s">
        <v>223</v>
      </c>
      <c r="B1975" t="s">
        <v>224</v>
      </c>
      <c r="D1975" t="s">
        <v>5</v>
      </c>
      <c r="E1975" t="s">
        <v>241</v>
      </c>
      <c r="F1975" t="s">
        <v>229</v>
      </c>
      <c r="G1975" t="s">
        <v>230</v>
      </c>
      <c r="H1975">
        <v>44</v>
      </c>
    </row>
    <row r="1976" spans="1:8" x14ac:dyDescent="0.35">
      <c r="A1976" t="s">
        <v>223</v>
      </c>
      <c r="B1976" t="s">
        <v>224</v>
      </c>
      <c r="D1976" t="s">
        <v>7</v>
      </c>
      <c r="E1976" t="s">
        <v>242</v>
      </c>
      <c r="F1976" t="s">
        <v>229</v>
      </c>
      <c r="G1976" t="s">
        <v>228</v>
      </c>
      <c r="H1976">
        <v>52</v>
      </c>
    </row>
    <row r="1977" spans="1:8" x14ac:dyDescent="0.35">
      <c r="A1977" t="s">
        <v>223</v>
      </c>
      <c r="B1977" t="s">
        <v>224</v>
      </c>
      <c r="D1977" t="s">
        <v>9</v>
      </c>
      <c r="E1977" t="s">
        <v>243</v>
      </c>
      <c r="F1977" t="s">
        <v>229</v>
      </c>
      <c r="G1977" t="s">
        <v>230</v>
      </c>
      <c r="H1977">
        <v>43</v>
      </c>
    </row>
    <row r="1978" spans="1:8" x14ac:dyDescent="0.35">
      <c r="A1978" t="s">
        <v>223</v>
      </c>
      <c r="B1978" t="s">
        <v>224</v>
      </c>
      <c r="D1978" t="s">
        <v>11</v>
      </c>
      <c r="E1978" t="s">
        <v>244</v>
      </c>
      <c r="F1978" t="s">
        <v>229</v>
      </c>
      <c r="G1978" t="s">
        <v>231</v>
      </c>
      <c r="H1978">
        <v>46</v>
      </c>
    </row>
    <row r="1979" spans="1:8" x14ac:dyDescent="0.35">
      <c r="A1979" t="s">
        <v>223</v>
      </c>
      <c r="B1979" t="s">
        <v>224</v>
      </c>
      <c r="D1979" t="s">
        <v>13</v>
      </c>
      <c r="E1979" t="s">
        <v>245</v>
      </c>
      <c r="F1979" t="s">
        <v>229</v>
      </c>
      <c r="G1979" t="s">
        <v>230</v>
      </c>
      <c r="H1979">
        <v>43</v>
      </c>
    </row>
    <row r="1980" spans="1:8" x14ac:dyDescent="0.35">
      <c r="A1980" t="s">
        <v>223</v>
      </c>
      <c r="B1980" t="s">
        <v>224</v>
      </c>
      <c r="D1980" t="s">
        <v>15</v>
      </c>
      <c r="E1980" t="s">
        <v>246</v>
      </c>
      <c r="F1980" t="s">
        <v>229</v>
      </c>
      <c r="G1980" t="s">
        <v>228</v>
      </c>
      <c r="H1980">
        <v>19</v>
      </c>
    </row>
    <row r="1981" spans="1:8" x14ac:dyDescent="0.35">
      <c r="A1981" t="s">
        <v>223</v>
      </c>
      <c r="B1981" t="s">
        <v>224</v>
      </c>
      <c r="D1981" t="s">
        <v>17</v>
      </c>
      <c r="E1981" t="s">
        <v>247</v>
      </c>
      <c r="F1981" t="s">
        <v>229</v>
      </c>
      <c r="G1981" t="s">
        <v>231</v>
      </c>
      <c r="H1981">
        <v>32</v>
      </c>
    </row>
    <row r="1982" spans="1:8" x14ac:dyDescent="0.35">
      <c r="A1982" t="s">
        <v>223</v>
      </c>
      <c r="B1982" t="s">
        <v>224</v>
      </c>
      <c r="D1982" t="s">
        <v>19</v>
      </c>
      <c r="E1982" t="s">
        <v>248</v>
      </c>
      <c r="F1982" t="s">
        <v>229</v>
      </c>
      <c r="G1982" t="s">
        <v>231</v>
      </c>
      <c r="H1982">
        <v>25</v>
      </c>
    </row>
    <row r="1983" spans="1:8" x14ac:dyDescent="0.35">
      <c r="A1983" t="s">
        <v>223</v>
      </c>
      <c r="B1983" t="s">
        <v>224</v>
      </c>
      <c r="D1983" t="s">
        <v>21</v>
      </c>
      <c r="E1983" t="s">
        <v>249</v>
      </c>
      <c r="F1983" t="s">
        <v>229</v>
      </c>
      <c r="G1983" t="s">
        <v>230</v>
      </c>
      <c r="H1983">
        <v>38</v>
      </c>
    </row>
    <row r="1984" spans="1:8" x14ac:dyDescent="0.35">
      <c r="A1984" t="s">
        <v>223</v>
      </c>
      <c r="B1984" t="s">
        <v>224</v>
      </c>
      <c r="D1984" t="s">
        <v>23</v>
      </c>
      <c r="E1984" t="s">
        <v>250</v>
      </c>
      <c r="F1984" t="s">
        <v>229</v>
      </c>
      <c r="G1984" t="s">
        <v>231</v>
      </c>
      <c r="H1984">
        <v>97</v>
      </c>
    </row>
    <row r="1985" spans="1:8" x14ac:dyDescent="0.35">
      <c r="A1985" t="s">
        <v>223</v>
      </c>
      <c r="B1985" t="s">
        <v>224</v>
      </c>
      <c r="D1985" t="s">
        <v>25</v>
      </c>
      <c r="E1985" t="s">
        <v>251</v>
      </c>
      <c r="F1985" t="s">
        <v>229</v>
      </c>
      <c r="G1985" t="s">
        <v>230</v>
      </c>
      <c r="H1985">
        <v>84</v>
      </c>
    </row>
    <row r="1986" spans="1:8" x14ac:dyDescent="0.35">
      <c r="A1986" t="s">
        <v>223</v>
      </c>
      <c r="B1986" t="s">
        <v>224</v>
      </c>
      <c r="D1986" t="s">
        <v>26</v>
      </c>
      <c r="E1986" t="s">
        <v>252</v>
      </c>
      <c r="F1986" t="s">
        <v>229</v>
      </c>
      <c r="G1986" t="s">
        <v>231</v>
      </c>
      <c r="H1986">
        <v>25</v>
      </c>
    </row>
    <row r="1987" spans="1:8" x14ac:dyDescent="0.35">
      <c r="A1987" t="s">
        <v>223</v>
      </c>
      <c r="B1987" t="s">
        <v>224</v>
      </c>
      <c r="D1987" t="s">
        <v>28</v>
      </c>
      <c r="E1987" t="s">
        <v>253</v>
      </c>
      <c r="F1987" t="s">
        <v>229</v>
      </c>
      <c r="G1987" t="s">
        <v>230</v>
      </c>
      <c r="H1987">
        <v>43</v>
      </c>
    </row>
    <row r="1988" spans="1:8" x14ac:dyDescent="0.35">
      <c r="A1988" t="s">
        <v>223</v>
      </c>
      <c r="B1988" t="s">
        <v>224</v>
      </c>
      <c r="D1988" t="s">
        <v>30</v>
      </c>
      <c r="E1988" t="s">
        <v>254</v>
      </c>
      <c r="F1988" t="s">
        <v>229</v>
      </c>
      <c r="G1988" t="s">
        <v>230</v>
      </c>
      <c r="H1988">
        <v>66</v>
      </c>
    </row>
    <row r="1989" spans="1:8" x14ac:dyDescent="0.35">
      <c r="A1989" t="s">
        <v>223</v>
      </c>
      <c r="B1989" t="s">
        <v>224</v>
      </c>
      <c r="D1989" t="s">
        <v>32</v>
      </c>
      <c r="E1989" t="s">
        <v>255</v>
      </c>
      <c r="F1989" t="s">
        <v>229</v>
      </c>
      <c r="G1989" t="s">
        <v>230</v>
      </c>
      <c r="H1989">
        <v>35</v>
      </c>
    </row>
    <row r="1990" spans="1:8" x14ac:dyDescent="0.35">
      <c r="A1990" t="s">
        <v>223</v>
      </c>
      <c r="B1990" t="s">
        <v>224</v>
      </c>
      <c r="D1990" t="s">
        <v>34</v>
      </c>
      <c r="E1990" t="s">
        <v>256</v>
      </c>
      <c r="F1990" t="s">
        <v>232</v>
      </c>
      <c r="G1990" t="s">
        <v>228</v>
      </c>
      <c r="H1990">
        <v>454</v>
      </c>
    </row>
    <row r="1991" spans="1:8" x14ac:dyDescent="0.35">
      <c r="A1991" t="s">
        <v>223</v>
      </c>
      <c r="B1991" t="s">
        <v>224</v>
      </c>
      <c r="D1991" t="s">
        <v>35</v>
      </c>
      <c r="E1991" t="s">
        <v>257</v>
      </c>
      <c r="F1991" t="s">
        <v>232</v>
      </c>
      <c r="G1991" t="s">
        <v>228</v>
      </c>
      <c r="H1991">
        <v>190</v>
      </c>
    </row>
    <row r="1992" spans="1:8" x14ac:dyDescent="0.35">
      <c r="A1992" t="s">
        <v>223</v>
      </c>
      <c r="B1992" t="s">
        <v>224</v>
      </c>
      <c r="D1992" t="s">
        <v>37</v>
      </c>
      <c r="E1992" t="s">
        <v>258</v>
      </c>
      <c r="F1992" t="s">
        <v>229</v>
      </c>
      <c r="G1992" t="s">
        <v>228</v>
      </c>
      <c r="H1992">
        <v>68</v>
      </c>
    </row>
    <row r="1993" spans="1:8" x14ac:dyDescent="0.35">
      <c r="A1993" t="s">
        <v>223</v>
      </c>
      <c r="B1993" t="s">
        <v>224</v>
      </c>
      <c r="D1993" t="s">
        <v>39</v>
      </c>
      <c r="E1993" t="s">
        <v>259</v>
      </c>
      <c r="F1993" t="s">
        <v>229</v>
      </c>
      <c r="G1993" t="s">
        <v>230</v>
      </c>
      <c r="H1993">
        <v>57</v>
      </c>
    </row>
    <row r="1994" spans="1:8" x14ac:dyDescent="0.35">
      <c r="A1994" t="s">
        <v>223</v>
      </c>
      <c r="B1994" t="s">
        <v>224</v>
      </c>
      <c r="D1994" t="s">
        <v>41</v>
      </c>
      <c r="E1994" t="s">
        <v>260</v>
      </c>
      <c r="F1994" t="s">
        <v>229</v>
      </c>
      <c r="G1994" t="s">
        <v>228</v>
      </c>
      <c r="H1994">
        <v>39</v>
      </c>
    </row>
    <row r="1995" spans="1:8" x14ac:dyDescent="0.35">
      <c r="A1995" t="s">
        <v>223</v>
      </c>
      <c r="B1995" t="s">
        <v>224</v>
      </c>
      <c r="D1995" t="s">
        <v>43</v>
      </c>
      <c r="E1995" t="s">
        <v>261</v>
      </c>
      <c r="F1995" t="s">
        <v>229</v>
      </c>
      <c r="G1995" t="s">
        <v>230</v>
      </c>
      <c r="H1995">
        <v>60</v>
      </c>
    </row>
    <row r="1996" spans="1:8" x14ac:dyDescent="0.35">
      <c r="A1996" t="s">
        <v>223</v>
      </c>
      <c r="B1996" t="s">
        <v>224</v>
      </c>
      <c r="D1996" t="s">
        <v>212</v>
      </c>
      <c r="E1996" t="s">
        <v>262</v>
      </c>
      <c r="F1996" t="s">
        <v>229</v>
      </c>
      <c r="G1996" t="s">
        <v>231</v>
      </c>
      <c r="H1996">
        <v>7</v>
      </c>
    </row>
    <row r="1997" spans="1:8" x14ac:dyDescent="0.35">
      <c r="A1997" t="s">
        <v>223</v>
      </c>
      <c r="B1997" t="s">
        <v>224</v>
      </c>
      <c r="D1997" t="s">
        <v>213</v>
      </c>
      <c r="E1997" t="s">
        <v>284</v>
      </c>
      <c r="F1997" t="s">
        <v>229</v>
      </c>
      <c r="G1997" t="s">
        <v>231</v>
      </c>
      <c r="H1997">
        <v>1</v>
      </c>
    </row>
    <row r="1998" spans="1:8" x14ac:dyDescent="0.35">
      <c r="A1998" t="s">
        <v>223</v>
      </c>
      <c r="B1998" t="s">
        <v>224</v>
      </c>
      <c r="D1998" t="s">
        <v>49</v>
      </c>
      <c r="E1998" t="s">
        <v>263</v>
      </c>
      <c r="F1998" t="s">
        <v>229</v>
      </c>
      <c r="G1998" t="s">
        <v>230</v>
      </c>
      <c r="H1998">
        <v>82</v>
      </c>
    </row>
    <row r="1999" spans="1:8" x14ac:dyDescent="0.35">
      <c r="A1999" t="s">
        <v>223</v>
      </c>
      <c r="B1999" t="s">
        <v>224</v>
      </c>
      <c r="D1999" t="s">
        <v>51</v>
      </c>
      <c r="E1999" t="s">
        <v>264</v>
      </c>
      <c r="F1999" t="s">
        <v>229</v>
      </c>
      <c r="G1999" t="s">
        <v>228</v>
      </c>
      <c r="H1999">
        <v>99</v>
      </c>
    </row>
    <row r="2000" spans="1:8" x14ac:dyDescent="0.35">
      <c r="A2000" t="s">
        <v>223</v>
      </c>
      <c r="B2000" t="s">
        <v>224</v>
      </c>
      <c r="D2000" t="s">
        <v>53</v>
      </c>
      <c r="E2000" t="s">
        <v>265</v>
      </c>
      <c r="F2000" t="s">
        <v>229</v>
      </c>
      <c r="G2000" t="s">
        <v>230</v>
      </c>
      <c r="H2000">
        <v>55</v>
      </c>
    </row>
    <row r="2001" spans="1:8" x14ac:dyDescent="0.35">
      <c r="A2001" t="s">
        <v>223</v>
      </c>
      <c r="B2001" t="s">
        <v>224</v>
      </c>
      <c r="D2001" t="s">
        <v>56</v>
      </c>
      <c r="E2001" t="s">
        <v>266</v>
      </c>
      <c r="F2001" t="s">
        <v>229</v>
      </c>
      <c r="G2001" t="s">
        <v>231</v>
      </c>
      <c r="H2001">
        <v>42</v>
      </c>
    </row>
    <row r="2002" spans="1:8" x14ac:dyDescent="0.35">
      <c r="A2002" t="s">
        <v>223</v>
      </c>
      <c r="B2002" t="s">
        <v>224</v>
      </c>
      <c r="D2002" t="s">
        <v>59</v>
      </c>
      <c r="E2002" t="s">
        <v>267</v>
      </c>
      <c r="F2002" t="s">
        <v>232</v>
      </c>
      <c r="G2002" t="s">
        <v>228</v>
      </c>
      <c r="H2002">
        <v>93</v>
      </c>
    </row>
    <row r="2003" spans="1:8" x14ac:dyDescent="0.35">
      <c r="A2003" t="s">
        <v>223</v>
      </c>
      <c r="B2003" t="s">
        <v>224</v>
      </c>
      <c r="D2003" t="s">
        <v>62</v>
      </c>
      <c r="E2003" t="s">
        <v>268</v>
      </c>
      <c r="F2003" t="s">
        <v>229</v>
      </c>
      <c r="G2003" t="s">
        <v>231</v>
      </c>
      <c r="H2003">
        <v>45</v>
      </c>
    </row>
    <row r="2004" spans="1:8" x14ac:dyDescent="0.35">
      <c r="A2004" t="s">
        <v>223</v>
      </c>
      <c r="B2004" t="s">
        <v>224</v>
      </c>
      <c r="D2004" t="s">
        <v>65</v>
      </c>
      <c r="E2004" t="s">
        <v>269</v>
      </c>
      <c r="F2004" t="s">
        <v>229</v>
      </c>
      <c r="G2004" t="s">
        <v>231</v>
      </c>
      <c r="H2004">
        <v>64</v>
      </c>
    </row>
    <row r="2005" spans="1:8" x14ac:dyDescent="0.35">
      <c r="A2005" t="s">
        <v>223</v>
      </c>
      <c r="B2005" t="s">
        <v>224</v>
      </c>
      <c r="D2005" t="s">
        <v>68</v>
      </c>
      <c r="E2005" t="s">
        <v>270</v>
      </c>
      <c r="F2005" t="s">
        <v>229</v>
      </c>
      <c r="G2005" t="s">
        <v>230</v>
      </c>
      <c r="H2005">
        <v>42</v>
      </c>
    </row>
    <row r="2006" spans="1:8" x14ac:dyDescent="0.35">
      <c r="A2006" t="s">
        <v>223</v>
      </c>
      <c r="B2006" t="s">
        <v>224</v>
      </c>
      <c r="D2006" t="s">
        <v>71</v>
      </c>
      <c r="E2006" t="s">
        <v>271</v>
      </c>
      <c r="F2006" t="s">
        <v>229</v>
      </c>
      <c r="G2006" t="s">
        <v>231</v>
      </c>
      <c r="H2006">
        <v>22</v>
      </c>
    </row>
    <row r="2007" spans="1:8" x14ac:dyDescent="0.35">
      <c r="A2007" t="s">
        <v>223</v>
      </c>
      <c r="B2007" t="s">
        <v>224</v>
      </c>
      <c r="D2007" t="s">
        <v>74</v>
      </c>
      <c r="E2007" t="s">
        <v>272</v>
      </c>
      <c r="F2007" t="s">
        <v>229</v>
      </c>
      <c r="G2007" t="s">
        <v>228</v>
      </c>
      <c r="H2007">
        <v>69</v>
      </c>
    </row>
    <row r="2008" spans="1:8" x14ac:dyDescent="0.35">
      <c r="A2008" t="s">
        <v>223</v>
      </c>
      <c r="B2008" t="s">
        <v>224</v>
      </c>
      <c r="D2008" t="s">
        <v>77</v>
      </c>
      <c r="E2008" t="s">
        <v>273</v>
      </c>
      <c r="F2008" t="s">
        <v>229</v>
      </c>
      <c r="G2008" t="s">
        <v>231</v>
      </c>
      <c r="H2008">
        <v>40</v>
      </c>
    </row>
    <row r="2009" spans="1:8" x14ac:dyDescent="0.35">
      <c r="A2009" t="s">
        <v>223</v>
      </c>
      <c r="B2009" t="s">
        <v>224</v>
      </c>
      <c r="D2009" t="s">
        <v>79</v>
      </c>
      <c r="E2009" t="s">
        <v>274</v>
      </c>
      <c r="F2009" t="s">
        <v>229</v>
      </c>
      <c r="G2009" t="s">
        <v>231</v>
      </c>
      <c r="H2009">
        <v>30</v>
      </c>
    </row>
    <row r="2010" spans="1:8" x14ac:dyDescent="0.35">
      <c r="A2010" t="s">
        <v>223</v>
      </c>
      <c r="B2010" t="s">
        <v>224</v>
      </c>
      <c r="D2010" t="s">
        <v>81</v>
      </c>
      <c r="E2010" t="s">
        <v>275</v>
      </c>
      <c r="F2010" t="s">
        <v>232</v>
      </c>
      <c r="G2010" t="s">
        <v>228</v>
      </c>
      <c r="H2010">
        <v>82</v>
      </c>
    </row>
    <row r="2011" spans="1:8" x14ac:dyDescent="0.35">
      <c r="A2011" t="s">
        <v>223</v>
      </c>
      <c r="B2011" t="s">
        <v>224</v>
      </c>
      <c r="D2011" t="s">
        <v>83</v>
      </c>
      <c r="E2011" t="s">
        <v>276</v>
      </c>
      <c r="F2011" t="s">
        <v>229</v>
      </c>
      <c r="G2011" t="s">
        <v>230</v>
      </c>
      <c r="H2011">
        <v>73</v>
      </c>
    </row>
    <row r="2012" spans="1:8" x14ac:dyDescent="0.35">
      <c r="A2012" t="s">
        <v>223</v>
      </c>
      <c r="B2012" t="s">
        <v>224</v>
      </c>
      <c r="D2012" t="s">
        <v>86</v>
      </c>
      <c r="E2012" t="s">
        <v>277</v>
      </c>
      <c r="F2012" t="s">
        <v>229</v>
      </c>
      <c r="G2012" t="s">
        <v>231</v>
      </c>
      <c r="H2012">
        <v>41</v>
      </c>
    </row>
    <row r="2013" spans="1:8" x14ac:dyDescent="0.35">
      <c r="A2013" t="s">
        <v>223</v>
      </c>
      <c r="B2013" t="s">
        <v>224</v>
      </c>
      <c r="D2013" t="s">
        <v>89</v>
      </c>
      <c r="E2013" t="s">
        <v>278</v>
      </c>
      <c r="F2013" t="s">
        <v>229</v>
      </c>
      <c r="G2013" t="s">
        <v>228</v>
      </c>
      <c r="H2013">
        <v>47</v>
      </c>
    </row>
    <row r="2014" spans="1:8" x14ac:dyDescent="0.35">
      <c r="A2014" t="s">
        <v>223</v>
      </c>
      <c r="B2014" t="s">
        <v>224</v>
      </c>
      <c r="D2014" t="s">
        <v>91</v>
      </c>
      <c r="E2014" t="s">
        <v>279</v>
      </c>
      <c r="F2014" t="s">
        <v>232</v>
      </c>
      <c r="G2014" t="s">
        <v>228</v>
      </c>
      <c r="H2014">
        <v>55</v>
      </c>
    </row>
    <row r="2015" spans="1:8" x14ac:dyDescent="0.35">
      <c r="A2015" t="s">
        <v>223</v>
      </c>
      <c r="B2015" t="s">
        <v>224</v>
      </c>
      <c r="D2015" t="s">
        <v>94</v>
      </c>
      <c r="E2015" t="s">
        <v>280</v>
      </c>
      <c r="F2015" t="s">
        <v>229</v>
      </c>
      <c r="G2015" t="s">
        <v>230</v>
      </c>
      <c r="H2015">
        <v>29</v>
      </c>
    </row>
    <row r="2016" spans="1:8" x14ac:dyDescent="0.35">
      <c r="A2016" t="s">
        <v>223</v>
      </c>
      <c r="B2016" t="s">
        <v>224</v>
      </c>
      <c r="D2016" t="s">
        <v>97</v>
      </c>
      <c r="E2016" t="s">
        <v>281</v>
      </c>
      <c r="F2016" t="s">
        <v>232</v>
      </c>
      <c r="G2016" t="s">
        <v>228</v>
      </c>
      <c r="H2016">
        <v>163</v>
      </c>
    </row>
    <row r="2017" spans="1:8" x14ac:dyDescent="0.35">
      <c r="A2017" t="s">
        <v>223</v>
      </c>
      <c r="B2017" t="s">
        <v>224</v>
      </c>
      <c r="D2017" t="s">
        <v>99</v>
      </c>
      <c r="E2017" t="s">
        <v>282</v>
      </c>
      <c r="F2017" t="s">
        <v>229</v>
      </c>
      <c r="G2017" t="s">
        <v>230</v>
      </c>
      <c r="H2017">
        <v>38</v>
      </c>
    </row>
    <row r="2018" spans="1:8" x14ac:dyDescent="0.35">
      <c r="A2018" t="s">
        <v>223</v>
      </c>
      <c r="B2018" t="s">
        <v>224</v>
      </c>
      <c r="D2018" t="s">
        <v>101</v>
      </c>
      <c r="E2018" t="s">
        <v>283</v>
      </c>
      <c r="F2018" t="s">
        <v>232</v>
      </c>
      <c r="G2018" t="s">
        <v>228</v>
      </c>
      <c r="H2018">
        <v>124</v>
      </c>
    </row>
    <row r="2019" spans="1:8" x14ac:dyDescent="0.35">
      <c r="A2019" t="s">
        <v>223</v>
      </c>
      <c r="B2019" t="s">
        <v>302</v>
      </c>
      <c r="D2019" t="s">
        <v>3</v>
      </c>
      <c r="E2019" t="s">
        <v>240</v>
      </c>
      <c r="F2019" t="s">
        <v>229</v>
      </c>
      <c r="G2019" t="s">
        <v>228</v>
      </c>
      <c r="H2019">
        <v>53</v>
      </c>
    </row>
    <row r="2020" spans="1:8" x14ac:dyDescent="0.35">
      <c r="A2020" t="s">
        <v>223</v>
      </c>
      <c r="B2020" t="s">
        <v>302</v>
      </c>
      <c r="D2020" t="s">
        <v>5</v>
      </c>
      <c r="E2020" t="s">
        <v>241</v>
      </c>
      <c r="F2020" t="s">
        <v>229</v>
      </c>
      <c r="G2020" t="s">
        <v>230</v>
      </c>
      <c r="H2020">
        <v>35</v>
      </c>
    </row>
    <row r="2021" spans="1:8" x14ac:dyDescent="0.35">
      <c r="A2021" t="s">
        <v>223</v>
      </c>
      <c r="B2021" t="s">
        <v>302</v>
      </c>
      <c r="D2021" t="s">
        <v>7</v>
      </c>
      <c r="E2021" t="s">
        <v>242</v>
      </c>
      <c r="F2021" t="s">
        <v>229</v>
      </c>
      <c r="G2021" t="s">
        <v>228</v>
      </c>
      <c r="H2021">
        <v>36</v>
      </c>
    </row>
    <row r="2022" spans="1:8" x14ac:dyDescent="0.35">
      <c r="A2022" t="s">
        <v>223</v>
      </c>
      <c r="B2022" t="s">
        <v>302</v>
      </c>
      <c r="D2022" t="s">
        <v>9</v>
      </c>
      <c r="E2022" t="s">
        <v>243</v>
      </c>
      <c r="F2022" t="s">
        <v>229</v>
      </c>
      <c r="G2022" t="s">
        <v>230</v>
      </c>
      <c r="H2022">
        <v>49</v>
      </c>
    </row>
    <row r="2023" spans="1:8" x14ac:dyDescent="0.35">
      <c r="A2023" t="s">
        <v>223</v>
      </c>
      <c r="B2023" t="s">
        <v>302</v>
      </c>
      <c r="D2023" t="s">
        <v>11</v>
      </c>
      <c r="E2023" t="s">
        <v>244</v>
      </c>
      <c r="F2023" t="s">
        <v>229</v>
      </c>
      <c r="G2023" t="s">
        <v>231</v>
      </c>
      <c r="H2023">
        <v>39</v>
      </c>
    </row>
    <row r="2024" spans="1:8" x14ac:dyDescent="0.35">
      <c r="A2024" t="s">
        <v>223</v>
      </c>
      <c r="B2024" t="s">
        <v>302</v>
      </c>
      <c r="D2024" t="s">
        <v>13</v>
      </c>
      <c r="E2024" t="s">
        <v>245</v>
      </c>
      <c r="F2024" t="s">
        <v>229</v>
      </c>
      <c r="G2024" t="s">
        <v>230</v>
      </c>
      <c r="H2024">
        <v>44</v>
      </c>
    </row>
    <row r="2025" spans="1:8" x14ac:dyDescent="0.35">
      <c r="A2025" t="s">
        <v>223</v>
      </c>
      <c r="B2025" t="s">
        <v>302</v>
      </c>
      <c r="D2025" t="s">
        <v>15</v>
      </c>
      <c r="E2025" t="s">
        <v>246</v>
      </c>
      <c r="F2025" t="s">
        <v>229</v>
      </c>
      <c r="G2025" t="s">
        <v>228</v>
      </c>
      <c r="H2025">
        <v>20</v>
      </c>
    </row>
    <row r="2026" spans="1:8" x14ac:dyDescent="0.35">
      <c r="A2026" t="s">
        <v>223</v>
      </c>
      <c r="B2026" t="s">
        <v>302</v>
      </c>
      <c r="D2026" t="s">
        <v>17</v>
      </c>
      <c r="E2026" t="s">
        <v>247</v>
      </c>
      <c r="F2026" t="s">
        <v>229</v>
      </c>
      <c r="G2026" t="s">
        <v>231</v>
      </c>
      <c r="H2026">
        <v>34</v>
      </c>
    </row>
    <row r="2027" spans="1:8" x14ac:dyDescent="0.35">
      <c r="A2027" t="s">
        <v>223</v>
      </c>
      <c r="B2027" t="s">
        <v>302</v>
      </c>
      <c r="D2027" t="s">
        <v>19</v>
      </c>
      <c r="E2027" t="s">
        <v>248</v>
      </c>
      <c r="F2027" t="s">
        <v>229</v>
      </c>
      <c r="G2027" t="s">
        <v>231</v>
      </c>
      <c r="H2027">
        <v>24</v>
      </c>
    </row>
    <row r="2028" spans="1:8" x14ac:dyDescent="0.35">
      <c r="A2028" t="s">
        <v>223</v>
      </c>
      <c r="B2028" t="s">
        <v>302</v>
      </c>
      <c r="D2028" t="s">
        <v>21</v>
      </c>
      <c r="E2028" t="s">
        <v>249</v>
      </c>
      <c r="F2028" t="s">
        <v>229</v>
      </c>
      <c r="G2028" t="s">
        <v>230</v>
      </c>
      <c r="H2028">
        <v>37</v>
      </c>
    </row>
    <row r="2029" spans="1:8" x14ac:dyDescent="0.35">
      <c r="A2029" t="s">
        <v>223</v>
      </c>
      <c r="B2029" t="s">
        <v>302</v>
      </c>
      <c r="D2029" t="s">
        <v>23</v>
      </c>
      <c r="E2029" t="s">
        <v>250</v>
      </c>
      <c r="F2029" t="s">
        <v>229</v>
      </c>
      <c r="G2029" t="s">
        <v>231</v>
      </c>
      <c r="H2029">
        <v>85</v>
      </c>
    </row>
    <row r="2030" spans="1:8" x14ac:dyDescent="0.35">
      <c r="A2030" t="s">
        <v>223</v>
      </c>
      <c r="B2030" t="s">
        <v>302</v>
      </c>
      <c r="D2030" t="s">
        <v>25</v>
      </c>
      <c r="E2030" t="s">
        <v>251</v>
      </c>
      <c r="F2030" t="s">
        <v>229</v>
      </c>
      <c r="G2030" t="s">
        <v>230</v>
      </c>
      <c r="H2030">
        <v>64</v>
      </c>
    </row>
    <row r="2031" spans="1:8" x14ac:dyDescent="0.35">
      <c r="A2031" t="s">
        <v>223</v>
      </c>
      <c r="B2031" t="s">
        <v>302</v>
      </c>
      <c r="D2031" t="s">
        <v>26</v>
      </c>
      <c r="E2031" t="s">
        <v>252</v>
      </c>
      <c r="F2031" t="s">
        <v>229</v>
      </c>
      <c r="G2031" t="s">
        <v>231</v>
      </c>
      <c r="H2031">
        <v>27</v>
      </c>
    </row>
    <row r="2032" spans="1:8" x14ac:dyDescent="0.35">
      <c r="A2032" t="s">
        <v>223</v>
      </c>
      <c r="B2032" t="s">
        <v>302</v>
      </c>
      <c r="D2032" t="s">
        <v>28</v>
      </c>
      <c r="E2032" t="s">
        <v>253</v>
      </c>
      <c r="F2032" t="s">
        <v>229</v>
      </c>
      <c r="G2032" t="s">
        <v>230</v>
      </c>
      <c r="H2032">
        <v>57</v>
      </c>
    </row>
    <row r="2033" spans="1:8" x14ac:dyDescent="0.35">
      <c r="A2033" t="s">
        <v>223</v>
      </c>
      <c r="B2033" t="s">
        <v>302</v>
      </c>
      <c r="D2033" t="s">
        <v>30</v>
      </c>
      <c r="E2033" t="s">
        <v>254</v>
      </c>
      <c r="F2033" t="s">
        <v>229</v>
      </c>
      <c r="G2033" t="s">
        <v>230</v>
      </c>
      <c r="H2033">
        <v>72</v>
      </c>
    </row>
    <row r="2034" spans="1:8" x14ac:dyDescent="0.35">
      <c r="A2034" t="s">
        <v>223</v>
      </c>
      <c r="B2034" t="s">
        <v>302</v>
      </c>
      <c r="D2034" t="s">
        <v>32</v>
      </c>
      <c r="E2034" t="s">
        <v>255</v>
      </c>
      <c r="F2034" t="s">
        <v>229</v>
      </c>
      <c r="G2034" t="s">
        <v>230</v>
      </c>
      <c r="H2034">
        <v>23</v>
      </c>
    </row>
    <row r="2035" spans="1:8" x14ac:dyDescent="0.35">
      <c r="A2035" t="s">
        <v>223</v>
      </c>
      <c r="B2035" t="s">
        <v>302</v>
      </c>
      <c r="D2035" t="s">
        <v>34</v>
      </c>
      <c r="E2035" t="s">
        <v>256</v>
      </c>
      <c r="F2035" t="s">
        <v>232</v>
      </c>
      <c r="G2035" t="s">
        <v>228</v>
      </c>
      <c r="H2035">
        <v>411</v>
      </c>
    </row>
    <row r="2036" spans="1:8" x14ac:dyDescent="0.35">
      <c r="A2036" t="s">
        <v>223</v>
      </c>
      <c r="B2036" t="s">
        <v>302</v>
      </c>
      <c r="D2036" t="s">
        <v>35</v>
      </c>
      <c r="E2036" t="s">
        <v>257</v>
      </c>
      <c r="F2036" t="s">
        <v>232</v>
      </c>
      <c r="G2036" t="s">
        <v>228</v>
      </c>
      <c r="H2036">
        <v>179</v>
      </c>
    </row>
    <row r="2037" spans="1:8" x14ac:dyDescent="0.35">
      <c r="A2037" t="s">
        <v>223</v>
      </c>
      <c r="B2037" t="s">
        <v>302</v>
      </c>
      <c r="D2037" t="s">
        <v>37</v>
      </c>
      <c r="E2037" t="s">
        <v>258</v>
      </c>
      <c r="F2037" t="s">
        <v>229</v>
      </c>
      <c r="G2037" t="s">
        <v>228</v>
      </c>
      <c r="H2037">
        <v>65</v>
      </c>
    </row>
    <row r="2038" spans="1:8" x14ac:dyDescent="0.35">
      <c r="A2038" t="s">
        <v>223</v>
      </c>
      <c r="B2038" t="s">
        <v>302</v>
      </c>
      <c r="D2038" t="s">
        <v>39</v>
      </c>
      <c r="E2038" t="s">
        <v>259</v>
      </c>
      <c r="F2038" t="s">
        <v>229</v>
      </c>
      <c r="G2038" t="s">
        <v>230</v>
      </c>
      <c r="H2038">
        <v>53</v>
      </c>
    </row>
    <row r="2039" spans="1:8" x14ac:dyDescent="0.35">
      <c r="A2039" t="s">
        <v>223</v>
      </c>
      <c r="B2039" t="s">
        <v>302</v>
      </c>
      <c r="D2039" t="s">
        <v>41</v>
      </c>
      <c r="E2039" t="s">
        <v>260</v>
      </c>
      <c r="F2039" t="s">
        <v>229</v>
      </c>
      <c r="G2039" t="s">
        <v>228</v>
      </c>
      <c r="H2039">
        <v>53</v>
      </c>
    </row>
    <row r="2040" spans="1:8" x14ac:dyDescent="0.35">
      <c r="A2040" t="s">
        <v>223</v>
      </c>
      <c r="B2040" t="s">
        <v>302</v>
      </c>
      <c r="D2040" t="s">
        <v>43</v>
      </c>
      <c r="E2040" t="s">
        <v>261</v>
      </c>
      <c r="F2040" t="s">
        <v>229</v>
      </c>
      <c r="G2040" t="s">
        <v>230</v>
      </c>
      <c r="H2040">
        <v>43</v>
      </c>
    </row>
    <row r="2041" spans="1:8" x14ac:dyDescent="0.35">
      <c r="A2041" t="s">
        <v>223</v>
      </c>
      <c r="B2041" t="s">
        <v>302</v>
      </c>
      <c r="D2041" t="s">
        <v>212</v>
      </c>
      <c r="E2041" t="s">
        <v>262</v>
      </c>
      <c r="F2041" t="s">
        <v>229</v>
      </c>
      <c r="G2041" t="s">
        <v>231</v>
      </c>
      <c r="H2041">
        <v>7</v>
      </c>
    </row>
    <row r="2042" spans="1:8" x14ac:dyDescent="0.35">
      <c r="A2042" t="s">
        <v>223</v>
      </c>
      <c r="B2042" t="s">
        <v>302</v>
      </c>
      <c r="D2042" t="s">
        <v>49</v>
      </c>
      <c r="E2042" t="s">
        <v>263</v>
      </c>
      <c r="F2042" t="s">
        <v>229</v>
      </c>
      <c r="G2042" t="s">
        <v>230</v>
      </c>
      <c r="H2042">
        <v>58</v>
      </c>
    </row>
    <row r="2043" spans="1:8" x14ac:dyDescent="0.35">
      <c r="A2043" t="s">
        <v>223</v>
      </c>
      <c r="B2043" t="s">
        <v>302</v>
      </c>
      <c r="D2043" t="s">
        <v>51</v>
      </c>
      <c r="E2043" t="s">
        <v>264</v>
      </c>
      <c r="F2043" t="s">
        <v>229</v>
      </c>
      <c r="G2043" t="s">
        <v>228</v>
      </c>
      <c r="H2043">
        <v>96</v>
      </c>
    </row>
    <row r="2044" spans="1:8" x14ac:dyDescent="0.35">
      <c r="A2044" t="s">
        <v>223</v>
      </c>
      <c r="B2044" t="s">
        <v>302</v>
      </c>
      <c r="D2044" t="s">
        <v>53</v>
      </c>
      <c r="E2044" t="s">
        <v>265</v>
      </c>
      <c r="F2044" t="s">
        <v>229</v>
      </c>
      <c r="G2044" t="s">
        <v>230</v>
      </c>
      <c r="H2044">
        <v>50</v>
      </c>
    </row>
    <row r="2045" spans="1:8" x14ac:dyDescent="0.35">
      <c r="A2045" t="s">
        <v>223</v>
      </c>
      <c r="B2045" t="s">
        <v>302</v>
      </c>
      <c r="D2045" t="s">
        <v>56</v>
      </c>
      <c r="E2045" t="s">
        <v>266</v>
      </c>
      <c r="F2045" t="s">
        <v>229</v>
      </c>
      <c r="G2045" t="s">
        <v>231</v>
      </c>
      <c r="H2045">
        <v>47</v>
      </c>
    </row>
    <row r="2046" spans="1:8" x14ac:dyDescent="0.35">
      <c r="A2046" t="s">
        <v>223</v>
      </c>
      <c r="B2046" t="s">
        <v>302</v>
      </c>
      <c r="D2046" t="s">
        <v>59</v>
      </c>
      <c r="E2046" t="s">
        <v>267</v>
      </c>
      <c r="F2046" t="s">
        <v>232</v>
      </c>
      <c r="G2046" t="s">
        <v>228</v>
      </c>
      <c r="H2046">
        <v>58</v>
      </c>
    </row>
    <row r="2047" spans="1:8" x14ac:dyDescent="0.35">
      <c r="A2047" t="s">
        <v>223</v>
      </c>
      <c r="B2047" t="s">
        <v>302</v>
      </c>
      <c r="D2047" t="s">
        <v>62</v>
      </c>
      <c r="E2047" t="s">
        <v>268</v>
      </c>
      <c r="F2047" t="s">
        <v>229</v>
      </c>
      <c r="G2047" t="s">
        <v>231</v>
      </c>
      <c r="H2047">
        <v>44</v>
      </c>
    </row>
    <row r="2048" spans="1:8" x14ac:dyDescent="0.35">
      <c r="A2048" t="s">
        <v>223</v>
      </c>
      <c r="B2048" t="s">
        <v>302</v>
      </c>
      <c r="D2048" t="s">
        <v>65</v>
      </c>
      <c r="E2048" t="s">
        <v>269</v>
      </c>
      <c r="F2048" t="s">
        <v>229</v>
      </c>
      <c r="G2048" t="s">
        <v>231</v>
      </c>
      <c r="H2048">
        <v>53</v>
      </c>
    </row>
    <row r="2049" spans="1:8" x14ac:dyDescent="0.35">
      <c r="A2049" t="s">
        <v>223</v>
      </c>
      <c r="B2049" t="s">
        <v>302</v>
      </c>
      <c r="D2049" t="s">
        <v>68</v>
      </c>
      <c r="E2049" t="s">
        <v>270</v>
      </c>
      <c r="F2049" t="s">
        <v>229</v>
      </c>
      <c r="G2049" t="s">
        <v>230</v>
      </c>
      <c r="H2049">
        <v>26</v>
      </c>
    </row>
    <row r="2050" spans="1:8" x14ac:dyDescent="0.35">
      <c r="A2050" t="s">
        <v>223</v>
      </c>
      <c r="B2050" t="s">
        <v>302</v>
      </c>
      <c r="D2050" t="s">
        <v>71</v>
      </c>
      <c r="E2050" t="s">
        <v>271</v>
      </c>
      <c r="F2050" t="s">
        <v>229</v>
      </c>
      <c r="G2050" t="s">
        <v>231</v>
      </c>
      <c r="H2050">
        <v>22</v>
      </c>
    </row>
    <row r="2051" spans="1:8" x14ac:dyDescent="0.35">
      <c r="A2051" t="s">
        <v>223</v>
      </c>
      <c r="B2051" t="s">
        <v>302</v>
      </c>
      <c r="D2051" t="s">
        <v>74</v>
      </c>
      <c r="E2051" t="s">
        <v>272</v>
      </c>
      <c r="F2051" t="s">
        <v>229</v>
      </c>
      <c r="G2051" t="s">
        <v>228</v>
      </c>
      <c r="H2051">
        <v>46</v>
      </c>
    </row>
    <row r="2052" spans="1:8" x14ac:dyDescent="0.35">
      <c r="A2052" t="s">
        <v>223</v>
      </c>
      <c r="B2052" t="s">
        <v>302</v>
      </c>
      <c r="D2052" t="s">
        <v>77</v>
      </c>
      <c r="E2052" t="s">
        <v>273</v>
      </c>
      <c r="F2052" t="s">
        <v>229</v>
      </c>
      <c r="G2052" t="s">
        <v>231</v>
      </c>
      <c r="H2052">
        <v>29</v>
      </c>
    </row>
    <row r="2053" spans="1:8" x14ac:dyDescent="0.35">
      <c r="A2053" t="s">
        <v>223</v>
      </c>
      <c r="B2053" t="s">
        <v>302</v>
      </c>
      <c r="D2053" t="s">
        <v>79</v>
      </c>
      <c r="E2053" t="s">
        <v>274</v>
      </c>
      <c r="F2053" t="s">
        <v>229</v>
      </c>
      <c r="G2053" t="s">
        <v>231</v>
      </c>
      <c r="H2053">
        <v>29</v>
      </c>
    </row>
    <row r="2054" spans="1:8" x14ac:dyDescent="0.35">
      <c r="A2054" t="s">
        <v>223</v>
      </c>
      <c r="B2054" t="s">
        <v>302</v>
      </c>
      <c r="D2054" t="s">
        <v>81</v>
      </c>
      <c r="E2054" t="s">
        <v>275</v>
      </c>
      <c r="F2054" t="s">
        <v>232</v>
      </c>
      <c r="G2054" t="s">
        <v>228</v>
      </c>
      <c r="H2054">
        <v>56</v>
      </c>
    </row>
    <row r="2055" spans="1:8" x14ac:dyDescent="0.35">
      <c r="A2055" t="s">
        <v>223</v>
      </c>
      <c r="B2055" t="s">
        <v>302</v>
      </c>
      <c r="D2055" t="s">
        <v>83</v>
      </c>
      <c r="E2055" t="s">
        <v>276</v>
      </c>
      <c r="F2055" t="s">
        <v>229</v>
      </c>
      <c r="G2055" t="s">
        <v>230</v>
      </c>
      <c r="H2055">
        <v>64</v>
      </c>
    </row>
    <row r="2056" spans="1:8" x14ac:dyDescent="0.35">
      <c r="A2056" t="s">
        <v>223</v>
      </c>
      <c r="B2056" t="s">
        <v>302</v>
      </c>
      <c r="D2056" t="s">
        <v>86</v>
      </c>
      <c r="E2056" t="s">
        <v>277</v>
      </c>
      <c r="F2056" t="s">
        <v>229</v>
      </c>
      <c r="G2056" t="s">
        <v>231</v>
      </c>
      <c r="H2056">
        <v>35</v>
      </c>
    </row>
    <row r="2057" spans="1:8" x14ac:dyDescent="0.35">
      <c r="A2057" t="s">
        <v>223</v>
      </c>
      <c r="B2057" t="s">
        <v>302</v>
      </c>
      <c r="D2057" t="s">
        <v>89</v>
      </c>
      <c r="E2057" t="s">
        <v>278</v>
      </c>
      <c r="F2057" t="s">
        <v>229</v>
      </c>
      <c r="G2057" t="s">
        <v>228</v>
      </c>
      <c r="H2057">
        <v>51</v>
      </c>
    </row>
    <row r="2058" spans="1:8" x14ac:dyDescent="0.35">
      <c r="A2058" t="s">
        <v>223</v>
      </c>
      <c r="B2058" t="s">
        <v>302</v>
      </c>
      <c r="D2058" t="s">
        <v>91</v>
      </c>
      <c r="E2058" t="s">
        <v>279</v>
      </c>
      <c r="F2058" t="s">
        <v>232</v>
      </c>
      <c r="G2058" t="s">
        <v>228</v>
      </c>
      <c r="H2058">
        <v>65</v>
      </c>
    </row>
    <row r="2059" spans="1:8" x14ac:dyDescent="0.35">
      <c r="A2059" t="s">
        <v>223</v>
      </c>
      <c r="B2059" t="s">
        <v>302</v>
      </c>
      <c r="D2059" t="s">
        <v>94</v>
      </c>
      <c r="E2059" t="s">
        <v>280</v>
      </c>
      <c r="F2059" t="s">
        <v>229</v>
      </c>
      <c r="G2059" t="s">
        <v>230</v>
      </c>
      <c r="H2059">
        <v>19</v>
      </c>
    </row>
    <row r="2060" spans="1:8" x14ac:dyDescent="0.35">
      <c r="A2060" t="s">
        <v>223</v>
      </c>
      <c r="B2060" t="s">
        <v>302</v>
      </c>
      <c r="D2060" t="s">
        <v>97</v>
      </c>
      <c r="E2060" t="s">
        <v>281</v>
      </c>
      <c r="F2060" t="s">
        <v>232</v>
      </c>
      <c r="G2060" t="s">
        <v>228</v>
      </c>
      <c r="H2060">
        <v>134</v>
      </c>
    </row>
    <row r="2061" spans="1:8" x14ac:dyDescent="0.35">
      <c r="A2061" t="s">
        <v>223</v>
      </c>
      <c r="B2061" t="s">
        <v>302</v>
      </c>
      <c r="D2061" t="s">
        <v>99</v>
      </c>
      <c r="E2061" t="s">
        <v>282</v>
      </c>
      <c r="F2061" t="s">
        <v>229</v>
      </c>
      <c r="G2061" t="s">
        <v>230</v>
      </c>
      <c r="H2061">
        <v>39</v>
      </c>
    </row>
    <row r="2062" spans="1:8" x14ac:dyDescent="0.35">
      <c r="A2062" t="s">
        <v>223</v>
      </c>
      <c r="B2062" t="s">
        <v>302</v>
      </c>
      <c r="D2062" t="s">
        <v>101</v>
      </c>
      <c r="E2062" t="s">
        <v>283</v>
      </c>
      <c r="F2062" t="s">
        <v>232</v>
      </c>
      <c r="G2062" t="s">
        <v>228</v>
      </c>
      <c r="H2062">
        <v>117</v>
      </c>
    </row>
    <row r="2063" spans="1:8" x14ac:dyDescent="0.35">
      <c r="A2063" t="s">
        <v>223</v>
      </c>
      <c r="B2063" t="s">
        <v>236</v>
      </c>
      <c r="D2063" t="s">
        <v>3</v>
      </c>
      <c r="E2063" t="s">
        <v>240</v>
      </c>
      <c r="F2063" t="s">
        <v>229</v>
      </c>
      <c r="G2063" t="s">
        <v>228</v>
      </c>
      <c r="H2063">
        <v>54</v>
      </c>
    </row>
    <row r="2064" spans="1:8" x14ac:dyDescent="0.35">
      <c r="A2064" t="s">
        <v>223</v>
      </c>
      <c r="B2064" t="s">
        <v>236</v>
      </c>
      <c r="D2064" t="s">
        <v>5</v>
      </c>
      <c r="E2064" t="s">
        <v>241</v>
      </c>
      <c r="F2064" t="s">
        <v>229</v>
      </c>
      <c r="G2064" t="s">
        <v>230</v>
      </c>
      <c r="H2064">
        <v>31</v>
      </c>
    </row>
    <row r="2065" spans="1:8" x14ac:dyDescent="0.35">
      <c r="A2065" t="s">
        <v>223</v>
      </c>
      <c r="B2065" t="s">
        <v>236</v>
      </c>
      <c r="D2065" t="s">
        <v>7</v>
      </c>
      <c r="E2065" t="s">
        <v>242</v>
      </c>
      <c r="F2065" t="s">
        <v>229</v>
      </c>
      <c r="G2065" t="s">
        <v>228</v>
      </c>
      <c r="H2065">
        <v>32</v>
      </c>
    </row>
    <row r="2066" spans="1:8" x14ac:dyDescent="0.35">
      <c r="A2066" t="s">
        <v>223</v>
      </c>
      <c r="B2066" t="s">
        <v>236</v>
      </c>
      <c r="D2066" t="s">
        <v>9</v>
      </c>
      <c r="E2066" t="s">
        <v>243</v>
      </c>
      <c r="F2066" t="s">
        <v>229</v>
      </c>
      <c r="G2066" t="s">
        <v>230</v>
      </c>
      <c r="H2066">
        <v>33</v>
      </c>
    </row>
    <row r="2067" spans="1:8" x14ac:dyDescent="0.35">
      <c r="A2067" t="s">
        <v>223</v>
      </c>
      <c r="B2067" t="s">
        <v>236</v>
      </c>
      <c r="D2067" t="s">
        <v>11</v>
      </c>
      <c r="E2067" t="s">
        <v>244</v>
      </c>
      <c r="F2067" t="s">
        <v>229</v>
      </c>
      <c r="G2067" t="s">
        <v>231</v>
      </c>
      <c r="H2067">
        <v>39</v>
      </c>
    </row>
    <row r="2068" spans="1:8" x14ac:dyDescent="0.35">
      <c r="A2068" t="s">
        <v>223</v>
      </c>
      <c r="B2068" t="s">
        <v>236</v>
      </c>
      <c r="D2068" t="s">
        <v>13</v>
      </c>
      <c r="E2068" t="s">
        <v>245</v>
      </c>
      <c r="F2068" t="s">
        <v>229</v>
      </c>
      <c r="G2068" t="s">
        <v>230</v>
      </c>
      <c r="H2068">
        <v>49</v>
      </c>
    </row>
    <row r="2069" spans="1:8" x14ac:dyDescent="0.35">
      <c r="A2069" t="s">
        <v>223</v>
      </c>
      <c r="B2069" t="s">
        <v>236</v>
      </c>
      <c r="D2069" t="s">
        <v>15</v>
      </c>
      <c r="E2069" t="s">
        <v>246</v>
      </c>
      <c r="F2069" t="s">
        <v>229</v>
      </c>
      <c r="G2069" t="s">
        <v>228</v>
      </c>
      <c r="H2069">
        <v>16</v>
      </c>
    </row>
    <row r="2070" spans="1:8" x14ac:dyDescent="0.35">
      <c r="A2070" t="s">
        <v>223</v>
      </c>
      <c r="B2070" t="s">
        <v>236</v>
      </c>
      <c r="D2070" t="s">
        <v>17</v>
      </c>
      <c r="E2070" t="s">
        <v>247</v>
      </c>
      <c r="F2070" t="s">
        <v>229</v>
      </c>
      <c r="G2070" t="s">
        <v>231</v>
      </c>
      <c r="H2070">
        <v>28</v>
      </c>
    </row>
    <row r="2071" spans="1:8" x14ac:dyDescent="0.35">
      <c r="A2071" t="s">
        <v>223</v>
      </c>
      <c r="B2071" t="s">
        <v>236</v>
      </c>
      <c r="D2071" t="s">
        <v>19</v>
      </c>
      <c r="E2071" t="s">
        <v>248</v>
      </c>
      <c r="F2071" t="s">
        <v>229</v>
      </c>
      <c r="G2071" t="s">
        <v>231</v>
      </c>
      <c r="H2071">
        <v>29</v>
      </c>
    </row>
    <row r="2072" spans="1:8" x14ac:dyDescent="0.35">
      <c r="A2072" t="s">
        <v>223</v>
      </c>
      <c r="B2072" t="s">
        <v>236</v>
      </c>
      <c r="D2072" t="s">
        <v>21</v>
      </c>
      <c r="E2072" t="s">
        <v>249</v>
      </c>
      <c r="F2072" t="s">
        <v>229</v>
      </c>
      <c r="G2072" t="s">
        <v>230</v>
      </c>
      <c r="H2072">
        <v>46</v>
      </c>
    </row>
    <row r="2073" spans="1:8" x14ac:dyDescent="0.35">
      <c r="A2073" t="s">
        <v>223</v>
      </c>
      <c r="B2073" t="s">
        <v>236</v>
      </c>
      <c r="D2073" t="s">
        <v>23</v>
      </c>
      <c r="E2073" t="s">
        <v>250</v>
      </c>
      <c r="F2073" t="s">
        <v>229</v>
      </c>
      <c r="G2073" t="s">
        <v>231</v>
      </c>
      <c r="H2073">
        <v>97</v>
      </c>
    </row>
    <row r="2074" spans="1:8" x14ac:dyDescent="0.35">
      <c r="A2074" t="s">
        <v>223</v>
      </c>
      <c r="B2074" t="s">
        <v>236</v>
      </c>
      <c r="D2074" t="s">
        <v>25</v>
      </c>
      <c r="E2074" t="s">
        <v>251</v>
      </c>
      <c r="F2074" t="s">
        <v>229</v>
      </c>
      <c r="G2074" t="s">
        <v>230</v>
      </c>
      <c r="H2074">
        <v>88</v>
      </c>
    </row>
    <row r="2075" spans="1:8" x14ac:dyDescent="0.35">
      <c r="A2075" t="s">
        <v>223</v>
      </c>
      <c r="B2075" t="s">
        <v>236</v>
      </c>
      <c r="D2075" t="s">
        <v>26</v>
      </c>
      <c r="E2075" t="s">
        <v>252</v>
      </c>
      <c r="F2075" t="s">
        <v>229</v>
      </c>
      <c r="G2075" t="s">
        <v>231</v>
      </c>
      <c r="H2075">
        <v>26</v>
      </c>
    </row>
    <row r="2076" spans="1:8" x14ac:dyDescent="0.35">
      <c r="A2076" t="s">
        <v>223</v>
      </c>
      <c r="B2076" t="s">
        <v>236</v>
      </c>
      <c r="D2076" t="s">
        <v>28</v>
      </c>
      <c r="E2076" t="s">
        <v>253</v>
      </c>
      <c r="F2076" t="s">
        <v>229</v>
      </c>
      <c r="G2076" t="s">
        <v>230</v>
      </c>
      <c r="H2076">
        <v>45</v>
      </c>
    </row>
    <row r="2077" spans="1:8" x14ac:dyDescent="0.35">
      <c r="A2077" t="s">
        <v>223</v>
      </c>
      <c r="B2077" t="s">
        <v>236</v>
      </c>
      <c r="D2077" t="s">
        <v>30</v>
      </c>
      <c r="E2077" t="s">
        <v>254</v>
      </c>
      <c r="F2077" t="s">
        <v>229</v>
      </c>
      <c r="G2077" t="s">
        <v>230</v>
      </c>
      <c r="H2077">
        <v>76</v>
      </c>
    </row>
    <row r="2078" spans="1:8" x14ac:dyDescent="0.35">
      <c r="A2078" t="s">
        <v>223</v>
      </c>
      <c r="B2078" t="s">
        <v>236</v>
      </c>
      <c r="D2078" t="s">
        <v>32</v>
      </c>
      <c r="E2078" t="s">
        <v>255</v>
      </c>
      <c r="F2078" t="s">
        <v>229</v>
      </c>
      <c r="G2078" t="s">
        <v>230</v>
      </c>
      <c r="H2078">
        <v>32</v>
      </c>
    </row>
    <row r="2079" spans="1:8" x14ac:dyDescent="0.35">
      <c r="A2079" t="s">
        <v>223</v>
      </c>
      <c r="B2079" t="s">
        <v>236</v>
      </c>
      <c r="D2079" t="s">
        <v>34</v>
      </c>
      <c r="E2079" t="s">
        <v>256</v>
      </c>
      <c r="F2079" t="s">
        <v>232</v>
      </c>
      <c r="G2079" t="s">
        <v>228</v>
      </c>
      <c r="H2079">
        <v>447</v>
      </c>
    </row>
    <row r="2080" spans="1:8" x14ac:dyDescent="0.35">
      <c r="A2080" t="s">
        <v>223</v>
      </c>
      <c r="B2080" t="s">
        <v>236</v>
      </c>
      <c r="D2080" t="s">
        <v>35</v>
      </c>
      <c r="E2080" t="s">
        <v>257</v>
      </c>
      <c r="F2080" t="s">
        <v>232</v>
      </c>
      <c r="G2080" t="s">
        <v>228</v>
      </c>
      <c r="H2080">
        <v>189</v>
      </c>
    </row>
    <row r="2081" spans="1:8" x14ac:dyDescent="0.35">
      <c r="A2081" t="s">
        <v>223</v>
      </c>
      <c r="B2081" t="s">
        <v>236</v>
      </c>
      <c r="D2081" t="s">
        <v>37</v>
      </c>
      <c r="E2081" t="s">
        <v>258</v>
      </c>
      <c r="F2081" t="s">
        <v>229</v>
      </c>
      <c r="G2081" t="s">
        <v>228</v>
      </c>
      <c r="H2081">
        <v>72</v>
      </c>
    </row>
    <row r="2082" spans="1:8" x14ac:dyDescent="0.35">
      <c r="A2082" t="s">
        <v>223</v>
      </c>
      <c r="B2082" t="s">
        <v>236</v>
      </c>
      <c r="D2082" t="s">
        <v>39</v>
      </c>
      <c r="E2082" t="s">
        <v>259</v>
      </c>
      <c r="F2082" t="s">
        <v>229</v>
      </c>
      <c r="G2082" t="s">
        <v>230</v>
      </c>
      <c r="H2082">
        <v>67</v>
      </c>
    </row>
    <row r="2083" spans="1:8" x14ac:dyDescent="0.35">
      <c r="A2083" t="s">
        <v>223</v>
      </c>
      <c r="B2083" t="s">
        <v>236</v>
      </c>
      <c r="D2083" t="s">
        <v>41</v>
      </c>
      <c r="E2083" t="s">
        <v>260</v>
      </c>
      <c r="F2083" t="s">
        <v>229</v>
      </c>
      <c r="G2083" t="s">
        <v>228</v>
      </c>
      <c r="H2083">
        <v>43</v>
      </c>
    </row>
    <row r="2084" spans="1:8" x14ac:dyDescent="0.35">
      <c r="A2084" t="s">
        <v>223</v>
      </c>
      <c r="B2084" t="s">
        <v>236</v>
      </c>
      <c r="D2084" t="s">
        <v>43</v>
      </c>
      <c r="E2084" t="s">
        <v>261</v>
      </c>
      <c r="F2084" t="s">
        <v>229</v>
      </c>
      <c r="G2084" t="s">
        <v>230</v>
      </c>
      <c r="H2084">
        <v>84</v>
      </c>
    </row>
    <row r="2085" spans="1:8" x14ac:dyDescent="0.35">
      <c r="A2085" t="s">
        <v>223</v>
      </c>
      <c r="B2085" t="s">
        <v>236</v>
      </c>
      <c r="D2085" t="s">
        <v>212</v>
      </c>
      <c r="E2085" t="s">
        <v>262</v>
      </c>
      <c r="F2085" t="s">
        <v>229</v>
      </c>
      <c r="G2085" t="s">
        <v>231</v>
      </c>
      <c r="H2085">
        <v>14</v>
      </c>
    </row>
    <row r="2086" spans="1:8" x14ac:dyDescent="0.35">
      <c r="A2086" t="s">
        <v>223</v>
      </c>
      <c r="B2086" t="s">
        <v>236</v>
      </c>
      <c r="D2086" t="s">
        <v>49</v>
      </c>
      <c r="E2086" t="s">
        <v>263</v>
      </c>
      <c r="F2086" t="s">
        <v>229</v>
      </c>
      <c r="G2086" t="s">
        <v>230</v>
      </c>
      <c r="H2086">
        <v>62</v>
      </c>
    </row>
    <row r="2087" spans="1:8" x14ac:dyDescent="0.35">
      <c r="A2087" t="s">
        <v>223</v>
      </c>
      <c r="B2087" t="s">
        <v>236</v>
      </c>
      <c r="D2087" t="s">
        <v>51</v>
      </c>
      <c r="E2087" t="s">
        <v>264</v>
      </c>
      <c r="F2087" t="s">
        <v>229</v>
      </c>
      <c r="G2087" t="s">
        <v>228</v>
      </c>
      <c r="H2087">
        <v>81</v>
      </c>
    </row>
    <row r="2088" spans="1:8" x14ac:dyDescent="0.35">
      <c r="A2088" t="s">
        <v>223</v>
      </c>
      <c r="B2088" t="s">
        <v>236</v>
      </c>
      <c r="D2088" t="s">
        <v>53</v>
      </c>
      <c r="E2088" t="s">
        <v>265</v>
      </c>
      <c r="F2088" t="s">
        <v>229</v>
      </c>
      <c r="G2088" t="s">
        <v>230</v>
      </c>
      <c r="H2088">
        <v>42</v>
      </c>
    </row>
    <row r="2089" spans="1:8" x14ac:dyDescent="0.35">
      <c r="A2089" t="s">
        <v>223</v>
      </c>
      <c r="B2089" t="s">
        <v>236</v>
      </c>
      <c r="D2089" t="s">
        <v>56</v>
      </c>
      <c r="E2089" t="s">
        <v>266</v>
      </c>
      <c r="F2089" t="s">
        <v>229</v>
      </c>
      <c r="G2089" t="s">
        <v>231</v>
      </c>
      <c r="H2089">
        <v>40</v>
      </c>
    </row>
    <row r="2090" spans="1:8" x14ac:dyDescent="0.35">
      <c r="A2090" t="s">
        <v>223</v>
      </c>
      <c r="B2090" t="s">
        <v>236</v>
      </c>
      <c r="D2090" t="s">
        <v>59</v>
      </c>
      <c r="E2090" t="s">
        <v>267</v>
      </c>
      <c r="F2090" t="s">
        <v>232</v>
      </c>
      <c r="G2090" t="s">
        <v>228</v>
      </c>
      <c r="H2090">
        <v>86</v>
      </c>
    </row>
    <row r="2091" spans="1:8" x14ac:dyDescent="0.35">
      <c r="A2091" t="s">
        <v>223</v>
      </c>
      <c r="B2091" t="s">
        <v>236</v>
      </c>
      <c r="D2091" t="s">
        <v>62</v>
      </c>
      <c r="E2091" t="s">
        <v>268</v>
      </c>
      <c r="F2091" t="s">
        <v>229</v>
      </c>
      <c r="G2091" t="s">
        <v>231</v>
      </c>
      <c r="H2091">
        <v>57</v>
      </c>
    </row>
    <row r="2092" spans="1:8" x14ac:dyDescent="0.35">
      <c r="A2092" t="s">
        <v>223</v>
      </c>
      <c r="B2092" t="s">
        <v>236</v>
      </c>
      <c r="D2092" t="s">
        <v>65</v>
      </c>
      <c r="E2092" t="s">
        <v>269</v>
      </c>
      <c r="F2092" t="s">
        <v>229</v>
      </c>
      <c r="G2092" t="s">
        <v>231</v>
      </c>
      <c r="H2092">
        <v>55</v>
      </c>
    </row>
    <row r="2093" spans="1:8" x14ac:dyDescent="0.35">
      <c r="A2093" t="s">
        <v>223</v>
      </c>
      <c r="B2093" t="s">
        <v>236</v>
      </c>
      <c r="D2093" t="s">
        <v>68</v>
      </c>
      <c r="E2093" t="s">
        <v>270</v>
      </c>
      <c r="F2093" t="s">
        <v>229</v>
      </c>
      <c r="G2093" t="s">
        <v>230</v>
      </c>
      <c r="H2093">
        <v>36</v>
      </c>
    </row>
    <row r="2094" spans="1:8" x14ac:dyDescent="0.35">
      <c r="A2094" t="s">
        <v>223</v>
      </c>
      <c r="B2094" t="s">
        <v>236</v>
      </c>
      <c r="D2094" t="s">
        <v>71</v>
      </c>
      <c r="E2094" t="s">
        <v>271</v>
      </c>
      <c r="F2094" t="s">
        <v>229</v>
      </c>
      <c r="G2094" t="s">
        <v>231</v>
      </c>
      <c r="H2094">
        <v>23</v>
      </c>
    </row>
    <row r="2095" spans="1:8" x14ac:dyDescent="0.35">
      <c r="A2095" t="s">
        <v>223</v>
      </c>
      <c r="B2095" t="s">
        <v>236</v>
      </c>
      <c r="D2095" t="s">
        <v>74</v>
      </c>
      <c r="E2095" t="s">
        <v>272</v>
      </c>
      <c r="F2095" t="s">
        <v>229</v>
      </c>
      <c r="G2095" t="s">
        <v>228</v>
      </c>
      <c r="H2095">
        <v>73</v>
      </c>
    </row>
    <row r="2096" spans="1:8" x14ac:dyDescent="0.35">
      <c r="A2096" t="s">
        <v>223</v>
      </c>
      <c r="B2096" t="s">
        <v>236</v>
      </c>
      <c r="D2096" t="s">
        <v>77</v>
      </c>
      <c r="E2096" t="s">
        <v>273</v>
      </c>
      <c r="F2096" t="s">
        <v>229</v>
      </c>
      <c r="G2096" t="s">
        <v>231</v>
      </c>
      <c r="H2096">
        <v>44</v>
      </c>
    </row>
    <row r="2097" spans="1:8" x14ac:dyDescent="0.35">
      <c r="A2097" t="s">
        <v>223</v>
      </c>
      <c r="B2097" t="s">
        <v>236</v>
      </c>
      <c r="D2097" t="s">
        <v>79</v>
      </c>
      <c r="E2097" t="s">
        <v>274</v>
      </c>
      <c r="F2097" t="s">
        <v>229</v>
      </c>
      <c r="G2097" t="s">
        <v>231</v>
      </c>
      <c r="H2097">
        <v>44</v>
      </c>
    </row>
    <row r="2098" spans="1:8" x14ac:dyDescent="0.35">
      <c r="A2098" t="s">
        <v>223</v>
      </c>
      <c r="B2098" t="s">
        <v>236</v>
      </c>
      <c r="D2098" t="s">
        <v>81</v>
      </c>
      <c r="E2098" t="s">
        <v>275</v>
      </c>
      <c r="F2098" t="s">
        <v>232</v>
      </c>
      <c r="G2098" t="s">
        <v>228</v>
      </c>
      <c r="H2098">
        <v>80</v>
      </c>
    </row>
    <row r="2099" spans="1:8" x14ac:dyDescent="0.35">
      <c r="A2099" t="s">
        <v>223</v>
      </c>
      <c r="B2099" t="s">
        <v>236</v>
      </c>
      <c r="D2099" t="s">
        <v>83</v>
      </c>
      <c r="E2099" t="s">
        <v>276</v>
      </c>
      <c r="F2099" t="s">
        <v>229</v>
      </c>
      <c r="G2099" t="s">
        <v>230</v>
      </c>
      <c r="H2099">
        <v>80</v>
      </c>
    </row>
    <row r="2100" spans="1:8" x14ac:dyDescent="0.35">
      <c r="A2100" t="s">
        <v>223</v>
      </c>
      <c r="B2100" t="s">
        <v>236</v>
      </c>
      <c r="D2100" t="s">
        <v>86</v>
      </c>
      <c r="E2100" t="s">
        <v>277</v>
      </c>
      <c r="F2100" t="s">
        <v>229</v>
      </c>
      <c r="G2100" t="s">
        <v>231</v>
      </c>
      <c r="H2100">
        <v>37</v>
      </c>
    </row>
    <row r="2101" spans="1:8" x14ac:dyDescent="0.35">
      <c r="A2101" t="s">
        <v>223</v>
      </c>
      <c r="B2101" t="s">
        <v>236</v>
      </c>
      <c r="D2101" t="s">
        <v>89</v>
      </c>
      <c r="E2101" t="s">
        <v>278</v>
      </c>
      <c r="F2101" t="s">
        <v>229</v>
      </c>
      <c r="G2101" t="s">
        <v>228</v>
      </c>
      <c r="H2101">
        <v>61</v>
      </c>
    </row>
    <row r="2102" spans="1:8" x14ac:dyDescent="0.35">
      <c r="A2102" t="s">
        <v>223</v>
      </c>
      <c r="B2102" t="s">
        <v>236</v>
      </c>
      <c r="D2102" t="s">
        <v>91</v>
      </c>
      <c r="E2102" t="s">
        <v>279</v>
      </c>
      <c r="F2102" t="s">
        <v>232</v>
      </c>
      <c r="G2102" t="s">
        <v>228</v>
      </c>
      <c r="H2102">
        <v>55</v>
      </c>
    </row>
    <row r="2103" spans="1:8" x14ac:dyDescent="0.35">
      <c r="A2103" t="s">
        <v>223</v>
      </c>
      <c r="B2103" t="s">
        <v>236</v>
      </c>
      <c r="D2103" t="s">
        <v>94</v>
      </c>
      <c r="E2103" t="s">
        <v>280</v>
      </c>
      <c r="F2103" t="s">
        <v>229</v>
      </c>
      <c r="G2103" t="s">
        <v>230</v>
      </c>
      <c r="H2103">
        <v>19</v>
      </c>
    </row>
    <row r="2104" spans="1:8" x14ac:dyDescent="0.35">
      <c r="A2104" t="s">
        <v>223</v>
      </c>
      <c r="B2104" t="s">
        <v>236</v>
      </c>
      <c r="D2104" t="s">
        <v>97</v>
      </c>
      <c r="E2104" t="s">
        <v>281</v>
      </c>
      <c r="F2104" t="s">
        <v>232</v>
      </c>
      <c r="G2104" t="s">
        <v>228</v>
      </c>
      <c r="H2104">
        <v>139</v>
      </c>
    </row>
    <row r="2105" spans="1:8" x14ac:dyDescent="0.35">
      <c r="A2105" t="s">
        <v>223</v>
      </c>
      <c r="B2105" t="s">
        <v>236</v>
      </c>
      <c r="D2105" t="s">
        <v>99</v>
      </c>
      <c r="E2105" t="s">
        <v>282</v>
      </c>
      <c r="F2105" t="s">
        <v>229</v>
      </c>
      <c r="G2105" t="s">
        <v>230</v>
      </c>
      <c r="H2105">
        <v>38</v>
      </c>
    </row>
    <row r="2106" spans="1:8" x14ac:dyDescent="0.35">
      <c r="A2106" t="s">
        <v>223</v>
      </c>
      <c r="B2106" t="s">
        <v>236</v>
      </c>
      <c r="D2106" t="s">
        <v>101</v>
      </c>
      <c r="E2106" t="s">
        <v>283</v>
      </c>
      <c r="F2106" t="s">
        <v>232</v>
      </c>
      <c r="G2106" t="s">
        <v>228</v>
      </c>
      <c r="H2106">
        <v>109</v>
      </c>
    </row>
    <row r="2107" spans="1:8" x14ac:dyDescent="0.35">
      <c r="A2107" t="s">
        <v>223</v>
      </c>
      <c r="B2107" t="s">
        <v>299</v>
      </c>
      <c r="D2107" t="s">
        <v>3</v>
      </c>
      <c r="E2107" t="s">
        <v>240</v>
      </c>
      <c r="F2107" t="s">
        <v>229</v>
      </c>
      <c r="G2107" t="s">
        <v>228</v>
      </c>
      <c r="H2107">
        <v>61</v>
      </c>
    </row>
    <row r="2108" spans="1:8" x14ac:dyDescent="0.35">
      <c r="A2108" t="s">
        <v>223</v>
      </c>
      <c r="B2108" t="s">
        <v>299</v>
      </c>
      <c r="D2108" t="s">
        <v>5</v>
      </c>
      <c r="E2108" t="s">
        <v>241</v>
      </c>
      <c r="F2108" t="s">
        <v>229</v>
      </c>
      <c r="G2108" t="s">
        <v>230</v>
      </c>
      <c r="H2108">
        <v>29</v>
      </c>
    </row>
    <row r="2109" spans="1:8" x14ac:dyDescent="0.35">
      <c r="A2109" t="s">
        <v>223</v>
      </c>
      <c r="B2109" t="s">
        <v>299</v>
      </c>
      <c r="D2109" t="s">
        <v>7</v>
      </c>
      <c r="E2109" t="s">
        <v>242</v>
      </c>
      <c r="F2109" t="s">
        <v>229</v>
      </c>
      <c r="G2109" t="s">
        <v>228</v>
      </c>
      <c r="H2109">
        <v>23</v>
      </c>
    </row>
    <row r="2110" spans="1:8" x14ac:dyDescent="0.35">
      <c r="A2110" t="s">
        <v>223</v>
      </c>
      <c r="B2110" t="s">
        <v>299</v>
      </c>
      <c r="D2110" t="s">
        <v>9</v>
      </c>
      <c r="E2110" t="s">
        <v>243</v>
      </c>
      <c r="F2110" t="s">
        <v>229</v>
      </c>
      <c r="G2110" t="s">
        <v>230</v>
      </c>
      <c r="H2110">
        <v>38</v>
      </c>
    </row>
    <row r="2111" spans="1:8" x14ac:dyDescent="0.35">
      <c r="A2111" t="s">
        <v>223</v>
      </c>
      <c r="B2111" t="s">
        <v>299</v>
      </c>
      <c r="D2111" t="s">
        <v>11</v>
      </c>
      <c r="E2111" t="s">
        <v>244</v>
      </c>
      <c r="F2111" t="s">
        <v>229</v>
      </c>
      <c r="G2111" t="s">
        <v>231</v>
      </c>
      <c r="H2111">
        <v>35</v>
      </c>
    </row>
    <row r="2112" spans="1:8" x14ac:dyDescent="0.35">
      <c r="A2112" t="s">
        <v>223</v>
      </c>
      <c r="B2112" t="s">
        <v>299</v>
      </c>
      <c r="D2112" t="s">
        <v>13</v>
      </c>
      <c r="E2112" t="s">
        <v>245</v>
      </c>
      <c r="F2112" t="s">
        <v>229</v>
      </c>
      <c r="G2112" t="s">
        <v>230</v>
      </c>
      <c r="H2112">
        <v>33</v>
      </c>
    </row>
    <row r="2113" spans="1:8" x14ac:dyDescent="0.35">
      <c r="A2113" t="s">
        <v>223</v>
      </c>
      <c r="B2113" t="s">
        <v>299</v>
      </c>
      <c r="D2113" t="s">
        <v>15</v>
      </c>
      <c r="E2113" t="s">
        <v>246</v>
      </c>
      <c r="F2113" t="s">
        <v>229</v>
      </c>
      <c r="G2113" t="s">
        <v>228</v>
      </c>
      <c r="H2113">
        <v>20</v>
      </c>
    </row>
    <row r="2114" spans="1:8" x14ac:dyDescent="0.35">
      <c r="A2114" t="s">
        <v>223</v>
      </c>
      <c r="B2114" t="s">
        <v>299</v>
      </c>
      <c r="D2114" t="s">
        <v>17</v>
      </c>
      <c r="E2114" t="s">
        <v>247</v>
      </c>
      <c r="F2114" t="s">
        <v>229</v>
      </c>
      <c r="G2114" t="s">
        <v>231</v>
      </c>
      <c r="H2114">
        <v>35</v>
      </c>
    </row>
    <row r="2115" spans="1:8" x14ac:dyDescent="0.35">
      <c r="A2115" t="s">
        <v>223</v>
      </c>
      <c r="B2115" t="s">
        <v>299</v>
      </c>
      <c r="D2115" t="s">
        <v>19</v>
      </c>
      <c r="E2115" t="s">
        <v>248</v>
      </c>
      <c r="F2115" t="s">
        <v>229</v>
      </c>
      <c r="G2115" t="s">
        <v>231</v>
      </c>
      <c r="H2115">
        <v>30</v>
      </c>
    </row>
    <row r="2116" spans="1:8" x14ac:dyDescent="0.35">
      <c r="A2116" t="s">
        <v>223</v>
      </c>
      <c r="B2116" t="s">
        <v>299</v>
      </c>
      <c r="D2116" t="s">
        <v>21</v>
      </c>
      <c r="E2116" t="s">
        <v>249</v>
      </c>
      <c r="F2116" t="s">
        <v>229</v>
      </c>
      <c r="G2116" t="s">
        <v>230</v>
      </c>
      <c r="H2116">
        <v>50</v>
      </c>
    </row>
    <row r="2117" spans="1:8" x14ac:dyDescent="0.35">
      <c r="A2117" t="s">
        <v>223</v>
      </c>
      <c r="B2117" t="s">
        <v>299</v>
      </c>
      <c r="D2117" t="s">
        <v>23</v>
      </c>
      <c r="E2117" t="s">
        <v>250</v>
      </c>
      <c r="F2117" t="s">
        <v>229</v>
      </c>
      <c r="G2117" t="s">
        <v>231</v>
      </c>
      <c r="H2117">
        <v>88</v>
      </c>
    </row>
    <row r="2118" spans="1:8" x14ac:dyDescent="0.35">
      <c r="A2118" t="s">
        <v>223</v>
      </c>
      <c r="B2118" t="s">
        <v>299</v>
      </c>
      <c r="D2118" t="s">
        <v>25</v>
      </c>
      <c r="E2118" t="s">
        <v>251</v>
      </c>
      <c r="F2118" t="s">
        <v>229</v>
      </c>
      <c r="G2118" t="s">
        <v>230</v>
      </c>
      <c r="H2118">
        <v>81</v>
      </c>
    </row>
    <row r="2119" spans="1:8" x14ac:dyDescent="0.35">
      <c r="A2119" t="s">
        <v>223</v>
      </c>
      <c r="B2119" t="s">
        <v>299</v>
      </c>
      <c r="D2119" t="s">
        <v>26</v>
      </c>
      <c r="E2119" t="s">
        <v>252</v>
      </c>
      <c r="F2119" t="s">
        <v>229</v>
      </c>
      <c r="G2119" t="s">
        <v>231</v>
      </c>
      <c r="H2119">
        <v>37</v>
      </c>
    </row>
    <row r="2120" spans="1:8" x14ac:dyDescent="0.35">
      <c r="A2120" t="s">
        <v>223</v>
      </c>
      <c r="B2120" t="s">
        <v>299</v>
      </c>
      <c r="D2120" t="s">
        <v>28</v>
      </c>
      <c r="E2120" t="s">
        <v>253</v>
      </c>
      <c r="F2120" t="s">
        <v>229</v>
      </c>
      <c r="G2120" t="s">
        <v>230</v>
      </c>
      <c r="H2120">
        <v>54</v>
      </c>
    </row>
    <row r="2121" spans="1:8" x14ac:dyDescent="0.35">
      <c r="A2121" t="s">
        <v>223</v>
      </c>
      <c r="B2121" t="s">
        <v>299</v>
      </c>
      <c r="D2121" t="s">
        <v>30</v>
      </c>
      <c r="E2121" t="s">
        <v>254</v>
      </c>
      <c r="F2121" t="s">
        <v>229</v>
      </c>
      <c r="G2121" t="s">
        <v>230</v>
      </c>
      <c r="H2121">
        <v>69</v>
      </c>
    </row>
    <row r="2122" spans="1:8" x14ac:dyDescent="0.35">
      <c r="A2122" t="s">
        <v>223</v>
      </c>
      <c r="B2122" t="s">
        <v>299</v>
      </c>
      <c r="D2122" t="s">
        <v>32</v>
      </c>
      <c r="E2122" t="s">
        <v>255</v>
      </c>
      <c r="F2122" t="s">
        <v>229</v>
      </c>
      <c r="G2122" t="s">
        <v>230</v>
      </c>
      <c r="H2122">
        <v>25</v>
      </c>
    </row>
    <row r="2123" spans="1:8" x14ac:dyDescent="0.35">
      <c r="A2123" t="s">
        <v>223</v>
      </c>
      <c r="B2123" t="s">
        <v>299</v>
      </c>
      <c r="D2123" t="s">
        <v>34</v>
      </c>
      <c r="E2123" t="s">
        <v>256</v>
      </c>
      <c r="F2123" t="s">
        <v>232</v>
      </c>
      <c r="G2123" t="s">
        <v>228</v>
      </c>
      <c r="H2123">
        <v>469</v>
      </c>
    </row>
    <row r="2124" spans="1:8" x14ac:dyDescent="0.35">
      <c r="A2124" t="s">
        <v>223</v>
      </c>
      <c r="B2124" t="s">
        <v>299</v>
      </c>
      <c r="D2124" t="s">
        <v>35</v>
      </c>
      <c r="E2124" t="s">
        <v>257</v>
      </c>
      <c r="F2124" t="s">
        <v>232</v>
      </c>
      <c r="G2124" t="s">
        <v>228</v>
      </c>
      <c r="H2124">
        <v>173</v>
      </c>
    </row>
    <row r="2125" spans="1:8" x14ac:dyDescent="0.35">
      <c r="A2125" t="s">
        <v>223</v>
      </c>
      <c r="B2125" t="s">
        <v>299</v>
      </c>
      <c r="D2125" t="s">
        <v>37</v>
      </c>
      <c r="E2125" t="s">
        <v>258</v>
      </c>
      <c r="F2125" t="s">
        <v>229</v>
      </c>
      <c r="G2125" t="s">
        <v>228</v>
      </c>
      <c r="H2125">
        <v>61</v>
      </c>
    </row>
    <row r="2126" spans="1:8" x14ac:dyDescent="0.35">
      <c r="A2126" t="s">
        <v>223</v>
      </c>
      <c r="B2126" t="s">
        <v>299</v>
      </c>
      <c r="D2126" t="s">
        <v>39</v>
      </c>
      <c r="E2126" t="s">
        <v>259</v>
      </c>
      <c r="F2126" t="s">
        <v>229</v>
      </c>
      <c r="G2126" t="s">
        <v>230</v>
      </c>
      <c r="H2126">
        <v>40</v>
      </c>
    </row>
    <row r="2127" spans="1:8" x14ac:dyDescent="0.35">
      <c r="A2127" t="s">
        <v>223</v>
      </c>
      <c r="B2127" t="s">
        <v>299</v>
      </c>
      <c r="D2127" t="s">
        <v>41</v>
      </c>
      <c r="E2127" t="s">
        <v>260</v>
      </c>
      <c r="F2127" t="s">
        <v>229</v>
      </c>
      <c r="G2127" t="s">
        <v>228</v>
      </c>
      <c r="H2127">
        <v>36</v>
      </c>
    </row>
    <row r="2128" spans="1:8" x14ac:dyDescent="0.35">
      <c r="A2128" t="s">
        <v>223</v>
      </c>
      <c r="B2128" t="s">
        <v>299</v>
      </c>
      <c r="D2128" t="s">
        <v>43</v>
      </c>
      <c r="E2128" t="s">
        <v>261</v>
      </c>
      <c r="F2128" t="s">
        <v>229</v>
      </c>
      <c r="G2128" t="s">
        <v>230</v>
      </c>
      <c r="H2128">
        <v>56</v>
      </c>
    </row>
    <row r="2129" spans="1:8" x14ac:dyDescent="0.35">
      <c r="A2129" t="s">
        <v>223</v>
      </c>
      <c r="B2129" t="s">
        <v>299</v>
      </c>
      <c r="D2129" t="s">
        <v>212</v>
      </c>
      <c r="E2129" t="s">
        <v>262</v>
      </c>
      <c r="F2129" t="s">
        <v>229</v>
      </c>
      <c r="G2129" t="s">
        <v>231</v>
      </c>
      <c r="H2129">
        <v>4</v>
      </c>
    </row>
    <row r="2130" spans="1:8" x14ac:dyDescent="0.35">
      <c r="A2130" t="s">
        <v>223</v>
      </c>
      <c r="B2130" t="s">
        <v>299</v>
      </c>
      <c r="D2130" t="s">
        <v>49</v>
      </c>
      <c r="E2130" t="s">
        <v>263</v>
      </c>
      <c r="F2130" t="s">
        <v>229</v>
      </c>
      <c r="G2130" t="s">
        <v>230</v>
      </c>
      <c r="H2130">
        <v>73</v>
      </c>
    </row>
    <row r="2131" spans="1:8" x14ac:dyDescent="0.35">
      <c r="A2131" t="s">
        <v>223</v>
      </c>
      <c r="B2131" t="s">
        <v>299</v>
      </c>
      <c r="D2131" t="s">
        <v>51</v>
      </c>
      <c r="E2131" t="s">
        <v>264</v>
      </c>
      <c r="F2131" t="s">
        <v>229</v>
      </c>
      <c r="G2131" t="s">
        <v>228</v>
      </c>
      <c r="H2131">
        <v>105</v>
      </c>
    </row>
    <row r="2132" spans="1:8" x14ac:dyDescent="0.35">
      <c r="A2132" t="s">
        <v>223</v>
      </c>
      <c r="B2132" t="s">
        <v>299</v>
      </c>
      <c r="D2132" t="s">
        <v>53</v>
      </c>
      <c r="E2132" t="s">
        <v>265</v>
      </c>
      <c r="F2132" t="s">
        <v>229</v>
      </c>
      <c r="G2132" t="s">
        <v>230</v>
      </c>
      <c r="H2132">
        <v>39</v>
      </c>
    </row>
    <row r="2133" spans="1:8" x14ac:dyDescent="0.35">
      <c r="A2133" t="s">
        <v>223</v>
      </c>
      <c r="B2133" t="s">
        <v>299</v>
      </c>
      <c r="D2133" t="s">
        <v>56</v>
      </c>
      <c r="E2133" t="s">
        <v>266</v>
      </c>
      <c r="F2133" t="s">
        <v>229</v>
      </c>
      <c r="G2133" t="s">
        <v>231</v>
      </c>
      <c r="H2133">
        <v>35</v>
      </c>
    </row>
    <row r="2134" spans="1:8" x14ac:dyDescent="0.35">
      <c r="A2134" t="s">
        <v>223</v>
      </c>
      <c r="B2134" t="s">
        <v>299</v>
      </c>
      <c r="D2134" t="s">
        <v>59</v>
      </c>
      <c r="E2134" t="s">
        <v>267</v>
      </c>
      <c r="F2134" t="s">
        <v>232</v>
      </c>
      <c r="G2134" t="s">
        <v>228</v>
      </c>
      <c r="H2134">
        <v>77</v>
      </c>
    </row>
    <row r="2135" spans="1:8" x14ac:dyDescent="0.35">
      <c r="A2135" t="s">
        <v>223</v>
      </c>
      <c r="B2135" t="s">
        <v>299</v>
      </c>
      <c r="D2135" t="s">
        <v>62</v>
      </c>
      <c r="E2135" t="s">
        <v>268</v>
      </c>
      <c r="F2135" t="s">
        <v>229</v>
      </c>
      <c r="G2135" t="s">
        <v>231</v>
      </c>
      <c r="H2135">
        <v>44</v>
      </c>
    </row>
    <row r="2136" spans="1:8" x14ac:dyDescent="0.35">
      <c r="A2136" t="s">
        <v>223</v>
      </c>
      <c r="B2136" t="s">
        <v>299</v>
      </c>
      <c r="D2136" t="s">
        <v>65</v>
      </c>
      <c r="E2136" t="s">
        <v>269</v>
      </c>
      <c r="F2136" t="s">
        <v>229</v>
      </c>
      <c r="G2136" t="s">
        <v>231</v>
      </c>
      <c r="H2136">
        <v>66</v>
      </c>
    </row>
    <row r="2137" spans="1:8" x14ac:dyDescent="0.35">
      <c r="A2137" t="s">
        <v>223</v>
      </c>
      <c r="B2137" t="s">
        <v>299</v>
      </c>
      <c r="D2137" t="s">
        <v>68</v>
      </c>
      <c r="E2137" t="s">
        <v>270</v>
      </c>
      <c r="F2137" t="s">
        <v>229</v>
      </c>
      <c r="G2137" t="s">
        <v>230</v>
      </c>
      <c r="H2137">
        <v>29</v>
      </c>
    </row>
    <row r="2138" spans="1:8" x14ac:dyDescent="0.35">
      <c r="A2138" t="s">
        <v>223</v>
      </c>
      <c r="B2138" t="s">
        <v>299</v>
      </c>
      <c r="D2138" t="s">
        <v>71</v>
      </c>
      <c r="E2138" t="s">
        <v>271</v>
      </c>
      <c r="F2138" t="s">
        <v>229</v>
      </c>
      <c r="G2138" t="s">
        <v>231</v>
      </c>
      <c r="H2138">
        <v>26</v>
      </c>
    </row>
    <row r="2139" spans="1:8" x14ac:dyDescent="0.35">
      <c r="A2139" t="s">
        <v>223</v>
      </c>
      <c r="B2139" t="s">
        <v>299</v>
      </c>
      <c r="D2139" t="s">
        <v>74</v>
      </c>
      <c r="E2139" t="s">
        <v>272</v>
      </c>
      <c r="F2139" t="s">
        <v>229</v>
      </c>
      <c r="G2139" t="s">
        <v>228</v>
      </c>
      <c r="H2139">
        <v>64</v>
      </c>
    </row>
    <row r="2140" spans="1:8" x14ac:dyDescent="0.35">
      <c r="A2140" t="s">
        <v>223</v>
      </c>
      <c r="B2140" t="s">
        <v>299</v>
      </c>
      <c r="D2140" t="s">
        <v>77</v>
      </c>
      <c r="E2140" t="s">
        <v>273</v>
      </c>
      <c r="F2140" t="s">
        <v>229</v>
      </c>
      <c r="G2140" t="s">
        <v>231</v>
      </c>
      <c r="H2140">
        <v>22</v>
      </c>
    </row>
    <row r="2141" spans="1:8" x14ac:dyDescent="0.35">
      <c r="A2141" t="s">
        <v>223</v>
      </c>
      <c r="B2141" t="s">
        <v>299</v>
      </c>
      <c r="D2141" t="s">
        <v>79</v>
      </c>
      <c r="E2141" t="s">
        <v>274</v>
      </c>
      <c r="F2141" t="s">
        <v>229</v>
      </c>
      <c r="G2141" t="s">
        <v>231</v>
      </c>
      <c r="H2141">
        <v>24</v>
      </c>
    </row>
    <row r="2142" spans="1:8" x14ac:dyDescent="0.35">
      <c r="A2142" t="s">
        <v>223</v>
      </c>
      <c r="B2142" t="s">
        <v>299</v>
      </c>
      <c r="D2142" t="s">
        <v>81</v>
      </c>
      <c r="E2142" t="s">
        <v>275</v>
      </c>
      <c r="F2142" t="s">
        <v>232</v>
      </c>
      <c r="G2142" t="s">
        <v>228</v>
      </c>
      <c r="H2142">
        <v>70</v>
      </c>
    </row>
    <row r="2143" spans="1:8" x14ac:dyDescent="0.35">
      <c r="A2143" t="s">
        <v>223</v>
      </c>
      <c r="B2143" t="s">
        <v>299</v>
      </c>
      <c r="D2143" t="s">
        <v>83</v>
      </c>
      <c r="E2143" t="s">
        <v>276</v>
      </c>
      <c r="F2143" t="s">
        <v>229</v>
      </c>
      <c r="G2143" t="s">
        <v>230</v>
      </c>
      <c r="H2143">
        <v>94</v>
      </c>
    </row>
    <row r="2144" spans="1:8" x14ac:dyDescent="0.35">
      <c r="A2144" t="s">
        <v>223</v>
      </c>
      <c r="B2144" t="s">
        <v>299</v>
      </c>
      <c r="D2144" t="s">
        <v>86</v>
      </c>
      <c r="E2144" t="s">
        <v>277</v>
      </c>
      <c r="F2144" t="s">
        <v>229</v>
      </c>
      <c r="G2144" t="s">
        <v>231</v>
      </c>
      <c r="H2144">
        <v>36</v>
      </c>
    </row>
    <row r="2145" spans="1:8" x14ac:dyDescent="0.35">
      <c r="A2145" t="s">
        <v>223</v>
      </c>
      <c r="B2145" t="s">
        <v>299</v>
      </c>
      <c r="D2145" t="s">
        <v>89</v>
      </c>
      <c r="E2145" t="s">
        <v>278</v>
      </c>
      <c r="F2145" t="s">
        <v>229</v>
      </c>
      <c r="G2145" t="s">
        <v>228</v>
      </c>
      <c r="H2145">
        <v>54</v>
      </c>
    </row>
    <row r="2146" spans="1:8" x14ac:dyDescent="0.35">
      <c r="A2146" t="s">
        <v>223</v>
      </c>
      <c r="B2146" t="s">
        <v>299</v>
      </c>
      <c r="D2146" t="s">
        <v>91</v>
      </c>
      <c r="E2146" t="s">
        <v>279</v>
      </c>
      <c r="F2146" t="s">
        <v>232</v>
      </c>
      <c r="G2146" t="s">
        <v>228</v>
      </c>
      <c r="H2146">
        <v>45</v>
      </c>
    </row>
    <row r="2147" spans="1:8" x14ac:dyDescent="0.35">
      <c r="A2147" t="s">
        <v>223</v>
      </c>
      <c r="B2147" t="s">
        <v>299</v>
      </c>
      <c r="D2147" t="s">
        <v>94</v>
      </c>
      <c r="E2147" t="s">
        <v>280</v>
      </c>
      <c r="F2147" t="s">
        <v>229</v>
      </c>
      <c r="G2147" t="s">
        <v>230</v>
      </c>
      <c r="H2147">
        <v>21</v>
      </c>
    </row>
    <row r="2148" spans="1:8" x14ac:dyDescent="0.35">
      <c r="A2148" t="s">
        <v>223</v>
      </c>
      <c r="B2148" t="s">
        <v>299</v>
      </c>
      <c r="D2148" t="s">
        <v>97</v>
      </c>
      <c r="E2148" t="s">
        <v>281</v>
      </c>
      <c r="F2148" t="s">
        <v>232</v>
      </c>
      <c r="G2148" t="s">
        <v>228</v>
      </c>
      <c r="H2148">
        <v>129</v>
      </c>
    </row>
    <row r="2149" spans="1:8" x14ac:dyDescent="0.35">
      <c r="A2149" t="s">
        <v>223</v>
      </c>
      <c r="B2149" t="s">
        <v>299</v>
      </c>
      <c r="D2149" t="s">
        <v>99</v>
      </c>
      <c r="E2149" t="s">
        <v>282</v>
      </c>
      <c r="F2149" t="s">
        <v>229</v>
      </c>
      <c r="G2149" t="s">
        <v>230</v>
      </c>
      <c r="H2149">
        <v>36</v>
      </c>
    </row>
    <row r="2150" spans="1:8" x14ac:dyDescent="0.35">
      <c r="A2150" t="s">
        <v>223</v>
      </c>
      <c r="B2150" t="s">
        <v>299</v>
      </c>
      <c r="D2150" t="s">
        <v>101</v>
      </c>
      <c r="E2150" t="s">
        <v>283</v>
      </c>
      <c r="F2150" t="s">
        <v>232</v>
      </c>
      <c r="G2150" t="s">
        <v>228</v>
      </c>
      <c r="H2150">
        <v>100</v>
      </c>
    </row>
  </sheetData>
  <sortState ref="A2:H2248">
    <sortCondition ref="A2:A2248"/>
    <sortCondition ref="B2:B2248"/>
    <sortCondition ref="E2:E2248"/>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1"/>
  <sheetViews>
    <sheetView workbookViewId="0"/>
  </sheetViews>
  <sheetFormatPr defaultColWidth="8.7265625" defaultRowHeight="14.5" x14ac:dyDescent="0.35"/>
  <cols>
    <col min="1" max="1" width="21.7265625" style="2" customWidth="1"/>
    <col min="2" max="2" width="20.81640625" style="2" bestFit="1" customWidth="1"/>
    <col min="3" max="3" width="22" style="2" bestFit="1" customWidth="1"/>
    <col min="4" max="16384" width="8.7265625" style="2"/>
  </cols>
  <sheetData>
    <row r="1" spans="1:3" ht="19.5" customHeight="1" thickBot="1" x14ac:dyDescent="0.4">
      <c r="A1" s="171" t="s">
        <v>225</v>
      </c>
      <c r="B1" s="171" t="s">
        <v>226</v>
      </c>
      <c r="C1" s="171" t="s">
        <v>227</v>
      </c>
    </row>
    <row r="2" spans="1:3" x14ac:dyDescent="0.35">
      <c r="A2" s="2" t="s">
        <v>3</v>
      </c>
      <c r="B2" s="2" t="s">
        <v>228</v>
      </c>
      <c r="C2" s="2" t="s">
        <v>229</v>
      </c>
    </row>
    <row r="3" spans="1:3" x14ac:dyDescent="0.35">
      <c r="A3" s="2" t="s">
        <v>5</v>
      </c>
      <c r="B3" s="2" t="s">
        <v>230</v>
      </c>
      <c r="C3" s="2" t="s">
        <v>229</v>
      </c>
    </row>
    <row r="4" spans="1:3" x14ac:dyDescent="0.35">
      <c r="A4" s="2" t="s">
        <v>7</v>
      </c>
      <c r="B4" s="2" t="s">
        <v>228</v>
      </c>
      <c r="C4" s="2" t="s">
        <v>229</v>
      </c>
    </row>
    <row r="5" spans="1:3" x14ac:dyDescent="0.35">
      <c r="A5" s="2" t="s">
        <v>9</v>
      </c>
      <c r="B5" s="2" t="s">
        <v>230</v>
      </c>
      <c r="C5" s="2" t="s">
        <v>229</v>
      </c>
    </row>
    <row r="6" spans="1:3" x14ac:dyDescent="0.35">
      <c r="A6" s="2" t="s">
        <v>11</v>
      </c>
      <c r="B6" s="2" t="s">
        <v>231</v>
      </c>
      <c r="C6" s="2" t="s">
        <v>229</v>
      </c>
    </row>
    <row r="7" spans="1:3" x14ac:dyDescent="0.35">
      <c r="A7" s="2" t="s">
        <v>13</v>
      </c>
      <c r="B7" s="2" t="s">
        <v>230</v>
      </c>
      <c r="C7" s="2" t="s">
        <v>229</v>
      </c>
    </row>
    <row r="8" spans="1:3" x14ac:dyDescent="0.35">
      <c r="A8" s="2" t="s">
        <v>15</v>
      </c>
      <c r="B8" s="2" t="s">
        <v>228</v>
      </c>
      <c r="C8" s="2" t="s">
        <v>229</v>
      </c>
    </row>
    <row r="9" spans="1:3" x14ac:dyDescent="0.35">
      <c r="A9" s="2" t="s">
        <v>17</v>
      </c>
      <c r="B9" s="2" t="s">
        <v>231</v>
      </c>
      <c r="C9" s="2" t="s">
        <v>229</v>
      </c>
    </row>
    <row r="10" spans="1:3" x14ac:dyDescent="0.35">
      <c r="A10" s="2" t="s">
        <v>19</v>
      </c>
      <c r="B10" s="2" t="s">
        <v>231</v>
      </c>
      <c r="C10" s="2" t="s">
        <v>229</v>
      </c>
    </row>
    <row r="11" spans="1:3" x14ac:dyDescent="0.35">
      <c r="A11" s="2" t="s">
        <v>21</v>
      </c>
      <c r="B11" s="2" t="s">
        <v>230</v>
      </c>
      <c r="C11" s="2" t="s">
        <v>229</v>
      </c>
    </row>
    <row r="12" spans="1:3" x14ac:dyDescent="0.35">
      <c r="A12" s="2" t="s">
        <v>23</v>
      </c>
      <c r="B12" s="2" t="s">
        <v>231</v>
      </c>
      <c r="C12" s="2" t="s">
        <v>229</v>
      </c>
    </row>
    <row r="13" spans="1:3" x14ac:dyDescent="0.35">
      <c r="A13" s="2" t="s">
        <v>25</v>
      </c>
      <c r="B13" s="2" t="s">
        <v>230</v>
      </c>
      <c r="C13" s="2" t="s">
        <v>229</v>
      </c>
    </row>
    <row r="14" spans="1:3" x14ac:dyDescent="0.35">
      <c r="A14" s="2" t="s">
        <v>26</v>
      </c>
      <c r="B14" s="2" t="s">
        <v>231</v>
      </c>
      <c r="C14" s="2" t="s">
        <v>229</v>
      </c>
    </row>
    <row r="15" spans="1:3" x14ac:dyDescent="0.35">
      <c r="A15" s="2" t="s">
        <v>28</v>
      </c>
      <c r="B15" s="2" t="s">
        <v>230</v>
      </c>
      <c r="C15" s="2" t="s">
        <v>229</v>
      </c>
    </row>
    <row r="16" spans="1:3" x14ac:dyDescent="0.35">
      <c r="A16" s="2" t="s">
        <v>30</v>
      </c>
      <c r="B16" s="2" t="s">
        <v>230</v>
      </c>
      <c r="C16" s="2" t="s">
        <v>229</v>
      </c>
    </row>
    <row r="17" spans="1:3" x14ac:dyDescent="0.35">
      <c r="A17" s="2" t="s">
        <v>32</v>
      </c>
      <c r="B17" s="2" t="s">
        <v>230</v>
      </c>
      <c r="C17" s="2" t="s">
        <v>229</v>
      </c>
    </row>
    <row r="18" spans="1:3" x14ac:dyDescent="0.35">
      <c r="A18" s="2" t="s">
        <v>34</v>
      </c>
      <c r="B18" s="2" t="s">
        <v>228</v>
      </c>
      <c r="C18" s="2" t="s">
        <v>232</v>
      </c>
    </row>
    <row r="19" spans="1:3" x14ac:dyDescent="0.35">
      <c r="A19" s="2" t="s">
        <v>35</v>
      </c>
      <c r="B19" s="2" t="s">
        <v>228</v>
      </c>
      <c r="C19" s="2" t="s">
        <v>232</v>
      </c>
    </row>
    <row r="20" spans="1:3" x14ac:dyDescent="0.35">
      <c r="A20" s="2" t="s">
        <v>37</v>
      </c>
      <c r="B20" s="2" t="s">
        <v>228</v>
      </c>
      <c r="C20" s="2" t="s">
        <v>229</v>
      </c>
    </row>
    <row r="21" spans="1:3" x14ac:dyDescent="0.35">
      <c r="A21" s="2" t="s">
        <v>39</v>
      </c>
      <c r="B21" s="2" t="s">
        <v>230</v>
      </c>
      <c r="C21" s="2" t="s">
        <v>229</v>
      </c>
    </row>
    <row r="22" spans="1:3" x14ac:dyDescent="0.35">
      <c r="A22" s="2" t="s">
        <v>41</v>
      </c>
      <c r="B22" s="2" t="s">
        <v>228</v>
      </c>
      <c r="C22" s="2" t="s">
        <v>229</v>
      </c>
    </row>
    <row r="23" spans="1:3" x14ac:dyDescent="0.35">
      <c r="A23" s="2" t="s">
        <v>43</v>
      </c>
      <c r="B23" s="2" t="s">
        <v>230</v>
      </c>
      <c r="C23" s="2" t="s">
        <v>229</v>
      </c>
    </row>
    <row r="24" spans="1:3" x14ac:dyDescent="0.35">
      <c r="A24" s="2" t="s">
        <v>212</v>
      </c>
      <c r="B24" s="2" t="s">
        <v>231</v>
      </c>
      <c r="C24" s="2" t="s">
        <v>229</v>
      </c>
    </row>
    <row r="25" spans="1:3" x14ac:dyDescent="0.35">
      <c r="A25" s="2" t="s">
        <v>213</v>
      </c>
      <c r="B25" s="2" t="s">
        <v>231</v>
      </c>
      <c r="C25" s="2" t="s">
        <v>229</v>
      </c>
    </row>
    <row r="26" spans="1:3" x14ac:dyDescent="0.35">
      <c r="A26" s="2" t="s">
        <v>49</v>
      </c>
      <c r="B26" s="2" t="s">
        <v>230</v>
      </c>
      <c r="C26" s="2" t="s">
        <v>229</v>
      </c>
    </row>
    <row r="27" spans="1:3" x14ac:dyDescent="0.35">
      <c r="A27" s="2" t="s">
        <v>51</v>
      </c>
      <c r="B27" s="2" t="s">
        <v>228</v>
      </c>
      <c r="C27" s="2" t="s">
        <v>229</v>
      </c>
    </row>
    <row r="28" spans="1:3" x14ac:dyDescent="0.35">
      <c r="A28" s="2" t="s">
        <v>53</v>
      </c>
      <c r="B28" s="2" t="s">
        <v>230</v>
      </c>
      <c r="C28" s="2" t="s">
        <v>229</v>
      </c>
    </row>
    <row r="29" spans="1:3" x14ac:dyDescent="0.35">
      <c r="A29" s="2" t="s">
        <v>56</v>
      </c>
      <c r="B29" s="2" t="s">
        <v>231</v>
      </c>
      <c r="C29" s="2" t="s">
        <v>229</v>
      </c>
    </row>
    <row r="30" spans="1:3" x14ac:dyDescent="0.35">
      <c r="A30" s="2" t="s">
        <v>59</v>
      </c>
      <c r="B30" s="2" t="s">
        <v>228</v>
      </c>
      <c r="C30" s="2" t="s">
        <v>232</v>
      </c>
    </row>
    <row r="31" spans="1:3" x14ac:dyDescent="0.35">
      <c r="A31" s="2" t="s">
        <v>62</v>
      </c>
      <c r="B31" s="2" t="s">
        <v>231</v>
      </c>
      <c r="C31" s="2" t="s">
        <v>229</v>
      </c>
    </row>
    <row r="32" spans="1:3" x14ac:dyDescent="0.35">
      <c r="A32" s="2" t="s">
        <v>65</v>
      </c>
      <c r="B32" s="2" t="s">
        <v>231</v>
      </c>
      <c r="C32" s="2" t="s">
        <v>229</v>
      </c>
    </row>
    <row r="33" spans="1:3" x14ac:dyDescent="0.35">
      <c r="A33" s="2" t="s">
        <v>68</v>
      </c>
      <c r="B33" s="2" t="s">
        <v>230</v>
      </c>
      <c r="C33" s="2" t="s">
        <v>229</v>
      </c>
    </row>
    <row r="34" spans="1:3" x14ac:dyDescent="0.35">
      <c r="A34" s="2" t="s">
        <v>71</v>
      </c>
      <c r="B34" s="2" t="s">
        <v>231</v>
      </c>
      <c r="C34" s="2" t="s">
        <v>229</v>
      </c>
    </row>
    <row r="35" spans="1:3" x14ac:dyDescent="0.35">
      <c r="A35" s="2" t="s">
        <v>74</v>
      </c>
      <c r="B35" s="2" t="s">
        <v>228</v>
      </c>
      <c r="C35" s="2" t="s">
        <v>229</v>
      </c>
    </row>
    <row r="36" spans="1:3" x14ac:dyDescent="0.35">
      <c r="A36" s="2" t="s">
        <v>77</v>
      </c>
      <c r="B36" s="2" t="s">
        <v>231</v>
      </c>
      <c r="C36" s="2" t="s">
        <v>229</v>
      </c>
    </row>
    <row r="37" spans="1:3" x14ac:dyDescent="0.35">
      <c r="A37" s="2" t="s">
        <v>79</v>
      </c>
      <c r="B37" s="2" t="s">
        <v>231</v>
      </c>
      <c r="C37" s="2" t="s">
        <v>229</v>
      </c>
    </row>
    <row r="38" spans="1:3" x14ac:dyDescent="0.35">
      <c r="A38" s="2" t="s">
        <v>81</v>
      </c>
      <c r="B38" s="2" t="s">
        <v>228</v>
      </c>
      <c r="C38" s="2" t="s">
        <v>232</v>
      </c>
    </row>
    <row r="39" spans="1:3" x14ac:dyDescent="0.35">
      <c r="A39" s="2" t="s">
        <v>83</v>
      </c>
      <c r="B39" s="2" t="s">
        <v>230</v>
      </c>
      <c r="C39" s="2" t="s">
        <v>229</v>
      </c>
    </row>
    <row r="40" spans="1:3" x14ac:dyDescent="0.35">
      <c r="A40" s="2" t="s">
        <v>86</v>
      </c>
      <c r="B40" s="2" t="s">
        <v>231</v>
      </c>
      <c r="C40" s="2" t="s">
        <v>229</v>
      </c>
    </row>
    <row r="41" spans="1:3" x14ac:dyDescent="0.35">
      <c r="A41" s="2" t="s">
        <v>89</v>
      </c>
      <c r="B41" s="2" t="s">
        <v>228</v>
      </c>
      <c r="C41" s="2" t="s">
        <v>229</v>
      </c>
    </row>
    <row r="42" spans="1:3" x14ac:dyDescent="0.35">
      <c r="A42" s="2" t="s">
        <v>91</v>
      </c>
      <c r="B42" s="2" t="s">
        <v>228</v>
      </c>
      <c r="C42" s="2" t="s">
        <v>232</v>
      </c>
    </row>
    <row r="43" spans="1:3" x14ac:dyDescent="0.35">
      <c r="A43" s="2" t="s">
        <v>94</v>
      </c>
      <c r="B43" s="2" t="s">
        <v>230</v>
      </c>
      <c r="C43" s="2" t="s">
        <v>229</v>
      </c>
    </row>
    <row r="44" spans="1:3" x14ac:dyDescent="0.35">
      <c r="A44" s="2" t="s">
        <v>97</v>
      </c>
      <c r="B44" s="2" t="s">
        <v>228</v>
      </c>
      <c r="C44" s="2" t="s">
        <v>232</v>
      </c>
    </row>
    <row r="45" spans="1:3" x14ac:dyDescent="0.35">
      <c r="A45" s="2" t="s">
        <v>99</v>
      </c>
      <c r="B45" s="2" t="s">
        <v>230</v>
      </c>
      <c r="C45" s="2" t="s">
        <v>229</v>
      </c>
    </row>
    <row r="46" spans="1:3" ht="15" thickBot="1" x14ac:dyDescent="0.4">
      <c r="A46" s="172" t="s">
        <v>101</v>
      </c>
      <c r="B46" s="172" t="s">
        <v>228</v>
      </c>
      <c r="C46" s="172" t="s">
        <v>232</v>
      </c>
    </row>
    <row r="48" spans="1:3" ht="29.25" customHeight="1" x14ac:dyDescent="0.35">
      <c r="A48" s="193" t="s">
        <v>296</v>
      </c>
      <c r="B48" s="193"/>
      <c r="C48" s="193"/>
    </row>
    <row r="49" spans="1:3" x14ac:dyDescent="0.35">
      <c r="A49" s="173" t="s">
        <v>233</v>
      </c>
    </row>
    <row r="50" spans="1:3" ht="27.75" customHeight="1" x14ac:dyDescent="0.35">
      <c r="A50" s="194" t="s">
        <v>234</v>
      </c>
      <c r="B50" s="194"/>
      <c r="C50" s="194"/>
    </row>
    <row r="51" spans="1:3" x14ac:dyDescent="0.35">
      <c r="A51" s="173" t="s">
        <v>235</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8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Notes</vt:lpstr>
      <vt:lpstr>FIRE0306</vt:lpstr>
      <vt:lpstr>FIRE0306 Quarterly</vt:lpstr>
      <vt:lpstr>FIRE0306_working</vt:lpstr>
      <vt:lpstr>FIRE0306_working_Quarterly</vt:lpstr>
      <vt:lpstr>SQL</vt:lpstr>
      <vt:lpstr>Table 3b(v)</vt:lpstr>
      <vt:lpstr>Data</vt:lpstr>
      <vt:lpstr>FRS geographical categories</vt:lpstr>
      <vt:lpstr>'Table 3b(v)'!Print_Area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FIRE0306: Primary fires attended in non-domestic buildings, by fire and rescue authority, England</dc:title>
  <dc:creator/>
  <cp:keywords>data tables, primary fires attended, non-domestic buildings, fire and rescue authority, 2019</cp:keywords>
  <cp:lastModifiedBy/>
  <dcterms:created xsi:type="dcterms:W3CDTF">2019-08-05T13:33:14Z</dcterms:created>
  <dcterms:modified xsi:type="dcterms:W3CDTF">2019-08-05T13:34:24Z</dcterms:modified>
</cp:coreProperties>
</file>