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FQUELCH\Desktop\CWIS papers\"/>
    </mc:Choice>
  </mc:AlternateContent>
  <bookViews>
    <workbookView xWindow="0" yWindow="0" windowWidth="20490" windowHeight="6855"/>
  </bookViews>
  <sheets>
    <sheet name="CYCLING" sheetId="2" r:id="rId1"/>
    <sheet name="WALKING" sheetId="1" r:id="rId2"/>
    <sheet name="WALK TO SCHOOL" sheetId="3" r:id="rId3"/>
  </sheets>
  <externalReferences>
    <externalReference r:id="rId4"/>
    <externalReference r:id="rId5"/>
    <externalReference r:id="rId6"/>
  </externalReferences>
  <definedNames>
    <definedName name="NamesOfPackages" localSheetId="0">INDIRECT([1]ModelStrcElements!$F$3,FALSE)</definedName>
    <definedName name="NamesOfPackages" localSheetId="2">INDIRECT([2]ModelStrcElements!$F$3,FALSE)</definedName>
    <definedName name="NamesOfPackages">INDIRECT([3]ModelStrcElements!$F$3,FALSE)</definedName>
    <definedName name="PackageDetailsTransfer" localSheetId="0">INDIRECT([1]PB_Processing!$C$47,FALSE)</definedName>
    <definedName name="PackageDetailsTransfer" localSheetId="2">INDIRECT([2]PB_Processing!$C$47,FALSE)</definedName>
    <definedName name="PackageDetailsTransfer">INDIRECT([3]PB_Processing!$C$47,FALSE)</definedName>
    <definedName name="PackageSummaryTransfer" localSheetId="0">INDIRECT([1]PB_Processing!$C$60,FALSE)</definedName>
    <definedName name="PackageSummaryTransfer" localSheetId="2">INDIRECT([2]PB_Processing!$C$60,FALSE)</definedName>
    <definedName name="PackageSummaryTransfer">INDIRECT([3]PB_Processing!$C$60,FALSE)</definedName>
    <definedName name="SensitivityFactor">[3]ModelStrcElements!$AN$2</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<sst xmlns="http://schemas.openxmlformats.org/spreadsheetml/2006/main" count="389" uniqueCount="234">
  <si>
    <t>Intervention ID</t>
  </si>
  <si>
    <t>Intervention Name</t>
  </si>
  <si>
    <t>Target population</t>
  </si>
  <si>
    <t>Cost and units</t>
  </si>
  <si>
    <t>Delivery time</t>
  </si>
  <si>
    <t>Impacts</t>
  </si>
  <si>
    <t>Cost per trip</t>
  </si>
  <si>
    <t>Effects over time</t>
  </si>
  <si>
    <t>Assumed cost per unit of delivery</t>
  </si>
  <si>
    <t>Unit of delivery</t>
  </si>
  <si>
    <t>Assumed cost per stages</t>
  </si>
  <si>
    <t>ExpenditureType</t>
  </si>
  <si>
    <t>Decay type</t>
  </si>
  <si>
    <t>Group</t>
  </si>
  <si>
    <t>B</t>
  </si>
  <si>
    <t>Town centre walking infrastructure schemes</t>
  </si>
  <si>
    <t>£4-8 million for comprehensive town centre enhancements</t>
  </si>
  <si>
    <t>2 years</t>
  </si>
  <si>
    <t>Tentative estimates suggest costs may be as low as £2-4 per trip for large schemes</t>
  </si>
  <si>
    <t>Trip increases likely to be maintained or grow</t>
  </si>
  <si>
    <t>Comprehensive pedestrian infrastructure and built environment scheme for medium-sized town centre (e.g. Telford, Peterborough, Darlington).</t>
  </si>
  <si>
    <t>Capital</t>
  </si>
  <si>
    <t>CAP_2YrDelay</t>
  </si>
  <si>
    <t>Improved Infrastructure</t>
  </si>
  <si>
    <t>C</t>
  </si>
  <si>
    <t>Flagship cycling and walking links</t>
  </si>
  <si>
    <t>All area types</t>
  </si>
  <si>
    <t>£2m per scheme (e.g. cycle / pedestrian bridge or individual cycle / pedestrian path completing a 'missing link')</t>
  </si>
  <si>
    <t xml:space="preserve">Average increase of 26,000 cycle trips and 123,000 walk trips </t>
  </si>
  <si>
    <t xml:space="preserve">£13-21 per active travel trip, when introduced. About 20% of new trips are cycle and 80% walk, so for a cost of £13 per active travel trip, cost per cycle trip = £65; cost per walk trip = £16. </t>
  </si>
  <si>
    <t xml:space="preserve">flagship scheme e.g. cycle / pedestrian bridge </t>
  </si>
  <si>
    <t>D</t>
  </si>
  <si>
    <t>Neighbourhood traffic calming schemes</t>
  </si>
  <si>
    <t>All urban areas</t>
  </si>
  <si>
    <t>Rolling</t>
  </si>
  <si>
    <t>Evidence that 20mph contributes to long-term high levels of active travel at schools</t>
  </si>
  <si>
    <t>CAP_1YrDelay</t>
  </si>
  <si>
    <t>P</t>
  </si>
  <si>
    <t>Led walks</t>
  </si>
  <si>
    <t>Urban and rural areas, usually attracting a higher proportion of women, older people, and people in poor health</t>
  </si>
  <si>
    <t>Local authority costs were around £20-30,000 per scheme serving a single town, while 'Walking for Health' schemes suggest costs of about £9,000 for schemes with paid co-ordinators. In 2016/17, over 80,000 people took part in led walks</t>
  </si>
  <si>
    <t>Participants often engage in led walks on a regular basis, contributing to their physical activity. Nearly 3/4 report undertaking more walking generally</t>
  </si>
  <si>
    <t>Set up of schemes the most challenging phase, meaning there are benefits of running schemes long-term</t>
  </si>
  <si>
    <t>annual programme cost in one town</t>
  </si>
  <si>
    <t>Revenue</t>
  </si>
  <si>
    <t>Revenue TYPE A</t>
  </si>
  <si>
    <t>Promoting Walking</t>
  </si>
  <si>
    <t>Q</t>
  </si>
  <si>
    <t>Walking promotion</t>
  </si>
  <si>
    <t>Annual costs typically £80-130,000 p.a. leading to engagement with between 1500 and 25,000 people, depending on nature of programmes</t>
  </si>
  <si>
    <t>High levels of engagement during initiatives; 20-60% participants walking more 12 months after intervention</t>
  </si>
  <si>
    <t>Tentative estimates of £0.10-5 per active travel trip, and likely to be at the lower end of the range</t>
  </si>
  <si>
    <t>Longer term effects unknown</t>
  </si>
  <si>
    <t>annual programme cost in one LAD</t>
  </si>
  <si>
    <t>R</t>
  </si>
  <si>
    <t>Personalised travel planning</t>
  </si>
  <si>
    <t>Typically delivered in urban areas of differing sizes</t>
  </si>
  <si>
    <t>Economies of scale, so typically delivered to 10-20,000 households per wave. Costs typically £30-40 per targetted household. Participation rates average 40-45%, but are variable</t>
  </si>
  <si>
    <t>annual programme cost in one urban LAD, providing PTP to 10,000 households</t>
  </si>
  <si>
    <t>V</t>
  </si>
  <si>
    <t>Workplace travel initiatives</t>
  </si>
  <si>
    <t>Commuters</t>
  </si>
  <si>
    <t>Budgets of £80-100,000 per local authority, for intensive engagement with 25-50 organisations</t>
  </si>
  <si>
    <t>5 years+</t>
  </si>
  <si>
    <t>£1-3 per trip, for programmes involving both intensive input (e.g. grants for sustainable travel infrastructure) and discouragement of car use (e.g. parking restrictions), in highly motivated organisations that are suitable for active travel modal shift.</t>
  </si>
  <si>
    <t>Y</t>
  </si>
  <si>
    <t>Bus route enhancements</t>
  </si>
  <si>
    <t>Routes connecting together towns, or towns with employment sites</t>
  </si>
  <si>
    <t>£0.5-1.5 million per bus route</t>
  </si>
  <si>
    <t>Increases of 200,000 passengers+. 25-70% trips abstracted from car</t>
  </si>
  <si>
    <t>kick-start funding for one bus route</t>
  </si>
  <si>
    <t>Revenue TYPE C</t>
  </si>
  <si>
    <t>Improved bus services</t>
  </si>
  <si>
    <t>Z</t>
  </si>
  <si>
    <t>Concessionary fares</t>
  </si>
  <si>
    <t>Dependent on local authority area size</t>
  </si>
  <si>
    <t>Ongoing subsidy probably needed</t>
  </si>
  <si>
    <t>Bus concessionary fares</t>
  </si>
  <si>
    <t>A</t>
  </si>
  <si>
    <t>Area-wide cycle networks</t>
  </si>
  <si>
    <t>£250,000 - £1.4 million per km of cycle route, depending on mix of scheme types (cycle superhighways, quietways, off-road routes etc.)</t>
  </si>
  <si>
    <t>Cycling increases in the order of 0.5-6%p.a.</t>
  </si>
  <si>
    <t>£10-70, with higher costs in smaller areas</t>
  </si>
  <si>
    <t>Km of cycle route (mix of off-road, quiet routes and segregated routes on main roads)</t>
  </si>
  <si>
    <t>E</t>
  </si>
  <si>
    <t>Cycle parking at stations</t>
  </si>
  <si>
    <t>Mostly commuters</t>
  </si>
  <si>
    <t>Average of £30,000 per station; £1000-1500 per cycle space (across different types of cycle parking); scope to provide 80,000 spaces over 20 years</t>
  </si>
  <si>
    <t>12-100% of new cycle parking users may be new cyclists. Average year 1 usage of  new facilities 40%, but likely to increase over time. Partly dependent on previous provision/nature of catchment</t>
  </si>
  <si>
    <t>Likely to be maintained or increase</t>
  </si>
  <si>
    <t>approximately 25 cycle parking spaces, suitable for a mid-size station</t>
  </si>
  <si>
    <t>F</t>
  </si>
  <si>
    <t>Adult cycle training</t>
  </si>
  <si>
    <t>£40-£70 per trainee, but potentially up to £150 if participants have multiple sessions. Max delivery per local authority to date 2,800 people p.a.</t>
  </si>
  <si>
    <t>An average of 1.4 extra weekly trips per participant</t>
  </si>
  <si>
    <t>In the order of £1 per additional active travel trip p.a., albeit with costs as high as £3 per trip for more expensive schemes.</t>
  </si>
  <si>
    <t>Evidence of sustained effect at 2 years; no longer term evidence.</t>
  </si>
  <si>
    <t>annual programme cost in one LAD, training 2000 adults</t>
  </si>
  <si>
    <t>Revenue TYPE B</t>
  </si>
  <si>
    <t>G</t>
  </si>
  <si>
    <t>Child cycle training</t>
  </si>
  <si>
    <t>School children, all area types</t>
  </si>
  <si>
    <t>5-10% trained children cycle more frequently than those not trained</t>
  </si>
  <si>
    <t>Evidence of year 5/6 training stimulating cycling at age 11-15</t>
  </si>
  <si>
    <t>training for 1,000 children (approx 5,000 eligible children each year in conurbations; 2,500 in other areas)</t>
  </si>
  <si>
    <t>H</t>
  </si>
  <si>
    <t>Bike loans/subsidies</t>
  </si>
  <si>
    <t>People who don't own a bike / lower income groups</t>
  </si>
  <si>
    <t>£70-260 per person (depending on whether scheme included subsidised purchase)</t>
  </si>
  <si>
    <t>20-70% cycled more after the loan period</t>
  </si>
  <si>
    <t>annual programme cost in one LAD, providing bikes to 200 adults</t>
  </si>
  <si>
    <t>I</t>
  </si>
  <si>
    <t>On-street cycle hire</t>
  </si>
  <si>
    <t>Medium urban areas - conurbations</t>
  </si>
  <si>
    <t>For schemes outside London, set-up costs of £0.5-2 million; running costs £0 - £300,000 p.a.</t>
  </si>
  <si>
    <t>Hires per bike per day range from 0.2 - 8.4 - average 1.8. Some users buy bikes or increase use of their own. Some reductions in walk trips</t>
  </si>
  <si>
    <t>Some schemes plateau after 2 years; others showing ongoing growth over 5 years</t>
  </si>
  <si>
    <t>town-wide scheme for medium-sized town (50 bike stations, each with 10 bikes)</t>
  </si>
  <si>
    <t>CAP_3YrDelay</t>
  </si>
  <si>
    <t>J</t>
  </si>
  <si>
    <t>Bike refurbishment</t>
  </si>
  <si>
    <t>New employees with a cycleable commute (engaged via the job centre); those on lower incomes</t>
  </si>
  <si>
    <t>£280-360 per bike distributed. Limits on numbers of eligible applicants are about 300 per year in a larger city.</t>
  </si>
  <si>
    <t>84% reported cycling more or much more</t>
  </si>
  <si>
    <t>Tentative calculations suggest £1-5 per trip, albeit the estimate is particularly uncertain</t>
  </si>
  <si>
    <t>Likely to be long-term effects</t>
  </si>
  <si>
    <t>annual programme cost in one urban LAD, providing bikes to 300 adults</t>
  </si>
  <si>
    <t>K</t>
  </si>
  <si>
    <t>Salary sacrifice</t>
  </si>
  <si>
    <t>£105-419 per bike recipient (cost to Treasury in reduced tax payments). Total demand is about 1000 commuters per urban LAD per year.</t>
  </si>
  <si>
    <t>66% cycle more. 9% were previously non-cyclists. Distance cycled per week increases by 18 miles on average</t>
  </si>
  <si>
    <t>In the order of £0.50-2.20</t>
  </si>
  <si>
    <t>Likely to be some longer-term effects</t>
  </si>
  <si>
    <t>annual programme cost in one urban LAD, providing bikes to 1000 adults</t>
  </si>
  <si>
    <t>L</t>
  </si>
  <si>
    <t>Electrically assisted bikes</t>
  </si>
  <si>
    <t>Higher proportions of women and older age groups; those in hilly areas. Includes schemes in rural areas</t>
  </si>
  <si>
    <t>M</t>
  </si>
  <si>
    <t>Secure cycle parking (with associated facilities)</t>
  </si>
  <si>
    <t>Urban areas</t>
  </si>
  <si>
    <t>65% or more would not otherwise have cycled. Some replacement of walk trips; but some generation of walking to final destination</t>
  </si>
  <si>
    <t>£20-70</t>
  </si>
  <si>
    <t>Usage builds up significantly over time (though falls in winter)</t>
  </si>
  <si>
    <t xml:space="preserve"> 'standard' bike hub serving one small town centre (may need several in larger towns and cities)</t>
  </si>
  <si>
    <t>N</t>
  </si>
  <si>
    <t>About a third of participants likely to be new/occasional cyclists; 25-50% all participants likely to cycle more after the event</t>
  </si>
  <si>
    <t>Long term effects unknown</t>
  </si>
  <si>
    <t>annual festival / rides programme for one LAD</t>
  </si>
  <si>
    <t>O</t>
  </si>
  <si>
    <t>Inclusive cycle schemes</t>
  </si>
  <si>
    <t>Urban areas of varying sizes</t>
  </si>
  <si>
    <t>Perhaps £30,000 per project, serving one LAD town or city</t>
  </si>
  <si>
    <t>Schemes report expansion over time</t>
  </si>
  <si>
    <t>Nottingham scheme attracted more participants in the second year; Glasgow scheme expanding</t>
  </si>
  <si>
    <t>project serving one LAD town or city</t>
  </si>
  <si>
    <t>S</t>
  </si>
  <si>
    <t>Workplace PTP</t>
  </si>
  <si>
    <t>Commuters, urban areas</t>
  </si>
  <si>
    <t xml:space="preserve">£25-50,000 per year per LAD, resulting in intensive engagement with 250-500 employees per year. Contact with a much larger number of employees necessary to generate participants for intensive support. </t>
  </si>
  <si>
    <t>£4-27 in the first year</t>
  </si>
  <si>
    <t>No evidence about long term effects</t>
  </si>
  <si>
    <t>T</t>
  </si>
  <si>
    <t>Workplace travel challenges</t>
  </si>
  <si>
    <t>Budgets typically £15-40,000, involving engagement with 50-100 organisations and 500-2000 participants</t>
  </si>
  <si>
    <t xml:space="preserve">Involvement of non-cyclists and increased frequency of cycling by existing categories of cyclists </t>
  </si>
  <si>
    <t>£0.30-£5, but high uncertainty in estimates</t>
  </si>
  <si>
    <t>Some surveys at 3-6 months show effects at this time</t>
  </si>
  <si>
    <t>annual LAD-wide multi-business commuter cycle challenge</t>
  </si>
  <si>
    <t>W</t>
  </si>
  <si>
    <t>School travel initiatives</t>
  </si>
  <si>
    <t>Evidence of schools receiving intensive input maintaining mode share after 3 years, albeit requiring ongoing support</t>
  </si>
  <si>
    <t>annual cost per school (i.e. per 250 pupils) for walking promotion campaign</t>
  </si>
  <si>
    <t>X</t>
  </si>
  <si>
    <t>Links to schools</t>
  </si>
  <si>
    <t>School children, and other users</t>
  </si>
  <si>
    <t>Average costs of £200,000 per link project</t>
  </si>
  <si>
    <t>Surveys showed increases in use over 6 months; no longer term data</t>
  </si>
  <si>
    <t>infrastructure link for one school (i.e. for approx. 250 pupils)</t>
  </si>
  <si>
    <t>AA</t>
  </si>
  <si>
    <t>School Streets closures / parking restraint</t>
  </si>
  <si>
    <t>School children</t>
  </si>
  <si>
    <t>one-off cost per primary school (i.e. per 250 pupils)</t>
  </si>
  <si>
    <t>Subsidy schemes (£2-300 per bike) have significantly increased e-bike uptake in Europe</t>
  </si>
  <si>
    <t>Assuming subsidy of £250 per e-bike, costs of £1-3 per trip</t>
  </si>
  <si>
    <t>Long-term effects likely</t>
  </si>
  <si>
    <t>Grants for 400 e-bikes (sufficient for population of 200,000, if grants double sales from 1:1000 to 1:500 people)</t>
  </si>
  <si>
    <t>Limited evidence, but may cost £10-20,000 per school (£40,000 if enforced with ANPR cameras, only possible in London)</t>
  </si>
  <si>
    <t>Effects relatively immediate, and may be sustained over time</t>
  </si>
  <si>
    <t>Costs of £11-15 per new active travel trip to school in the first year of use</t>
  </si>
  <si>
    <t>Mass cycle rides/festivals/events</t>
  </si>
  <si>
    <t>£3-£6</t>
  </si>
  <si>
    <t>Tentative calculations suggest £1-6 per trip, in the year including the bike loan</t>
  </si>
  <si>
    <t>In the order of £1-£3, albeit estimate is particularly uncertain</t>
  </si>
  <si>
    <t>Perhaps £4-50, in some cases including cost of buying specialist equipment</t>
  </si>
  <si>
    <t>Tentative estimates of £1-5 per active travel trip generated. Better evidence for impacts on walking and school travel than for cycling.</t>
  </si>
  <si>
    <t xml:space="preserve"> Costs mostly £1 or less per additional active travel trip (with some as low as 10 pence)</t>
  </si>
  <si>
    <t>Perhaps £15-30,000 for organising an annual programme of rides, events or festival for a town outside London</t>
  </si>
  <si>
    <t>£100-200,000 for standard ‘hub’; £400-700,000 for a ‘cycle centre’ with more facilities. Standard hub likely to attract 50-300 monthly uses.</t>
  </si>
  <si>
    <t>Average of £12-68 for year 1 trips (£5 per trip in year 1 if every space generates a new cyclist); cost reduces over time</t>
  </si>
  <si>
    <t>Higher proportions of women and people from BME groups (compared to typical cyclists). So far implemented in urban areas</t>
  </si>
  <si>
    <t>£40 per trainee to Bikeability Level 2</t>
  </si>
  <si>
    <t>Variable – e-bike owners may cycle about 4-6 one-way trips per week, with 50-70% of trips replacing journeys not previously made by bike. Trip distances longer than for conventional bike trips</t>
  </si>
  <si>
    <t>Range of £0.40-£7 per active travel trip, (£1.50-2.50 likely.) 'Best practice' needed to achieve this. Assume about 20% of new trips are cycle and 80% walk, so for a cost of £2 per active travel trip, cost per cycle trip = £10; cost per walk trip = £2.50.</t>
  </si>
  <si>
    <t xml:space="preserve">Increases of 7% of staff cycling; 2% walking; with gains mostly for those living close to work </t>
  </si>
  <si>
    <t>Increases in cycle and walk mode share in the order of 1-2%. Organisations varied in whether they stimulated trips by walking and cycling, or just one or the other</t>
  </si>
  <si>
    <t>Town and city centres</t>
  </si>
  <si>
    <t xml:space="preserve">Walking into the central area can increase by 25%+. </t>
  </si>
  <si>
    <t>£10-15,000 per km for 20mph zones and/or small scale infrastructure measures; £2-3,000 per km for signage-only schemes</t>
  </si>
  <si>
    <t>5-25% residents report walking/cycling more. Increases in walking/cycling to school and high 'end' levels of active travel use for school. Uncertainty about magnitude of effect for cycling.</t>
  </si>
  <si>
    <t>Measures for 100km of residential / local distributor road (covering all suitable roads in an area with about 60,000 residents)</t>
  </si>
  <si>
    <t>Perhaps £2-7 per led walk trip, but could be less than £1 if including increases in walking at times other than led walks</t>
  </si>
  <si>
    <t>Schemes have so far been mostly in urban areas . Often targeted at people who are physically inactive</t>
  </si>
  <si>
    <t>Increases in cycle and walk mode share in the order of 1-2%. Organisations varied in whether they stimulated trips by walking and cycling, or just one or the other. Additional PT feeder walk trips not included in calculations</t>
  </si>
  <si>
    <t>£2-£5</t>
  </si>
  <si>
    <t>More frequent services and other improvements can lead to patronage uplift which justifies commercial services , so effects are long-term</t>
  </si>
  <si>
    <t>Currently most consistently provided for older people, but could be more widespread for other groups e.g. young adults or unemployed people. Greater take-up by women and black people.</t>
  </si>
  <si>
    <t>50%+ older people receiving free travel report travelling more by bus as a result, with patronage increases perhaps in the order of 30%</t>
  </si>
  <si>
    <t>Enables subsidy of 1 million bus trips</t>
  </si>
  <si>
    <t>Revenue schemes may be £500-£10,000p.a. per school, depending on intensity of engagement</t>
  </si>
  <si>
    <t>Usage of new/upgraded routes of about 125,000 trips p.a.. About a third of use school trips; of which 30-40% are potentially new active travel trips</t>
  </si>
  <si>
    <t>Indications that walk / scooter mode share can increase substantially, albeit depending on location</t>
  </si>
  <si>
    <t>£1-3 per active travel trip (treating park-and-stride as a 0.5 walk trip)</t>
  </si>
  <si>
    <t>Average mode shifts across school programmes of 4-17%-points are reported.</t>
  </si>
  <si>
    <t>Cycleway</t>
  </si>
  <si>
    <t>Cycle parking</t>
  </si>
  <si>
    <t>Training</t>
  </si>
  <si>
    <t>Helping provide bikes</t>
  </si>
  <si>
    <t>Promoting cycling</t>
  </si>
  <si>
    <t>School Initiatives</t>
  </si>
  <si>
    <t>Links</t>
  </si>
  <si>
    <t>Traffic Restraint</t>
  </si>
  <si>
    <t>An average of 35-40 additional active travel trips per household targeted (but considerable variation). About 20-30% of these will be cycle trips; 70-80% walk trips.</t>
  </si>
  <si>
    <t>Costs averaged over the first 3 years typically £5-45; may fall to £0-6 per trip</t>
  </si>
  <si>
    <t>An average of 35-40 additional active travel trips per household targeted (but considerable variation). About 20-30% of these will be cycle trips; 70-80% walk trips. Additional PT feeder walk stages not included in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</si>
</sst>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64" formatCode="&quot;£&quot;#,##0"/>
    <numFmt numFmtId="165" formatCode="&quot;£&quot;#,##0_);[Red]\(&quot;£&quot;#,##0\)"/>
  </numFmts>
  <fonts count="7" x14ac:knownFonts="1">
    <font>
      <sz val="11"/>
      <color theme="1"/>
      <name val="Calibri"/>
      <family val="2"/>
      <scheme val="minor"/>
    </font>
    <font>
      <sz val="10"/>
      <name val="Arial"/>
      <family val="2"/>
    </font>
    <font>
      <sz val="10"/>
      <name val="Calibri"/>
      <family val="2"/>
      <scheme val="minor"/>
    </font>
    <font>
      <sz val="12"/>
      <name val="Calibri"/>
      <family val="2"/>
      <scheme val="minor"/>
    </font>
    <font>
      <b/>
      <sz val="12"/>
      <name val="Calibri"/>
      <family val="2"/>
      <scheme val="minor"/>
    </font>
    <font>
      <sz val="10"/>
      <name val="Calibri"/>
      <family val="2"/>
      <scheme val="minor"/>
    </font>
    <font>
      <sz val="10"/>
      <color theme="1"/>
      <name val="Calibri"/>
      <family val="2"/>
      <scheme val="minor"/>
    </font>
  </fonts>
  <fills count="2">
    <fill>
      <patternFill patternType="none"/>
    </fill>
    <fill>
      <patternFill patternType="gray125"/>
    </fill>
  </fills>
  <borders count="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30">
    <xf numFmtId="0" fontId="0" fillId="0" borderId="0" xfId="0"/>
    <xf numFmtId="0" fontId="2" fillId="0" borderId="0" xfId="1" applyFont="1" applyFill="1" applyAlignment="1"/>
    <xf numFmtId="0" fontId="2" fillId="0" borderId="0" xfId="1" applyFont="1" applyFill="1" applyAlignment="1">
      <alignment horizontal="left" vertical="top"/>
    </xf>
    <xf numFmtId="0" fontId="2" fillId="0" borderId="0" xfId="1" applyFont="1" applyFill="1" applyAlignment="1">
      <alignment horizontal="center" vertical="center"/>
    </xf>
    <xf numFmtId="164" fontId="2" fillId="0" borderId="0" xfId="1" applyNumberFormat="1" applyFont="1" applyFill="1" applyAlignment="1">
      <alignment horizontal="center" vertical="center"/>
    </xf>
    <xf numFmtId="0" fontId="1" fillId="0" borderId="0" xfId="1" applyFill="1" applyAlignment="1"/>
    <xf numFmtId="0" fontId="2" fillId="0" borderId="0" xfId="1" applyFont="1" applyFill="1" applyAlignment="1">
      <alignment wrapText="1"/>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2" xfId="1" applyFont="1" applyFill="1" applyBorder="1" applyAlignment="1">
      <alignment horizontal="left" vertical="top" wrapText="1"/>
    </xf>
    <xf numFmtId="164" fontId="6" fillId="0" borderId="2" xfId="1" applyNumberFormat="1" applyFont="1" applyFill="1" applyBorder="1" applyAlignment="1">
      <alignment horizontal="center" vertical="center" wrapText="1"/>
    </xf>
    <xf numFmtId="0" fontId="6" fillId="0" borderId="2" xfId="1" applyFont="1" applyFill="1" applyBorder="1" applyAlignment="1">
      <alignment horizontal="center" vertical="center" wrapText="1"/>
    </xf>
    <xf numFmtId="165" fontId="6" fillId="0" borderId="2" xfId="1" applyNumberFormat="1" applyFont="1" applyFill="1" applyBorder="1" applyAlignment="1">
      <alignment horizontal="center" vertical="center" wrapText="1"/>
    </xf>
    <xf numFmtId="165" fontId="6" fillId="0" borderId="2" xfId="1" applyNumberFormat="1" applyFont="1" applyFill="1" applyBorder="1" applyAlignment="1">
      <alignment horizontal="left" vertical="top" wrapText="1"/>
    </xf>
    <xf numFmtId="164" fontId="6" fillId="0" borderId="4" xfId="1" applyNumberFormat="1" applyFont="1" applyFill="1" applyBorder="1" applyAlignment="1">
      <alignment horizontal="center" vertical="center" wrapText="1"/>
    </xf>
    <xf numFmtId="0" fontId="6" fillId="0" borderId="6" xfId="1" applyFont="1" applyFill="1" applyBorder="1" applyAlignment="1">
      <alignment horizontal="left" vertical="top" wrapText="1"/>
    </xf>
    <xf numFmtId="164" fontId="6" fillId="0" borderId="6" xfId="1" applyNumberFormat="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0" xfId="0" applyFont="1" applyAlignment="1">
      <alignment vertical="top" wrapText="1"/>
    </xf>
    <xf numFmtId="6" fontId="6" fillId="0" borderId="6" xfId="1" applyNumberFormat="1" applyFont="1" applyFill="1" applyBorder="1" applyAlignment="1">
      <alignment horizontal="left" vertical="top" wrapText="1"/>
    </xf>
    <xf numFmtId="0" fontId="6" fillId="0" borderId="4"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164" fontId="4" fillId="0" borderId="2" xfId="1" applyNumberFormat="1" applyFont="1" applyFill="1" applyBorder="1" applyAlignment="1">
      <alignment horizontal="center" vertical="center" wrapText="1"/>
    </xf>
    <xf numFmtId="164" fontId="4" fillId="0" borderId="3" xfId="1" applyNumberFormat="1" applyFont="1" applyFill="1" applyBorder="1" applyAlignment="1">
      <alignment horizontal="center" vertical="center" wrapText="1"/>
    </xf>
    <xf numFmtId="0" fontId="2" fillId="0" borderId="0" xfId="1" applyFont="1" applyFill="1" applyAlignment="1">
      <alignment horizontal="center" vertical="center" wrapText="1"/>
    </xf>
  </cellXfs>
  <cellStyles count="2">
    <cellStyle name="Normal" xfId="0" builtinId="0"/>
    <cellStyle name="Normal 2" xfId="1"/>
  </cellStyles>
  <dxfs count="51">
    <dxf>
      <font>
        <b val="0"/>
        <i val="0"/>
        <strike val="0"/>
        <condense val="0"/>
        <extend val="0"/>
        <outline val="0"/>
        <shadow val="0"/>
        <u val="none"/>
        <vertAlign val="baseline"/>
        <sz val="10"/>
        <color theme="1"/>
        <name val="Calibri"/>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bottom style="thin">
          <color indexed="64"/>
        </bottom>
      </border>
    </dxf>
    <dxf>
      <alignment textRotation="0" wrapText="1" indent="0" justifyLastLine="0" shrinkToFit="0" readingOrder="0"/>
    </dxf>
    <dxf>
      <font>
        <strike val="0"/>
        <outline val="0"/>
        <shadow val="0"/>
        <u val="none"/>
        <vertAlign val="baseline"/>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bottom style="thin">
          <color indexed="64"/>
        </bottom>
      </border>
    </dxf>
    <dxf>
      <alignment textRotation="0" wrapText="1" indent="0" justifyLastLine="0" shrinkToFit="0" readingOrder="0"/>
    </dxf>
    <dxf>
      <font>
        <strike val="0"/>
        <outline val="0"/>
        <shadow val="0"/>
        <u val="none"/>
        <vertAlign val="baseline"/>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quot;£&quot;#,##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bottom style="thin">
          <color indexed="64"/>
        </bottom>
      </border>
    </dxf>
    <dxf>
      <font>
        <strike val="0"/>
        <outline val="0"/>
        <shadow val="0"/>
        <u val="none"/>
        <vertAlign val="baseline"/>
        <sz val="10"/>
        <color theme="1"/>
        <name val="Calibri"/>
        <scheme val="minor"/>
      </font>
      <alignment textRotation="0" wrapText="1" indent="0" justifyLastLine="0" shrinkToFit="0" readingOrder="0"/>
    </dxf>
    <dxf>
      <font>
        <strike val="0"/>
        <outline val="0"/>
        <shadow val="0"/>
        <u val="none"/>
        <vertAlign val="baseline"/>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3</xdr:col>
      <xdr:colOff>700406</xdr:colOff>
      <xdr:row>0</xdr:row>
      <xdr:rowOff>289560</xdr:rowOff>
    </xdr:from>
    <xdr:to>
      <xdr:col>5</xdr:col>
      <xdr:colOff>1511357</xdr:colOff>
      <xdr:row>1</xdr:row>
      <xdr:rowOff>1634</xdr:rowOff>
    </xdr:to>
    <xdr:pic>
      <xdr:nvPicPr>
        <xdr:cNvPr id="2" name="Picture 1" descr="C:\Users\User\Documents\Transport for Quality of Life\logo, stationery and website design\TfQL logo high quality.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2" t="12929" r="7283" b="15960"/>
        <a:stretch/>
      </xdr:blipFill>
      <xdr:spPr bwMode="auto">
        <a:xfrm>
          <a:off x="5478781" y="289560"/>
          <a:ext cx="4109776" cy="868681"/>
        </a:xfrm>
        <a:prstGeom prst="rect">
          <a:avLst/>
        </a:prstGeom>
        <a:noFill/>
        <a:ln>
          <a:noFill/>
        </a:ln>
      </xdr:spPr>
    </xdr:pic>
    <xdr:clientData/>
  </xdr:twoCellAnchor>
  <xdr:twoCellAnchor editAs="absolute">
    <xdr:from>
      <xdr:col>1</xdr:col>
      <xdr:colOff>860425</xdr:colOff>
      <xdr:row>0</xdr:row>
      <xdr:rowOff>506730</xdr:rowOff>
    </xdr:from>
    <xdr:to>
      <xdr:col>3</xdr:col>
      <xdr:colOff>75565</xdr:colOff>
      <xdr:row>0</xdr:row>
      <xdr:rowOff>983695</xdr:rowOff>
    </xdr:to>
    <xdr:pic>
      <xdr:nvPicPr>
        <xdr:cNvPr id="3" name="Pictur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1005"/>
        <a:stretch/>
      </xdr:blipFill>
      <xdr:spPr bwMode="auto">
        <a:xfrm>
          <a:off x="2076450" y="506730"/>
          <a:ext cx="2777490" cy="476965"/>
        </a:xfrm>
        <a:prstGeom prst="rect">
          <a:avLst/>
        </a:prstGeom>
        <a:noFill/>
        <a:ln>
          <a:noFill/>
        </a:ln>
      </xdr:spPr>
    </xdr:pic>
    <xdr:clientData/>
  </xdr:twoCellAnchor>
  <xdr:twoCellAnchor editAs="absolute">
    <xdr:from>
      <xdr:col>0</xdr:col>
      <xdr:colOff>0</xdr:colOff>
      <xdr:row>0</xdr:row>
      <xdr:rowOff>0</xdr:rowOff>
    </xdr:from>
    <xdr:to>
      <xdr:col>1</xdr:col>
      <xdr:colOff>245109</xdr:colOff>
      <xdr:row>0</xdr:row>
      <xdr:rowOff>1029868</xdr:rowOff>
    </xdr:to>
    <xdr:pic>
      <xdr:nvPicPr>
        <xdr:cNvPr id="4" name="Picture 3" descr="DfT_3298_SML_AW">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942"/>
        <a:stretch>
          <a:fillRect/>
        </a:stretch>
      </xdr:blipFill>
      <xdr:spPr bwMode="auto">
        <a:xfrm>
          <a:off x="0" y="0"/>
          <a:ext cx="1461134" cy="10298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748031</xdr:colOff>
      <xdr:row>0</xdr:row>
      <xdr:rowOff>289560</xdr:rowOff>
    </xdr:from>
    <xdr:to>
      <xdr:col>5</xdr:col>
      <xdr:colOff>1558982</xdr:colOff>
      <xdr:row>1</xdr:row>
      <xdr:rowOff>1634</xdr:rowOff>
    </xdr:to>
    <xdr:pic>
      <xdr:nvPicPr>
        <xdr:cNvPr id="2" name="Picture 1" descr="C:\Users\User\Documents\Transport for Quality of Life\logo, stationery and website design\TfQL logo high quality.jpg">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2" t="12929" r="7283" b="15960"/>
        <a:stretch/>
      </xdr:blipFill>
      <xdr:spPr bwMode="auto">
        <a:xfrm>
          <a:off x="5478781" y="289560"/>
          <a:ext cx="4109776" cy="868681"/>
        </a:xfrm>
        <a:prstGeom prst="rect">
          <a:avLst/>
        </a:prstGeom>
        <a:noFill/>
        <a:ln>
          <a:noFill/>
        </a:ln>
      </xdr:spPr>
    </xdr:pic>
    <xdr:clientData/>
  </xdr:twoCellAnchor>
  <xdr:twoCellAnchor editAs="absolute">
    <xdr:from>
      <xdr:col>1</xdr:col>
      <xdr:colOff>908050</xdr:colOff>
      <xdr:row>0</xdr:row>
      <xdr:rowOff>506730</xdr:rowOff>
    </xdr:from>
    <xdr:to>
      <xdr:col>3</xdr:col>
      <xdr:colOff>123190</xdr:colOff>
      <xdr:row>0</xdr:row>
      <xdr:rowOff>983695</xdr:rowOff>
    </xdr:to>
    <xdr:pic>
      <xdr:nvPicPr>
        <xdr:cNvPr id="3" name="Picture 2">
          <a:extLst>
            <a:ext uri="{FF2B5EF4-FFF2-40B4-BE49-F238E27FC236}">
              <a16:creationId xmlns:a16="http://schemas.microsoft.com/office/drawing/2014/main" id="{00000000-0008-0000-09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1005"/>
        <a:stretch/>
      </xdr:blipFill>
      <xdr:spPr bwMode="auto">
        <a:xfrm>
          <a:off x="2076450" y="506730"/>
          <a:ext cx="2777490" cy="476965"/>
        </a:xfrm>
        <a:prstGeom prst="rect">
          <a:avLst/>
        </a:prstGeom>
        <a:noFill/>
        <a:ln>
          <a:noFill/>
        </a:ln>
      </xdr:spPr>
    </xdr:pic>
    <xdr:clientData/>
  </xdr:twoCellAnchor>
  <xdr:twoCellAnchor editAs="absolute">
    <xdr:from>
      <xdr:col>0</xdr:col>
      <xdr:colOff>635000</xdr:colOff>
      <xdr:row>0</xdr:row>
      <xdr:rowOff>0</xdr:rowOff>
    </xdr:from>
    <xdr:to>
      <xdr:col>1</xdr:col>
      <xdr:colOff>940434</xdr:colOff>
      <xdr:row>0</xdr:row>
      <xdr:rowOff>1029868</xdr:rowOff>
    </xdr:to>
    <xdr:pic>
      <xdr:nvPicPr>
        <xdr:cNvPr id="4" name="Picture 3" descr="DfT_3298_SML_AW">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942"/>
        <a:stretch>
          <a:fillRect/>
        </a:stretch>
      </xdr:blipFill>
      <xdr:spPr bwMode="auto">
        <a:xfrm>
          <a:off x="628650" y="0"/>
          <a:ext cx="1480184" cy="10298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716281</xdr:colOff>
      <xdr:row>0</xdr:row>
      <xdr:rowOff>289560</xdr:rowOff>
    </xdr:from>
    <xdr:to>
      <xdr:col>5</xdr:col>
      <xdr:colOff>1527232</xdr:colOff>
      <xdr:row>0</xdr:row>
      <xdr:rowOff>1158241</xdr:rowOff>
    </xdr:to>
    <xdr:pic>
      <xdr:nvPicPr>
        <xdr:cNvPr id="2" name="Picture 1" descr="C:\Users\User\Documents\Transport for Quality of Life\logo, stationery and website design\TfQL logo high quality.jpg">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2" t="12929" r="7283" b="15960"/>
        <a:stretch/>
      </xdr:blipFill>
      <xdr:spPr bwMode="auto">
        <a:xfrm>
          <a:off x="5478781" y="289560"/>
          <a:ext cx="4109776" cy="868681"/>
        </a:xfrm>
        <a:prstGeom prst="rect">
          <a:avLst/>
        </a:prstGeom>
        <a:noFill/>
        <a:ln>
          <a:noFill/>
        </a:ln>
      </xdr:spPr>
    </xdr:pic>
    <xdr:clientData/>
  </xdr:twoCellAnchor>
  <xdr:twoCellAnchor editAs="absolute">
    <xdr:from>
      <xdr:col>1</xdr:col>
      <xdr:colOff>876300</xdr:colOff>
      <xdr:row>0</xdr:row>
      <xdr:rowOff>506730</xdr:rowOff>
    </xdr:from>
    <xdr:to>
      <xdr:col>3</xdr:col>
      <xdr:colOff>91440</xdr:colOff>
      <xdr:row>0</xdr:row>
      <xdr:rowOff>983695</xdr:rowOff>
    </xdr:to>
    <xdr:pic>
      <xdr:nvPicPr>
        <xdr:cNvPr id="3" name="Picture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1005"/>
        <a:stretch/>
      </xdr:blipFill>
      <xdr:spPr bwMode="auto">
        <a:xfrm>
          <a:off x="2076450" y="506730"/>
          <a:ext cx="2777490" cy="476965"/>
        </a:xfrm>
        <a:prstGeom prst="rect">
          <a:avLst/>
        </a:prstGeom>
        <a:noFill/>
        <a:ln>
          <a:noFill/>
        </a:ln>
      </xdr:spPr>
    </xdr:pic>
    <xdr:clientData/>
  </xdr:twoCellAnchor>
  <xdr:twoCellAnchor editAs="absolute">
    <xdr:from>
      <xdr:col>0</xdr:col>
      <xdr:colOff>635000</xdr:colOff>
      <xdr:row>0</xdr:row>
      <xdr:rowOff>0</xdr:rowOff>
    </xdr:from>
    <xdr:to>
      <xdr:col>1</xdr:col>
      <xdr:colOff>908684</xdr:colOff>
      <xdr:row>0</xdr:row>
      <xdr:rowOff>1029868</xdr:rowOff>
    </xdr:to>
    <xdr:pic>
      <xdr:nvPicPr>
        <xdr:cNvPr id="4" name="Picture 3" descr="DfT_3298_SML_AW">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942"/>
        <a:stretch>
          <a:fillRect/>
        </a:stretch>
      </xdr:blipFill>
      <xdr:spPr bwMode="auto">
        <a:xfrm>
          <a:off x="628650" y="0"/>
          <a:ext cx="1480184" cy="10298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CWIS%20modelling/scenarios/Cycling/Cycling%20Model%20v0_19/CWIS_Cycling_Model_v0_19%20BIGGEST%20BANG%20PER%20BUCK%20SCENARI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CWIS%20modelling/scenarios/Walk%20to%20School/CWIS_WalkingToSchool_Model_v0_3%20BIGGEST%20BANG%20PER%20BUCK%20(CAP)%20SCENARIO.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cuments/CWIS%20modelling/scenarios/Walking/Walking_Modified_v2.1%20BBPB%20WITH%20SYNERGY/Walking_Modified_v2/CWIS_Walking_Model_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ckageBuilder"/>
      <sheetName val="PackageViewer"/>
      <sheetName val="LAD_Counterfactual_LGF"/>
      <sheetName val="CounterfactualViewer"/>
      <sheetName val="ScenarioBuilder"/>
      <sheetName val="Dashboard"/>
      <sheetName val="LAD_Dashboard"/>
      <sheetName val="DecayCurves"/>
      <sheetName val="INTERVENTIONS"/>
      <sheetName val="LAD_Baseline"/>
      <sheetName val="LAD_PopForecast"/>
      <sheetName val="LAD_IMD"/>
      <sheetName val="ModelStrcElements"/>
      <sheetName val="Dash_Processing"/>
      <sheetName val="S_ProcessingT.0"/>
      <sheetName val="S_Processing1"/>
      <sheetName val="S_Processing1.1"/>
      <sheetName val="S_Processing2"/>
      <sheetName val="S_Processing2.1"/>
      <sheetName val="S_Processing3"/>
      <sheetName val="S_Processing3.1"/>
      <sheetName val="S_Processing4"/>
      <sheetName val="S_Processing4.1"/>
      <sheetName val="LAD_CounterfactualTPPPA"/>
      <sheetName val="LAD_Counterfactual_LGF2"/>
      <sheetName val="LAD_CounterfactualTrips"/>
      <sheetName val="Package_Details"/>
      <sheetName val="Package_Summary"/>
      <sheetName val="PB_Process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F3" t="str">
            <v>Cycling Counterfactual LGF Investment</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47">
          <cell r="C47" t="str">
            <v>R49C1:R48C12</v>
          </cell>
        </row>
        <row r="60">
          <cell r="C60" t="str">
            <v>R62C1:R66C33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ckageBuilder"/>
      <sheetName val="PackageViewer"/>
      <sheetName val="LAD_Counterfactual_LGF"/>
      <sheetName val="CounterfactualViewer"/>
      <sheetName val="ScenarioBuilder"/>
      <sheetName val="Dashboard"/>
      <sheetName val="LAD_Dashboard"/>
      <sheetName val="DecayCurves"/>
      <sheetName val="INTERVENTIONS"/>
      <sheetName val="LAD_Baseline"/>
      <sheetName val="LAD_5-10PopForecast"/>
      <sheetName val="LAD_PopForecast"/>
      <sheetName val="LAD_IMD"/>
      <sheetName val="ModelStrcElements"/>
      <sheetName val="Dash_Processing"/>
      <sheetName val="S_ProcessingT.0"/>
      <sheetName val="S_Processing1"/>
      <sheetName val="S_Processing1.1"/>
      <sheetName val="S_Processing2"/>
      <sheetName val="S_Processing2.1"/>
      <sheetName val="S_Processing3"/>
      <sheetName val="S_Processing3.1"/>
      <sheetName val="S_Processing4"/>
      <sheetName val="S_Processing4.1"/>
      <sheetName val="LAD_CounterfactualTPPPA"/>
      <sheetName val="LAD_Counterfactual_LGF2"/>
      <sheetName val="LAD_CounterfactualTrips"/>
      <sheetName val="Package_Details"/>
      <sheetName val="Package_Summary"/>
      <sheetName val="PB_Process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F3" t="str">
            <v>Walk to School Package 9 Revenue Small Town and Rural</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7">
          <cell r="C47" t="str">
            <v>R49C1:R48C12</v>
          </cell>
        </row>
        <row r="60">
          <cell r="C60" t="str">
            <v>R62C1:R66C33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ckageBuilder"/>
      <sheetName val="PackageViewer"/>
      <sheetName val="LAD_Counterfactual_LGF"/>
      <sheetName val="CounterfactualViewer"/>
      <sheetName val="ScenarioBuilder"/>
      <sheetName val="Dashboard"/>
      <sheetName val="LAD_Dashboard"/>
      <sheetName val="DecayCurves"/>
      <sheetName val="INTERVENTIONS"/>
      <sheetName val="LAD_Baseline"/>
      <sheetName val="LAD_PopForecast"/>
      <sheetName val="LAD_IMD"/>
      <sheetName val="ModelStrcElements"/>
      <sheetName val="Dash_Processing"/>
      <sheetName val="S_ProcessingT.0"/>
      <sheetName val="S_Processing1"/>
      <sheetName val="S_Processing1.1"/>
      <sheetName val="S_Processing2"/>
      <sheetName val="S_Processing2.1"/>
      <sheetName val="S_Processing3"/>
      <sheetName val="S_Processing3.1"/>
      <sheetName val="S_Processing4"/>
      <sheetName val="S_Processing4.1"/>
      <sheetName val="LAD_CounterfactualA"/>
      <sheetName val="LAD_Counterfactual_B"/>
      <sheetName val="LAD_Counterfactual_C"/>
      <sheetName val="LAD_Counterfactual_LGF2"/>
      <sheetName val="LAD_CounterfactualStages"/>
      <sheetName val="Package_Details"/>
      <sheetName val="Package_Summary"/>
      <sheetName val="PB_Process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N2">
            <v>100</v>
          </cell>
        </row>
        <row r="3">
          <cell r="F3" t="str">
            <v>Walking Package 14 Cost-effective Town with Synergy</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47">
          <cell r="C47" t="str">
            <v>R49C1:R48C12</v>
          </cell>
        </row>
        <row r="60">
          <cell r="C60" t="str">
            <v>R62C1:R66C33</v>
          </cell>
        </row>
      </sheetData>
    </sheetDataSet>
  </externalBook>
</externalLink>
</file>

<file path=xl/tables/table1.xml><?xml version="1.0" encoding="utf-8"?>
<table xmlns="http://schemas.openxmlformats.org/spreadsheetml/2006/main" id="2" name="Interventions3" displayName="Interventions3" ref="A2:N19" totalsRowShown="0" headerRowDxfId="50" dataDxfId="49" tableBorderDxfId="48">
  <tableColumns count="14">
    <tableColumn id="1" name="Intervention ID" dataDxfId="47" dataCellStyle="Normal 2"/>
    <tableColumn id="2" name="Intervention Name" dataDxfId="46" dataCellStyle="Normal 2"/>
    <tableColumn id="3" name="Target population" dataDxfId="45" dataCellStyle="Normal 2"/>
    <tableColumn id="4" name="Cost and units" dataDxfId="44" dataCellStyle="Normal 2"/>
    <tableColumn id="5" name="Delivery time" dataDxfId="43" dataCellStyle="Normal 2"/>
    <tableColumn id="6" name="Impacts" dataDxfId="42" dataCellStyle="Normal 2"/>
    <tableColumn id="7" name="Cost per trip" dataDxfId="41" dataCellStyle="Normal 2"/>
    <tableColumn id="8" name="Effects over time" dataDxfId="40" dataCellStyle="Normal 2"/>
    <tableColumn id="9" name="Assumed cost per unit of delivery" dataDxfId="39" dataCellStyle="Normal 2"/>
    <tableColumn id="10" name="Unit of delivery" dataDxfId="38" dataCellStyle="Normal 2"/>
    <tableColumn id="11" name="Assumed cost per stages" dataDxfId="37" dataCellStyle="Normal 2"/>
    <tableColumn id="13" name="ExpenditureType" dataDxfId="36" dataCellStyle="Normal 2"/>
    <tableColumn id="12" name="Decay type" dataDxfId="35" dataCellStyle="Normal 2"/>
    <tableColumn id="14" name="Group" dataDxfId="34" dataCellStyle="Normal 2"/>
  </tableColumns>
  <tableStyleInfo name="TableStyleLight1" showFirstColumn="0" showLastColumn="0" showRowStripes="1" showColumnStripes="0"/>
</table>
</file>

<file path=xl/tables/table2.xml><?xml version="1.0" encoding="utf-8"?>
<table xmlns="http://schemas.openxmlformats.org/spreadsheetml/2006/main" id="1" name="Interventions" displayName="Interventions" ref="A2:N11" totalsRowShown="0" headerRowDxfId="33" dataDxfId="32" tableBorderDxfId="31">
  <tableColumns count="14">
    <tableColumn id="1" name="Intervention ID" dataDxfId="30" dataCellStyle="Normal 2"/>
    <tableColumn id="2" name="Intervention Name" dataDxfId="29" dataCellStyle="Normal 2"/>
    <tableColumn id="3" name="Target population" dataDxfId="28" dataCellStyle="Normal 2"/>
    <tableColumn id="4" name="Cost and units" dataDxfId="27" dataCellStyle="Normal 2"/>
    <tableColumn id="5" name="Delivery time" dataDxfId="26" dataCellStyle="Normal 2"/>
    <tableColumn id="6" name="Impacts" dataDxfId="25" dataCellStyle="Normal 2"/>
    <tableColumn id="7" name="Cost per trip" dataDxfId="24" dataCellStyle="Normal 2"/>
    <tableColumn id="8" name="Effects over time" dataDxfId="23" dataCellStyle="Normal 2"/>
    <tableColumn id="9" name="Assumed cost per unit of delivery" dataDxfId="22" dataCellStyle="Normal 2"/>
    <tableColumn id="10" name="Unit of delivery" dataDxfId="21" dataCellStyle="Normal 2"/>
    <tableColumn id="11" name="Assumed cost per stages" dataDxfId="20" dataCellStyle="Normal 2"/>
    <tableColumn id="13" name="ExpenditureType" dataDxfId="19" dataCellStyle="Normal 2"/>
    <tableColumn id="12" name="Decay type" dataDxfId="18" dataCellStyle="Normal 2"/>
    <tableColumn id="14" name="Group" dataDxfId="17" dataCellStyle="Normal 2"/>
  </tableColumns>
  <tableStyleInfo name="TableStyleLight1" showFirstColumn="0" showLastColumn="0" showRowStripes="1" showColumnStripes="0"/>
</table>
</file>

<file path=xl/tables/table3.xml><?xml version="1.0" encoding="utf-8"?>
<table xmlns="http://schemas.openxmlformats.org/spreadsheetml/2006/main" id="3" name="Interventions4" displayName="Interventions4" ref="A2:N5" totalsRowShown="0" headerRowDxfId="16" dataDxfId="15" tableBorderDxfId="14">
  <tableColumns count="14">
    <tableColumn id="1" name="Intervention ID" dataDxfId="13" dataCellStyle="Normal 2"/>
    <tableColumn id="2" name="Intervention Name" dataDxfId="12" dataCellStyle="Normal 2"/>
    <tableColumn id="3" name="Target population" dataDxfId="11" dataCellStyle="Normal 2"/>
    <tableColumn id="4" name="Cost and units" dataDxfId="10" dataCellStyle="Normal 2"/>
    <tableColumn id="5" name="Delivery time" dataDxfId="9" dataCellStyle="Normal 2"/>
    <tableColumn id="6" name="Impacts" dataDxfId="8" dataCellStyle="Normal 2"/>
    <tableColumn id="7" name="Cost per trip" dataDxfId="7" dataCellStyle="Normal 2"/>
    <tableColumn id="8" name="Effects over time" dataDxfId="6" dataCellStyle="Normal 2"/>
    <tableColumn id="9" name="Assumed cost per unit of delivery" dataDxfId="5" dataCellStyle="Normal 2"/>
    <tableColumn id="10" name="Unit of delivery" dataDxfId="4" dataCellStyle="Normal 2"/>
    <tableColumn id="11" name="Assumed cost per stages" dataDxfId="3" dataCellStyle="Normal 2"/>
    <tableColumn id="13" name="ExpenditureType" dataDxfId="2" dataCellStyle="Normal 2"/>
    <tableColumn id="12" name="Decay type" dataDxfId="1" dataCellStyle="Normal 2"/>
    <tableColumn id="14" name="Group" dataDxfId="0" dataCellStyle="Normal 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79998168889431442"/>
  </sheetPr>
  <dimension ref="A1:N19"/>
  <sheetViews>
    <sheetView showGridLines="0" tabSelected="1" zoomScale="60" zoomScaleNormal="60" workbookViewId="0">
      <selection activeCell="B1" sqref="B1"/>
    </sheetView>
  </sheetViews>
  <sheetFormatPr defaultColWidth="9.140625" defaultRowHeight="12.75" x14ac:dyDescent="0.2"/>
  <cols>
    <col min="1" max="1" width="18.42578125" style="1" customWidth="1"/>
    <col min="2" max="2" width="31.7109375" style="2" customWidth="1"/>
    <col min="3" max="3" width="21.7109375" style="2" customWidth="1"/>
    <col min="4" max="4" width="29" style="2" customWidth="1"/>
    <col min="5" max="5" width="20.42578125" style="2" customWidth="1"/>
    <col min="6" max="6" width="26" style="2" customWidth="1"/>
    <col min="7" max="7" width="26.42578125" style="2" customWidth="1"/>
    <col min="8" max="8" width="31.5703125" style="2" customWidth="1"/>
    <col min="9" max="9" width="24.7109375" style="3" customWidth="1"/>
    <col min="10" max="10" width="18.28515625" style="3" customWidth="1"/>
    <col min="11" max="12" width="16.140625" style="4" customWidth="1"/>
    <col min="13" max="13" width="15.140625" style="3" customWidth="1"/>
    <col min="14" max="14" width="17" style="5" customWidth="1"/>
    <col min="15" max="16384" width="9.140625" style="5"/>
  </cols>
  <sheetData>
    <row r="1" spans="1:14" ht="91.9" customHeight="1" x14ac:dyDescent="0.2"/>
    <row r="2" spans="1:14" s="29" customFormat="1" ht="49.5" customHeight="1" x14ac:dyDescent="0.25">
      <c r="A2" s="25" t="s">
        <v>0</v>
      </c>
      <c r="B2" s="26" t="s">
        <v>1</v>
      </c>
      <c r="C2" s="26" t="s">
        <v>2</v>
      </c>
      <c r="D2" s="26" t="s">
        <v>3</v>
      </c>
      <c r="E2" s="26" t="s">
        <v>4</v>
      </c>
      <c r="F2" s="26" t="s">
        <v>5</v>
      </c>
      <c r="G2" s="26" t="s">
        <v>6</v>
      </c>
      <c r="H2" s="26" t="s">
        <v>7</v>
      </c>
      <c r="I2" s="27" t="s">
        <v>8</v>
      </c>
      <c r="J2" s="28" t="s">
        <v>9</v>
      </c>
      <c r="K2" s="28" t="s">
        <v>10</v>
      </c>
      <c r="L2" s="28" t="s">
        <v>11</v>
      </c>
      <c r="M2" s="26" t="s">
        <v>12</v>
      </c>
      <c r="N2" s="8" t="s">
        <v>13</v>
      </c>
    </row>
    <row r="3" spans="1:14" s="6" customFormat="1" ht="63.75" x14ac:dyDescent="0.2">
      <c r="A3" s="12" t="s">
        <v>78</v>
      </c>
      <c r="B3" s="13" t="s">
        <v>79</v>
      </c>
      <c r="C3" s="13" t="s">
        <v>33</v>
      </c>
      <c r="D3" s="13" t="s">
        <v>80</v>
      </c>
      <c r="E3" s="13" t="s">
        <v>34</v>
      </c>
      <c r="F3" s="13" t="s">
        <v>81</v>
      </c>
      <c r="G3" s="13" t="s">
        <v>82</v>
      </c>
      <c r="H3" s="13" t="s">
        <v>19</v>
      </c>
      <c r="I3" s="14">
        <v>700000</v>
      </c>
      <c r="J3" s="15" t="s">
        <v>83</v>
      </c>
      <c r="K3" s="14">
        <v>40</v>
      </c>
      <c r="L3" s="14" t="s">
        <v>21</v>
      </c>
      <c r="M3" s="24" t="s">
        <v>22</v>
      </c>
      <c r="N3" s="18" t="s">
        <v>223</v>
      </c>
    </row>
    <row r="4" spans="1:14" s="6" customFormat="1" ht="89.25" x14ac:dyDescent="0.2">
      <c r="A4" s="12" t="s">
        <v>24</v>
      </c>
      <c r="B4" s="13" t="s">
        <v>25</v>
      </c>
      <c r="C4" s="13" t="s">
        <v>26</v>
      </c>
      <c r="D4" s="13" t="s">
        <v>27</v>
      </c>
      <c r="E4" s="13" t="s">
        <v>17</v>
      </c>
      <c r="F4" s="13" t="s">
        <v>28</v>
      </c>
      <c r="G4" s="13" t="s">
        <v>29</v>
      </c>
      <c r="H4" s="13" t="s">
        <v>19</v>
      </c>
      <c r="I4" s="14">
        <v>2000000</v>
      </c>
      <c r="J4" s="16" t="s">
        <v>30</v>
      </c>
      <c r="K4" s="14">
        <v>65</v>
      </c>
      <c r="L4" s="14" t="s">
        <v>21</v>
      </c>
      <c r="M4" s="15" t="s">
        <v>22</v>
      </c>
      <c r="N4" s="14" t="s">
        <v>223</v>
      </c>
    </row>
    <row r="5" spans="1:14" s="6" customFormat="1" ht="89.25" x14ac:dyDescent="0.2">
      <c r="A5" s="12" t="s">
        <v>84</v>
      </c>
      <c r="B5" s="13" t="s">
        <v>85</v>
      </c>
      <c r="C5" s="13" t="s">
        <v>86</v>
      </c>
      <c r="D5" s="17" t="s">
        <v>87</v>
      </c>
      <c r="E5" s="13" t="s">
        <v>17</v>
      </c>
      <c r="F5" s="13" t="s">
        <v>88</v>
      </c>
      <c r="G5" s="13" t="s">
        <v>198</v>
      </c>
      <c r="H5" s="13" t="s">
        <v>89</v>
      </c>
      <c r="I5" s="14">
        <v>30000</v>
      </c>
      <c r="J5" s="16" t="s">
        <v>90</v>
      </c>
      <c r="K5" s="14">
        <v>12</v>
      </c>
      <c r="L5" s="14" t="s">
        <v>21</v>
      </c>
      <c r="M5" s="15" t="s">
        <v>36</v>
      </c>
      <c r="N5" s="14" t="s">
        <v>224</v>
      </c>
    </row>
    <row r="6" spans="1:14" s="6" customFormat="1" ht="76.5" x14ac:dyDescent="0.2">
      <c r="A6" s="12" t="s">
        <v>91</v>
      </c>
      <c r="B6" s="13" t="s">
        <v>92</v>
      </c>
      <c r="C6" s="13" t="s">
        <v>199</v>
      </c>
      <c r="D6" s="17" t="s">
        <v>93</v>
      </c>
      <c r="E6" s="13" t="s">
        <v>34</v>
      </c>
      <c r="F6" s="13" t="s">
        <v>94</v>
      </c>
      <c r="G6" s="13" t="s">
        <v>95</v>
      </c>
      <c r="H6" s="13" t="s">
        <v>96</v>
      </c>
      <c r="I6" s="14">
        <v>110000</v>
      </c>
      <c r="J6" s="15" t="s">
        <v>97</v>
      </c>
      <c r="K6" s="14">
        <v>1</v>
      </c>
      <c r="L6" s="14" t="s">
        <v>44</v>
      </c>
      <c r="M6" s="15" t="s">
        <v>98</v>
      </c>
      <c r="N6" s="14" t="s">
        <v>225</v>
      </c>
    </row>
    <row r="7" spans="1:14" s="6" customFormat="1" ht="76.5" x14ac:dyDescent="0.2">
      <c r="A7" s="12" t="s">
        <v>99</v>
      </c>
      <c r="B7" s="13" t="s">
        <v>100</v>
      </c>
      <c r="C7" s="13" t="s">
        <v>101</v>
      </c>
      <c r="D7" s="17" t="s">
        <v>200</v>
      </c>
      <c r="E7" s="13" t="s">
        <v>34</v>
      </c>
      <c r="F7" s="13" t="s">
        <v>102</v>
      </c>
      <c r="G7" s="13" t="s">
        <v>190</v>
      </c>
      <c r="H7" s="13" t="s">
        <v>103</v>
      </c>
      <c r="I7" s="14">
        <v>40000</v>
      </c>
      <c r="J7" s="15" t="s">
        <v>104</v>
      </c>
      <c r="K7" s="14">
        <v>4</v>
      </c>
      <c r="L7" s="14" t="s">
        <v>44</v>
      </c>
      <c r="M7" s="15" t="s">
        <v>98</v>
      </c>
      <c r="N7" s="14" t="s">
        <v>225</v>
      </c>
    </row>
    <row r="8" spans="1:14" s="6" customFormat="1" ht="51" x14ac:dyDescent="0.2">
      <c r="A8" s="12" t="s">
        <v>105</v>
      </c>
      <c r="B8" s="13" t="s">
        <v>106</v>
      </c>
      <c r="C8" s="13" t="s">
        <v>107</v>
      </c>
      <c r="D8" s="13" t="s">
        <v>108</v>
      </c>
      <c r="E8" s="13" t="s">
        <v>63</v>
      </c>
      <c r="F8" s="13" t="s">
        <v>109</v>
      </c>
      <c r="G8" s="13" t="s">
        <v>191</v>
      </c>
      <c r="H8" s="13" t="s">
        <v>52</v>
      </c>
      <c r="I8" s="14">
        <v>34000</v>
      </c>
      <c r="J8" s="15" t="s">
        <v>110</v>
      </c>
      <c r="K8" s="14">
        <v>5</v>
      </c>
      <c r="L8" s="14" t="s">
        <v>44</v>
      </c>
      <c r="M8" s="15" t="s">
        <v>98</v>
      </c>
      <c r="N8" s="14" t="s">
        <v>226</v>
      </c>
    </row>
    <row r="9" spans="1:14" s="6" customFormat="1" ht="63.75" x14ac:dyDescent="0.2">
      <c r="A9" s="12" t="s">
        <v>111</v>
      </c>
      <c r="B9" s="13" t="s">
        <v>112</v>
      </c>
      <c r="C9" s="13" t="s">
        <v>113</v>
      </c>
      <c r="D9" s="13" t="s">
        <v>114</v>
      </c>
      <c r="E9" s="13" t="s">
        <v>17</v>
      </c>
      <c r="F9" s="13" t="s">
        <v>115</v>
      </c>
      <c r="G9" s="13" t="s">
        <v>232</v>
      </c>
      <c r="H9" s="13" t="s">
        <v>116</v>
      </c>
      <c r="I9" s="14">
        <v>2500000</v>
      </c>
      <c r="J9" s="15" t="s">
        <v>117</v>
      </c>
      <c r="K9" s="14">
        <v>20</v>
      </c>
      <c r="L9" s="14" t="s">
        <v>21</v>
      </c>
      <c r="M9" s="15" t="s">
        <v>118</v>
      </c>
      <c r="N9" s="14" t="s">
        <v>226</v>
      </c>
    </row>
    <row r="10" spans="1:14" s="6" customFormat="1" ht="63.75" x14ac:dyDescent="0.2">
      <c r="A10" s="12" t="s">
        <v>119</v>
      </c>
      <c r="B10" s="13" t="s">
        <v>120</v>
      </c>
      <c r="C10" s="13" t="s">
        <v>121</v>
      </c>
      <c r="D10" s="13" t="s">
        <v>122</v>
      </c>
      <c r="E10" s="13" t="s">
        <v>63</v>
      </c>
      <c r="F10" s="13" t="s">
        <v>123</v>
      </c>
      <c r="G10" s="13" t="s">
        <v>124</v>
      </c>
      <c r="H10" s="13" t="s">
        <v>125</v>
      </c>
      <c r="I10" s="14">
        <v>100000</v>
      </c>
      <c r="J10" s="15" t="s">
        <v>126</v>
      </c>
      <c r="K10" s="14">
        <v>5</v>
      </c>
      <c r="L10" s="14" t="s">
        <v>44</v>
      </c>
      <c r="M10" s="15" t="s">
        <v>98</v>
      </c>
      <c r="N10" s="14" t="s">
        <v>226</v>
      </c>
    </row>
    <row r="11" spans="1:14" s="6" customFormat="1" ht="63.75" x14ac:dyDescent="0.2">
      <c r="A11" s="12" t="s">
        <v>127</v>
      </c>
      <c r="B11" s="13" t="s">
        <v>128</v>
      </c>
      <c r="C11" s="13" t="s">
        <v>61</v>
      </c>
      <c r="D11" s="13" t="s">
        <v>129</v>
      </c>
      <c r="E11" s="13" t="s">
        <v>63</v>
      </c>
      <c r="F11" s="13" t="s">
        <v>130</v>
      </c>
      <c r="G11" s="13" t="s">
        <v>131</v>
      </c>
      <c r="H11" s="13" t="s">
        <v>132</v>
      </c>
      <c r="I11" s="14">
        <v>250000</v>
      </c>
      <c r="J11" s="15" t="s">
        <v>133</v>
      </c>
      <c r="K11" s="14">
        <v>2</v>
      </c>
      <c r="L11" s="14" t="s">
        <v>44</v>
      </c>
      <c r="M11" s="15" t="s">
        <v>98</v>
      </c>
      <c r="N11" s="14" t="s">
        <v>226</v>
      </c>
    </row>
    <row r="12" spans="1:14" s="6" customFormat="1" ht="89.25" x14ac:dyDescent="0.2">
      <c r="A12" s="12" t="s">
        <v>134</v>
      </c>
      <c r="B12" s="13" t="s">
        <v>135</v>
      </c>
      <c r="C12" s="13" t="s">
        <v>136</v>
      </c>
      <c r="D12" s="13" t="s">
        <v>182</v>
      </c>
      <c r="E12" s="13" t="s">
        <v>63</v>
      </c>
      <c r="F12" s="13" t="s">
        <v>201</v>
      </c>
      <c r="G12" s="13" t="s">
        <v>183</v>
      </c>
      <c r="H12" s="13" t="s">
        <v>184</v>
      </c>
      <c r="I12" s="14">
        <v>100000</v>
      </c>
      <c r="J12" s="15" t="s">
        <v>185</v>
      </c>
      <c r="K12" s="14">
        <v>2</v>
      </c>
      <c r="L12" s="14" t="s">
        <v>44</v>
      </c>
      <c r="M12" s="15" t="s">
        <v>98</v>
      </c>
      <c r="N12" s="14" t="s">
        <v>226</v>
      </c>
    </row>
    <row r="13" spans="1:14" s="6" customFormat="1" ht="63.75" x14ac:dyDescent="0.2">
      <c r="A13" s="12" t="s">
        <v>137</v>
      </c>
      <c r="B13" s="13" t="s">
        <v>138</v>
      </c>
      <c r="C13" s="13" t="s">
        <v>139</v>
      </c>
      <c r="D13" s="13" t="s">
        <v>197</v>
      </c>
      <c r="E13" s="13" t="s">
        <v>17</v>
      </c>
      <c r="F13" s="13" t="s">
        <v>140</v>
      </c>
      <c r="G13" s="13" t="s">
        <v>141</v>
      </c>
      <c r="H13" s="13" t="s">
        <v>142</v>
      </c>
      <c r="I13" s="14">
        <v>150000</v>
      </c>
      <c r="J13" s="15" t="s">
        <v>143</v>
      </c>
      <c r="K13" s="14">
        <v>45</v>
      </c>
      <c r="L13" s="14" t="s">
        <v>21</v>
      </c>
      <c r="M13" s="15" t="s">
        <v>22</v>
      </c>
      <c r="N13" s="14" t="s">
        <v>224</v>
      </c>
    </row>
    <row r="14" spans="1:14" s="6" customFormat="1" ht="63.75" x14ac:dyDescent="0.2">
      <c r="A14" s="12" t="s">
        <v>144</v>
      </c>
      <c r="B14" s="13" t="s">
        <v>189</v>
      </c>
      <c r="C14" s="13" t="s">
        <v>139</v>
      </c>
      <c r="D14" s="13" t="s">
        <v>196</v>
      </c>
      <c r="E14" s="13" t="s">
        <v>17</v>
      </c>
      <c r="F14" s="13" t="s">
        <v>145</v>
      </c>
      <c r="G14" s="13" t="s">
        <v>192</v>
      </c>
      <c r="H14" s="13" t="s">
        <v>146</v>
      </c>
      <c r="I14" s="14">
        <v>15000</v>
      </c>
      <c r="J14" s="15" t="s">
        <v>147</v>
      </c>
      <c r="K14" s="14">
        <v>2</v>
      </c>
      <c r="L14" s="14" t="s">
        <v>44</v>
      </c>
      <c r="M14" s="15" t="s">
        <v>45</v>
      </c>
      <c r="N14" s="14" t="s">
        <v>227</v>
      </c>
    </row>
    <row r="15" spans="1:14" s="6" customFormat="1" ht="38.25" x14ac:dyDescent="0.2">
      <c r="A15" s="12" t="s">
        <v>148</v>
      </c>
      <c r="B15" s="13" t="s">
        <v>149</v>
      </c>
      <c r="C15" s="13" t="s">
        <v>150</v>
      </c>
      <c r="D15" s="13" t="s">
        <v>151</v>
      </c>
      <c r="E15" s="13" t="s">
        <v>34</v>
      </c>
      <c r="F15" s="13" t="s">
        <v>152</v>
      </c>
      <c r="G15" s="13" t="s">
        <v>193</v>
      </c>
      <c r="H15" s="13" t="s">
        <v>153</v>
      </c>
      <c r="I15" s="14">
        <v>30000</v>
      </c>
      <c r="J15" s="15" t="s">
        <v>154</v>
      </c>
      <c r="K15" s="14">
        <v>30</v>
      </c>
      <c r="L15" s="14" t="s">
        <v>44</v>
      </c>
      <c r="M15" s="15" t="s">
        <v>45</v>
      </c>
      <c r="N15" s="14" t="s">
        <v>227</v>
      </c>
    </row>
    <row r="16" spans="1:14" s="6" customFormat="1" ht="114.75" x14ac:dyDescent="0.2">
      <c r="A16" s="12" t="s">
        <v>54</v>
      </c>
      <c r="B16" s="13" t="s">
        <v>55</v>
      </c>
      <c r="C16" s="13" t="s">
        <v>56</v>
      </c>
      <c r="D16" s="13" t="s">
        <v>57</v>
      </c>
      <c r="E16" s="13" t="s">
        <v>17</v>
      </c>
      <c r="F16" s="13" t="s">
        <v>231</v>
      </c>
      <c r="G16" s="13" t="s">
        <v>202</v>
      </c>
      <c r="H16" s="13" t="s">
        <v>52</v>
      </c>
      <c r="I16" s="14">
        <v>400000</v>
      </c>
      <c r="J16" s="15" t="s">
        <v>58</v>
      </c>
      <c r="K16" s="14">
        <v>10</v>
      </c>
      <c r="L16" s="14" t="s">
        <v>44</v>
      </c>
      <c r="M16" s="15" t="s">
        <v>45</v>
      </c>
      <c r="N16" s="14" t="s">
        <v>227</v>
      </c>
    </row>
    <row r="17" spans="1:14" ht="89.25" x14ac:dyDescent="0.2">
      <c r="A17" s="12" t="s">
        <v>155</v>
      </c>
      <c r="B17" s="13" t="s">
        <v>156</v>
      </c>
      <c r="C17" s="13" t="s">
        <v>157</v>
      </c>
      <c r="D17" s="13" t="s">
        <v>158</v>
      </c>
      <c r="E17" s="13" t="s">
        <v>63</v>
      </c>
      <c r="F17" s="13" t="s">
        <v>203</v>
      </c>
      <c r="G17" s="13" t="s">
        <v>159</v>
      </c>
      <c r="H17" s="13" t="s">
        <v>160</v>
      </c>
      <c r="I17" s="14">
        <v>50000</v>
      </c>
      <c r="J17" s="15" t="s">
        <v>53</v>
      </c>
      <c r="K17" s="14">
        <v>15</v>
      </c>
      <c r="L17" s="14" t="s">
        <v>44</v>
      </c>
      <c r="M17" s="15" t="s">
        <v>45</v>
      </c>
      <c r="N17" s="14" t="s">
        <v>227</v>
      </c>
    </row>
    <row r="18" spans="1:14" ht="51" x14ac:dyDescent="0.2">
      <c r="A18" s="12" t="s">
        <v>161</v>
      </c>
      <c r="B18" s="13" t="s">
        <v>162</v>
      </c>
      <c r="C18" s="13" t="s">
        <v>61</v>
      </c>
      <c r="D18" s="13" t="s">
        <v>163</v>
      </c>
      <c r="E18" s="13" t="s">
        <v>17</v>
      </c>
      <c r="F18" s="13" t="s">
        <v>164</v>
      </c>
      <c r="G18" s="13" t="s">
        <v>165</v>
      </c>
      <c r="H18" s="13" t="s">
        <v>166</v>
      </c>
      <c r="I18" s="14">
        <v>30000</v>
      </c>
      <c r="J18" s="15" t="s">
        <v>167</v>
      </c>
      <c r="K18" s="14">
        <v>5</v>
      </c>
      <c r="L18" s="14" t="s">
        <v>44</v>
      </c>
      <c r="M18" s="15" t="s">
        <v>45</v>
      </c>
      <c r="N18" s="14" t="s">
        <v>227</v>
      </c>
    </row>
    <row r="19" spans="1:14" ht="114.75" x14ac:dyDescent="0.2">
      <c r="A19" s="12" t="s">
        <v>59</v>
      </c>
      <c r="B19" s="13" t="s">
        <v>60</v>
      </c>
      <c r="C19" s="13" t="s">
        <v>61</v>
      </c>
      <c r="D19" s="13" t="s">
        <v>62</v>
      </c>
      <c r="E19" s="13" t="s">
        <v>63</v>
      </c>
      <c r="F19" s="13" t="s">
        <v>204</v>
      </c>
      <c r="G19" s="13" t="s">
        <v>64</v>
      </c>
      <c r="H19" s="13" t="s">
        <v>52</v>
      </c>
      <c r="I19" s="14">
        <v>90000</v>
      </c>
      <c r="J19" s="15" t="s">
        <v>53</v>
      </c>
      <c r="K19" s="14">
        <v>2</v>
      </c>
      <c r="L19" s="14" t="s">
        <v>44</v>
      </c>
      <c r="M19" s="15" t="s">
        <v>45</v>
      </c>
      <c r="N19" s="20" t="s">
        <v>227</v>
      </c>
    </row>
  </sheetData>
  <sheetProtection password="E221" sheet="1" objects="1" scenarios="1" selectLockedCells="1" selectUnlockedCells="1"/>
  <dataValidations count="2">
    <dataValidation type="list" allowBlank="1" showInputMessage="1" showErrorMessage="1" sqref="L3:L19">
      <formula1>"Capital, Revenue"</formula1>
    </dataValidation>
    <dataValidation type="list" allowBlank="1" showInputMessage="1" showErrorMessage="1" errorTitle="DecayError" error="Please select a valid decay type from the list" promptTitle="DecayType" prompt="Please select a decay type" sqref="M3:M19">
      <formula1>INDIRECT("DecayCurv[DecayType]")</formula1>
    </dataValidation>
  </dataValidations>
  <pageMargins left="0.7" right="0.7" top="0.75" bottom="0.75" header="0.3" footer="0.3"/>
  <pageSetup paperSize="9" orientation="portrait"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79998168889431442"/>
  </sheetPr>
  <dimension ref="A1:N11"/>
  <sheetViews>
    <sheetView showGridLines="0" zoomScale="60" zoomScaleNormal="60" workbookViewId="0">
      <selection activeCell="F6" sqref="F6"/>
    </sheetView>
  </sheetViews>
  <sheetFormatPr defaultColWidth="9.140625" defaultRowHeight="12.75" x14ac:dyDescent="0.2"/>
  <cols>
    <col min="1" max="1" width="17.7109375" style="1" customWidth="1"/>
    <col min="2" max="2" width="31.7109375" style="2" customWidth="1"/>
    <col min="3" max="3" width="21.7109375" style="2" customWidth="1"/>
    <col min="4" max="4" width="29" style="2" customWidth="1"/>
    <col min="5" max="5" width="20.42578125" style="2" customWidth="1"/>
    <col min="6" max="6" width="26" style="2" customWidth="1"/>
    <col min="7" max="7" width="26.42578125" style="2" customWidth="1"/>
    <col min="8" max="8" width="31.5703125" style="2" customWidth="1"/>
    <col min="9" max="9" width="24.7109375" style="3" customWidth="1"/>
    <col min="10" max="10" width="18.28515625" style="3" customWidth="1"/>
    <col min="11" max="11" width="16.140625" style="4" customWidth="1"/>
    <col min="12" max="12" width="17.5703125" style="4" customWidth="1"/>
    <col min="13" max="13" width="15.140625" style="3" customWidth="1"/>
    <col min="14" max="14" width="13.7109375" style="5" customWidth="1"/>
    <col min="15" max="16384" width="9.140625" style="5"/>
  </cols>
  <sheetData>
    <row r="1" spans="1:14" ht="91.9" customHeight="1" x14ac:dyDescent="0.2"/>
    <row r="2" spans="1:14" s="29" customFormat="1" ht="31.5" x14ac:dyDescent="0.25">
      <c r="A2" s="25" t="s">
        <v>0</v>
      </c>
      <c r="B2" s="26" t="s">
        <v>1</v>
      </c>
      <c r="C2" s="26" t="s">
        <v>2</v>
      </c>
      <c r="D2" s="26" t="s">
        <v>3</v>
      </c>
      <c r="E2" s="26" t="s">
        <v>4</v>
      </c>
      <c r="F2" s="26" t="s">
        <v>5</v>
      </c>
      <c r="G2" s="26" t="s">
        <v>6</v>
      </c>
      <c r="H2" s="26" t="s">
        <v>7</v>
      </c>
      <c r="I2" s="27" t="s">
        <v>8</v>
      </c>
      <c r="J2" s="28" t="s">
        <v>9</v>
      </c>
      <c r="K2" s="28" t="s">
        <v>10</v>
      </c>
      <c r="L2" s="28" t="s">
        <v>11</v>
      </c>
      <c r="M2" s="26" t="s">
        <v>12</v>
      </c>
      <c r="N2" s="26" t="s">
        <v>13</v>
      </c>
    </row>
    <row r="3" spans="1:14" s="6" customFormat="1" ht="114.75" x14ac:dyDescent="0.2">
      <c r="A3" s="7" t="s">
        <v>14</v>
      </c>
      <c r="B3" s="13" t="s">
        <v>15</v>
      </c>
      <c r="C3" s="13" t="s">
        <v>205</v>
      </c>
      <c r="D3" s="13" t="s">
        <v>16</v>
      </c>
      <c r="E3" s="13" t="s">
        <v>17</v>
      </c>
      <c r="F3" s="13" t="s">
        <v>206</v>
      </c>
      <c r="G3" s="13" t="s">
        <v>18</v>
      </c>
      <c r="H3" s="13" t="s">
        <v>19</v>
      </c>
      <c r="I3" s="14">
        <v>6000000</v>
      </c>
      <c r="J3" s="15" t="s">
        <v>20</v>
      </c>
      <c r="K3" s="14">
        <v>3</v>
      </c>
      <c r="L3" s="14" t="s">
        <v>21</v>
      </c>
      <c r="M3" s="15" t="s">
        <v>22</v>
      </c>
      <c r="N3" s="18" t="s">
        <v>23</v>
      </c>
    </row>
    <row r="4" spans="1:14" ht="89.25" x14ac:dyDescent="0.2">
      <c r="A4" s="7" t="s">
        <v>24</v>
      </c>
      <c r="B4" s="13" t="s">
        <v>25</v>
      </c>
      <c r="C4" s="13" t="s">
        <v>26</v>
      </c>
      <c r="D4" s="13" t="s">
        <v>27</v>
      </c>
      <c r="E4" s="13" t="s">
        <v>17</v>
      </c>
      <c r="F4" s="13" t="s">
        <v>28</v>
      </c>
      <c r="G4" s="13" t="s">
        <v>29</v>
      </c>
      <c r="H4" s="13" t="s">
        <v>19</v>
      </c>
      <c r="I4" s="14">
        <v>2000000</v>
      </c>
      <c r="J4" s="15" t="s">
        <v>30</v>
      </c>
      <c r="K4" s="14">
        <v>16</v>
      </c>
      <c r="L4" s="14" t="s">
        <v>21</v>
      </c>
      <c r="M4" s="15" t="s">
        <v>22</v>
      </c>
      <c r="N4" s="18" t="s">
        <v>23</v>
      </c>
    </row>
    <row r="5" spans="1:14" ht="89.25" x14ac:dyDescent="0.2">
      <c r="A5" s="7" t="s">
        <v>31</v>
      </c>
      <c r="B5" s="13" t="s">
        <v>32</v>
      </c>
      <c r="C5" s="13" t="s">
        <v>33</v>
      </c>
      <c r="D5" s="13" t="s">
        <v>207</v>
      </c>
      <c r="E5" s="13" t="s">
        <v>34</v>
      </c>
      <c r="F5" s="13" t="s">
        <v>208</v>
      </c>
      <c r="G5" s="13" t="s">
        <v>194</v>
      </c>
      <c r="H5" s="13" t="s">
        <v>35</v>
      </c>
      <c r="I5" s="14">
        <v>1500000</v>
      </c>
      <c r="J5" s="15" t="s">
        <v>209</v>
      </c>
      <c r="K5" s="14">
        <v>3</v>
      </c>
      <c r="L5" s="14" t="s">
        <v>21</v>
      </c>
      <c r="M5" s="15" t="s">
        <v>36</v>
      </c>
      <c r="N5" s="18" t="s">
        <v>23</v>
      </c>
    </row>
    <row r="6" spans="1:14" ht="102" x14ac:dyDescent="0.2">
      <c r="A6" s="7" t="s">
        <v>37</v>
      </c>
      <c r="B6" s="13" t="s">
        <v>38</v>
      </c>
      <c r="C6" s="13" t="s">
        <v>39</v>
      </c>
      <c r="D6" s="13" t="s">
        <v>40</v>
      </c>
      <c r="E6" s="13" t="s">
        <v>34</v>
      </c>
      <c r="F6" s="13" t="s">
        <v>41</v>
      </c>
      <c r="G6" s="13" t="s">
        <v>210</v>
      </c>
      <c r="H6" s="13" t="s">
        <v>42</v>
      </c>
      <c r="I6" s="14">
        <v>30000</v>
      </c>
      <c r="J6" s="15" t="s">
        <v>43</v>
      </c>
      <c r="K6" s="14">
        <v>4</v>
      </c>
      <c r="L6" s="14" t="s">
        <v>44</v>
      </c>
      <c r="M6" s="15" t="s">
        <v>45</v>
      </c>
      <c r="N6" s="14" t="s">
        <v>46</v>
      </c>
    </row>
    <row r="7" spans="1:14" ht="63.75" x14ac:dyDescent="0.2">
      <c r="A7" s="7" t="s">
        <v>47</v>
      </c>
      <c r="B7" s="13" t="s">
        <v>48</v>
      </c>
      <c r="C7" s="13" t="s">
        <v>211</v>
      </c>
      <c r="D7" s="13" t="s">
        <v>49</v>
      </c>
      <c r="E7" s="13" t="s">
        <v>17</v>
      </c>
      <c r="F7" s="13" t="s">
        <v>50</v>
      </c>
      <c r="G7" s="13" t="s">
        <v>51</v>
      </c>
      <c r="H7" s="13" t="s">
        <v>52</v>
      </c>
      <c r="I7" s="14">
        <v>100000</v>
      </c>
      <c r="J7" s="15" t="s">
        <v>53</v>
      </c>
      <c r="K7" s="14">
        <v>2</v>
      </c>
      <c r="L7" s="14" t="s">
        <v>44</v>
      </c>
      <c r="M7" s="15" t="s">
        <v>45</v>
      </c>
      <c r="N7" s="14" t="s">
        <v>46</v>
      </c>
    </row>
    <row r="8" spans="1:14" ht="135" customHeight="1" x14ac:dyDescent="0.2">
      <c r="A8" s="9" t="s">
        <v>54</v>
      </c>
      <c r="B8" s="19" t="s">
        <v>55</v>
      </c>
      <c r="C8" s="19" t="s">
        <v>56</v>
      </c>
      <c r="D8" s="19" t="s">
        <v>57</v>
      </c>
      <c r="E8" s="19" t="s">
        <v>17</v>
      </c>
      <c r="F8" s="19" t="s">
        <v>233</v>
      </c>
      <c r="G8" s="19" t="s">
        <v>202</v>
      </c>
      <c r="H8" s="19" t="s">
        <v>52</v>
      </c>
      <c r="I8" s="20">
        <v>400000</v>
      </c>
      <c r="J8" s="21" t="s">
        <v>58</v>
      </c>
      <c r="K8" s="20">
        <v>3</v>
      </c>
      <c r="L8" s="20" t="s">
        <v>44</v>
      </c>
      <c r="M8" s="21" t="s">
        <v>45</v>
      </c>
      <c r="N8" s="14" t="s">
        <v>46</v>
      </c>
    </row>
    <row r="9" spans="1:14" ht="114.75" x14ac:dyDescent="0.2">
      <c r="A9" s="9" t="s">
        <v>59</v>
      </c>
      <c r="B9" s="19" t="s">
        <v>60</v>
      </c>
      <c r="C9" s="19" t="s">
        <v>61</v>
      </c>
      <c r="D9" s="19" t="s">
        <v>62</v>
      </c>
      <c r="E9" s="19" t="s">
        <v>63</v>
      </c>
      <c r="F9" s="19" t="s">
        <v>212</v>
      </c>
      <c r="G9" s="19" t="s">
        <v>64</v>
      </c>
      <c r="H9" s="19" t="s">
        <v>52</v>
      </c>
      <c r="I9" s="20">
        <v>90000</v>
      </c>
      <c r="J9" s="21" t="s">
        <v>53</v>
      </c>
      <c r="K9" s="20">
        <v>2</v>
      </c>
      <c r="L9" s="20" t="s">
        <v>44</v>
      </c>
      <c r="M9" s="21" t="s">
        <v>45</v>
      </c>
      <c r="N9" s="14" t="s">
        <v>46</v>
      </c>
    </row>
    <row r="10" spans="1:14" ht="51" x14ac:dyDescent="0.2">
      <c r="A10" s="7" t="s">
        <v>65</v>
      </c>
      <c r="B10" s="13" t="s">
        <v>66</v>
      </c>
      <c r="C10" s="13" t="s">
        <v>67</v>
      </c>
      <c r="D10" s="13" t="s">
        <v>68</v>
      </c>
      <c r="E10" s="13" t="s">
        <v>17</v>
      </c>
      <c r="F10" s="13" t="s">
        <v>69</v>
      </c>
      <c r="G10" s="13" t="s">
        <v>213</v>
      </c>
      <c r="H10" s="13" t="s">
        <v>214</v>
      </c>
      <c r="I10" s="14">
        <v>1000000</v>
      </c>
      <c r="J10" s="15" t="s">
        <v>70</v>
      </c>
      <c r="K10" s="14">
        <v>4</v>
      </c>
      <c r="L10" s="14" t="s">
        <v>44</v>
      </c>
      <c r="M10" s="15" t="s">
        <v>71</v>
      </c>
      <c r="N10" s="14" t="s">
        <v>72</v>
      </c>
    </row>
    <row r="11" spans="1:14" ht="114.75" x14ac:dyDescent="0.2">
      <c r="A11" s="9" t="s">
        <v>73</v>
      </c>
      <c r="B11" s="19" t="s">
        <v>74</v>
      </c>
      <c r="C11" s="19" t="s">
        <v>215</v>
      </c>
      <c r="D11" s="19" t="s">
        <v>75</v>
      </c>
      <c r="E11" s="19" t="s">
        <v>34</v>
      </c>
      <c r="F11" s="22" t="s">
        <v>216</v>
      </c>
      <c r="G11" s="23">
        <v>2</v>
      </c>
      <c r="H11" s="19" t="s">
        <v>76</v>
      </c>
      <c r="I11" s="20">
        <v>1000000</v>
      </c>
      <c r="J11" s="21" t="s">
        <v>217</v>
      </c>
      <c r="K11" s="20">
        <v>2</v>
      </c>
      <c r="L11" s="20" t="s">
        <v>44</v>
      </c>
      <c r="M11" s="21" t="s">
        <v>45</v>
      </c>
      <c r="N11" s="14" t="s">
        <v>77</v>
      </c>
    </row>
  </sheetData>
  <sheetProtection password="E221" sheet="1" objects="1" scenarios="1" selectLockedCells="1" selectUnlockedCells="1"/>
  <dataValidations count="2">
    <dataValidation type="list" allowBlank="1" showInputMessage="1" showErrorMessage="1" sqref="L3:L11">
      <formula1>"Capital, Revenue"</formula1>
    </dataValidation>
    <dataValidation type="list" allowBlank="1" showInputMessage="1" showErrorMessage="1" errorTitle="DecayError" error="Please select a valid decay type from the list" promptTitle="DecayType" prompt="Please select a decay type" sqref="M3:M11">
      <formula1>INDIRECT("DecayCurv[DecayType]")</formula1>
    </dataValidation>
  </dataValidations>
  <pageMargins left="0.7" right="0.7" top="0.75" bottom="0.75" header="0.3" footer="0.3"/>
  <pageSetup paperSize="9" orientation="portrait"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79998168889431442"/>
  </sheetPr>
  <dimension ref="A1:N5"/>
  <sheetViews>
    <sheetView showGridLines="0" zoomScale="60" zoomScaleNormal="60" workbookViewId="0">
      <selection activeCell="E10" sqref="E10"/>
    </sheetView>
  </sheetViews>
  <sheetFormatPr defaultColWidth="9.140625" defaultRowHeight="12.75" x14ac:dyDescent="0.2"/>
  <cols>
    <col min="1" max="1" width="18" style="1" customWidth="1"/>
    <col min="2" max="2" width="31.7109375" style="2" customWidth="1"/>
    <col min="3" max="3" width="21.7109375" style="2" customWidth="1"/>
    <col min="4" max="4" width="29" style="2" customWidth="1"/>
    <col min="5" max="5" width="20.42578125" style="2" customWidth="1"/>
    <col min="6" max="6" width="26" style="2" customWidth="1"/>
    <col min="7" max="7" width="26.42578125" style="2" customWidth="1"/>
    <col min="8" max="8" width="31.5703125" style="2" customWidth="1"/>
    <col min="9" max="9" width="24.7109375" style="3" customWidth="1"/>
    <col min="10" max="10" width="18.28515625" style="3" customWidth="1"/>
    <col min="11" max="12" width="16.140625" style="4" customWidth="1"/>
    <col min="13" max="13" width="15.140625" style="3" customWidth="1"/>
    <col min="14" max="14" width="13.85546875" style="5" customWidth="1"/>
    <col min="15" max="16384" width="9.140625" style="5"/>
  </cols>
  <sheetData>
    <row r="1" spans="1:14" ht="91.9" customHeight="1" x14ac:dyDescent="0.2"/>
    <row r="2" spans="1:14" s="29" customFormat="1" ht="31.5" x14ac:dyDescent="0.25">
      <c r="A2" s="25" t="s">
        <v>0</v>
      </c>
      <c r="B2" s="26" t="s">
        <v>1</v>
      </c>
      <c r="C2" s="26" t="s">
        <v>2</v>
      </c>
      <c r="D2" s="26" t="s">
        <v>3</v>
      </c>
      <c r="E2" s="26" t="s">
        <v>4</v>
      </c>
      <c r="F2" s="26" t="s">
        <v>5</v>
      </c>
      <c r="G2" s="26" t="s">
        <v>6</v>
      </c>
      <c r="H2" s="26" t="s">
        <v>7</v>
      </c>
      <c r="I2" s="27" t="s">
        <v>8</v>
      </c>
      <c r="J2" s="28" t="s">
        <v>9</v>
      </c>
      <c r="K2" s="28" t="s">
        <v>10</v>
      </c>
      <c r="L2" s="28" t="s">
        <v>11</v>
      </c>
      <c r="M2" s="26" t="s">
        <v>12</v>
      </c>
      <c r="N2" s="8" t="s">
        <v>13</v>
      </c>
    </row>
    <row r="3" spans="1:14" s="6" customFormat="1" ht="51" x14ac:dyDescent="0.2">
      <c r="A3" s="7" t="s">
        <v>168</v>
      </c>
      <c r="B3" s="13" t="s">
        <v>169</v>
      </c>
      <c r="C3" s="13" t="s">
        <v>101</v>
      </c>
      <c r="D3" s="13" t="s">
        <v>218</v>
      </c>
      <c r="E3" s="13" t="s">
        <v>63</v>
      </c>
      <c r="F3" s="13" t="s">
        <v>222</v>
      </c>
      <c r="G3" s="13" t="s">
        <v>195</v>
      </c>
      <c r="H3" s="13" t="s">
        <v>170</v>
      </c>
      <c r="I3" s="14">
        <v>5000</v>
      </c>
      <c r="J3" s="15" t="s">
        <v>171</v>
      </c>
      <c r="K3" s="14">
        <v>1</v>
      </c>
      <c r="L3" s="14" t="s">
        <v>44</v>
      </c>
      <c r="M3" s="15" t="s">
        <v>45</v>
      </c>
      <c r="N3" s="18" t="s">
        <v>228</v>
      </c>
    </row>
    <row r="4" spans="1:14" ht="76.5" x14ac:dyDescent="0.2">
      <c r="A4" s="10" t="s">
        <v>172</v>
      </c>
      <c r="B4" s="13" t="s">
        <v>173</v>
      </c>
      <c r="C4" s="13" t="s">
        <v>174</v>
      </c>
      <c r="D4" s="13" t="s">
        <v>175</v>
      </c>
      <c r="E4" s="13" t="s">
        <v>34</v>
      </c>
      <c r="F4" s="13" t="s">
        <v>219</v>
      </c>
      <c r="G4" s="13" t="s">
        <v>188</v>
      </c>
      <c r="H4" s="13" t="s">
        <v>176</v>
      </c>
      <c r="I4" s="14">
        <v>200000</v>
      </c>
      <c r="J4" s="15" t="s">
        <v>177</v>
      </c>
      <c r="K4" s="14">
        <v>13</v>
      </c>
      <c r="L4" s="14" t="s">
        <v>21</v>
      </c>
      <c r="M4" s="15" t="s">
        <v>36</v>
      </c>
      <c r="N4" s="14" t="s">
        <v>229</v>
      </c>
    </row>
    <row r="5" spans="1:14" ht="75.75" customHeight="1" x14ac:dyDescent="0.2">
      <c r="A5" s="11" t="s">
        <v>178</v>
      </c>
      <c r="B5" s="19" t="s">
        <v>179</v>
      </c>
      <c r="C5" s="19" t="s">
        <v>180</v>
      </c>
      <c r="D5" s="19" t="s">
        <v>186</v>
      </c>
      <c r="E5" s="19" t="s">
        <v>34</v>
      </c>
      <c r="F5" s="19" t="s">
        <v>220</v>
      </c>
      <c r="G5" s="19" t="s">
        <v>221</v>
      </c>
      <c r="H5" s="19" t="s">
        <v>187</v>
      </c>
      <c r="I5" s="20">
        <v>20000</v>
      </c>
      <c r="J5" s="21" t="s">
        <v>181</v>
      </c>
      <c r="K5" s="20">
        <v>1.5</v>
      </c>
      <c r="L5" s="20" t="s">
        <v>21</v>
      </c>
      <c r="M5" s="21" t="s">
        <v>36</v>
      </c>
      <c r="N5" s="20" t="s">
        <v>230</v>
      </c>
    </row>
  </sheetData>
  <sheetProtection password="E221" sheet="1" objects="1" scenarios="1" selectLockedCells="1" pivotTables="0" selectUnlockedCells="1"/>
  <dataValidations count="2">
    <dataValidation type="list" allowBlank="1" showInputMessage="1" showErrorMessage="1" sqref="L3:L5">
      <formula1>"Capital, Revenue"</formula1>
    </dataValidation>
    <dataValidation type="list" allowBlank="1" showInputMessage="1" showErrorMessage="1" errorTitle="DecayError" error="Please select a valid decay type from the list" promptTitle="DecayType" prompt="Please select a decay type" sqref="M3:M5">
      <formula1>INDIRECT("DecayCurv[DecayType]")</formula1>
    </dataValidation>
  </dataValidations>
  <pageMargins left="0.7" right="0.7" top="0.75" bottom="0.75" header="0.3" footer="0.3"/>
  <pageSetup paperSize="9"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CYCLING</vt:lpstr>
      <vt:lpstr>WALKING</vt:lpstr>
      <vt:lpstr>WALK TO SCHOOL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Sloman</dc:creator>
  <cp:lastModifiedBy>Frazer Quelch</cp:lastModifiedBy>
  <dcterms:created xsi:type="dcterms:W3CDTF">2019-07-19T11:04:30Z</dcterms:created>
  <dcterms:modified xsi:type="dcterms:W3CDTF">2019-10-30T12:08:55Z</dcterms:modified>
</cp:coreProperties>
</file>