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8"/>
  <workbookPr defaultThemeVersion="124226"/>
  <mc:AlternateContent xmlns:mc="http://schemas.openxmlformats.org/markup-compatibility/2006">
    <mc:Choice Requires="x15">
      <x15ac:absPath xmlns:x15ac="http://schemas.microsoft.com/office/spreadsheetml/2010/11/ac" url="/Users/hannahbradley/Downloads/"/>
    </mc:Choice>
  </mc:AlternateContent>
  <xr:revisionPtr revIDLastSave="0" documentId="8_{226F3B62-4D5A-FB41-9C33-9D9C959315F1}" xr6:coauthVersionLast="45" xr6:coauthVersionMax="45" xr10:uidLastSave="{00000000-0000-0000-0000-000000000000}"/>
  <bookViews>
    <workbookView xWindow="0" yWindow="460" windowWidth="23040" windowHeight="10280" tabRatio="707" xr2:uid="{00000000-000D-0000-FFFF-FFFF00000000}"/>
  </bookViews>
  <sheets>
    <sheet name="Contents" sheetId="94" r:id="rId1"/>
    <sheet name="Table 1" sheetId="73" r:id="rId2"/>
    <sheet name="Table 2" sheetId="79" r:id="rId3"/>
    <sheet name="Table 3" sheetId="84" r:id="rId4"/>
    <sheet name="Table 4" sheetId="88" r:id="rId5"/>
    <sheet name="Table 5" sheetId="31" r:id="rId6"/>
    <sheet name="Table 6" sheetId="92" r:id="rId7"/>
    <sheet name="Table 7" sheetId="91" r:id="rId8"/>
    <sheet name="Table 8" sheetId="90" r:id="rId9"/>
    <sheet name="Table 9" sheetId="98" r:id="rId10"/>
    <sheet name="Table 10" sheetId="99" r:id="rId11"/>
    <sheet name="Table 11" sheetId="100" r:id="rId12"/>
    <sheet name="Notes" sheetId="96" r:id="rId13"/>
  </sheets>
  <calcPr calcId="162913"/>
</workbook>
</file>

<file path=xl/sharedStrings.xml><?xml version="1.0" encoding="utf-8"?>
<sst xmlns="http://schemas.openxmlformats.org/spreadsheetml/2006/main" count="296" uniqueCount="142">
  <si>
    <t/>
  </si>
  <si>
    <t>Year</t>
  </si>
  <si>
    <t>AQA</t>
  </si>
  <si>
    <t>Pearson</t>
  </si>
  <si>
    <t>OCR</t>
  </si>
  <si>
    <t>WJEC</t>
  </si>
  <si>
    <t>Total</t>
  </si>
  <si>
    <t>U</t>
  </si>
  <si>
    <t>Reviews
completed
within
deadline</t>
  </si>
  <si>
    <t>Number of qualification grades challenged</t>
  </si>
  <si>
    <t>% of grades challenged that resulted in a grade change</t>
  </si>
  <si>
    <t>Exam Board</t>
  </si>
  <si>
    <t>Grade</t>
  </si>
  <si>
    <t>Ave time taken (days)</t>
  </si>
  <si>
    <t>Subject</t>
  </si>
  <si>
    <t>Mathematics</t>
  </si>
  <si>
    <t>2017 % of GCSE grades challenged that were changed</t>
  </si>
  <si>
    <t>&lt;=-5</t>
  </si>
  <si>
    <t>-4</t>
  </si>
  <si>
    <t>&gt;=5</t>
  </si>
  <si>
    <t>Final grades still to be determined</t>
  </si>
  <si>
    <t>Table 1</t>
  </si>
  <si>
    <t>Table 2</t>
  </si>
  <si>
    <t>Table 3</t>
  </si>
  <si>
    <t>Table 4</t>
  </si>
  <si>
    <t>Table 5</t>
  </si>
  <si>
    <t>Table 6</t>
  </si>
  <si>
    <t>Table 7</t>
  </si>
  <si>
    <t>Table 8</t>
  </si>
  <si>
    <t>Table 9</t>
  </si>
  <si>
    <t>Table 10</t>
  </si>
  <si>
    <t>Table 11</t>
  </si>
  <si>
    <t>Notes</t>
  </si>
  <si>
    <t>Ofqual</t>
  </si>
  <si>
    <t>Release date</t>
  </si>
  <si>
    <t>Contact</t>
  </si>
  <si>
    <t>GCSE grades challenged</t>
  </si>
  <si>
    <t xml:space="preserve"> GCSE grades changed</t>
  </si>
  <si>
    <t xml:space="preserve"> GCSE grades changed up</t>
  </si>
  <si>
    <t xml:space="preserve"> GCSE grades changed down</t>
  </si>
  <si>
    <t>2017 N</t>
  </si>
  <si>
    <t>2017 %</t>
  </si>
  <si>
    <t>% of reviews
completed
within deadline</t>
  </si>
  <si>
    <t>Administrative error reviews</t>
  </si>
  <si>
    <t>Reviews of marking (non-priority)</t>
  </si>
  <si>
    <t>Number of qualification grades changed</t>
  </si>
  <si>
    <t>Multiple review types</t>
  </si>
  <si>
    <t>2017 GCSE grades challenged</t>
  </si>
  <si>
    <t>2017 GCSE grades changed</t>
  </si>
  <si>
    <t>&gt;=3</t>
  </si>
  <si>
    <t>&lt;=-3</t>
  </si>
  <si>
    <t>Figures have been rounded independently so may not add up to the total.</t>
  </si>
  <si>
    <t>Notes accompanying this release</t>
  </si>
  <si>
    <t>Ofqual checks for any potential discrepancies in data - however we rely on data submitted by AOs</t>
  </si>
  <si>
    <t>Once published, the data are not usually subject to revision, although subsequent releases may be revised.</t>
  </si>
  <si>
    <t>Percentages are calculated using actual figures.</t>
  </si>
  <si>
    <t>% of all GCSE grades challenged that were changed</t>
  </si>
  <si>
    <t>% of all GCSE certifications where
grades changed</t>
  </si>
  <si>
    <t>Reviews
requested</t>
  </si>
  <si>
    <t>Reviews completed</t>
  </si>
  <si>
    <t>Reviews resulting in a mark change</t>
  </si>
  <si>
    <t xml:space="preserve">Figures have been rounded to the nearest 5. If the value is less than 5, it is represented as 0~ and 0 represents zero reviews, grade challenges or grades changed. </t>
  </si>
  <si>
    <t>0~</t>
  </si>
  <si>
    <t>N</t>
  </si>
  <si>
    <t>%</t>
  </si>
  <si>
    <t>2017 Raw mark change</t>
  </si>
  <si>
    <t>2017 Grade change</t>
  </si>
  <si>
    <t>Publication</t>
  </si>
  <si>
    <t>Grades challenged</t>
  </si>
  <si>
    <t>Grades changed</t>
  </si>
  <si>
    <t>% of grades challenged that were changed</t>
  </si>
  <si>
    <t>Certificates awarded</t>
  </si>
  <si>
    <t>% of all grades awarded that were challenged</t>
  </si>
  <si>
    <t>% of all grades awarded that were changed</t>
  </si>
  <si>
    <t>City &amp; Guilds</t>
  </si>
  <si>
    <t>2018 GCSE grades challenged</t>
  </si>
  <si>
    <t>2018 GCSE grades changed</t>
  </si>
  <si>
    <t>2018 % of GCSE grades challenged that were changed</t>
  </si>
  <si>
    <t>2018 N</t>
  </si>
  <si>
    <t>2018 %</t>
  </si>
  <si>
    <t>2018 Raw mark change</t>
  </si>
  <si>
    <t>2018 Grade change</t>
  </si>
  <si>
    <t>% of all GCSE certifications challenged</t>
  </si>
  <si>
    <t>English Language</t>
  </si>
  <si>
    <t>Awarding organisation</t>
  </si>
  <si>
    <t>2. Average figures are calculated using the time taken to complete each review which is measured in days.</t>
  </si>
  <si>
    <t>data.analytics@ofqual.gov.uk</t>
  </si>
  <si>
    <t>2018</t>
  </si>
  <si>
    <t>2017</t>
  </si>
  <si>
    <t>January 2019</t>
  </si>
  <si>
    <t>November 2018</t>
  </si>
  <si>
    <t>June 2018</t>
  </si>
  <si>
    <t>Series</t>
  </si>
  <si>
    <t>January 2019 Grade change</t>
  </si>
  <si>
    <t>June 2018 Grade change</t>
  </si>
  <si>
    <t>November 2018 Grade change</t>
  </si>
  <si>
    <t>Additional science</t>
  </si>
  <si>
    <t>Science</t>
  </si>
  <si>
    <t>January 2019 raw mark change</t>
  </si>
  <si>
    <t>November 2018 raw mark change</t>
  </si>
  <si>
    <t>June 2018 raw mark change</t>
  </si>
  <si>
    <t>-</t>
  </si>
  <si>
    <t>1. The absolute mark change is the mark change expressed as a positive value.</t>
  </si>
  <si>
    <t xml:space="preserve">1. As with all grades challenged through reviews of moderation, Project grades are protected from grades being adjusted downwards following review. </t>
  </si>
  <si>
    <t xml:space="preserve">    The grades which have been adjusted downwards here have been adjusted due to malpractice which was identified during the review process.</t>
  </si>
  <si>
    <t>2. Figures reflect those given in the original submission of data. Those labelled "Final grades still to be determined" may have since been completed.</t>
  </si>
  <si>
    <t>GCSE certifications</t>
  </si>
  <si>
    <t>Table 7: GCSE - magnitude of mark changes following reviews, November exam series 2017 to 2018</t>
  </si>
  <si>
    <t>Table 8: GCSE - average absolute mark change for subjects, November exam series 2017 to 2018</t>
  </si>
  <si>
    <t>Table 1: GCSE - number of grades challenged and changed, November exam series, 2017 to 2018</t>
  </si>
  <si>
    <t>Table 2: GCSE - reviews requested for units/components following the November exam series, 2017 to 2018</t>
  </si>
  <si>
    <t>Table 3: GCSE - qualification grades challenged and changed following the November exam series, 2017 to 2018</t>
  </si>
  <si>
    <t>Table 4: GCSE - qualification grades challenged and grades changed by subject, November exam series 2017 to 2018</t>
  </si>
  <si>
    <t>Table 5: GCSE - number and percentage of 9-1 grades challenged through reviews by original qualification grade, November exam series, 2017 to 2018</t>
  </si>
  <si>
    <t>Table 11: Project qualifications - magnitude of mark changes following reviews, June 2018 to January 2019</t>
  </si>
  <si>
    <t>Table 9: Project qualifications - reviews requested, grades challenged and grades changed, June 2018 to January 2019</t>
  </si>
  <si>
    <t>Table 6: GCSE - magnitude of grade changes following reviews, November exam series 2017 to 2018</t>
  </si>
  <si>
    <t>Table 10: Project qualifications - magnitude of grade changes following reviews, June 2018 to January 2019</t>
  </si>
  <si>
    <t>1. Reviews are requested at centre level, meaning that one review relates to a number of candidates' assessments from one centre.</t>
  </si>
  <si>
    <t>Reviews requested</t>
  </si>
  <si>
    <t>Data was supplied by awarding organisations.</t>
  </si>
  <si>
    <t>For related commentary and background information please see the reviews of marking and moderation summer 2018 exam series report.</t>
  </si>
  <si>
    <t>Comments and feedback welcome at data.analytics@ofqual.gov.uk.</t>
  </si>
  <si>
    <t>GCSE - number of grades challenged and changed, November exam series, 2017 to 2018</t>
  </si>
  <si>
    <t>GCSE - reviews requested for units/components following the November exam series, 2017 to 2018</t>
  </si>
  <si>
    <t>GCSE - qualification grades challenged and changed following the November exam series, 2017 to 2018</t>
  </si>
  <si>
    <t>GCSE - qualification grades challenged and grades changed by subject, November exam series 2017 to 2018</t>
  </si>
  <si>
    <t>GCSE - number and percentage of 9-1 grades challenged through reviews by original qualification grade, November exam series, 2017 to 2018</t>
  </si>
  <si>
    <t>GCSE - magnitude of grade changes following reviews, November exam series 2017 to 2018</t>
  </si>
  <si>
    <t>GCSE - magnitude of mark changes following reviews, November exam series 2017 to 2018</t>
  </si>
  <si>
    <t>GCSE - average absolute mark change for subjects, November exam series 2017 to 2018</t>
  </si>
  <si>
    <t>Project qualifications - reviews requested, grades challenged and grades changed, June 2018 to January 2019</t>
  </si>
  <si>
    <t>Project qualifications - magnitude of grade changes following reviews, June 2018 to January 2019</t>
  </si>
  <si>
    <t>Project qualifications - magnitude of mark changes following reviews, June 2018 to January 2019</t>
  </si>
  <si>
    <t xml:space="preserve">The data presented in these tables give information of reviews of marking, reviews of moderation and administrative error reviews requested for GCSE November series and for project qualifications in June 2018, November 2018 and January 2019 series. </t>
  </si>
  <si>
    <t>1. For administrative error reviews and reviews of marking, reviews are requested for individual assessments.</t>
  </si>
  <si>
    <t>1. There was a final resit opportunity for legacy science qualifications in November 2017. From November 2018 onwards there will be no November assessment opportunities for science qualifications.</t>
  </si>
  <si>
    <t>2. There was a final resit opportunity for legacy science qualifications in November 2017. From November 2018 onwards there will be no November assessment opportunities for science qualifications.</t>
  </si>
  <si>
    <t>Grade changes are at qualification level; mark changes are at paper/component level.</t>
  </si>
  <si>
    <t>2. Reviews relate to the outcomes of moderation carried out by the awarding organisation, not marking by centres.</t>
  </si>
  <si>
    <t>Reviews of marking and moderation in England for GCSE 2018 November series and project qualifications in June 2018, November 2018 and January 2019 series</t>
  </si>
  <si>
    <t>Ofqual/19/6553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</si>
</sst>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10409]#,##0;\(#,##0\)"/>
    <numFmt numFmtId="166" formatCode="0.0"/>
    <numFmt numFmtId="167" formatCode="0.0%"/>
    <numFmt numFmtId="168" formatCode="[$-F800]dddd\,\ mmmm\ dd\,\ yyyy"/>
    <numFmt numFmtId="169" formatCode="0.00000"/>
    <numFmt numFmtId="170" formatCode="#,##0_ ;\-#,##0\ "/>
  </numFmts>
  <fonts count="13" x14ac:knownFonts="1">
    <font>
      <sz val="11"/>
      <color rgb="FF000000"/>
      <name val="Calibri"/>
      <family val="2"/>
      <scheme val="minor"/>
    </font>
    <font>
      <sz val="11"/>
      <color theme="1"/>
      <name val="Calibri"/>
      <family val="2"/>
      <scheme val="minor"/>
    </font>
    <font>
      <sz val="11"/>
      <name val="Calibri"/>
      <family val="2"/>
    </font>
    <font>
      <b/>
      <sz val="12"/>
      <color rgb="FF000000"/>
      <name val="Arial"/>
      <family val="2"/>
    </font>
    <font>
      <sz val="12"/>
      <color rgb="FF000000"/>
      <name val="Arial"/>
      <family val="2"/>
    </font>
    <font>
      <sz val="11"/>
      <color rgb="FF000000"/>
      <name val="Calibri"/>
      <family val="2"/>
      <scheme val="minor"/>
    </font>
    <font>
      <sz val="12"/>
      <name val="Arial"/>
      <family val="2"/>
    </font>
    <font>
      <sz val="10"/>
      <name val="Arial"/>
      <family val="2"/>
    </font>
    <font>
      <b/>
      <sz val="12"/>
      <name val="Arial"/>
      <family val="2"/>
    </font>
    <font>
      <sz val="12"/>
      <color theme="1"/>
      <name val="Arial"/>
      <family val="2"/>
    </font>
    <font>
      <u/>
      <sz val="11"/>
      <color theme="10"/>
      <name val="Calibri"/>
      <family val="2"/>
      <scheme val="minor"/>
    </font>
    <font>
      <b/>
      <sz val="12"/>
      <color theme="1"/>
      <name val="Arial"/>
      <family val="2"/>
    </font>
    <font>
      <u/>
      <sz val="12"/>
      <color theme="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0" fontId="5" fillId="0" borderId="0"/>
    <xf numFmtId="0" fontId="7" fillId="0" borderId="0"/>
    <xf numFmtId="0" fontId="1" fillId="0" borderId="0"/>
    <xf numFmtId="0" fontId="7" fillId="0" borderId="0"/>
    <xf numFmtId="0" fontId="7" fillId="0" borderId="0"/>
    <xf numFmtId="0" fontId="10" fillId="0" borderId="0" applyNumberFormat="0" applyFill="0" applyBorder="0" applyAlignment="0" applyProtection="0"/>
    <xf numFmtId="164" fontId="5" fillId="0" borderId="0" applyFont="0" applyFill="0" applyBorder="0" applyAlignment="0" applyProtection="0"/>
  </cellStyleXfs>
  <cellXfs count="201">
    <xf numFmtId="0" fontId="2" fillId="0" borderId="0" xfId="0" applyFont="1" applyFill="1" applyBorder="1"/>
    <xf numFmtId="0" fontId="4" fillId="0" borderId="0" xfId="0" applyNumberFormat="1" applyFont="1" applyFill="1" applyBorder="1" applyAlignment="1">
      <alignment horizontal="left" vertical="top" wrapText="1" readingOrder="1"/>
    </xf>
    <xf numFmtId="0" fontId="6" fillId="0" borderId="0" xfId="0" applyFont="1" applyFill="1" applyBorder="1"/>
    <xf numFmtId="0" fontId="6" fillId="0" borderId="0" xfId="0" applyFont="1" applyFill="1" applyBorder="1" applyAlignment="1"/>
    <xf numFmtId="165" fontId="3" fillId="0" borderId="3" xfId="0" applyNumberFormat="1" applyFont="1" applyFill="1" applyBorder="1" applyAlignment="1">
      <alignment horizontal="right" vertical="top" wrapText="1" readingOrder="1"/>
    </xf>
    <xf numFmtId="3" fontId="3" fillId="0" borderId="3" xfId="0" applyNumberFormat="1" applyFont="1" applyFill="1" applyBorder="1" applyAlignment="1">
      <alignment horizontal="right" vertical="top" wrapText="1" readingOrder="1"/>
    </xf>
    <xf numFmtId="0" fontId="6" fillId="0" borderId="0" xfId="0" applyFont="1" applyFill="1" applyBorder="1"/>
    <xf numFmtId="0" fontId="6" fillId="0" borderId="3" xfId="0" applyFont="1" applyFill="1" applyBorder="1"/>
    <xf numFmtId="3" fontId="4" fillId="0" borderId="0" xfId="0" applyNumberFormat="1" applyFont="1" applyFill="1" applyBorder="1" applyAlignment="1">
      <alignment horizontal="right" vertical="top" wrapText="1" readingOrder="1"/>
    </xf>
    <xf numFmtId="165" fontId="4" fillId="0" borderId="0" xfId="0" applyNumberFormat="1" applyFont="1" applyFill="1" applyBorder="1" applyAlignment="1">
      <alignment horizontal="right" vertical="top" wrapText="1" readingOrder="1"/>
    </xf>
    <xf numFmtId="0" fontId="3" fillId="0" borderId="3" xfId="0" applyNumberFormat="1" applyFont="1" applyFill="1" applyBorder="1" applyAlignment="1">
      <alignment horizontal="center" vertical="top" wrapText="1" readingOrder="1"/>
    </xf>
    <xf numFmtId="0" fontId="3" fillId="0" borderId="4" xfId="0" applyNumberFormat="1" applyFont="1" applyFill="1" applyBorder="1" applyAlignment="1">
      <alignment horizontal="left" vertical="top" wrapText="1" readingOrder="1"/>
    </xf>
    <xf numFmtId="165" fontId="3" fillId="0" borderId="4" xfId="0" applyNumberFormat="1" applyFont="1" applyFill="1" applyBorder="1" applyAlignment="1">
      <alignment horizontal="right" vertical="top" wrapText="1" readingOrder="1"/>
    </xf>
    <xf numFmtId="166" fontId="6" fillId="0" borderId="0" xfId="0" applyNumberFormat="1" applyFont="1" applyFill="1" applyBorder="1"/>
    <xf numFmtId="166" fontId="4" fillId="0" borderId="0" xfId="0" applyNumberFormat="1" applyFont="1" applyFill="1" applyBorder="1" applyAlignment="1">
      <alignment horizontal="right" vertical="top" wrapText="1" readingOrder="1"/>
    </xf>
    <xf numFmtId="166" fontId="3" fillId="0" borderId="4" xfId="0" applyNumberFormat="1" applyFont="1" applyFill="1" applyBorder="1" applyAlignment="1">
      <alignment horizontal="right" vertical="top" wrapText="1" readingOrder="1"/>
    </xf>
    <xf numFmtId="0" fontId="3" fillId="0" borderId="0" xfId="0" applyNumberFormat="1" applyFont="1" applyFill="1" applyBorder="1" applyAlignment="1">
      <alignment vertical="top" readingOrder="1"/>
    </xf>
    <xf numFmtId="0" fontId="6" fillId="0" borderId="0" xfId="0" applyFont="1" applyFill="1" applyBorder="1" applyAlignment="1">
      <alignment horizontal="left"/>
    </xf>
    <xf numFmtId="0" fontId="6" fillId="0" borderId="0" xfId="0" applyFont="1" applyFill="1" applyBorder="1" applyAlignment="1">
      <alignment horizontal="right"/>
    </xf>
    <xf numFmtId="166" fontId="6" fillId="0" borderId="0" xfId="0" applyNumberFormat="1" applyFont="1" applyFill="1" applyBorder="1" applyAlignment="1">
      <alignment horizontal="right"/>
    </xf>
    <xf numFmtId="166" fontId="4" fillId="0" borderId="3" xfId="0" applyNumberFormat="1" applyFont="1" applyFill="1" applyBorder="1" applyAlignment="1">
      <alignment horizontal="right" vertical="top" wrapText="1" readingOrder="1"/>
    </xf>
    <xf numFmtId="166" fontId="3" fillId="0" borderId="3" xfId="0" applyNumberFormat="1" applyFont="1" applyFill="1" applyBorder="1" applyAlignment="1">
      <alignment horizontal="right" vertical="top" wrapText="1" readingOrder="1"/>
    </xf>
    <xf numFmtId="0" fontId="8" fillId="0" borderId="0" xfId="0" applyFont="1" applyFill="1" applyBorder="1"/>
    <xf numFmtId="0" fontId="4" fillId="0" borderId="5" xfId="0" applyNumberFormat="1" applyFont="1" applyFill="1" applyBorder="1" applyAlignment="1">
      <alignment horizontal="left" vertical="center" wrapText="1" readingOrder="1"/>
    </xf>
    <xf numFmtId="0" fontId="3" fillId="2" borderId="0" xfId="0" applyNumberFormat="1" applyFont="1" applyFill="1" applyBorder="1" applyAlignment="1">
      <alignment vertical="top" readingOrder="1"/>
    </xf>
    <xf numFmtId="0" fontId="6" fillId="2" borderId="0" xfId="5" applyFont="1" applyFill="1" applyBorder="1" applyAlignment="1">
      <alignment horizontal="left" vertical="top" wrapText="1"/>
    </xf>
    <xf numFmtId="0" fontId="6" fillId="2" borderId="0" xfId="0" applyFont="1" applyFill="1" applyBorder="1"/>
    <xf numFmtId="0" fontId="9" fillId="2" borderId="0" xfId="3" applyFont="1" applyFill="1"/>
    <xf numFmtId="3" fontId="9" fillId="2" borderId="0" xfId="3" applyNumberFormat="1" applyFont="1" applyFill="1"/>
    <xf numFmtId="167" fontId="9" fillId="2" borderId="0" xfId="3" applyNumberFormat="1" applyFont="1" applyFill="1"/>
    <xf numFmtId="0" fontId="9" fillId="2" borderId="0" xfId="3" applyFont="1" applyFill="1" applyAlignment="1">
      <alignment vertical="top"/>
    </xf>
    <xf numFmtId="3" fontId="6" fillId="2" borderId="0" xfId="0" applyNumberFormat="1" applyFont="1" applyFill="1" applyBorder="1"/>
    <xf numFmtId="3" fontId="6" fillId="2" borderId="0" xfId="0" applyNumberFormat="1" applyFont="1" applyFill="1" applyBorder="1" applyAlignment="1">
      <alignment horizontal="right" vertical="center"/>
    </xf>
    <xf numFmtId="167" fontId="6" fillId="2" borderId="0" xfId="0" applyNumberFormat="1" applyFont="1" applyFill="1" applyBorder="1"/>
    <xf numFmtId="167" fontId="6" fillId="2" borderId="0" xfId="0" applyNumberFormat="1" applyFont="1" applyFill="1" applyBorder="1" applyAlignment="1">
      <alignment horizontal="right" vertical="center"/>
    </xf>
    <xf numFmtId="0" fontId="6" fillId="0" borderId="0" xfId="0" applyFont="1" applyFill="1" applyBorder="1"/>
    <xf numFmtId="0" fontId="6" fillId="2" borderId="0" xfId="0" applyFont="1" applyFill="1" applyBorder="1" applyAlignment="1">
      <alignment vertical="top"/>
    </xf>
    <xf numFmtId="166" fontId="6" fillId="0" borderId="3" xfId="0" applyNumberFormat="1" applyFont="1" applyFill="1" applyBorder="1"/>
    <xf numFmtId="0" fontId="2" fillId="0" borderId="0" xfId="0" applyFont="1" applyFill="1" applyBorder="1"/>
    <xf numFmtId="0" fontId="6" fillId="0" borderId="0" xfId="0" applyFont="1" applyFill="1" applyBorder="1"/>
    <xf numFmtId="165" fontId="4" fillId="3" borderId="0" xfId="0" applyNumberFormat="1" applyFont="1" applyFill="1" applyBorder="1" applyAlignment="1">
      <alignment horizontal="right" vertical="top" wrapText="1" readingOrder="1"/>
    </xf>
    <xf numFmtId="0" fontId="4" fillId="3" borderId="0" xfId="0" applyNumberFormat="1" applyFont="1" applyFill="1" applyBorder="1" applyAlignment="1">
      <alignment horizontal="right" vertical="top" wrapText="1" readingOrder="1"/>
    </xf>
    <xf numFmtId="165" fontId="3" fillId="3" borderId="4" xfId="0" applyNumberFormat="1" applyFont="1" applyFill="1" applyBorder="1" applyAlignment="1">
      <alignment horizontal="right" vertical="top" wrapText="1" readingOrder="1"/>
    </xf>
    <xf numFmtId="165" fontId="3" fillId="3" borderId="3" xfId="0" applyNumberFormat="1" applyFont="1" applyFill="1" applyBorder="1" applyAlignment="1">
      <alignment horizontal="right" vertical="top" wrapText="1" readingOrder="1"/>
    </xf>
    <xf numFmtId="167" fontId="8" fillId="2" borderId="0" xfId="0" applyNumberFormat="1" applyFont="1" applyFill="1" applyBorder="1"/>
    <xf numFmtId="0" fontId="8" fillId="2" borderId="0" xfId="0" applyFont="1" applyFill="1" applyBorder="1"/>
    <xf numFmtId="0" fontId="11" fillId="0" borderId="0" xfId="0" applyFont="1"/>
    <xf numFmtId="0" fontId="12" fillId="0" borderId="0" xfId="6" applyFont="1"/>
    <xf numFmtId="0" fontId="4" fillId="0" borderId="5" xfId="0" applyNumberFormat="1" applyFont="1" applyFill="1" applyBorder="1" applyAlignment="1">
      <alignment horizontal="center" vertical="center" wrapText="1" readingOrder="1"/>
    </xf>
    <xf numFmtId="0" fontId="6" fillId="0" borderId="0" xfId="0" applyFont="1" applyFill="1" applyBorder="1" applyAlignment="1">
      <alignment vertical="center"/>
    </xf>
    <xf numFmtId="166" fontId="6" fillId="0" borderId="0" xfId="0" applyNumberFormat="1" applyFont="1" applyFill="1" applyBorder="1"/>
    <xf numFmtId="0" fontId="6" fillId="2" borderId="3" xfId="0" applyFont="1" applyFill="1" applyBorder="1"/>
    <xf numFmtId="166" fontId="3" fillId="0" borderId="0" xfId="0" applyNumberFormat="1" applyFont="1" applyFill="1" applyBorder="1" applyAlignment="1">
      <alignment vertical="top" readingOrder="1"/>
    </xf>
    <xf numFmtId="166" fontId="6" fillId="0" borderId="0" xfId="0" applyNumberFormat="1" applyFont="1" applyFill="1" applyBorder="1" applyAlignment="1">
      <alignment horizontal="left"/>
    </xf>
    <xf numFmtId="166" fontId="6" fillId="0" borderId="0" xfId="0" applyNumberFormat="1" applyFont="1" applyFill="1" applyBorder="1" applyAlignment="1"/>
    <xf numFmtId="166" fontId="6" fillId="0" borderId="3" xfId="0" applyNumberFormat="1" applyFont="1" applyFill="1" applyBorder="1" applyAlignment="1">
      <alignment horizontal="left"/>
    </xf>
    <xf numFmtId="166" fontId="3" fillId="0" borderId="1" xfId="0" applyNumberFormat="1" applyFont="1" applyFill="1" applyBorder="1" applyAlignment="1">
      <alignment horizontal="center" vertical="top" wrapText="1" readingOrder="1"/>
    </xf>
    <xf numFmtId="166" fontId="3" fillId="0" borderId="1" xfId="0" applyNumberFormat="1" applyFont="1" applyFill="1" applyBorder="1" applyAlignment="1">
      <alignment horizontal="left" vertical="top" wrapText="1" readingOrder="1"/>
    </xf>
    <xf numFmtId="166" fontId="8" fillId="0" borderId="5" xfId="0" applyNumberFormat="1" applyFont="1" applyFill="1" applyBorder="1"/>
    <xf numFmtId="166" fontId="3" fillId="0" borderId="5" xfId="0" applyNumberFormat="1" applyFont="1" applyFill="1" applyBorder="1" applyAlignment="1">
      <alignment vertical="center" wrapText="1" readingOrder="1"/>
    </xf>
    <xf numFmtId="166" fontId="3" fillId="0" borderId="3" xfId="0" applyNumberFormat="1" applyFont="1" applyFill="1" applyBorder="1" applyAlignment="1">
      <alignment horizontal="center" vertical="top" wrapText="1" readingOrder="1"/>
    </xf>
    <xf numFmtId="1" fontId="4" fillId="0" borderId="0" xfId="0" applyNumberFormat="1" applyFont="1" applyFill="1" applyBorder="1" applyAlignment="1">
      <alignment horizontal="left" vertical="top" wrapText="1" readingOrder="1"/>
    </xf>
    <xf numFmtId="1" fontId="3" fillId="0" borderId="3" xfId="0" applyNumberFormat="1" applyFont="1" applyFill="1" applyBorder="1" applyAlignment="1">
      <alignment horizontal="left" vertical="top" wrapText="1" readingOrder="1"/>
    </xf>
    <xf numFmtId="167" fontId="8" fillId="2" borderId="0" xfId="0" applyNumberFormat="1" applyFont="1" applyFill="1" applyBorder="1" applyAlignment="1">
      <alignment horizontal="right" vertical="center"/>
    </xf>
    <xf numFmtId="3" fontId="9" fillId="2" borderId="0" xfId="3" applyNumberFormat="1" applyFont="1" applyFill="1" applyAlignment="1">
      <alignment horizontal="right"/>
    </xf>
    <xf numFmtId="0" fontId="8" fillId="0" borderId="0" xfId="0" applyFont="1" applyFill="1" applyBorder="1" applyAlignment="1">
      <alignment wrapText="1"/>
    </xf>
    <xf numFmtId="0" fontId="6" fillId="0" borderId="0" xfId="0" applyFont="1" applyFill="1" applyBorder="1" applyAlignment="1">
      <alignment wrapText="1"/>
    </xf>
    <xf numFmtId="0" fontId="12" fillId="0" borderId="0" xfId="6" applyFont="1" applyFill="1" applyBorder="1"/>
    <xf numFmtId="0" fontId="3" fillId="0" borderId="1" xfId="0" applyNumberFormat="1" applyFont="1" applyFill="1" applyBorder="1" applyAlignment="1">
      <alignment horizontal="left" wrapText="1" readingOrder="1"/>
    </xf>
    <xf numFmtId="0" fontId="3" fillId="0" borderId="2" xfId="0" applyNumberFormat="1" applyFont="1" applyFill="1" applyBorder="1" applyAlignment="1">
      <alignment horizontal="right" wrapText="1" readingOrder="1"/>
    </xf>
    <xf numFmtId="0" fontId="3" fillId="3" borderId="1" xfId="0" applyNumberFormat="1" applyFont="1" applyFill="1" applyBorder="1" applyAlignment="1">
      <alignment horizontal="right" wrapText="1" readingOrder="1"/>
    </xf>
    <xf numFmtId="0" fontId="3" fillId="0" borderId="1" xfId="0" applyNumberFormat="1" applyFont="1" applyFill="1" applyBorder="1" applyAlignment="1">
      <alignment horizontal="right" wrapText="1" readingOrder="1"/>
    </xf>
    <xf numFmtId="49" fontId="8" fillId="0" borderId="5" xfId="0" applyNumberFormat="1" applyFont="1" applyFill="1" applyBorder="1" applyAlignment="1">
      <alignment horizontal="left" wrapText="1"/>
    </xf>
    <xf numFmtId="49" fontId="8" fillId="0" borderId="5" xfId="0" applyNumberFormat="1" applyFont="1" applyFill="1" applyBorder="1" applyAlignment="1">
      <alignment horizontal="right" wrapText="1"/>
    </xf>
    <xf numFmtId="49" fontId="8" fillId="0" borderId="0" xfId="0" applyNumberFormat="1" applyFont="1" applyFill="1" applyBorder="1"/>
    <xf numFmtId="0" fontId="3" fillId="0" borderId="3" xfId="0" applyNumberFormat="1" applyFont="1" applyFill="1" applyBorder="1" applyAlignment="1">
      <alignment horizontal="left" wrapText="1" readingOrder="1"/>
    </xf>
    <xf numFmtId="0" fontId="3" fillId="0" borderId="3" xfId="0" applyNumberFormat="1" applyFont="1" applyFill="1" applyBorder="1" applyAlignment="1">
      <alignment horizontal="right" wrapText="1" readingOrder="1"/>
    </xf>
    <xf numFmtId="166" fontId="3" fillId="0" borderId="3" xfId="0" applyNumberFormat="1" applyFont="1" applyFill="1" applyBorder="1" applyAlignment="1">
      <alignment horizontal="right" wrapText="1" readingOrder="1"/>
    </xf>
    <xf numFmtId="0" fontId="8" fillId="0" borderId="3" xfId="0" applyFont="1" applyFill="1" applyBorder="1" applyAlignment="1">
      <alignment horizontal="right"/>
    </xf>
    <xf numFmtId="166" fontId="3" fillId="0" borderId="3" xfId="0" applyNumberFormat="1" applyFont="1" applyFill="1" applyBorder="1" applyAlignment="1">
      <alignment horizontal="left" wrapText="1" readingOrder="1"/>
    </xf>
    <xf numFmtId="166" fontId="3" fillId="0" borderId="1" xfId="0" applyNumberFormat="1" applyFont="1" applyFill="1" applyBorder="1" applyAlignment="1">
      <alignment horizontal="right" wrapText="1" readingOrder="1"/>
    </xf>
    <xf numFmtId="166" fontId="8" fillId="0" borderId="0" xfId="0" applyNumberFormat="1" applyFont="1" applyFill="1" applyBorder="1" applyAlignment="1">
      <alignment horizontal="right"/>
    </xf>
    <xf numFmtId="0" fontId="8" fillId="0" borderId="0" xfId="0" applyFont="1" applyFill="1" applyBorder="1" applyAlignment="1">
      <alignment horizontal="right"/>
    </xf>
    <xf numFmtId="0" fontId="8" fillId="2" borderId="5" xfId="5" applyFont="1" applyFill="1" applyBorder="1" applyAlignment="1">
      <alignment horizontal="left" wrapText="1"/>
    </xf>
    <xf numFmtId="3" fontId="8" fillId="2" borderId="5" xfId="4" applyNumberFormat="1" applyFont="1" applyFill="1" applyBorder="1" applyAlignment="1">
      <alignment horizontal="right" wrapText="1"/>
    </xf>
    <xf numFmtId="3" fontId="8" fillId="2" borderId="5" xfId="5" applyNumberFormat="1" applyFont="1" applyFill="1" applyBorder="1" applyAlignment="1">
      <alignment horizontal="right" wrapText="1"/>
    </xf>
    <xf numFmtId="167" fontId="8" fillId="2" borderId="5" xfId="4" applyNumberFormat="1" applyFont="1" applyFill="1" applyBorder="1" applyAlignment="1">
      <alignment horizontal="right" wrapText="1"/>
    </xf>
    <xf numFmtId="0" fontId="8" fillId="2" borderId="4" xfId="0" applyFont="1" applyFill="1" applyBorder="1"/>
    <xf numFmtId="0" fontId="8" fillId="2" borderId="3" xfId="0" applyFont="1" applyFill="1" applyBorder="1"/>
    <xf numFmtId="0" fontId="8" fillId="2" borderId="3" xfId="0" applyFont="1" applyFill="1" applyBorder="1" applyAlignment="1">
      <alignment horizontal="right" vertical="center"/>
    </xf>
    <xf numFmtId="0" fontId="11" fillId="2" borderId="4" xfId="3" applyFont="1" applyFill="1" applyBorder="1"/>
    <xf numFmtId="0" fontId="11" fillId="2" borderId="0" xfId="3" applyFont="1" applyFill="1"/>
    <xf numFmtId="0" fontId="11" fillId="2" borderId="3" xfId="3" applyFont="1" applyFill="1" applyBorder="1" applyAlignment="1">
      <alignment horizontal="right"/>
    </xf>
    <xf numFmtId="0" fontId="11" fillId="2" borderId="0" xfId="3" applyFont="1" applyFill="1" applyAlignment="1">
      <alignment horizontal="right"/>
    </xf>
    <xf numFmtId="49" fontId="8" fillId="2" borderId="5" xfId="4" applyNumberFormat="1" applyFont="1" applyFill="1" applyBorder="1" applyAlignment="1">
      <alignment horizontal="right" wrapText="1"/>
    </xf>
    <xf numFmtId="0" fontId="3" fillId="0" borderId="4" xfId="0" applyNumberFormat="1" applyFont="1" applyFill="1" applyBorder="1" applyAlignment="1">
      <alignment horizontal="center" vertical="center" wrapText="1" readingOrder="1"/>
    </xf>
    <xf numFmtId="166" fontId="3" fillId="0" borderId="0" xfId="0" applyNumberFormat="1" applyFont="1" applyFill="1" applyBorder="1" applyAlignment="1">
      <alignment horizontal="right" wrapText="1" readingOrder="1"/>
    </xf>
    <xf numFmtId="0" fontId="3" fillId="3" borderId="3" xfId="0" applyNumberFormat="1" applyFont="1" applyFill="1" applyBorder="1" applyAlignment="1">
      <alignment horizontal="right" wrapText="1" readingOrder="1"/>
    </xf>
    <xf numFmtId="166" fontId="4" fillId="3" borderId="0" xfId="0" applyNumberFormat="1" applyFont="1" applyFill="1" applyBorder="1" applyAlignment="1">
      <alignment horizontal="right" vertical="top" wrapText="1" readingOrder="1"/>
    </xf>
    <xf numFmtId="166" fontId="3" fillId="3" borderId="3" xfId="0" applyNumberFormat="1" applyFont="1" applyFill="1" applyBorder="1" applyAlignment="1">
      <alignment horizontal="right" vertical="top" wrapText="1" readingOrder="1"/>
    </xf>
    <xf numFmtId="0" fontId="12" fillId="0" borderId="0" xfId="6" applyFont="1" applyFill="1" applyBorder="1" applyAlignment="1">
      <alignment wrapText="1"/>
    </xf>
    <xf numFmtId="0" fontId="3" fillId="0" borderId="3" xfId="0" applyNumberFormat="1" applyFont="1" applyFill="1" applyBorder="1" applyAlignment="1">
      <alignment horizontal="left" vertical="top" wrapText="1" readingOrder="1"/>
    </xf>
    <xf numFmtId="0" fontId="6" fillId="0" borderId="0" xfId="0" applyFont="1" applyFill="1" applyBorder="1"/>
    <xf numFmtId="166" fontId="3" fillId="3" borderId="4" xfId="0" applyNumberFormat="1" applyFont="1" applyFill="1" applyBorder="1" applyAlignment="1">
      <alignment horizontal="right" vertical="top" wrapText="1" readingOrder="1"/>
    </xf>
    <xf numFmtId="0" fontId="6" fillId="0" borderId="4" xfId="0" applyFont="1" applyFill="1" applyBorder="1" applyAlignment="1">
      <alignment horizontal="right"/>
    </xf>
    <xf numFmtId="166" fontId="6" fillId="2" borderId="0" xfId="0" applyNumberFormat="1" applyFont="1" applyFill="1" applyBorder="1"/>
    <xf numFmtId="1" fontId="4" fillId="0" borderId="0" xfId="0" applyNumberFormat="1" applyFont="1" applyFill="1" applyBorder="1" applyAlignment="1">
      <alignment horizontal="right" vertical="top" wrapText="1" readingOrder="1"/>
    </xf>
    <xf numFmtId="1" fontId="3" fillId="0" borderId="4" xfId="0" applyNumberFormat="1" applyFont="1" applyFill="1" applyBorder="1" applyAlignment="1">
      <alignment horizontal="right" vertical="top" wrapText="1" readingOrder="1"/>
    </xf>
    <xf numFmtId="1" fontId="3" fillId="0" borderId="3" xfId="0" applyNumberFormat="1" applyFont="1" applyFill="1" applyBorder="1" applyAlignment="1">
      <alignment horizontal="right" vertical="top" wrapText="1" readingOrder="1"/>
    </xf>
    <xf numFmtId="3" fontId="3" fillId="0" borderId="4" xfId="0" applyNumberFormat="1" applyFont="1" applyFill="1" applyBorder="1" applyAlignment="1">
      <alignment horizontal="right" vertical="top" wrapText="1" readingOrder="1"/>
    </xf>
    <xf numFmtId="3" fontId="6" fillId="0" borderId="0" xfId="0" applyNumberFormat="1" applyFont="1" applyFill="1" applyBorder="1" applyAlignment="1">
      <alignment horizontal="right"/>
    </xf>
    <xf numFmtId="1" fontId="3" fillId="0" borderId="4" xfId="0" applyNumberFormat="1" applyFont="1" applyFill="1" applyBorder="1" applyAlignment="1">
      <alignment horizontal="left" vertical="top" wrapText="1" readingOrder="1"/>
    </xf>
    <xf numFmtId="166" fontId="6" fillId="0" borderId="4" xfId="0" applyNumberFormat="1" applyFont="1" applyFill="1" applyBorder="1"/>
    <xf numFmtId="166" fontId="6" fillId="0" borderId="0" xfId="0" applyNumberFormat="1" applyFont="1" applyFill="1" applyBorder="1"/>
    <xf numFmtId="0" fontId="4" fillId="0" borderId="0" xfId="0" applyFont="1" applyFill="1"/>
    <xf numFmtId="165" fontId="6" fillId="0" borderId="0" xfId="0" applyNumberFormat="1" applyFont="1" applyFill="1" applyBorder="1" applyAlignment="1">
      <alignment horizontal="right"/>
    </xf>
    <xf numFmtId="165" fontId="6" fillId="0" borderId="0" xfId="0" applyNumberFormat="1" applyFont="1" applyFill="1" applyBorder="1"/>
    <xf numFmtId="166" fontId="6" fillId="2" borderId="0" xfId="5" applyNumberFormat="1" applyFont="1" applyFill="1" applyBorder="1" applyAlignment="1">
      <alignment horizontal="right" vertical="top"/>
    </xf>
    <xf numFmtId="169" fontId="9" fillId="2" borderId="0" xfId="3" applyNumberFormat="1" applyFont="1" applyFill="1" applyAlignment="1">
      <alignment vertical="top"/>
    </xf>
    <xf numFmtId="169" fontId="9" fillId="2" borderId="0" xfId="3" applyNumberFormat="1" applyFont="1" applyFill="1"/>
    <xf numFmtId="169" fontId="11" fillId="2" borderId="0" xfId="3" applyNumberFormat="1" applyFont="1" applyFill="1"/>
    <xf numFmtId="166" fontId="6" fillId="0" borderId="3" xfId="0" applyNumberFormat="1" applyFont="1" applyFill="1" applyBorder="1" applyAlignment="1">
      <alignment horizontal="right"/>
    </xf>
    <xf numFmtId="0" fontId="2" fillId="2" borderId="0" xfId="0" applyFont="1" applyFill="1" applyBorder="1"/>
    <xf numFmtId="0" fontId="6" fillId="2" borderId="3" xfId="5" applyFont="1" applyFill="1" applyBorder="1" applyAlignment="1">
      <alignment horizontal="left" vertical="top" wrapText="1"/>
    </xf>
    <xf numFmtId="166" fontId="6" fillId="2" borderId="3" xfId="5" applyNumberFormat="1" applyFont="1" applyFill="1" applyBorder="1" applyAlignment="1">
      <alignment horizontal="right" vertical="top"/>
    </xf>
    <xf numFmtId="0" fontId="4" fillId="0" borderId="0" xfId="0" applyNumberFormat="1" applyFont="1" applyFill="1" applyBorder="1" applyAlignment="1">
      <alignment horizontal="left" vertical="top" wrapText="1" readingOrder="1"/>
    </xf>
    <xf numFmtId="0" fontId="6" fillId="0" borderId="0" xfId="0" applyFont="1" applyFill="1" applyBorder="1"/>
    <xf numFmtId="166" fontId="6" fillId="0" borderId="0" xfId="0" applyNumberFormat="1" applyFont="1" applyFill="1" applyBorder="1"/>
    <xf numFmtId="0" fontId="3" fillId="2" borderId="0" xfId="0" applyFont="1" applyFill="1"/>
    <xf numFmtId="0" fontId="9" fillId="2" borderId="0" xfId="0" applyFont="1" applyFill="1"/>
    <xf numFmtId="0" fontId="9" fillId="2" borderId="0" xfId="0" applyFont="1" applyFill="1" applyAlignment="1">
      <alignment horizontal="right"/>
    </xf>
    <xf numFmtId="167" fontId="9" fillId="2" borderId="3" xfId="3" applyNumberFormat="1" applyFont="1" applyFill="1" applyBorder="1"/>
    <xf numFmtId="166" fontId="6" fillId="2" borderId="3" xfId="0" applyNumberFormat="1" applyFont="1" applyFill="1" applyBorder="1" applyAlignment="1">
      <alignment horizontal="right" vertical="center"/>
    </xf>
    <xf numFmtId="0" fontId="11" fillId="2" borderId="5" xfId="0" applyFont="1" applyFill="1" applyBorder="1" applyAlignment="1">
      <alignment wrapText="1"/>
    </xf>
    <xf numFmtId="0" fontId="11" fillId="2" borderId="5" xfId="0" applyFont="1" applyFill="1" applyBorder="1" applyAlignment="1">
      <alignment horizontal="right" wrapText="1"/>
    </xf>
    <xf numFmtId="49" fontId="6" fillId="0" borderId="0" xfId="0" applyNumberFormat="1" applyFont="1" applyFill="1" applyBorder="1" applyAlignment="1"/>
    <xf numFmtId="49" fontId="6" fillId="0" borderId="0" xfId="0" applyNumberFormat="1" applyFont="1" applyFill="1" applyBorder="1" applyAlignment="1">
      <alignment horizontal="left"/>
    </xf>
    <xf numFmtId="49" fontId="6" fillId="0" borderId="3" xfId="0" applyNumberFormat="1" applyFont="1" applyFill="1" applyBorder="1" applyAlignment="1">
      <alignment horizontal="left"/>
    </xf>
    <xf numFmtId="166" fontId="6" fillId="2" borderId="0" xfId="5" applyNumberFormat="1" applyFont="1" applyFill="1" applyBorder="1" applyAlignment="1">
      <alignment horizontal="right" vertical="top" wrapText="1"/>
    </xf>
    <xf numFmtId="166" fontId="6" fillId="2" borderId="3" xfId="5" applyNumberFormat="1" applyFont="1" applyFill="1" applyBorder="1" applyAlignment="1">
      <alignment horizontal="right" vertical="top" wrapText="1"/>
    </xf>
    <xf numFmtId="3" fontId="6" fillId="0" borderId="3" xfId="0" applyNumberFormat="1" applyFont="1" applyFill="1" applyBorder="1" applyAlignment="1">
      <alignment horizontal="right"/>
    </xf>
    <xf numFmtId="165" fontId="4" fillId="2" borderId="0" xfId="0" applyNumberFormat="1" applyFont="1" applyFill="1" applyBorder="1" applyAlignment="1">
      <alignment horizontal="right" vertical="top" wrapText="1" readingOrder="1"/>
    </xf>
    <xf numFmtId="166" fontId="9" fillId="2" borderId="0" xfId="0" applyNumberFormat="1" applyFont="1" applyFill="1" applyAlignment="1">
      <alignment horizontal="right"/>
    </xf>
    <xf numFmtId="3" fontId="9" fillId="2" borderId="0" xfId="0" applyNumberFormat="1" applyFont="1" applyFill="1" applyAlignment="1">
      <alignment horizontal="right"/>
    </xf>
    <xf numFmtId="0" fontId="8" fillId="0" borderId="4" xfId="0" applyFont="1" applyFill="1" applyBorder="1" applyAlignment="1"/>
    <xf numFmtId="0" fontId="3" fillId="3" borderId="4" xfId="0" applyNumberFormat="1" applyFont="1" applyFill="1" applyBorder="1" applyAlignment="1">
      <alignment horizontal="right" vertical="top" wrapText="1" readingOrder="1"/>
    </xf>
    <xf numFmtId="0" fontId="6" fillId="0" borderId="0" xfId="0" applyNumberFormat="1" applyFont="1" applyFill="1" applyBorder="1" applyAlignment="1">
      <alignment horizontal="right" readingOrder="1"/>
    </xf>
    <xf numFmtId="1" fontId="4" fillId="3" borderId="0" xfId="0" applyNumberFormat="1" applyFont="1" applyFill="1" applyBorder="1" applyAlignment="1">
      <alignment horizontal="right" vertical="top" wrapText="1" readingOrder="1"/>
    </xf>
    <xf numFmtId="0" fontId="8" fillId="0" borderId="4" xfId="0" applyNumberFormat="1" applyFont="1" applyFill="1" applyBorder="1" applyAlignment="1">
      <alignment horizontal="right" readingOrder="1"/>
    </xf>
    <xf numFmtId="168" fontId="9" fillId="0" borderId="0" xfId="0" applyNumberFormat="1" applyFont="1" applyFill="1" applyAlignment="1">
      <alignment horizontal="left"/>
    </xf>
    <xf numFmtId="0" fontId="6" fillId="2" borderId="0" xfId="5" applyFont="1" applyFill="1" applyBorder="1" applyAlignment="1">
      <alignment horizontal="left" vertical="center" wrapText="1"/>
    </xf>
    <xf numFmtId="170" fontId="6" fillId="2" borderId="0" xfId="7" applyNumberFormat="1" applyFont="1" applyFill="1" applyBorder="1" applyAlignment="1">
      <alignment horizontal="right" vertical="center" wrapText="1"/>
    </xf>
    <xf numFmtId="166" fontId="6" fillId="2" borderId="0" xfId="5" applyNumberFormat="1" applyFont="1" applyFill="1" applyBorder="1" applyAlignment="1">
      <alignment horizontal="right" vertical="center" wrapText="1"/>
    </xf>
    <xf numFmtId="3" fontId="6" fillId="2" borderId="0" xfId="5" applyNumberFormat="1" applyFont="1" applyFill="1" applyBorder="1" applyAlignment="1">
      <alignment horizontal="right" vertical="center"/>
    </xf>
    <xf numFmtId="166" fontId="6" fillId="2" borderId="0" xfId="3" applyNumberFormat="1" applyFont="1" applyFill="1" applyBorder="1" applyAlignment="1">
      <alignment horizontal="right" vertical="center"/>
    </xf>
    <xf numFmtId="0" fontId="6" fillId="2" borderId="3" xfId="5" applyFont="1" applyFill="1" applyBorder="1" applyAlignment="1">
      <alignment horizontal="left" vertical="center" wrapText="1"/>
    </xf>
    <xf numFmtId="3" fontId="6" fillId="2" borderId="3" xfId="5" applyNumberFormat="1" applyFont="1" applyFill="1" applyBorder="1" applyAlignment="1">
      <alignment horizontal="right" vertical="center"/>
    </xf>
    <xf numFmtId="166" fontId="6" fillId="2" borderId="3" xfId="3" applyNumberFormat="1" applyFont="1" applyFill="1" applyBorder="1" applyAlignment="1">
      <alignment horizontal="right" vertical="center"/>
    </xf>
    <xf numFmtId="165" fontId="4" fillId="0" borderId="3" xfId="0" applyNumberFormat="1" applyFont="1" applyFill="1" applyBorder="1" applyAlignment="1">
      <alignment horizontal="right" vertical="top" wrapText="1" readingOrder="1"/>
    </xf>
    <xf numFmtId="3" fontId="6" fillId="2" borderId="3" xfId="0" applyNumberFormat="1" applyFont="1" applyFill="1" applyBorder="1"/>
    <xf numFmtId="3" fontId="9" fillId="2" borderId="3" xfId="3" applyNumberFormat="1" applyFont="1" applyFill="1" applyBorder="1"/>
    <xf numFmtId="167" fontId="9" fillId="2" borderId="3" xfId="3" applyNumberFormat="1" applyFont="1" applyFill="1" applyBorder="1" applyAlignment="1">
      <alignment horizontal="right"/>
    </xf>
    <xf numFmtId="0" fontId="3" fillId="2" borderId="0" xfId="0" applyFont="1" applyFill="1" applyBorder="1"/>
    <xf numFmtId="0" fontId="11" fillId="2" borderId="3" xfId="0" applyFont="1" applyFill="1" applyBorder="1"/>
    <xf numFmtId="0" fontId="11" fillId="2" borderId="3" xfId="0" applyFont="1" applyFill="1" applyBorder="1" applyAlignment="1">
      <alignment horizontal="right"/>
    </xf>
    <xf numFmtId="3" fontId="11" fillId="2" borderId="3" xfId="0" applyNumberFormat="1" applyFont="1" applyFill="1" applyBorder="1" applyAlignment="1">
      <alignment horizontal="right"/>
    </xf>
    <xf numFmtId="165" fontId="3" fillId="2" borderId="3" xfId="0" applyNumberFormat="1" applyFont="1" applyFill="1" applyBorder="1" applyAlignment="1">
      <alignment horizontal="right" vertical="top" wrapText="1" readingOrder="1"/>
    </xf>
    <xf numFmtId="0" fontId="11" fillId="2" borderId="4" xfId="0" applyFont="1" applyFill="1" applyBorder="1"/>
    <xf numFmtId="0" fontId="11" fillId="2" borderId="4" xfId="0" applyFont="1" applyFill="1" applyBorder="1" applyAlignment="1">
      <alignment horizontal="right"/>
    </xf>
    <xf numFmtId="3" fontId="11" fillId="2" borderId="4" xfId="0" applyNumberFormat="1" applyFont="1" applyFill="1" applyBorder="1" applyAlignment="1">
      <alignment horizontal="right"/>
    </xf>
    <xf numFmtId="166" fontId="11" fillId="2" borderId="4" xfId="0" applyNumberFormat="1" applyFont="1" applyFill="1" applyBorder="1" applyAlignment="1">
      <alignment horizontal="right"/>
    </xf>
    <xf numFmtId="0" fontId="11" fillId="2" borderId="0" xfId="0" applyFont="1" applyFill="1" applyBorder="1"/>
    <xf numFmtId="0" fontId="11" fillId="2" borderId="0" xfId="0" applyFont="1" applyFill="1" applyBorder="1" applyAlignment="1">
      <alignment horizontal="right"/>
    </xf>
    <xf numFmtId="3" fontId="11" fillId="2" borderId="0" xfId="0" applyNumberFormat="1" applyFont="1" applyFill="1" applyBorder="1" applyAlignment="1">
      <alignment horizontal="right"/>
    </xf>
    <xf numFmtId="166" fontId="11" fillId="2" borderId="0" xfId="0" applyNumberFormat="1" applyFont="1" applyFill="1" applyBorder="1" applyAlignment="1">
      <alignment horizontal="right"/>
    </xf>
    <xf numFmtId="3" fontId="9" fillId="0" borderId="0" xfId="3" applyNumberFormat="1" applyFont="1" applyFill="1"/>
    <xf numFmtId="167" fontId="6" fillId="2" borderId="3" xfId="0" applyNumberFormat="1" applyFont="1" applyFill="1" applyBorder="1" applyAlignment="1">
      <alignment horizontal="right" vertical="center"/>
    </xf>
    <xf numFmtId="9" fontId="6" fillId="2" borderId="3" xfId="0" applyNumberFormat="1" applyFont="1" applyFill="1" applyBorder="1" applyAlignment="1">
      <alignment horizontal="right" vertical="center"/>
    </xf>
    <xf numFmtId="0" fontId="3" fillId="0" borderId="4" xfId="0" applyNumberFormat="1" applyFont="1" applyFill="1" applyBorder="1" applyAlignment="1">
      <alignment vertical="top" wrapText="1" readingOrder="1"/>
    </xf>
    <xf numFmtId="166" fontId="3" fillId="0" borderId="4" xfId="0" applyNumberFormat="1" applyFont="1" applyFill="1" applyBorder="1" applyAlignment="1">
      <alignment horizontal="left" vertical="top" wrapText="1" readingOrder="1"/>
    </xf>
    <xf numFmtId="0" fontId="9" fillId="0" borderId="0" xfId="0" applyFont="1" applyFill="1"/>
    <xf numFmtId="0" fontId="8" fillId="2" borderId="5" xfId="5" applyFont="1" applyFill="1" applyBorder="1" applyAlignment="1">
      <alignment horizontal="left" vertical="center" wrapText="1"/>
    </xf>
    <xf numFmtId="170" fontId="6" fillId="0" borderId="5" xfId="7" applyNumberFormat="1" applyFont="1" applyFill="1" applyBorder="1" applyAlignment="1">
      <alignment horizontal="right" vertical="center" wrapText="1"/>
    </xf>
    <xf numFmtId="0" fontId="6" fillId="2" borderId="4" xfId="0" applyFont="1" applyFill="1" applyBorder="1"/>
    <xf numFmtId="0" fontId="3" fillId="0" borderId="3" xfId="0" applyNumberFormat="1" applyFont="1" applyFill="1" applyBorder="1" applyAlignment="1">
      <alignment vertical="top" wrapText="1" readingOrder="1"/>
    </xf>
    <xf numFmtId="0" fontId="3" fillId="3" borderId="3" xfId="0" applyNumberFormat="1" applyFont="1" applyFill="1" applyBorder="1" applyAlignment="1">
      <alignment horizontal="right" vertical="top" wrapText="1" readingOrder="1"/>
    </xf>
    <xf numFmtId="0" fontId="8" fillId="0" borderId="3" xfId="0" applyNumberFormat="1" applyFont="1" applyFill="1" applyBorder="1" applyAlignment="1">
      <alignment horizontal="right" readingOrder="1"/>
    </xf>
    <xf numFmtId="166" fontId="6" fillId="0" borderId="5" xfId="5" applyNumberFormat="1" applyFont="1" applyFill="1" applyBorder="1" applyAlignment="1">
      <alignment horizontal="right" vertical="center" wrapText="1"/>
    </xf>
    <xf numFmtId="0" fontId="6" fillId="0" borderId="5" xfId="5" applyFont="1" applyFill="1" applyBorder="1" applyAlignment="1">
      <alignment horizontal="left" vertical="center" wrapText="1"/>
    </xf>
    <xf numFmtId="3" fontId="6" fillId="0" borderId="5" xfId="5" applyNumberFormat="1" applyFont="1" applyFill="1" applyBorder="1" applyAlignment="1">
      <alignment horizontal="right" vertical="center"/>
    </xf>
    <xf numFmtId="166" fontId="6" fillId="0" borderId="5" xfId="3" applyNumberFormat="1" applyFont="1" applyFill="1" applyBorder="1" applyAlignment="1">
      <alignment horizontal="right" vertical="center"/>
    </xf>
    <xf numFmtId="167" fontId="9" fillId="2" borderId="0" xfId="3" applyNumberFormat="1" applyFont="1" applyFill="1" applyBorder="1"/>
    <xf numFmtId="0" fontId="4" fillId="0" borderId="0" xfId="0" applyNumberFormat="1" applyFont="1" applyFill="1" applyBorder="1" applyAlignment="1">
      <alignment horizontal="left" vertical="top" wrapText="1" readingOrder="1"/>
    </xf>
    <xf numFmtId="0" fontId="3" fillId="0" borderId="5" xfId="0" applyNumberFormat="1" applyFont="1" applyFill="1" applyBorder="1" applyAlignment="1">
      <alignment horizontal="center" vertical="center" wrapText="1" readingOrder="1"/>
    </xf>
    <xf numFmtId="166" fontId="8" fillId="0" borderId="5" xfId="0" applyNumberFormat="1" applyFont="1" applyFill="1" applyBorder="1" applyAlignment="1">
      <alignment horizontal="center"/>
    </xf>
    <xf numFmtId="166" fontId="8" fillId="0" borderId="5" xfId="0" applyNumberFormat="1" applyFont="1" applyFill="1" applyBorder="1" applyAlignment="1">
      <alignment horizontal="center" vertical="center" wrapText="1"/>
    </xf>
    <xf numFmtId="166" fontId="3" fillId="0" borderId="5" xfId="0" applyNumberFormat="1" applyFont="1" applyFill="1" applyBorder="1" applyAlignment="1">
      <alignment horizontal="center" vertical="center" wrapText="1" readingOrder="1"/>
    </xf>
    <xf numFmtId="0" fontId="11" fillId="2" borderId="4" xfId="3" applyFont="1" applyFill="1" applyBorder="1" applyAlignment="1">
      <alignment horizontal="right" wrapText="1"/>
    </xf>
    <xf numFmtId="0" fontId="11" fillId="2" borderId="3" xfId="3" applyFont="1" applyFill="1" applyBorder="1" applyAlignment="1">
      <alignment horizontal="right" wrapText="1"/>
    </xf>
    <xf numFmtId="0" fontId="11" fillId="2" borderId="4" xfId="3" applyFont="1" applyFill="1" applyBorder="1" applyAlignment="1">
      <alignment horizontal="center"/>
    </xf>
    <xf numFmtId="0" fontId="8" fillId="2" borderId="4" xfId="0" applyFont="1" applyFill="1" applyBorder="1" applyAlignment="1">
      <alignment horizontal="center"/>
    </xf>
  </cellXfs>
  <cellStyles count="8">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_GCSE" xfId="5" xr:uid="{00000000-0005-0000-0000-000006000000}"/>
    <cellStyle name="Normal_Sheet1" xfId="4" xr:uid="{00000000-0005-0000-0000-000007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analytics@ofqual.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reviews-of-marking-and-moderation-for-gcse-as-and-a-level-summer-2018-exam-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abSelected="1" topLeftCell="A10" zoomScale="90" zoomScaleNormal="90" workbookViewId="0">
      <selection activeCell="B22" sqref="B22"/>
    </sheetView>
  </sheetViews>
  <sheetFormatPr baseColWidth="10" defaultColWidth="9.1640625" defaultRowHeight="16" x14ac:dyDescent="0.2"/>
  <cols>
    <col min="1" max="1" width="16.33203125" style="35" customWidth="1"/>
    <col min="2" max="2" width="180.5" style="102" customWidth="1"/>
    <col min="3" max="16384" width="9.1640625" style="35"/>
  </cols>
  <sheetData>
    <row r="1" spans="1:2" x14ac:dyDescent="0.2">
      <c r="B1" s="22" t="s">
        <v>140</v>
      </c>
    </row>
    <row r="3" spans="1:2" x14ac:dyDescent="0.2">
      <c r="A3" s="67" t="s">
        <v>21</v>
      </c>
      <c r="B3" s="114" t="s">
        <v>123</v>
      </c>
    </row>
    <row r="4" spans="1:2" x14ac:dyDescent="0.2">
      <c r="A4" s="67" t="s">
        <v>22</v>
      </c>
      <c r="B4" s="114" t="s">
        <v>124</v>
      </c>
    </row>
    <row r="5" spans="1:2" x14ac:dyDescent="0.2">
      <c r="A5" s="67" t="s">
        <v>23</v>
      </c>
      <c r="B5" s="114" t="s">
        <v>125</v>
      </c>
    </row>
    <row r="6" spans="1:2" x14ac:dyDescent="0.2">
      <c r="A6" s="67" t="s">
        <v>24</v>
      </c>
      <c r="B6" s="114" t="s">
        <v>126</v>
      </c>
    </row>
    <row r="7" spans="1:2" x14ac:dyDescent="0.2">
      <c r="A7" s="67" t="s">
        <v>25</v>
      </c>
      <c r="B7" s="114" t="s">
        <v>127</v>
      </c>
    </row>
    <row r="8" spans="1:2" x14ac:dyDescent="0.2">
      <c r="A8" s="67" t="s">
        <v>26</v>
      </c>
      <c r="B8" s="114" t="s">
        <v>128</v>
      </c>
    </row>
    <row r="9" spans="1:2" x14ac:dyDescent="0.2">
      <c r="A9" s="67" t="s">
        <v>27</v>
      </c>
      <c r="B9" s="114" t="s">
        <v>129</v>
      </c>
    </row>
    <row r="10" spans="1:2" x14ac:dyDescent="0.2">
      <c r="A10" s="67" t="s">
        <v>28</v>
      </c>
      <c r="B10" s="114" t="s">
        <v>130</v>
      </c>
    </row>
    <row r="11" spans="1:2" x14ac:dyDescent="0.2">
      <c r="A11" s="67" t="s">
        <v>29</v>
      </c>
      <c r="B11" s="114" t="s">
        <v>131</v>
      </c>
    </row>
    <row r="12" spans="1:2" x14ac:dyDescent="0.2">
      <c r="A12" s="67" t="s">
        <v>30</v>
      </c>
      <c r="B12" s="114" t="s">
        <v>132</v>
      </c>
    </row>
    <row r="13" spans="1:2" x14ac:dyDescent="0.2">
      <c r="A13" s="67" t="s">
        <v>31</v>
      </c>
      <c r="B13" s="114" t="s">
        <v>133</v>
      </c>
    </row>
    <row r="14" spans="1:2" x14ac:dyDescent="0.2">
      <c r="A14" s="67" t="s">
        <v>32</v>
      </c>
      <c r="B14" s="102" t="s">
        <v>52</v>
      </c>
    </row>
    <row r="19" spans="1:2" x14ac:dyDescent="0.2">
      <c r="A19" s="46" t="s">
        <v>33</v>
      </c>
      <c r="B19" s="180"/>
    </row>
    <row r="20" spans="1:2" x14ac:dyDescent="0.2">
      <c r="A20" s="46" t="s">
        <v>34</v>
      </c>
      <c r="B20" s="149">
        <v>43755</v>
      </c>
    </row>
    <row r="21" spans="1:2" x14ac:dyDescent="0.2">
      <c r="A21" s="46" t="s">
        <v>35</v>
      </c>
      <c r="B21" s="47" t="s">
        <v>86</v>
      </c>
    </row>
    <row r="22" spans="1:2" x14ac:dyDescent="0.2">
      <c r="A22" s="22" t="s">
        <v>67</v>
      </c>
      <c r="B22" s="126" t="s">
        <v>141</v>
      </c>
    </row>
  </sheetData>
  <hyperlinks>
    <hyperlink ref="A14" location="Notes!A1" display="Notes" xr:uid="{00000000-0004-0000-0000-000000000000}"/>
    <hyperlink ref="A3" location="'Table 1'!A1" display="Table 1" xr:uid="{00000000-0004-0000-0000-000001000000}"/>
    <hyperlink ref="A4" location="'Table 2'!A1" display="Table 2" xr:uid="{00000000-0004-0000-0000-000002000000}"/>
    <hyperlink ref="A5" location="'Table 3'!A1" display="Table 3" xr:uid="{00000000-0004-0000-0000-000003000000}"/>
    <hyperlink ref="A6" location="'Table 4'!A1" display="Table 4" xr:uid="{00000000-0004-0000-0000-000004000000}"/>
    <hyperlink ref="A7" location="'Table 5'!A1" display="Table 5" xr:uid="{00000000-0004-0000-0000-000005000000}"/>
    <hyperlink ref="A8" location="'Table 6'!A1" display="Table 6" xr:uid="{00000000-0004-0000-0000-000006000000}"/>
    <hyperlink ref="A9" location="'Table 7'!A1" display="Table 7" xr:uid="{00000000-0004-0000-0000-000007000000}"/>
    <hyperlink ref="A10" location="'Table 8'!A1" display="Table 8" xr:uid="{00000000-0004-0000-0000-000008000000}"/>
    <hyperlink ref="A11" location="'Table 9'!A1" display="Table 9" xr:uid="{00000000-0004-0000-0000-000009000000}"/>
    <hyperlink ref="A12" location="'Table 10'!A1" display="Table 10" xr:uid="{00000000-0004-0000-0000-00000A000000}"/>
    <hyperlink ref="A13" location="'Table 11'!A1" display="Table 11" xr:uid="{00000000-0004-0000-0000-00000B000000}"/>
    <hyperlink ref="B21" r:id="rId1" xr:uid="{00000000-0004-0000-0000-00000C000000}"/>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4"/>
  <sheetViews>
    <sheetView zoomScale="80" zoomScaleNormal="80" workbookViewId="0">
      <selection activeCell="A27" sqref="A27"/>
    </sheetView>
  </sheetViews>
  <sheetFormatPr baseColWidth="10" defaultColWidth="9.1640625" defaultRowHeight="15" x14ac:dyDescent="0.2"/>
  <cols>
    <col min="1" max="1" width="16.83203125" style="122" customWidth="1"/>
    <col min="2" max="2" width="18.1640625" style="122" customWidth="1"/>
    <col min="3" max="9" width="13.83203125" style="122" customWidth="1"/>
    <col min="10" max="14" width="14" style="122" customWidth="1"/>
    <col min="15" max="16384" width="9.1640625" style="122"/>
  </cols>
  <sheetData>
    <row r="1" spans="1:9" ht="16" x14ac:dyDescent="0.2">
      <c r="A1" s="128" t="s">
        <v>115</v>
      </c>
      <c r="B1" s="128"/>
    </row>
    <row r="2" spans="1:9" ht="16" x14ac:dyDescent="0.2">
      <c r="A2" s="128"/>
      <c r="B2" s="128"/>
    </row>
    <row r="3" spans="1:9" ht="85" x14ac:dyDescent="0.2">
      <c r="A3" s="133" t="s">
        <v>84</v>
      </c>
      <c r="B3" s="133" t="s">
        <v>92</v>
      </c>
      <c r="C3" s="134" t="s">
        <v>119</v>
      </c>
      <c r="D3" s="134" t="s">
        <v>68</v>
      </c>
      <c r="E3" s="134" t="s">
        <v>69</v>
      </c>
      <c r="F3" s="134" t="s">
        <v>70</v>
      </c>
      <c r="G3" s="134" t="s">
        <v>71</v>
      </c>
      <c r="H3" s="134" t="s">
        <v>72</v>
      </c>
      <c r="I3" s="134" t="s">
        <v>73</v>
      </c>
    </row>
    <row r="4" spans="1:9" ht="16" x14ac:dyDescent="0.2">
      <c r="A4" s="129" t="s">
        <v>2</v>
      </c>
      <c r="B4" s="129" t="s">
        <v>91</v>
      </c>
      <c r="C4" s="130">
        <v>55</v>
      </c>
      <c r="D4" s="143">
        <v>1830</v>
      </c>
      <c r="E4" s="130">
        <v>110</v>
      </c>
      <c r="F4" s="142">
        <v>6.1</v>
      </c>
      <c r="G4" s="141">
        <v>30100</v>
      </c>
      <c r="H4" s="142">
        <v>6.1</v>
      </c>
      <c r="I4" s="142">
        <v>0.4</v>
      </c>
    </row>
    <row r="5" spans="1:9" ht="16" x14ac:dyDescent="0.2">
      <c r="A5" s="129"/>
      <c r="B5" s="129" t="s">
        <v>90</v>
      </c>
      <c r="C5" s="130">
        <v>25</v>
      </c>
      <c r="D5" s="143">
        <v>585</v>
      </c>
      <c r="E5" s="130">
        <v>15</v>
      </c>
      <c r="F5" s="142">
        <v>2.6</v>
      </c>
      <c r="G5" s="141">
        <v>6000</v>
      </c>
      <c r="H5" s="142">
        <v>9.8000000000000007</v>
      </c>
      <c r="I5" s="142">
        <v>0.3</v>
      </c>
    </row>
    <row r="6" spans="1:9" ht="16" x14ac:dyDescent="0.2">
      <c r="A6" s="129"/>
      <c r="B6" s="129" t="s">
        <v>89</v>
      </c>
      <c r="C6" s="130">
        <v>0</v>
      </c>
      <c r="D6" s="143">
        <v>0</v>
      </c>
      <c r="E6" s="130">
        <v>0</v>
      </c>
      <c r="F6" s="142">
        <v>0</v>
      </c>
      <c r="G6" s="141">
        <v>215</v>
      </c>
      <c r="H6" s="142">
        <v>0</v>
      </c>
      <c r="I6" s="142">
        <v>0</v>
      </c>
    </row>
    <row r="7" spans="1:9" ht="16" x14ac:dyDescent="0.2">
      <c r="A7" s="129" t="s">
        <v>3</v>
      </c>
      <c r="B7" s="129" t="s">
        <v>91</v>
      </c>
      <c r="C7" s="130">
        <v>10</v>
      </c>
      <c r="D7" s="143">
        <v>150</v>
      </c>
      <c r="E7" s="130">
        <v>50</v>
      </c>
      <c r="F7" s="142">
        <v>33.799999999999997</v>
      </c>
      <c r="G7" s="141">
        <v>12395</v>
      </c>
      <c r="H7" s="142">
        <v>1.2</v>
      </c>
      <c r="I7" s="142">
        <v>0.4</v>
      </c>
    </row>
    <row r="8" spans="1:9" ht="16" x14ac:dyDescent="0.2">
      <c r="A8" s="129"/>
      <c r="B8" s="129" t="s">
        <v>90</v>
      </c>
      <c r="C8" s="130">
        <v>0</v>
      </c>
      <c r="D8" s="143">
        <v>0</v>
      </c>
      <c r="E8" s="130">
        <v>0</v>
      </c>
      <c r="F8" s="142">
        <v>0</v>
      </c>
      <c r="G8" s="141">
        <v>0</v>
      </c>
      <c r="H8" s="142">
        <v>0</v>
      </c>
      <c r="I8" s="142">
        <v>0</v>
      </c>
    </row>
    <row r="9" spans="1:9" ht="16" x14ac:dyDescent="0.2">
      <c r="A9" s="129"/>
      <c r="B9" s="129" t="s">
        <v>89</v>
      </c>
      <c r="C9" s="130">
        <v>0</v>
      </c>
      <c r="D9" s="143">
        <v>0</v>
      </c>
      <c r="E9" s="130">
        <v>0</v>
      </c>
      <c r="F9" s="142">
        <v>0</v>
      </c>
      <c r="G9" s="141">
        <v>2375</v>
      </c>
      <c r="H9" s="142">
        <v>0</v>
      </c>
      <c r="I9" s="142">
        <v>0</v>
      </c>
    </row>
    <row r="10" spans="1:9" ht="16" x14ac:dyDescent="0.2">
      <c r="A10" s="129" t="s">
        <v>4</v>
      </c>
      <c r="B10" s="129" t="s">
        <v>91</v>
      </c>
      <c r="C10" s="130">
        <v>0</v>
      </c>
      <c r="D10" s="143">
        <v>0</v>
      </c>
      <c r="E10" s="130">
        <v>0</v>
      </c>
      <c r="F10" s="142">
        <v>0</v>
      </c>
      <c r="G10" s="141">
        <v>4435</v>
      </c>
      <c r="H10" s="142">
        <v>0</v>
      </c>
      <c r="I10" s="142">
        <v>0</v>
      </c>
    </row>
    <row r="11" spans="1:9" ht="16" x14ac:dyDescent="0.2">
      <c r="A11" s="129"/>
      <c r="B11" s="129" t="s">
        <v>90</v>
      </c>
      <c r="C11" s="130">
        <v>0</v>
      </c>
      <c r="D11" s="143">
        <v>0</v>
      </c>
      <c r="E11" s="130">
        <v>0</v>
      </c>
      <c r="F11" s="142">
        <v>0</v>
      </c>
      <c r="G11" s="141">
        <v>0</v>
      </c>
      <c r="H11" s="142">
        <v>0</v>
      </c>
      <c r="I11" s="142">
        <v>0</v>
      </c>
    </row>
    <row r="12" spans="1:9" ht="16" x14ac:dyDescent="0.2">
      <c r="A12" s="129"/>
      <c r="B12" s="129" t="s">
        <v>89</v>
      </c>
      <c r="C12" s="130">
        <v>0</v>
      </c>
      <c r="D12" s="143">
        <v>0</v>
      </c>
      <c r="E12" s="130">
        <v>0</v>
      </c>
      <c r="F12" s="142">
        <v>0</v>
      </c>
      <c r="G12" s="141">
        <v>200</v>
      </c>
      <c r="H12" s="142">
        <v>0</v>
      </c>
      <c r="I12" s="142">
        <v>0</v>
      </c>
    </row>
    <row r="13" spans="1:9" ht="16" x14ac:dyDescent="0.2">
      <c r="A13" s="129" t="s">
        <v>5</v>
      </c>
      <c r="B13" s="129" t="s">
        <v>91</v>
      </c>
      <c r="C13" s="130" t="s">
        <v>62</v>
      </c>
      <c r="D13" s="143">
        <v>125</v>
      </c>
      <c r="E13" s="130">
        <v>0</v>
      </c>
      <c r="F13" s="142">
        <v>0</v>
      </c>
      <c r="G13" s="141">
        <v>840</v>
      </c>
      <c r="H13" s="142">
        <v>14.9</v>
      </c>
      <c r="I13" s="142">
        <v>0</v>
      </c>
    </row>
    <row r="14" spans="1:9" ht="16" x14ac:dyDescent="0.2">
      <c r="A14" s="129"/>
      <c r="B14" s="129" t="s">
        <v>90</v>
      </c>
      <c r="C14" s="130">
        <v>0</v>
      </c>
      <c r="D14" s="143">
        <v>0</v>
      </c>
      <c r="E14" s="130">
        <v>0</v>
      </c>
      <c r="F14" s="142">
        <v>0</v>
      </c>
      <c r="G14" s="141">
        <v>0</v>
      </c>
      <c r="H14" s="142">
        <v>0</v>
      </c>
      <c r="I14" s="142">
        <v>0</v>
      </c>
    </row>
    <row r="15" spans="1:9" ht="16" x14ac:dyDescent="0.2">
      <c r="A15" s="129"/>
      <c r="B15" s="129" t="s">
        <v>89</v>
      </c>
      <c r="C15" s="130">
        <v>0</v>
      </c>
      <c r="D15" s="143">
        <v>0</v>
      </c>
      <c r="E15" s="130">
        <v>0</v>
      </c>
      <c r="F15" s="142">
        <v>0</v>
      </c>
      <c r="G15" s="141">
        <v>0</v>
      </c>
      <c r="H15" s="142">
        <v>0</v>
      </c>
      <c r="I15" s="142">
        <v>0</v>
      </c>
    </row>
    <row r="16" spans="1:9" ht="16" x14ac:dyDescent="0.2">
      <c r="A16" s="129" t="s">
        <v>74</v>
      </c>
      <c r="B16" s="129" t="s">
        <v>91</v>
      </c>
      <c r="C16" s="130">
        <v>0</v>
      </c>
      <c r="D16" s="143">
        <v>0</v>
      </c>
      <c r="E16" s="130">
        <v>0</v>
      </c>
      <c r="F16" s="142">
        <v>0</v>
      </c>
      <c r="G16" s="141">
        <v>175</v>
      </c>
      <c r="H16" s="142">
        <v>0</v>
      </c>
      <c r="I16" s="142">
        <v>0</v>
      </c>
    </row>
    <row r="17" spans="1:9" ht="16" x14ac:dyDescent="0.2">
      <c r="A17" s="129"/>
      <c r="B17" s="129" t="s">
        <v>90</v>
      </c>
      <c r="C17" s="130">
        <v>0</v>
      </c>
      <c r="D17" s="143">
        <v>0</v>
      </c>
      <c r="E17" s="130">
        <v>0</v>
      </c>
      <c r="F17" s="142">
        <v>0</v>
      </c>
      <c r="G17" s="141">
        <v>0</v>
      </c>
      <c r="H17" s="142">
        <v>0</v>
      </c>
      <c r="I17" s="142">
        <v>0</v>
      </c>
    </row>
    <row r="18" spans="1:9" ht="16" x14ac:dyDescent="0.2">
      <c r="A18" s="129"/>
      <c r="B18" s="129" t="s">
        <v>89</v>
      </c>
      <c r="C18" s="130">
        <v>0</v>
      </c>
      <c r="D18" s="143">
        <v>0</v>
      </c>
      <c r="E18" s="130">
        <v>0</v>
      </c>
      <c r="F18" s="142">
        <v>0</v>
      </c>
      <c r="G18" s="130">
        <v>0</v>
      </c>
      <c r="H18" s="142">
        <v>0</v>
      </c>
      <c r="I18" s="142">
        <v>0</v>
      </c>
    </row>
    <row r="19" spans="1:9" ht="16" x14ac:dyDescent="0.2">
      <c r="A19" s="167" t="s">
        <v>6</v>
      </c>
      <c r="B19" s="167" t="s">
        <v>91</v>
      </c>
      <c r="C19" s="168">
        <v>70</v>
      </c>
      <c r="D19" s="169">
        <v>2105</v>
      </c>
      <c r="E19" s="168">
        <v>160</v>
      </c>
      <c r="F19" s="170">
        <v>7.7</v>
      </c>
      <c r="G19" s="169">
        <v>47940</v>
      </c>
      <c r="H19" s="170">
        <v>4.4000000000000004</v>
      </c>
      <c r="I19" s="170">
        <v>0.3</v>
      </c>
    </row>
    <row r="20" spans="1:9" ht="16" x14ac:dyDescent="0.2">
      <c r="A20" s="171"/>
      <c r="B20" s="171" t="s">
        <v>90</v>
      </c>
      <c r="C20" s="172">
        <v>25</v>
      </c>
      <c r="D20" s="173">
        <v>585</v>
      </c>
      <c r="E20" s="172">
        <v>15</v>
      </c>
      <c r="F20" s="174">
        <v>2.6</v>
      </c>
      <c r="G20" s="173">
        <v>6000</v>
      </c>
      <c r="H20" s="174">
        <v>9.8000000000000007</v>
      </c>
      <c r="I20" s="174">
        <v>0.3</v>
      </c>
    </row>
    <row r="21" spans="1:9" ht="16" x14ac:dyDescent="0.2">
      <c r="A21" s="163"/>
      <c r="B21" s="163" t="s">
        <v>89</v>
      </c>
      <c r="C21" s="164">
        <v>0</v>
      </c>
      <c r="D21" s="165">
        <v>0</v>
      </c>
      <c r="E21" s="164">
        <v>0</v>
      </c>
      <c r="F21" s="164">
        <v>0</v>
      </c>
      <c r="G21" s="166">
        <v>2790</v>
      </c>
      <c r="H21" s="164">
        <v>0</v>
      </c>
      <c r="I21" s="164">
        <v>0</v>
      </c>
    </row>
    <row r="23" spans="1:9" ht="16" x14ac:dyDescent="0.2">
      <c r="A23" s="26" t="s">
        <v>118</v>
      </c>
    </row>
    <row r="24" spans="1:9" ht="16" x14ac:dyDescent="0.2">
      <c r="A24" s="26" t="s">
        <v>139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22"/>
  <sheetViews>
    <sheetView showGridLines="0" zoomScale="80" zoomScaleNormal="80" workbookViewId="0">
      <selection activeCell="A24" sqref="A24"/>
    </sheetView>
  </sheetViews>
  <sheetFormatPr baseColWidth="10" defaultColWidth="8.83203125" defaultRowHeight="15" x14ac:dyDescent="0.2"/>
  <cols>
    <col min="2" max="8" width="10.33203125" customWidth="1"/>
    <col min="10" max="10" width="21.33203125" customWidth="1"/>
  </cols>
  <sheetData>
    <row r="1" spans="1:28" ht="16" x14ac:dyDescent="0.2">
      <c r="A1" s="128" t="s">
        <v>117</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row>
    <row r="2" spans="1:28" s="38" customFormat="1" ht="16" x14ac:dyDescent="0.2">
      <c r="A2" s="128"/>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38" customFormat="1" ht="16" x14ac:dyDescent="0.2">
      <c r="A3" s="90"/>
      <c r="B3" s="199" t="s">
        <v>94</v>
      </c>
      <c r="C3" s="199"/>
      <c r="D3" s="199"/>
      <c r="E3" s="199"/>
      <c r="F3" s="199"/>
      <c r="G3" s="199"/>
      <c r="H3" s="199"/>
      <c r="I3" s="90"/>
      <c r="J3" s="197" t="s">
        <v>20</v>
      </c>
      <c r="K3" s="122"/>
      <c r="L3" s="122"/>
      <c r="M3" s="122"/>
      <c r="N3" s="122"/>
      <c r="O3" s="122"/>
      <c r="P3" s="122"/>
      <c r="Q3" s="122"/>
      <c r="R3" s="122"/>
      <c r="S3" s="122"/>
      <c r="T3" s="122"/>
      <c r="U3" s="122"/>
      <c r="V3" s="122"/>
      <c r="W3" s="122"/>
      <c r="X3" s="122"/>
      <c r="Y3" s="122"/>
      <c r="Z3" s="122"/>
      <c r="AA3" s="122"/>
      <c r="AB3" s="122"/>
    </row>
    <row r="4" spans="1:28" s="38" customFormat="1" ht="16" x14ac:dyDescent="0.2">
      <c r="A4" s="92"/>
      <c r="B4" s="92" t="s">
        <v>50</v>
      </c>
      <c r="C4" s="92">
        <v>-2</v>
      </c>
      <c r="D4" s="92">
        <v>-1</v>
      </c>
      <c r="E4" s="92">
        <v>0</v>
      </c>
      <c r="F4" s="92">
        <v>1</v>
      </c>
      <c r="G4" s="92">
        <v>2</v>
      </c>
      <c r="H4" s="92" t="s">
        <v>49</v>
      </c>
      <c r="I4" s="92"/>
      <c r="J4" s="198"/>
      <c r="K4" s="122"/>
      <c r="L4" s="122"/>
      <c r="M4" s="122"/>
      <c r="N4" s="122"/>
      <c r="O4" s="122"/>
      <c r="P4" s="122"/>
      <c r="Q4" s="122"/>
      <c r="R4" s="122"/>
      <c r="S4" s="122"/>
      <c r="T4" s="122"/>
      <c r="U4" s="122"/>
      <c r="V4" s="122"/>
      <c r="W4" s="122"/>
      <c r="X4" s="122"/>
      <c r="Y4" s="122"/>
      <c r="Z4" s="122"/>
      <c r="AA4" s="122"/>
      <c r="AB4" s="122"/>
    </row>
    <row r="5" spans="1:28" s="38" customFormat="1" ht="16" x14ac:dyDescent="0.2">
      <c r="A5" s="26" t="s">
        <v>63</v>
      </c>
      <c r="B5" s="64" t="s">
        <v>62</v>
      </c>
      <c r="C5" s="64">
        <v>0</v>
      </c>
      <c r="D5" s="64">
        <v>0</v>
      </c>
      <c r="E5" s="64">
        <v>1770</v>
      </c>
      <c r="F5" s="64">
        <v>155</v>
      </c>
      <c r="G5" s="64" t="s">
        <v>62</v>
      </c>
      <c r="H5" s="64">
        <v>0</v>
      </c>
      <c r="I5" s="28"/>
      <c r="J5" s="175">
        <v>170</v>
      </c>
      <c r="K5" s="122"/>
      <c r="L5" s="122"/>
      <c r="M5" s="122"/>
      <c r="N5" s="122"/>
      <c r="O5" s="122"/>
      <c r="P5" s="122"/>
      <c r="Q5" s="122"/>
      <c r="R5" s="122"/>
      <c r="S5" s="122"/>
      <c r="T5" s="122"/>
      <c r="U5" s="122"/>
      <c r="V5" s="122"/>
      <c r="W5" s="122"/>
      <c r="X5" s="122"/>
      <c r="Y5" s="122"/>
      <c r="Z5" s="122"/>
      <c r="AA5" s="122"/>
      <c r="AB5" s="122"/>
    </row>
    <row r="6" spans="1:28" s="38" customFormat="1" ht="16" x14ac:dyDescent="0.2">
      <c r="A6" s="51" t="s">
        <v>64</v>
      </c>
      <c r="B6" s="131">
        <v>1E-3</v>
      </c>
      <c r="C6" s="131">
        <v>0</v>
      </c>
      <c r="D6" s="131">
        <v>0</v>
      </c>
      <c r="E6" s="131">
        <v>0.84199999999999997</v>
      </c>
      <c r="F6" s="131">
        <v>7.4999999999999997E-2</v>
      </c>
      <c r="G6" s="131">
        <v>1E-3</v>
      </c>
      <c r="H6" s="131">
        <v>0</v>
      </c>
      <c r="I6" s="131"/>
      <c r="J6" s="131">
        <v>8.1000000000000003E-2</v>
      </c>
      <c r="K6" s="122"/>
      <c r="L6" s="122"/>
      <c r="M6" s="122"/>
      <c r="N6" s="122"/>
      <c r="O6" s="122"/>
      <c r="P6" s="122"/>
      <c r="Q6" s="122"/>
      <c r="R6" s="122"/>
      <c r="S6" s="122"/>
      <c r="T6" s="122"/>
      <c r="U6" s="122"/>
      <c r="V6" s="122"/>
      <c r="W6" s="122"/>
      <c r="X6" s="122"/>
      <c r="Y6" s="122"/>
      <c r="Z6" s="122"/>
      <c r="AA6" s="122"/>
      <c r="AB6" s="122"/>
    </row>
    <row r="7" spans="1:28" s="38" customFormat="1" ht="16" x14ac:dyDescent="0.2">
      <c r="A7" s="26"/>
      <c r="B7" s="191"/>
      <c r="C7" s="191"/>
      <c r="D7" s="191"/>
      <c r="E7" s="191"/>
      <c r="F7" s="191"/>
      <c r="G7" s="191"/>
      <c r="H7" s="191"/>
      <c r="I7" s="191"/>
      <c r="J7" s="191"/>
      <c r="K7" s="122"/>
      <c r="L7" s="122"/>
      <c r="M7" s="122"/>
      <c r="N7" s="122"/>
      <c r="O7" s="122"/>
      <c r="P7" s="122"/>
      <c r="Q7" s="122"/>
      <c r="R7" s="122"/>
      <c r="S7" s="122"/>
      <c r="T7" s="122"/>
      <c r="U7" s="122"/>
      <c r="V7" s="122"/>
      <c r="W7" s="122"/>
      <c r="X7" s="122"/>
      <c r="Y7" s="122"/>
      <c r="Z7" s="122"/>
      <c r="AA7" s="122"/>
      <c r="AB7" s="122"/>
    </row>
    <row r="8" spans="1:28" s="38" customFormat="1" ht="16" x14ac:dyDescent="0.2">
      <c r="A8" s="128"/>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row>
    <row r="9" spans="1:28" s="38" customFormat="1" ht="16" x14ac:dyDescent="0.2">
      <c r="A9" s="90"/>
      <c r="B9" s="199" t="s">
        <v>95</v>
      </c>
      <c r="C9" s="199"/>
      <c r="D9" s="199"/>
      <c r="E9" s="199"/>
      <c r="F9" s="199"/>
      <c r="G9" s="199"/>
      <c r="H9" s="199"/>
      <c r="I9" s="90"/>
      <c r="J9" s="197" t="s">
        <v>20</v>
      </c>
      <c r="K9" s="122"/>
      <c r="L9" s="122"/>
      <c r="M9" s="122"/>
      <c r="N9" s="122"/>
      <c r="O9" s="122"/>
      <c r="P9" s="122"/>
      <c r="Q9" s="122"/>
      <c r="R9" s="122"/>
      <c r="S9" s="122"/>
      <c r="T9" s="122"/>
      <c r="U9" s="122"/>
      <c r="V9" s="122"/>
      <c r="W9" s="122"/>
      <c r="X9" s="122"/>
      <c r="Y9" s="122"/>
      <c r="Z9" s="122"/>
      <c r="AA9" s="122"/>
      <c r="AB9" s="122"/>
    </row>
    <row r="10" spans="1:28" s="38" customFormat="1" ht="16" x14ac:dyDescent="0.2">
      <c r="A10" s="92"/>
      <c r="B10" s="92" t="s">
        <v>50</v>
      </c>
      <c r="C10" s="92">
        <v>-2</v>
      </c>
      <c r="D10" s="92">
        <v>-1</v>
      </c>
      <c r="E10" s="92">
        <v>0</v>
      </c>
      <c r="F10" s="92">
        <v>1</v>
      </c>
      <c r="G10" s="92">
        <v>2</v>
      </c>
      <c r="H10" s="92" t="s">
        <v>49</v>
      </c>
      <c r="I10" s="92"/>
      <c r="J10" s="198"/>
      <c r="K10" s="122"/>
      <c r="L10" s="122"/>
      <c r="M10" s="122"/>
      <c r="N10" s="122"/>
      <c r="O10" s="122"/>
      <c r="P10" s="122"/>
      <c r="Q10" s="122"/>
      <c r="R10" s="122"/>
      <c r="S10" s="122"/>
      <c r="T10" s="122"/>
      <c r="U10" s="122"/>
      <c r="V10" s="122"/>
      <c r="W10" s="122"/>
      <c r="X10" s="122"/>
      <c r="Y10" s="122"/>
      <c r="Z10" s="122"/>
      <c r="AA10" s="122"/>
      <c r="AB10" s="122"/>
    </row>
    <row r="11" spans="1:28" s="38" customFormat="1" ht="16" x14ac:dyDescent="0.2">
      <c r="A11" s="26" t="s">
        <v>63</v>
      </c>
      <c r="B11" s="64">
        <v>0</v>
      </c>
      <c r="C11" s="64">
        <v>0</v>
      </c>
      <c r="D11" s="64">
        <v>0</v>
      </c>
      <c r="E11" s="64">
        <v>570</v>
      </c>
      <c r="F11" s="64">
        <v>15</v>
      </c>
      <c r="G11" s="64" t="s">
        <v>62</v>
      </c>
      <c r="H11" s="64">
        <v>0</v>
      </c>
      <c r="I11" s="28"/>
      <c r="J11" s="28">
        <v>0</v>
      </c>
      <c r="K11" s="122"/>
      <c r="L11" s="122"/>
      <c r="M11" s="122"/>
      <c r="N11" s="122"/>
      <c r="O11" s="122"/>
      <c r="P11" s="122"/>
      <c r="Q11" s="122"/>
      <c r="R11" s="122"/>
      <c r="S11" s="122"/>
      <c r="T11" s="122"/>
      <c r="U11" s="122"/>
      <c r="V11" s="122"/>
      <c r="W11" s="122"/>
      <c r="X11" s="122"/>
      <c r="Y11" s="122"/>
      <c r="Z11" s="122"/>
      <c r="AA11" s="122"/>
      <c r="AB11" s="122"/>
    </row>
    <row r="12" spans="1:28" s="38" customFormat="1" ht="16" x14ac:dyDescent="0.2">
      <c r="A12" s="51" t="s">
        <v>64</v>
      </c>
      <c r="B12" s="131">
        <v>0</v>
      </c>
      <c r="C12" s="131">
        <v>0</v>
      </c>
      <c r="D12" s="131">
        <v>0</v>
      </c>
      <c r="E12" s="131">
        <v>0.97399999999999998</v>
      </c>
      <c r="F12" s="131">
        <v>2.4E-2</v>
      </c>
      <c r="G12" s="131">
        <v>2E-3</v>
      </c>
      <c r="H12" s="131">
        <v>0</v>
      </c>
      <c r="I12" s="131"/>
      <c r="J12" s="131">
        <v>0</v>
      </c>
      <c r="K12" s="122"/>
      <c r="L12" s="122"/>
      <c r="M12" s="122"/>
      <c r="N12" s="122"/>
      <c r="O12" s="122"/>
      <c r="P12" s="122"/>
      <c r="Q12" s="122"/>
      <c r="R12" s="122"/>
      <c r="S12" s="122"/>
      <c r="T12" s="122"/>
      <c r="U12" s="122"/>
      <c r="V12" s="122"/>
      <c r="W12" s="122"/>
      <c r="X12" s="122"/>
      <c r="Y12" s="122"/>
      <c r="Z12" s="122"/>
      <c r="AA12" s="122"/>
      <c r="AB12" s="122"/>
    </row>
    <row r="13" spans="1:28" s="38" customFormat="1" ht="16" x14ac:dyDescent="0.2">
      <c r="A13" s="26"/>
      <c r="B13" s="191"/>
      <c r="C13" s="191"/>
      <c r="D13" s="191"/>
      <c r="E13" s="191"/>
      <c r="F13" s="191"/>
      <c r="G13" s="191"/>
      <c r="H13" s="191"/>
      <c r="I13" s="191"/>
      <c r="J13" s="191"/>
      <c r="K13" s="122"/>
      <c r="L13" s="122"/>
      <c r="M13" s="122"/>
      <c r="N13" s="122"/>
      <c r="O13" s="122"/>
      <c r="P13" s="122"/>
      <c r="Q13" s="122"/>
      <c r="R13" s="122"/>
      <c r="S13" s="122"/>
      <c r="T13" s="122"/>
      <c r="U13" s="122"/>
      <c r="V13" s="122"/>
      <c r="W13" s="122"/>
      <c r="X13" s="122"/>
      <c r="Y13" s="122"/>
      <c r="Z13" s="122"/>
      <c r="AA13" s="122"/>
      <c r="AB13" s="122"/>
    </row>
    <row r="14" spans="1:28" s="38" customFormat="1" ht="16" x14ac:dyDescent="0.2">
      <c r="A14" s="128"/>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row>
    <row r="15" spans="1:28" ht="16" x14ac:dyDescent="0.2">
      <c r="A15" s="90"/>
      <c r="B15" s="199" t="s">
        <v>93</v>
      </c>
      <c r="C15" s="199"/>
      <c r="D15" s="199"/>
      <c r="E15" s="199"/>
      <c r="F15" s="199"/>
      <c r="G15" s="199"/>
      <c r="H15" s="199"/>
      <c r="I15" s="90"/>
      <c r="J15" s="197" t="s">
        <v>20</v>
      </c>
      <c r="K15" s="122"/>
      <c r="L15" s="122"/>
      <c r="M15" s="122"/>
      <c r="N15" s="122"/>
      <c r="O15" s="122"/>
      <c r="P15" s="122"/>
      <c r="Q15" s="122"/>
      <c r="R15" s="122"/>
      <c r="S15" s="122"/>
      <c r="T15" s="122"/>
      <c r="U15" s="122"/>
      <c r="V15" s="122"/>
      <c r="W15" s="122"/>
      <c r="X15" s="122"/>
      <c r="Y15" s="122"/>
      <c r="Z15" s="122"/>
      <c r="AA15" s="122"/>
      <c r="AB15" s="122"/>
    </row>
    <row r="16" spans="1:28" ht="16" x14ac:dyDescent="0.2">
      <c r="A16" s="92"/>
      <c r="B16" s="92" t="s">
        <v>50</v>
      </c>
      <c r="C16" s="92">
        <v>-2</v>
      </c>
      <c r="D16" s="92">
        <v>-1</v>
      </c>
      <c r="E16" s="92">
        <v>0</v>
      </c>
      <c r="F16" s="92">
        <v>1</v>
      </c>
      <c r="G16" s="92">
        <v>2</v>
      </c>
      <c r="H16" s="92" t="s">
        <v>49</v>
      </c>
      <c r="I16" s="92"/>
      <c r="J16" s="198"/>
      <c r="K16" s="122"/>
      <c r="L16" s="122"/>
      <c r="M16" s="122"/>
      <c r="N16" s="122"/>
      <c r="O16" s="122"/>
      <c r="P16" s="122"/>
      <c r="Q16" s="122"/>
      <c r="R16" s="122"/>
      <c r="S16" s="122"/>
      <c r="T16" s="122"/>
      <c r="U16" s="122"/>
      <c r="V16" s="122"/>
      <c r="W16" s="122"/>
      <c r="X16" s="122"/>
      <c r="Y16" s="122"/>
      <c r="Z16" s="122"/>
      <c r="AA16" s="122"/>
      <c r="AB16" s="122"/>
    </row>
    <row r="17" spans="1:28" ht="16" x14ac:dyDescent="0.2">
      <c r="A17" s="26" t="s">
        <v>63</v>
      </c>
      <c r="B17" s="64">
        <v>0</v>
      </c>
      <c r="C17" s="64">
        <v>0</v>
      </c>
      <c r="D17" s="64">
        <v>0</v>
      </c>
      <c r="E17" s="64">
        <v>0</v>
      </c>
      <c r="F17" s="64">
        <v>0</v>
      </c>
      <c r="G17" s="64">
        <v>0</v>
      </c>
      <c r="H17" s="64">
        <v>0</v>
      </c>
      <c r="I17" s="28"/>
      <c r="J17" s="28">
        <v>0</v>
      </c>
      <c r="K17" s="122"/>
      <c r="L17" s="122"/>
      <c r="M17" s="122"/>
      <c r="N17" s="122"/>
      <c r="O17" s="122"/>
      <c r="P17" s="122"/>
      <c r="Q17" s="122"/>
      <c r="R17" s="122"/>
      <c r="S17" s="122"/>
      <c r="T17" s="122"/>
      <c r="U17" s="122"/>
      <c r="V17" s="122"/>
      <c r="W17" s="122"/>
      <c r="X17" s="122"/>
      <c r="Y17" s="122"/>
      <c r="Z17" s="122"/>
      <c r="AA17" s="122"/>
      <c r="AB17" s="122"/>
    </row>
    <row r="18" spans="1:28" ht="16" x14ac:dyDescent="0.2">
      <c r="A18" s="51" t="s">
        <v>64</v>
      </c>
      <c r="B18" s="131">
        <v>0</v>
      </c>
      <c r="C18" s="131">
        <v>0</v>
      </c>
      <c r="D18" s="131">
        <v>0</v>
      </c>
      <c r="E18" s="131">
        <v>0</v>
      </c>
      <c r="F18" s="131">
        <v>0</v>
      </c>
      <c r="G18" s="131">
        <v>0</v>
      </c>
      <c r="H18" s="131">
        <v>0</v>
      </c>
      <c r="I18" s="131"/>
      <c r="J18" s="131">
        <v>0</v>
      </c>
      <c r="K18" s="122"/>
      <c r="L18" s="122"/>
      <c r="M18" s="122"/>
      <c r="N18" s="122"/>
      <c r="O18" s="122"/>
      <c r="P18" s="122"/>
      <c r="Q18" s="122"/>
      <c r="R18" s="122"/>
      <c r="S18" s="122"/>
      <c r="T18" s="122"/>
      <c r="U18" s="122"/>
      <c r="V18" s="122"/>
      <c r="W18" s="122"/>
      <c r="X18" s="122"/>
      <c r="Y18" s="122"/>
      <c r="Z18" s="122"/>
      <c r="AA18" s="122"/>
      <c r="AB18" s="122"/>
    </row>
    <row r="19" spans="1:28" ht="16" x14ac:dyDescent="0.2">
      <c r="B19" s="26"/>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ht="16" x14ac:dyDescent="0.2">
      <c r="A20" s="26" t="s">
        <v>103</v>
      </c>
    </row>
    <row r="21" spans="1:28" s="38" customFormat="1" ht="16" x14ac:dyDescent="0.2">
      <c r="A21" s="26" t="s">
        <v>104</v>
      </c>
    </row>
    <row r="22" spans="1:28" ht="16" x14ac:dyDescent="0.2">
      <c r="A22" s="126" t="s">
        <v>105</v>
      </c>
    </row>
  </sheetData>
  <mergeCells count="6">
    <mergeCell ref="B15:H15"/>
    <mergeCell ref="J15:J16"/>
    <mergeCell ref="B9:H9"/>
    <mergeCell ref="J9:J10"/>
    <mergeCell ref="B3:H3"/>
    <mergeCell ref="J3:J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6"/>
  <sheetViews>
    <sheetView showGridLines="0" zoomScale="80" zoomScaleNormal="80" workbookViewId="0">
      <selection activeCell="A20" sqref="A20"/>
    </sheetView>
  </sheetViews>
  <sheetFormatPr baseColWidth="10" defaultColWidth="8.83203125" defaultRowHeight="15" x14ac:dyDescent="0.2"/>
  <cols>
    <col min="2" max="6" width="9.5" bestFit="1" customWidth="1"/>
    <col min="7" max="7" width="10.5" bestFit="1" customWidth="1"/>
    <col min="8" max="8" width="10.33203125" bestFit="1" customWidth="1"/>
    <col min="9" max="12" width="9.5" bestFit="1" customWidth="1"/>
  </cols>
  <sheetData>
    <row r="1" spans="1:12" s="38" customFormat="1" ht="16" x14ac:dyDescent="0.2">
      <c r="A1" s="162" t="s">
        <v>114</v>
      </c>
    </row>
    <row r="3" spans="1:12" ht="16" x14ac:dyDescent="0.2">
      <c r="A3" s="183"/>
      <c r="B3" s="200" t="s">
        <v>100</v>
      </c>
      <c r="C3" s="200"/>
      <c r="D3" s="200"/>
      <c r="E3" s="200"/>
      <c r="F3" s="200"/>
      <c r="G3" s="200"/>
      <c r="H3" s="200"/>
      <c r="I3" s="200"/>
      <c r="J3" s="200"/>
      <c r="K3" s="200"/>
      <c r="L3" s="200"/>
    </row>
    <row r="4" spans="1:12" ht="16" x14ac:dyDescent="0.2">
      <c r="A4" s="51"/>
      <c r="B4" s="89" t="s">
        <v>17</v>
      </c>
      <c r="C4" s="89" t="s">
        <v>18</v>
      </c>
      <c r="D4" s="89">
        <v>-3</v>
      </c>
      <c r="E4" s="89">
        <v>-2</v>
      </c>
      <c r="F4" s="89">
        <v>-1</v>
      </c>
      <c r="G4" s="89">
        <v>0</v>
      </c>
      <c r="H4" s="89">
        <v>1</v>
      </c>
      <c r="I4" s="89">
        <v>2</v>
      </c>
      <c r="J4" s="89">
        <v>3</v>
      </c>
      <c r="K4" s="89">
        <v>4</v>
      </c>
      <c r="L4" s="89" t="s">
        <v>19</v>
      </c>
    </row>
    <row r="5" spans="1:12" ht="16" x14ac:dyDescent="0.2">
      <c r="A5" s="26" t="s">
        <v>63</v>
      </c>
      <c r="B5" s="32">
        <v>20</v>
      </c>
      <c r="C5" s="32">
        <v>10</v>
      </c>
      <c r="D5" s="32">
        <v>20</v>
      </c>
      <c r="E5" s="32">
        <v>55</v>
      </c>
      <c r="F5" s="32">
        <v>210</v>
      </c>
      <c r="G5" s="32">
        <v>1195</v>
      </c>
      <c r="H5" s="32">
        <v>295</v>
      </c>
      <c r="I5" s="32">
        <v>65</v>
      </c>
      <c r="J5" s="32">
        <v>45</v>
      </c>
      <c r="K5" s="32">
        <v>25</v>
      </c>
      <c r="L5" s="32">
        <v>30</v>
      </c>
    </row>
    <row r="6" spans="1:12" ht="16" x14ac:dyDescent="0.2">
      <c r="A6" s="51" t="s">
        <v>64</v>
      </c>
      <c r="B6" s="176">
        <v>1.0999999999999999E-2</v>
      </c>
      <c r="C6" s="176">
        <v>6.0000000000000001E-3</v>
      </c>
      <c r="D6" s="176">
        <v>8.9999999999999993E-3</v>
      </c>
      <c r="E6" s="176">
        <v>2.7E-2</v>
      </c>
      <c r="F6" s="176">
        <v>0.106</v>
      </c>
      <c r="G6" s="176">
        <v>0.60599999999999998</v>
      </c>
      <c r="H6" s="176">
        <v>0.151</v>
      </c>
      <c r="I6" s="176">
        <v>3.2000000000000001E-2</v>
      </c>
      <c r="J6" s="176">
        <v>2.1999999999999999E-2</v>
      </c>
      <c r="K6" s="176">
        <v>1.2999999999999999E-2</v>
      </c>
      <c r="L6" s="176">
        <v>1.6E-2</v>
      </c>
    </row>
    <row r="7" spans="1:12" s="38" customFormat="1" ht="16" x14ac:dyDescent="0.2">
      <c r="A7" s="26"/>
      <c r="B7" s="34"/>
      <c r="C7" s="34"/>
      <c r="D7" s="34"/>
      <c r="E7" s="34"/>
      <c r="F7" s="34"/>
      <c r="G7" s="34"/>
      <c r="H7" s="34"/>
      <c r="I7" s="34"/>
      <c r="J7" s="34"/>
      <c r="K7" s="34"/>
      <c r="L7" s="34"/>
    </row>
    <row r="9" spans="1:12" ht="16" x14ac:dyDescent="0.2">
      <c r="A9" s="183"/>
      <c r="B9" s="200" t="s">
        <v>99</v>
      </c>
      <c r="C9" s="200"/>
      <c r="D9" s="200"/>
      <c r="E9" s="200"/>
      <c r="F9" s="200"/>
      <c r="G9" s="200"/>
      <c r="H9" s="200"/>
      <c r="I9" s="200"/>
      <c r="J9" s="200"/>
      <c r="K9" s="200"/>
      <c r="L9" s="200"/>
    </row>
    <row r="10" spans="1:12" ht="16" x14ac:dyDescent="0.2">
      <c r="A10" s="51"/>
      <c r="B10" s="89" t="s">
        <v>17</v>
      </c>
      <c r="C10" s="89" t="s">
        <v>18</v>
      </c>
      <c r="D10" s="89">
        <v>-3</v>
      </c>
      <c r="E10" s="89">
        <v>-2</v>
      </c>
      <c r="F10" s="89">
        <v>-1</v>
      </c>
      <c r="G10" s="89">
        <v>0</v>
      </c>
      <c r="H10" s="89">
        <v>1</v>
      </c>
      <c r="I10" s="89">
        <v>2</v>
      </c>
      <c r="J10" s="89">
        <v>3</v>
      </c>
      <c r="K10" s="89">
        <v>4</v>
      </c>
      <c r="L10" s="89" t="s">
        <v>19</v>
      </c>
    </row>
    <row r="11" spans="1:12" ht="16" x14ac:dyDescent="0.2">
      <c r="A11" s="26" t="s">
        <v>63</v>
      </c>
      <c r="B11" s="32" t="s">
        <v>62</v>
      </c>
      <c r="C11" s="32" t="s">
        <v>62</v>
      </c>
      <c r="D11" s="32">
        <v>5</v>
      </c>
      <c r="E11" s="32">
        <v>25</v>
      </c>
      <c r="F11" s="32">
        <v>60</v>
      </c>
      <c r="G11" s="32">
        <v>455</v>
      </c>
      <c r="H11" s="32">
        <v>15</v>
      </c>
      <c r="I11" s="32" t="s">
        <v>62</v>
      </c>
      <c r="J11" s="32" t="s">
        <v>62</v>
      </c>
      <c r="K11" s="32" t="s">
        <v>62</v>
      </c>
      <c r="L11" s="32" t="s">
        <v>62</v>
      </c>
    </row>
    <row r="12" spans="1:12" ht="16" x14ac:dyDescent="0.2">
      <c r="A12" s="51" t="s">
        <v>64</v>
      </c>
      <c r="B12" s="176">
        <v>5.0000000000000001E-3</v>
      </c>
      <c r="C12" s="176">
        <v>7.0000000000000001E-3</v>
      </c>
      <c r="D12" s="176">
        <v>0.01</v>
      </c>
      <c r="E12" s="176">
        <v>4.3999999999999997E-2</v>
      </c>
      <c r="F12" s="176">
        <v>0.104</v>
      </c>
      <c r="G12" s="176">
        <v>0.78100000000000003</v>
      </c>
      <c r="H12" s="176">
        <v>2.4E-2</v>
      </c>
      <c r="I12" s="176">
        <v>7.0000000000000001E-3</v>
      </c>
      <c r="J12" s="176">
        <v>5.0000000000000001E-3</v>
      </c>
      <c r="K12" s="176">
        <v>7.0000000000000001E-3</v>
      </c>
      <c r="L12" s="176">
        <v>5.0000000000000001E-3</v>
      </c>
    </row>
    <row r="13" spans="1:12" s="38" customFormat="1" ht="16" x14ac:dyDescent="0.2">
      <c r="A13" s="26"/>
      <c r="B13" s="34"/>
      <c r="C13" s="34"/>
      <c r="D13" s="34"/>
      <c r="E13" s="34"/>
      <c r="F13" s="34"/>
      <c r="G13" s="34"/>
      <c r="H13" s="34"/>
      <c r="I13" s="34"/>
      <c r="J13" s="34"/>
      <c r="K13" s="34"/>
      <c r="L13" s="34"/>
    </row>
    <row r="15" spans="1:12" ht="16" x14ac:dyDescent="0.2">
      <c r="A15" s="183"/>
      <c r="B15" s="200" t="s">
        <v>98</v>
      </c>
      <c r="C15" s="200"/>
      <c r="D15" s="200"/>
      <c r="E15" s="200"/>
      <c r="F15" s="200"/>
      <c r="G15" s="200"/>
      <c r="H15" s="200"/>
      <c r="I15" s="200"/>
      <c r="J15" s="200"/>
      <c r="K15" s="200"/>
      <c r="L15" s="200"/>
    </row>
    <row r="16" spans="1:12" ht="16" x14ac:dyDescent="0.2">
      <c r="A16" s="51"/>
      <c r="B16" s="89" t="s">
        <v>17</v>
      </c>
      <c r="C16" s="89" t="s">
        <v>18</v>
      </c>
      <c r="D16" s="89">
        <v>-3</v>
      </c>
      <c r="E16" s="89">
        <v>-2</v>
      </c>
      <c r="F16" s="89">
        <v>-1</v>
      </c>
      <c r="G16" s="89">
        <v>0</v>
      </c>
      <c r="H16" s="89">
        <v>1</v>
      </c>
      <c r="I16" s="89">
        <v>2</v>
      </c>
      <c r="J16" s="89">
        <v>3</v>
      </c>
      <c r="K16" s="89">
        <v>4</v>
      </c>
      <c r="L16" s="89" t="s">
        <v>19</v>
      </c>
    </row>
    <row r="17" spans="1:12" ht="16" x14ac:dyDescent="0.2">
      <c r="A17" s="26" t="s">
        <v>63</v>
      </c>
      <c r="B17" s="32">
        <v>0</v>
      </c>
      <c r="C17" s="32">
        <v>0</v>
      </c>
      <c r="D17" s="32">
        <v>0</v>
      </c>
      <c r="E17" s="32">
        <v>0</v>
      </c>
      <c r="F17" s="32">
        <v>0</v>
      </c>
      <c r="G17" s="32">
        <v>0</v>
      </c>
      <c r="H17" s="32">
        <v>0</v>
      </c>
      <c r="I17" s="32">
        <v>0</v>
      </c>
      <c r="J17" s="32">
        <v>0</v>
      </c>
      <c r="K17" s="32">
        <v>0</v>
      </c>
      <c r="L17" s="32">
        <v>0</v>
      </c>
    </row>
    <row r="18" spans="1:12" ht="16" x14ac:dyDescent="0.2">
      <c r="A18" s="51" t="s">
        <v>64</v>
      </c>
      <c r="B18" s="177">
        <v>0</v>
      </c>
      <c r="C18" s="177">
        <v>0</v>
      </c>
      <c r="D18" s="177">
        <v>0</v>
      </c>
      <c r="E18" s="177">
        <v>0</v>
      </c>
      <c r="F18" s="177">
        <v>0</v>
      </c>
      <c r="G18" s="177">
        <v>0</v>
      </c>
      <c r="H18" s="177">
        <v>0</v>
      </c>
      <c r="I18" s="177">
        <v>0</v>
      </c>
      <c r="J18" s="177">
        <v>0</v>
      </c>
      <c r="K18" s="177">
        <v>0</v>
      </c>
      <c r="L18" s="177">
        <v>0</v>
      </c>
    </row>
    <row r="25" spans="1:12" ht="16" x14ac:dyDescent="0.2">
      <c r="A25" s="122"/>
      <c r="B25" s="26"/>
      <c r="C25" s="122"/>
      <c r="D25" s="122"/>
      <c r="E25" s="122"/>
      <c r="F25" s="122"/>
      <c r="G25" s="122"/>
      <c r="H25" s="122"/>
      <c r="I25" s="122"/>
      <c r="J25" s="122"/>
      <c r="K25" s="122"/>
      <c r="L25" s="122"/>
    </row>
    <row r="26" spans="1:12" x14ac:dyDescent="0.2">
      <c r="A26" s="122"/>
      <c r="C26" s="122"/>
      <c r="D26" s="122"/>
      <c r="E26" s="122"/>
      <c r="F26" s="122"/>
      <c r="G26" s="122"/>
      <c r="H26" s="122"/>
      <c r="I26" s="122"/>
      <c r="J26" s="122"/>
      <c r="K26" s="122"/>
      <c r="L26" s="122"/>
    </row>
  </sheetData>
  <mergeCells count="3">
    <mergeCell ref="B15:L15"/>
    <mergeCell ref="B9:L9"/>
    <mergeCell ref="B3:L3"/>
  </mergeCells>
  <pageMargins left="0.7" right="0.7" top="0.75" bottom="0.75" header="0.3" footer="0.3"/>
  <pageSetup paperSize="9" orientation="portrait" verticalDpi="0" r:id="rId1"/>
  <ignoredErrors>
    <ignoredError sqref="C4 C10 C1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2"/>
  <sheetViews>
    <sheetView zoomScale="90" zoomScaleNormal="90" workbookViewId="0">
      <selection activeCell="A14" sqref="A14"/>
    </sheetView>
  </sheetViews>
  <sheetFormatPr baseColWidth="10" defaultColWidth="8.83203125" defaultRowHeight="16" x14ac:dyDescent="0.2"/>
  <cols>
    <col min="1" max="1" width="165.1640625" style="66" customWidth="1"/>
  </cols>
  <sheetData>
    <row r="1" spans="1:1" s="38" customFormat="1" ht="17" x14ac:dyDescent="0.2">
      <c r="A1" s="65" t="s">
        <v>52</v>
      </c>
    </row>
    <row r="3" spans="1:1" ht="34" x14ac:dyDescent="0.2">
      <c r="A3" s="66" t="s">
        <v>134</v>
      </c>
    </row>
    <row r="4" spans="1:1" s="38" customFormat="1" ht="17" x14ac:dyDescent="0.2">
      <c r="A4" s="66" t="s">
        <v>138</v>
      </c>
    </row>
    <row r="5" spans="1:1" ht="17" x14ac:dyDescent="0.2">
      <c r="A5" s="66" t="s">
        <v>120</v>
      </c>
    </row>
    <row r="6" spans="1:1" x14ac:dyDescent="0.2">
      <c r="A6" s="3" t="s">
        <v>61</v>
      </c>
    </row>
    <row r="7" spans="1:1" ht="17" x14ac:dyDescent="0.2">
      <c r="A7" s="66" t="s">
        <v>51</v>
      </c>
    </row>
    <row r="8" spans="1:1" ht="17" x14ac:dyDescent="0.2">
      <c r="A8" s="66" t="s">
        <v>55</v>
      </c>
    </row>
    <row r="9" spans="1:1" ht="17" x14ac:dyDescent="0.2">
      <c r="A9" s="66" t="s">
        <v>53</v>
      </c>
    </row>
    <row r="10" spans="1:1" ht="17" x14ac:dyDescent="0.2">
      <c r="A10" s="66" t="s">
        <v>54</v>
      </c>
    </row>
    <row r="11" spans="1:1" s="38" customFormat="1" ht="17" x14ac:dyDescent="0.2">
      <c r="A11" s="100" t="s">
        <v>121</v>
      </c>
    </row>
    <row r="12" spans="1:1" ht="17" x14ac:dyDescent="0.2">
      <c r="A12" s="66" t="s">
        <v>122</v>
      </c>
    </row>
  </sheetData>
  <hyperlinks>
    <hyperlink ref="A11" r:id="rId1" display="For related commentary and background information please see the reviews of marking and moderation summer exam series report." xr:uid="{00000000-0004-0000-0C00-00000000000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
  <sheetViews>
    <sheetView showGridLines="0" zoomScale="80" zoomScaleNormal="80" workbookViewId="0">
      <selection activeCell="A15" sqref="A15"/>
    </sheetView>
  </sheetViews>
  <sheetFormatPr baseColWidth="10" defaultColWidth="9.1640625" defaultRowHeight="16" x14ac:dyDescent="0.2"/>
  <cols>
    <col min="1" max="2" width="14.83203125" style="6" customWidth="1"/>
    <col min="3" max="3" width="14" style="6" customWidth="1"/>
    <col min="4" max="5" width="14.83203125" style="6" customWidth="1"/>
    <col min="6" max="6" width="16" style="6" customWidth="1"/>
    <col min="7" max="7" width="21.6640625" style="6" customWidth="1"/>
    <col min="8" max="8" width="15.83203125" style="126" customWidth="1"/>
    <col min="9" max="9" width="18" style="126" customWidth="1"/>
    <col min="10" max="10" width="23.6640625" style="6" customWidth="1"/>
    <col min="11" max="11" width="9.1640625" style="2"/>
    <col min="12" max="12" width="9.1640625" style="2" customWidth="1"/>
    <col min="13" max="16384" width="9.1640625" style="2"/>
  </cols>
  <sheetData>
    <row r="1" spans="1:16" ht="18.75" customHeight="1" x14ac:dyDescent="0.2">
      <c r="A1" s="16" t="s">
        <v>109</v>
      </c>
    </row>
    <row r="2" spans="1:16" ht="15" customHeight="1" x14ac:dyDescent="0.2">
      <c r="A2" s="7"/>
      <c r="B2" s="7"/>
      <c r="C2" s="7"/>
      <c r="D2" s="7"/>
      <c r="E2" s="7"/>
      <c r="F2" s="7"/>
      <c r="G2" s="7"/>
      <c r="H2" s="7"/>
      <c r="I2" s="7"/>
      <c r="J2" s="7"/>
    </row>
    <row r="3" spans="1:16" ht="52.25" customHeight="1" x14ac:dyDescent="0.2">
      <c r="A3" s="68" t="s">
        <v>11</v>
      </c>
      <c r="B3" s="68" t="s">
        <v>1</v>
      </c>
      <c r="C3" s="69" t="s">
        <v>36</v>
      </c>
      <c r="D3" s="70" t="s">
        <v>37</v>
      </c>
      <c r="E3" s="70" t="s">
        <v>38</v>
      </c>
      <c r="F3" s="70" t="s">
        <v>39</v>
      </c>
      <c r="G3" s="71" t="s">
        <v>56</v>
      </c>
      <c r="H3" s="71" t="s">
        <v>106</v>
      </c>
      <c r="I3" s="69" t="s">
        <v>82</v>
      </c>
      <c r="J3" s="69" t="s">
        <v>57</v>
      </c>
      <c r="K3" s="6"/>
    </row>
    <row r="4" spans="1:16" ht="17" x14ac:dyDescent="0.2">
      <c r="A4" s="3" t="s">
        <v>2</v>
      </c>
      <c r="B4" s="1">
        <v>2017</v>
      </c>
      <c r="C4" s="8">
        <v>2575</v>
      </c>
      <c r="D4" s="41">
        <v>365</v>
      </c>
      <c r="E4" s="41">
        <v>360</v>
      </c>
      <c r="F4" s="147" t="s">
        <v>62</v>
      </c>
      <c r="G4" s="146">
        <v>14.1</v>
      </c>
      <c r="H4" s="8">
        <v>33500</v>
      </c>
      <c r="I4" s="146">
        <v>7.7</v>
      </c>
      <c r="J4" s="146">
        <v>1.1000000000000001</v>
      </c>
      <c r="K4" s="6"/>
      <c r="O4" s="13"/>
      <c r="P4" s="13"/>
    </row>
    <row r="5" spans="1:16" s="126" customFormat="1" ht="17" x14ac:dyDescent="0.2">
      <c r="A5" s="3"/>
      <c r="B5" s="125">
        <v>2018</v>
      </c>
      <c r="C5" s="8">
        <v>2710</v>
      </c>
      <c r="D5" s="41">
        <v>375</v>
      </c>
      <c r="E5" s="41">
        <v>375</v>
      </c>
      <c r="F5" s="147" t="s">
        <v>62</v>
      </c>
      <c r="G5" s="146">
        <v>13.9</v>
      </c>
      <c r="H5" s="8">
        <v>52300</v>
      </c>
      <c r="I5" s="146">
        <v>5.2</v>
      </c>
      <c r="J5" s="146">
        <v>0.7</v>
      </c>
      <c r="O5" s="127"/>
      <c r="P5" s="127"/>
    </row>
    <row r="6" spans="1:16" x14ac:dyDescent="0.2">
      <c r="A6" s="3" t="s">
        <v>3</v>
      </c>
      <c r="B6" s="1">
        <v>2017</v>
      </c>
      <c r="C6" s="8">
        <v>865</v>
      </c>
      <c r="D6" s="41">
        <v>170</v>
      </c>
      <c r="E6" s="41">
        <v>170</v>
      </c>
      <c r="F6" s="41">
        <v>0</v>
      </c>
      <c r="G6" s="146">
        <v>19.600000000000001</v>
      </c>
      <c r="H6" s="8">
        <v>29790</v>
      </c>
      <c r="I6" s="146">
        <v>2.9</v>
      </c>
      <c r="J6" s="146">
        <v>0.6</v>
      </c>
      <c r="K6" s="6"/>
      <c r="L6" s="126"/>
      <c r="M6" s="126"/>
      <c r="O6" s="13"/>
      <c r="P6" s="13"/>
    </row>
    <row r="7" spans="1:16" s="126" customFormat="1" x14ac:dyDescent="0.2">
      <c r="A7" s="3"/>
      <c r="B7" s="125">
        <v>2018</v>
      </c>
      <c r="C7" s="8">
        <v>1205</v>
      </c>
      <c r="D7" s="41">
        <v>285</v>
      </c>
      <c r="E7" s="41">
        <v>285</v>
      </c>
      <c r="F7" s="41">
        <v>0</v>
      </c>
      <c r="G7" s="146">
        <v>23.5</v>
      </c>
      <c r="H7" s="8">
        <v>46565</v>
      </c>
      <c r="I7" s="146">
        <v>2.6</v>
      </c>
      <c r="J7" s="146">
        <v>0.6</v>
      </c>
      <c r="O7" s="127"/>
      <c r="P7" s="127"/>
    </row>
    <row r="8" spans="1:16" x14ac:dyDescent="0.2">
      <c r="A8" s="3" t="s">
        <v>4</v>
      </c>
      <c r="B8" s="1">
        <v>2017</v>
      </c>
      <c r="C8" s="8">
        <v>85</v>
      </c>
      <c r="D8" s="41">
        <v>20</v>
      </c>
      <c r="E8" s="41">
        <v>20</v>
      </c>
      <c r="F8" s="41">
        <v>0</v>
      </c>
      <c r="G8" s="146">
        <v>21.8</v>
      </c>
      <c r="H8" s="8">
        <v>3055</v>
      </c>
      <c r="I8" s="146">
        <v>2.8</v>
      </c>
      <c r="J8" s="146">
        <v>0.6</v>
      </c>
      <c r="K8" s="6"/>
      <c r="L8" s="126"/>
      <c r="M8" s="126"/>
      <c r="O8" s="13"/>
      <c r="P8" s="13"/>
    </row>
    <row r="9" spans="1:16" s="126" customFormat="1" x14ac:dyDescent="0.2">
      <c r="A9" s="3"/>
      <c r="B9" s="125">
        <v>2018</v>
      </c>
      <c r="C9" s="8">
        <v>120</v>
      </c>
      <c r="D9" s="41">
        <v>15</v>
      </c>
      <c r="E9" s="41">
        <v>15</v>
      </c>
      <c r="F9" s="41">
        <v>0</v>
      </c>
      <c r="G9" s="146">
        <v>11.6</v>
      </c>
      <c r="H9" s="8">
        <v>4130</v>
      </c>
      <c r="I9" s="146">
        <v>2.9</v>
      </c>
      <c r="J9" s="146">
        <v>0.3</v>
      </c>
      <c r="O9" s="127"/>
      <c r="P9" s="127"/>
    </row>
    <row r="10" spans="1:16" x14ac:dyDescent="0.2">
      <c r="A10" s="3" t="s">
        <v>5</v>
      </c>
      <c r="B10" s="1">
        <v>2017</v>
      </c>
      <c r="C10" s="8">
        <v>195</v>
      </c>
      <c r="D10" s="41">
        <v>10</v>
      </c>
      <c r="E10" s="41">
        <v>10</v>
      </c>
      <c r="F10" s="41">
        <v>0</v>
      </c>
      <c r="G10" s="146">
        <v>4.0999999999999996</v>
      </c>
      <c r="H10" s="8">
        <v>3600</v>
      </c>
      <c r="I10" s="146">
        <v>5.4</v>
      </c>
      <c r="J10" s="146">
        <v>0.2</v>
      </c>
      <c r="K10" s="6"/>
      <c r="L10" s="126"/>
      <c r="M10" s="126"/>
      <c r="O10" s="13"/>
      <c r="P10" s="13"/>
    </row>
    <row r="11" spans="1:16" s="126" customFormat="1" x14ac:dyDescent="0.2">
      <c r="A11" s="3"/>
      <c r="B11" s="125">
        <v>2018</v>
      </c>
      <c r="C11" s="8">
        <v>220</v>
      </c>
      <c r="D11" s="41">
        <v>10</v>
      </c>
      <c r="E11" s="41">
        <v>10</v>
      </c>
      <c r="F11" s="41">
        <v>0</v>
      </c>
      <c r="G11" s="146">
        <v>4.5999999999999996</v>
      </c>
      <c r="H11" s="8">
        <v>5090</v>
      </c>
      <c r="I11" s="146">
        <v>4.3</v>
      </c>
      <c r="J11" s="146">
        <v>0.2</v>
      </c>
      <c r="O11" s="127"/>
      <c r="P11" s="127"/>
    </row>
    <row r="12" spans="1:16" ht="17" x14ac:dyDescent="0.2">
      <c r="A12" s="178" t="s">
        <v>6</v>
      </c>
      <c r="B12" s="11">
        <v>2017</v>
      </c>
      <c r="C12" s="109">
        <v>3725</v>
      </c>
      <c r="D12" s="145">
        <v>560</v>
      </c>
      <c r="E12" s="145">
        <v>560</v>
      </c>
      <c r="F12" s="42" t="s">
        <v>62</v>
      </c>
      <c r="G12" s="148">
        <v>15</v>
      </c>
      <c r="H12" s="109">
        <v>69950</v>
      </c>
      <c r="I12" s="148">
        <v>5.3</v>
      </c>
      <c r="J12" s="148">
        <v>0.8</v>
      </c>
      <c r="K12" s="126"/>
      <c r="L12" s="126"/>
      <c r="M12" s="126"/>
      <c r="O12" s="13"/>
      <c r="P12" s="13"/>
    </row>
    <row r="13" spans="1:16" s="126" customFormat="1" ht="17" x14ac:dyDescent="0.2">
      <c r="A13" s="184"/>
      <c r="B13" s="101">
        <v>2018</v>
      </c>
      <c r="C13" s="5">
        <v>4250</v>
      </c>
      <c r="D13" s="185">
        <v>685</v>
      </c>
      <c r="E13" s="185">
        <v>680</v>
      </c>
      <c r="F13" s="43" t="s">
        <v>62</v>
      </c>
      <c r="G13" s="186">
        <v>16.100000000000001</v>
      </c>
      <c r="H13" s="5">
        <v>108080</v>
      </c>
      <c r="I13" s="186">
        <v>3.9</v>
      </c>
      <c r="J13" s="186">
        <v>0.6</v>
      </c>
      <c r="O13" s="127"/>
      <c r="P13" s="127"/>
    </row>
    <row r="14" spans="1:16" x14ac:dyDescent="0.2">
      <c r="A14" s="39"/>
      <c r="B14" s="39"/>
      <c r="D14" s="39"/>
      <c r="E14" s="39"/>
      <c r="F14" s="39"/>
      <c r="G14" s="39"/>
      <c r="J14" s="39"/>
      <c r="L14" s="126"/>
      <c r="M14" s="126"/>
    </row>
    <row r="15" spans="1:16" x14ac:dyDescent="0.2">
      <c r="C15" s="116"/>
      <c r="D15" s="116"/>
      <c r="L15" s="126"/>
      <c r="M15" s="126"/>
    </row>
    <row r="16" spans="1:16" x14ac:dyDescent="0.2">
      <c r="C16" s="116"/>
      <c r="D16" s="116"/>
      <c r="L16" s="126"/>
      <c r="M16" s="126"/>
    </row>
    <row r="17" spans="12:13" x14ac:dyDescent="0.2">
      <c r="L17" s="126"/>
      <c r="M17" s="126"/>
    </row>
  </sheetData>
  <pageMargins left="0.78740157480314998" right="0.78740157480314998" top="0.78740157480314998" bottom="1.2374015748031499" header="0.78740157480314998" footer="0.78740157480314998"/>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
  <sheetViews>
    <sheetView showGridLines="0" zoomScale="80" zoomScaleNormal="80" workbookViewId="0">
      <selection activeCell="A19" sqref="A19"/>
    </sheetView>
  </sheetViews>
  <sheetFormatPr baseColWidth="10" defaultColWidth="9.1640625" defaultRowHeight="16" x14ac:dyDescent="0.2"/>
  <cols>
    <col min="1" max="1" width="16.83203125" style="35" customWidth="1"/>
    <col min="2" max="2" width="11.1640625" style="17" customWidth="1"/>
    <col min="3" max="8" width="16.83203125" style="18" customWidth="1"/>
    <col min="9" max="9" width="5.6640625" style="18" customWidth="1"/>
    <col min="10" max="15" width="16.83203125" style="18" customWidth="1"/>
    <col min="16" max="16384" width="9.1640625" style="35"/>
  </cols>
  <sheetData>
    <row r="1" spans="1:16" ht="20" customHeight="1" x14ac:dyDescent="0.2">
      <c r="A1" s="16" t="s">
        <v>110</v>
      </c>
    </row>
    <row r="2" spans="1:16" ht="15" customHeight="1" x14ac:dyDescent="0.2"/>
    <row r="3" spans="1:16" s="49" customFormat="1" ht="15" customHeight="1" x14ac:dyDescent="0.2">
      <c r="A3" s="48"/>
      <c r="B3" s="23" t="s">
        <v>0</v>
      </c>
      <c r="C3" s="193" t="s">
        <v>43</v>
      </c>
      <c r="D3" s="193"/>
      <c r="E3" s="193"/>
      <c r="F3" s="193"/>
      <c r="G3" s="193"/>
      <c r="H3" s="193"/>
      <c r="I3" s="95"/>
      <c r="J3" s="193" t="s">
        <v>44</v>
      </c>
      <c r="K3" s="193"/>
      <c r="L3" s="193"/>
      <c r="M3" s="193"/>
      <c r="N3" s="193"/>
      <c r="O3" s="193"/>
    </row>
    <row r="4" spans="1:16" s="22" customFormat="1" ht="81.75" customHeight="1" x14ac:dyDescent="0.2">
      <c r="A4" s="75" t="s">
        <v>11</v>
      </c>
      <c r="B4" s="75" t="s">
        <v>1</v>
      </c>
      <c r="C4" s="76" t="s">
        <v>58</v>
      </c>
      <c r="D4" s="97" t="s">
        <v>59</v>
      </c>
      <c r="E4" s="97" t="s">
        <v>8</v>
      </c>
      <c r="F4" s="97" t="s">
        <v>42</v>
      </c>
      <c r="G4" s="77" t="s">
        <v>13</v>
      </c>
      <c r="H4" s="77" t="s">
        <v>60</v>
      </c>
      <c r="I4" s="78"/>
      <c r="J4" s="76" t="s">
        <v>58</v>
      </c>
      <c r="K4" s="97" t="s">
        <v>59</v>
      </c>
      <c r="L4" s="97" t="s">
        <v>8</v>
      </c>
      <c r="M4" s="97" t="s">
        <v>42</v>
      </c>
      <c r="N4" s="76" t="s">
        <v>13</v>
      </c>
      <c r="O4" s="77" t="s">
        <v>60</v>
      </c>
      <c r="P4" s="96"/>
    </row>
    <row r="5" spans="1:16" x14ac:dyDescent="0.2">
      <c r="A5" s="3" t="s">
        <v>2</v>
      </c>
      <c r="B5" s="1">
        <v>2017</v>
      </c>
      <c r="C5" s="9">
        <v>30</v>
      </c>
      <c r="D5" s="40">
        <v>30</v>
      </c>
      <c r="E5" s="40">
        <v>30</v>
      </c>
      <c r="F5" s="98">
        <v>100</v>
      </c>
      <c r="G5" s="14">
        <v>6.1</v>
      </c>
      <c r="H5" s="106">
        <v>0</v>
      </c>
      <c r="J5" s="9">
        <v>4950</v>
      </c>
      <c r="K5" s="40">
        <v>4950</v>
      </c>
      <c r="L5" s="40">
        <v>4950</v>
      </c>
      <c r="M5" s="98">
        <v>100</v>
      </c>
      <c r="N5" s="14">
        <v>10.1</v>
      </c>
      <c r="O5" s="8">
        <v>1490</v>
      </c>
    </row>
    <row r="6" spans="1:16" s="126" customFormat="1" x14ac:dyDescent="0.2">
      <c r="A6" s="3"/>
      <c r="B6" s="125">
        <v>2018</v>
      </c>
      <c r="C6" s="9">
        <v>30</v>
      </c>
      <c r="D6" s="40">
        <v>30</v>
      </c>
      <c r="E6" s="40">
        <v>20</v>
      </c>
      <c r="F6" s="98">
        <v>68.8</v>
      </c>
      <c r="G6" s="14">
        <v>6</v>
      </c>
      <c r="H6" s="106">
        <v>0</v>
      </c>
      <c r="I6" s="18"/>
      <c r="J6" s="9">
        <v>5200</v>
      </c>
      <c r="K6" s="40">
        <v>5200</v>
      </c>
      <c r="L6" s="40">
        <v>5200</v>
      </c>
      <c r="M6" s="98">
        <v>100</v>
      </c>
      <c r="N6" s="14">
        <v>10.3</v>
      </c>
      <c r="O6" s="8">
        <v>940</v>
      </c>
    </row>
    <row r="7" spans="1:16" x14ac:dyDescent="0.2">
      <c r="A7" s="3" t="s">
        <v>3</v>
      </c>
      <c r="B7" s="1">
        <v>2017</v>
      </c>
      <c r="C7" s="9">
        <v>30</v>
      </c>
      <c r="D7" s="40">
        <v>30</v>
      </c>
      <c r="E7" s="40">
        <v>30</v>
      </c>
      <c r="F7" s="98">
        <v>100</v>
      </c>
      <c r="G7" s="14">
        <v>0.3</v>
      </c>
      <c r="H7" s="106">
        <v>0</v>
      </c>
      <c r="J7" s="9">
        <v>2015</v>
      </c>
      <c r="K7" s="40">
        <v>2015</v>
      </c>
      <c r="L7" s="40">
        <v>2015</v>
      </c>
      <c r="M7" s="98">
        <v>100</v>
      </c>
      <c r="N7" s="14">
        <v>5.8</v>
      </c>
      <c r="O7" s="8">
        <v>570</v>
      </c>
    </row>
    <row r="8" spans="1:16" s="126" customFormat="1" x14ac:dyDescent="0.2">
      <c r="A8" s="3"/>
      <c r="B8" s="125">
        <v>2018</v>
      </c>
      <c r="C8" s="9">
        <v>10</v>
      </c>
      <c r="D8" s="40">
        <v>10</v>
      </c>
      <c r="E8" s="40">
        <v>10</v>
      </c>
      <c r="F8" s="98">
        <v>100</v>
      </c>
      <c r="G8" s="14">
        <v>3.3</v>
      </c>
      <c r="H8" s="106">
        <v>0</v>
      </c>
      <c r="I8" s="18"/>
      <c r="J8" s="9">
        <v>2690</v>
      </c>
      <c r="K8" s="40">
        <v>2685</v>
      </c>
      <c r="L8" s="40">
        <v>2685</v>
      </c>
      <c r="M8" s="98">
        <v>100</v>
      </c>
      <c r="N8" s="14">
        <v>3.4</v>
      </c>
      <c r="O8" s="8">
        <v>825</v>
      </c>
    </row>
    <row r="9" spans="1:16" ht="17" x14ac:dyDescent="0.2">
      <c r="A9" s="3" t="s">
        <v>4</v>
      </c>
      <c r="B9" s="1">
        <v>2017</v>
      </c>
      <c r="C9" s="9">
        <v>5</v>
      </c>
      <c r="D9" s="40">
        <v>5</v>
      </c>
      <c r="E9" s="40">
        <v>5</v>
      </c>
      <c r="F9" s="98">
        <v>100</v>
      </c>
      <c r="G9" s="14">
        <v>0.5</v>
      </c>
      <c r="H9" s="106" t="s">
        <v>62</v>
      </c>
      <c r="J9" s="9">
        <v>195</v>
      </c>
      <c r="K9" s="40">
        <v>195</v>
      </c>
      <c r="L9" s="40">
        <v>195</v>
      </c>
      <c r="M9" s="98">
        <v>100</v>
      </c>
      <c r="N9" s="14">
        <v>2.6</v>
      </c>
      <c r="O9" s="8">
        <v>40</v>
      </c>
    </row>
    <row r="10" spans="1:16" s="126" customFormat="1" x14ac:dyDescent="0.2">
      <c r="A10" s="3"/>
      <c r="B10" s="125">
        <v>2018</v>
      </c>
      <c r="C10" s="9">
        <v>5</v>
      </c>
      <c r="D10" s="40">
        <v>5</v>
      </c>
      <c r="E10" s="40">
        <v>5</v>
      </c>
      <c r="F10" s="98">
        <v>100</v>
      </c>
      <c r="G10" s="14">
        <v>0.2</v>
      </c>
      <c r="H10" s="106">
        <v>0</v>
      </c>
      <c r="I10" s="18"/>
      <c r="J10" s="9">
        <v>260</v>
      </c>
      <c r="K10" s="40">
        <v>260</v>
      </c>
      <c r="L10" s="40">
        <v>260</v>
      </c>
      <c r="M10" s="98">
        <v>100</v>
      </c>
      <c r="N10" s="14">
        <v>3.4</v>
      </c>
      <c r="O10" s="8">
        <v>40</v>
      </c>
    </row>
    <row r="11" spans="1:16" ht="17" x14ac:dyDescent="0.2">
      <c r="A11" s="3" t="s">
        <v>5</v>
      </c>
      <c r="B11" s="1">
        <v>2017</v>
      </c>
      <c r="C11" s="9" t="s">
        <v>62</v>
      </c>
      <c r="D11" s="40" t="s">
        <v>62</v>
      </c>
      <c r="E11" s="40" t="s">
        <v>62</v>
      </c>
      <c r="F11" s="98">
        <v>100</v>
      </c>
      <c r="G11" s="14">
        <v>1</v>
      </c>
      <c r="H11" s="106">
        <v>0</v>
      </c>
      <c r="J11" s="9">
        <v>345</v>
      </c>
      <c r="K11" s="40">
        <v>345</v>
      </c>
      <c r="L11" s="40">
        <v>345</v>
      </c>
      <c r="M11" s="98">
        <v>100</v>
      </c>
      <c r="N11" s="14">
        <v>3.6</v>
      </c>
      <c r="O11" s="8">
        <v>25</v>
      </c>
    </row>
    <row r="12" spans="1:16" s="126" customFormat="1" x14ac:dyDescent="0.2">
      <c r="A12" s="3"/>
      <c r="B12" s="125">
        <v>2018</v>
      </c>
      <c r="C12" s="9">
        <v>10</v>
      </c>
      <c r="D12" s="40">
        <v>10</v>
      </c>
      <c r="E12" s="40">
        <v>10</v>
      </c>
      <c r="F12" s="98">
        <v>100</v>
      </c>
      <c r="G12" s="14">
        <v>2</v>
      </c>
      <c r="H12" s="106">
        <v>0</v>
      </c>
      <c r="I12" s="18"/>
      <c r="J12" s="9">
        <v>360</v>
      </c>
      <c r="K12" s="40">
        <v>360</v>
      </c>
      <c r="L12" s="40">
        <v>360</v>
      </c>
      <c r="M12" s="98">
        <v>100</v>
      </c>
      <c r="N12" s="14">
        <v>1.7</v>
      </c>
      <c r="O12" s="8">
        <v>55</v>
      </c>
    </row>
    <row r="13" spans="1:16" ht="17" x14ac:dyDescent="0.2">
      <c r="A13" s="144" t="s">
        <v>6</v>
      </c>
      <c r="B13" s="11">
        <v>2017</v>
      </c>
      <c r="C13" s="12">
        <v>70</v>
      </c>
      <c r="D13" s="42">
        <v>70</v>
      </c>
      <c r="E13" s="42">
        <v>70</v>
      </c>
      <c r="F13" s="103">
        <v>100</v>
      </c>
      <c r="G13" s="15">
        <v>3</v>
      </c>
      <c r="H13" s="107" t="s">
        <v>62</v>
      </c>
      <c r="I13" s="104"/>
      <c r="J13" s="12">
        <v>7500</v>
      </c>
      <c r="K13" s="42">
        <v>7500</v>
      </c>
      <c r="L13" s="42">
        <v>7500</v>
      </c>
      <c r="M13" s="103">
        <v>100</v>
      </c>
      <c r="N13" s="15">
        <v>8.4</v>
      </c>
      <c r="O13" s="109">
        <v>2125</v>
      </c>
    </row>
    <row r="14" spans="1:16" s="22" customFormat="1" x14ac:dyDescent="0.2">
      <c r="A14" s="10"/>
      <c r="B14" s="101">
        <v>2018</v>
      </c>
      <c r="C14" s="4">
        <v>60</v>
      </c>
      <c r="D14" s="43">
        <v>60</v>
      </c>
      <c r="E14" s="43">
        <v>50</v>
      </c>
      <c r="F14" s="99">
        <v>82.8</v>
      </c>
      <c r="G14" s="21">
        <v>4.3</v>
      </c>
      <c r="H14" s="108">
        <v>0</v>
      </c>
      <c r="I14" s="78"/>
      <c r="J14" s="4">
        <v>8510</v>
      </c>
      <c r="K14" s="43">
        <v>8505</v>
      </c>
      <c r="L14" s="43">
        <v>8505</v>
      </c>
      <c r="M14" s="99">
        <v>100</v>
      </c>
      <c r="N14" s="21">
        <v>7.6</v>
      </c>
      <c r="O14" s="5">
        <v>1865</v>
      </c>
    </row>
    <row r="15" spans="1:16" ht="22.5" customHeight="1" x14ac:dyDescent="0.2"/>
    <row r="16" spans="1:16" ht="15" customHeight="1" x14ac:dyDescent="0.2">
      <c r="A16" s="192" t="s">
        <v>135</v>
      </c>
      <c r="B16" s="192"/>
      <c r="C16" s="192"/>
      <c r="D16" s="192"/>
      <c r="E16" s="192"/>
      <c r="F16" s="192"/>
      <c r="G16" s="192"/>
      <c r="H16" s="192"/>
      <c r="I16" s="192"/>
      <c r="J16" s="192"/>
      <c r="K16" s="192"/>
      <c r="L16" s="192"/>
      <c r="M16" s="192"/>
      <c r="N16" s="192"/>
      <c r="O16" s="192"/>
    </row>
    <row r="17" spans="1:5" x14ac:dyDescent="0.2">
      <c r="A17" s="39" t="s">
        <v>85</v>
      </c>
    </row>
    <row r="18" spans="1:5" x14ac:dyDescent="0.2">
      <c r="E18" s="115"/>
    </row>
    <row r="19" spans="1:5" x14ac:dyDescent="0.2">
      <c r="E19" s="115"/>
    </row>
    <row r="20" spans="1:5" x14ac:dyDescent="0.2">
      <c r="D20" s="115"/>
    </row>
  </sheetData>
  <mergeCells count="3">
    <mergeCell ref="A16:O16"/>
    <mergeCell ref="C3:H3"/>
    <mergeCell ref="J3:O3"/>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30"/>
  <sheetViews>
    <sheetView showGridLines="0" zoomScale="80" zoomScaleNormal="80" workbookViewId="0">
      <selection activeCell="B19" sqref="B19"/>
    </sheetView>
  </sheetViews>
  <sheetFormatPr baseColWidth="10" defaultColWidth="9.1640625" defaultRowHeight="16" x14ac:dyDescent="0.2"/>
  <cols>
    <col min="1" max="1" width="0.33203125" style="35" customWidth="1"/>
    <col min="2" max="2" width="16.6640625" style="50" customWidth="1"/>
    <col min="3" max="3" width="11" style="53" customWidth="1"/>
    <col min="4" max="6" width="16.6640625" style="50" customWidth="1"/>
    <col min="7" max="7" width="4.5" style="50" customWidth="1"/>
    <col min="8" max="10" width="16.6640625" style="50" customWidth="1"/>
    <col min="11" max="11" width="4.5" style="50" customWidth="1"/>
    <col min="12" max="14" width="16.6640625" style="50" customWidth="1"/>
    <col min="15" max="16384" width="9.1640625" style="35"/>
  </cols>
  <sheetData>
    <row r="1" spans="2:23" ht="20" customHeight="1" x14ac:dyDescent="0.2">
      <c r="B1" s="52" t="s">
        <v>111</v>
      </c>
      <c r="D1" s="54"/>
      <c r="E1" s="54"/>
      <c r="F1" s="54"/>
    </row>
    <row r="2" spans="2:23" ht="15" customHeight="1" x14ac:dyDescent="0.2">
      <c r="B2" s="37"/>
      <c r="C2" s="55"/>
    </row>
    <row r="3" spans="2:23" s="22" customFormat="1" ht="15" customHeight="1" x14ac:dyDescent="0.2">
      <c r="B3" s="56"/>
      <c r="C3" s="57" t="s">
        <v>0</v>
      </c>
      <c r="D3" s="195" t="s">
        <v>43</v>
      </c>
      <c r="E3" s="195"/>
      <c r="F3" s="195"/>
      <c r="G3" s="58"/>
      <c r="H3" s="196" t="s">
        <v>44</v>
      </c>
      <c r="I3" s="196"/>
      <c r="J3" s="196"/>
      <c r="K3" s="59"/>
      <c r="L3" s="194" t="s">
        <v>46</v>
      </c>
      <c r="M3" s="194"/>
      <c r="N3" s="194"/>
    </row>
    <row r="4" spans="2:23" s="82" customFormat="1" ht="68" x14ac:dyDescent="0.2">
      <c r="B4" s="79" t="s">
        <v>11</v>
      </c>
      <c r="C4" s="79" t="s">
        <v>1</v>
      </c>
      <c r="D4" s="80" t="s">
        <v>9</v>
      </c>
      <c r="E4" s="80" t="s">
        <v>45</v>
      </c>
      <c r="F4" s="80" t="s">
        <v>10</v>
      </c>
      <c r="G4" s="81"/>
      <c r="H4" s="80" t="s">
        <v>9</v>
      </c>
      <c r="I4" s="80" t="s">
        <v>45</v>
      </c>
      <c r="J4" s="80" t="s">
        <v>10</v>
      </c>
      <c r="K4" s="81"/>
      <c r="L4" s="80" t="s">
        <v>9</v>
      </c>
      <c r="M4" s="80" t="s">
        <v>45</v>
      </c>
      <c r="N4" s="80" t="s">
        <v>10</v>
      </c>
    </row>
    <row r="5" spans="2:23" ht="17" x14ac:dyDescent="0.2">
      <c r="B5" s="54" t="s">
        <v>2</v>
      </c>
      <c r="C5" s="61">
        <v>2017</v>
      </c>
      <c r="D5" s="8">
        <v>15</v>
      </c>
      <c r="E5" s="8">
        <v>0</v>
      </c>
      <c r="F5" s="14">
        <v>0</v>
      </c>
      <c r="H5" s="8">
        <v>2560</v>
      </c>
      <c r="I5" s="8">
        <v>365</v>
      </c>
      <c r="J5" s="14">
        <v>14.2</v>
      </c>
      <c r="L5" s="8" t="s">
        <v>62</v>
      </c>
      <c r="M5" s="8">
        <v>0</v>
      </c>
      <c r="N5" s="14">
        <v>0</v>
      </c>
    </row>
    <row r="6" spans="2:23" s="126" customFormat="1" ht="17" x14ac:dyDescent="0.2">
      <c r="B6" s="54"/>
      <c r="C6" s="61">
        <v>2018</v>
      </c>
      <c r="D6" s="8">
        <v>10</v>
      </c>
      <c r="E6" s="8">
        <v>0</v>
      </c>
      <c r="F6" s="14">
        <v>0</v>
      </c>
      <c r="G6" s="127"/>
      <c r="H6" s="8">
        <v>2695</v>
      </c>
      <c r="I6" s="8">
        <v>375</v>
      </c>
      <c r="J6" s="14">
        <v>14</v>
      </c>
      <c r="K6" s="127"/>
      <c r="L6" s="8" t="s">
        <v>62</v>
      </c>
      <c r="M6" s="8">
        <v>0</v>
      </c>
      <c r="N6" s="14">
        <v>0</v>
      </c>
    </row>
    <row r="7" spans="2:23" ht="17" x14ac:dyDescent="0.2">
      <c r="B7" s="54" t="s">
        <v>3</v>
      </c>
      <c r="C7" s="61">
        <v>2017</v>
      </c>
      <c r="D7" s="8">
        <v>5</v>
      </c>
      <c r="E7" s="8" t="s">
        <v>62</v>
      </c>
      <c r="F7" s="14">
        <v>16.7</v>
      </c>
      <c r="H7" s="8">
        <v>860</v>
      </c>
      <c r="I7" s="8">
        <v>170</v>
      </c>
      <c r="J7" s="14">
        <v>19.7</v>
      </c>
      <c r="L7" s="8">
        <v>5</v>
      </c>
      <c r="M7" s="8" t="s">
        <v>62</v>
      </c>
      <c r="N7" s="14">
        <v>16.7</v>
      </c>
    </row>
    <row r="8" spans="2:23" s="126" customFormat="1" ht="17" x14ac:dyDescent="0.2">
      <c r="B8" s="54"/>
      <c r="C8" s="61">
        <v>2018</v>
      </c>
      <c r="D8" s="8">
        <v>5</v>
      </c>
      <c r="E8" s="8" t="s">
        <v>62</v>
      </c>
      <c r="F8" s="14">
        <v>20</v>
      </c>
      <c r="G8" s="127"/>
      <c r="H8" s="8">
        <v>1200</v>
      </c>
      <c r="I8" s="8">
        <v>285</v>
      </c>
      <c r="J8" s="14">
        <v>23.6</v>
      </c>
      <c r="K8" s="127"/>
      <c r="L8" s="8" t="s">
        <v>62</v>
      </c>
      <c r="M8" s="8" t="s">
        <v>62</v>
      </c>
      <c r="N8" s="14">
        <v>33.299999999999997</v>
      </c>
    </row>
    <row r="9" spans="2:23" ht="17" x14ac:dyDescent="0.2">
      <c r="B9" s="54" t="s">
        <v>4</v>
      </c>
      <c r="C9" s="61">
        <v>2017</v>
      </c>
      <c r="D9" s="8" t="s">
        <v>62</v>
      </c>
      <c r="E9" s="8" t="s">
        <v>62</v>
      </c>
      <c r="F9" s="14">
        <v>33.299999999999997</v>
      </c>
      <c r="H9" s="8">
        <v>85</v>
      </c>
      <c r="I9" s="8">
        <v>20</v>
      </c>
      <c r="J9" s="14">
        <v>21.4</v>
      </c>
      <c r="L9" s="8" t="s">
        <v>62</v>
      </c>
      <c r="M9" s="8">
        <v>0</v>
      </c>
      <c r="N9" s="14">
        <v>0</v>
      </c>
      <c r="Q9" s="126"/>
      <c r="R9" s="126"/>
      <c r="S9" s="126"/>
      <c r="T9" s="126"/>
      <c r="U9" s="126"/>
      <c r="V9" s="126"/>
      <c r="W9" s="126"/>
    </row>
    <row r="10" spans="2:23" s="126" customFormat="1" ht="17" x14ac:dyDescent="0.2">
      <c r="B10" s="54"/>
      <c r="C10" s="61">
        <v>2018</v>
      </c>
      <c r="D10" s="8" t="s">
        <v>62</v>
      </c>
      <c r="E10" s="8">
        <v>0</v>
      </c>
      <c r="F10" s="14">
        <v>0</v>
      </c>
      <c r="G10" s="127"/>
      <c r="H10" s="8">
        <v>120</v>
      </c>
      <c r="I10" s="8">
        <v>15</v>
      </c>
      <c r="J10" s="14">
        <v>11.8</v>
      </c>
      <c r="K10" s="127"/>
      <c r="L10" s="8">
        <v>0</v>
      </c>
      <c r="M10" s="8">
        <v>0</v>
      </c>
      <c r="N10" s="14">
        <v>0</v>
      </c>
    </row>
    <row r="11" spans="2:23" ht="17" x14ac:dyDescent="0.2">
      <c r="B11" s="54" t="s">
        <v>5</v>
      </c>
      <c r="C11" s="61">
        <v>2017</v>
      </c>
      <c r="D11" s="8">
        <v>0</v>
      </c>
      <c r="E11" s="8">
        <v>0</v>
      </c>
      <c r="F11" s="14">
        <v>0</v>
      </c>
      <c r="H11" s="8">
        <v>190</v>
      </c>
      <c r="I11" s="8">
        <v>5</v>
      </c>
      <c r="J11" s="14">
        <v>3.6</v>
      </c>
      <c r="L11" s="8" t="s">
        <v>62</v>
      </c>
      <c r="M11" s="8" t="s">
        <v>62</v>
      </c>
      <c r="N11" s="14">
        <v>100</v>
      </c>
      <c r="Q11" s="126"/>
      <c r="R11" s="126"/>
      <c r="S11" s="126"/>
      <c r="T11" s="126"/>
      <c r="U11" s="126"/>
      <c r="V11" s="126"/>
      <c r="W11" s="126"/>
    </row>
    <row r="12" spans="2:23" s="126" customFormat="1" ht="17" x14ac:dyDescent="0.2">
      <c r="B12" s="54"/>
      <c r="C12" s="61">
        <v>2018</v>
      </c>
      <c r="D12" s="8" t="s">
        <v>62</v>
      </c>
      <c r="E12" s="8">
        <v>0</v>
      </c>
      <c r="F12" s="14">
        <v>0</v>
      </c>
      <c r="G12" s="127"/>
      <c r="H12" s="8">
        <v>215</v>
      </c>
      <c r="I12" s="8">
        <v>10</v>
      </c>
      <c r="J12" s="14">
        <v>4.2</v>
      </c>
      <c r="K12" s="127"/>
      <c r="L12" s="8" t="s">
        <v>62</v>
      </c>
      <c r="M12" s="8" t="s">
        <v>62</v>
      </c>
      <c r="N12" s="14">
        <v>33.299999999999997</v>
      </c>
    </row>
    <row r="13" spans="2:23" ht="17" x14ac:dyDescent="0.2">
      <c r="B13" s="179" t="s">
        <v>6</v>
      </c>
      <c r="C13" s="111">
        <v>2017</v>
      </c>
      <c r="D13" s="109">
        <v>25</v>
      </c>
      <c r="E13" s="109" t="s">
        <v>62</v>
      </c>
      <c r="F13" s="15">
        <v>8.3000000000000007</v>
      </c>
      <c r="G13" s="112"/>
      <c r="H13" s="109">
        <v>3695</v>
      </c>
      <c r="I13" s="109">
        <v>555</v>
      </c>
      <c r="J13" s="15">
        <v>15.1</v>
      </c>
      <c r="K13" s="112"/>
      <c r="L13" s="109">
        <v>10</v>
      </c>
      <c r="M13" s="109" t="s">
        <v>62</v>
      </c>
      <c r="N13" s="15">
        <v>22.2</v>
      </c>
      <c r="O13" s="126"/>
      <c r="Q13" s="126"/>
      <c r="R13" s="126"/>
      <c r="S13" s="126"/>
      <c r="T13" s="126"/>
      <c r="U13" s="126"/>
      <c r="V13" s="126"/>
      <c r="W13" s="126"/>
    </row>
    <row r="14" spans="2:23" s="126" customFormat="1" ht="17" x14ac:dyDescent="0.2">
      <c r="B14" s="60"/>
      <c r="C14" s="62">
        <v>2018</v>
      </c>
      <c r="D14" s="5">
        <v>20</v>
      </c>
      <c r="E14" s="5" t="s">
        <v>62</v>
      </c>
      <c r="F14" s="21">
        <v>4.5</v>
      </c>
      <c r="G14" s="37"/>
      <c r="H14" s="5">
        <v>4225</v>
      </c>
      <c r="I14" s="5">
        <v>680</v>
      </c>
      <c r="J14" s="21">
        <v>16.100000000000001</v>
      </c>
      <c r="K14" s="37"/>
      <c r="L14" s="5">
        <v>10</v>
      </c>
      <c r="M14" s="5" t="s">
        <v>62</v>
      </c>
      <c r="N14" s="21">
        <v>22.2</v>
      </c>
    </row>
    <row r="15" spans="2:23" ht="22.5" customHeight="1" x14ac:dyDescent="0.2">
      <c r="Q15" s="126"/>
      <c r="R15" s="126"/>
      <c r="S15" s="126"/>
      <c r="T15" s="126"/>
      <c r="U15" s="126"/>
      <c r="V15" s="126"/>
      <c r="W15" s="126"/>
    </row>
    <row r="16" spans="2:23" ht="15" customHeight="1" x14ac:dyDescent="0.2">
      <c r="B16" s="192" t="s">
        <v>135</v>
      </c>
      <c r="C16" s="192"/>
      <c r="D16" s="192"/>
      <c r="E16" s="192"/>
      <c r="F16" s="192"/>
      <c r="G16" s="192"/>
      <c r="H16" s="192"/>
      <c r="I16" s="192"/>
      <c r="J16" s="192"/>
      <c r="K16" s="192"/>
      <c r="L16" s="192"/>
      <c r="M16" s="192"/>
      <c r="N16" s="192"/>
      <c r="Q16" s="126"/>
      <c r="R16" s="126"/>
      <c r="S16" s="126"/>
      <c r="T16" s="126"/>
      <c r="U16" s="126"/>
      <c r="V16" s="126"/>
      <c r="W16" s="126"/>
    </row>
    <row r="17" spans="2:23" x14ac:dyDescent="0.2">
      <c r="B17" s="113"/>
      <c r="Q17" s="126"/>
      <c r="R17" s="126"/>
      <c r="S17" s="126"/>
      <c r="T17" s="126"/>
      <c r="U17" s="126"/>
      <c r="V17" s="126"/>
      <c r="W17" s="126"/>
    </row>
    <row r="21" spans="2:23" x14ac:dyDescent="0.2">
      <c r="I21" s="127"/>
    </row>
    <row r="22" spans="2:23" x14ac:dyDescent="0.2">
      <c r="I22" s="127"/>
    </row>
    <row r="23" spans="2:23" x14ac:dyDescent="0.2">
      <c r="I23" s="127"/>
    </row>
    <row r="24" spans="2:23" x14ac:dyDescent="0.2">
      <c r="I24" s="127"/>
    </row>
    <row r="25" spans="2:23" x14ac:dyDescent="0.2">
      <c r="I25" s="127"/>
    </row>
    <row r="26" spans="2:23" x14ac:dyDescent="0.2">
      <c r="I26" s="127"/>
    </row>
    <row r="27" spans="2:23" x14ac:dyDescent="0.2">
      <c r="I27" s="127"/>
    </row>
    <row r="28" spans="2:23" x14ac:dyDescent="0.2">
      <c r="I28" s="127"/>
    </row>
    <row r="29" spans="2:23" x14ac:dyDescent="0.2">
      <c r="I29" s="127"/>
    </row>
    <row r="30" spans="2:23" x14ac:dyDescent="0.2">
      <c r="I30" s="127"/>
    </row>
  </sheetData>
  <mergeCells count="4">
    <mergeCell ref="B16:N16"/>
    <mergeCell ref="L3:N3"/>
    <mergeCell ref="D3:F3"/>
    <mergeCell ref="H3:J3"/>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
  <sheetViews>
    <sheetView showGridLines="0" zoomScale="80" zoomScaleNormal="80" workbookViewId="0">
      <selection activeCell="A12" sqref="A12"/>
    </sheetView>
  </sheetViews>
  <sheetFormatPr baseColWidth="10" defaultColWidth="8.83203125" defaultRowHeight="16" x14ac:dyDescent="0.2"/>
  <cols>
    <col min="1" max="1" width="43.1640625" style="26" customWidth="1"/>
    <col min="2" max="4" width="15.5" style="26" customWidth="1"/>
    <col min="5" max="5" width="4.5" style="26" customWidth="1"/>
    <col min="6" max="10" width="15.5" style="26" customWidth="1"/>
    <col min="11" max="16384" width="8.83203125" style="26"/>
  </cols>
  <sheetData>
    <row r="1" spans="1:9" ht="15" customHeight="1" x14ac:dyDescent="0.2">
      <c r="A1" s="24" t="s">
        <v>112</v>
      </c>
      <c r="B1" s="24"/>
      <c r="C1" s="24"/>
      <c r="D1" s="24"/>
      <c r="E1" s="24"/>
    </row>
    <row r="2" spans="1:9" ht="15" customHeight="1" x14ac:dyDescent="0.2"/>
    <row r="3" spans="1:9" s="45" customFormat="1" ht="85" x14ac:dyDescent="0.2">
      <c r="A3" s="83" t="s">
        <v>14</v>
      </c>
      <c r="B3" s="84" t="s">
        <v>75</v>
      </c>
      <c r="C3" s="85" t="s">
        <v>76</v>
      </c>
      <c r="D3" s="86" t="s">
        <v>77</v>
      </c>
      <c r="E3" s="83"/>
      <c r="F3" s="84" t="s">
        <v>47</v>
      </c>
      <c r="G3" s="85" t="s">
        <v>48</v>
      </c>
      <c r="H3" s="86" t="s">
        <v>16</v>
      </c>
    </row>
    <row r="4" spans="1:9" ht="21" customHeight="1" x14ac:dyDescent="0.2">
      <c r="A4" s="150" t="s">
        <v>83</v>
      </c>
      <c r="B4" s="151">
        <v>2790</v>
      </c>
      <c r="C4" s="151">
        <v>410</v>
      </c>
      <c r="D4" s="152">
        <v>14.7</v>
      </c>
      <c r="E4" s="150"/>
      <c r="F4" s="153">
        <v>2680</v>
      </c>
      <c r="G4" s="153">
        <v>365</v>
      </c>
      <c r="H4" s="154">
        <v>13.7</v>
      </c>
      <c r="I4" s="31"/>
    </row>
    <row r="5" spans="1:9" ht="21" customHeight="1" x14ac:dyDescent="0.2">
      <c r="A5" s="150" t="s">
        <v>15</v>
      </c>
      <c r="B5" s="151">
        <v>1460</v>
      </c>
      <c r="C5" s="151">
        <v>275</v>
      </c>
      <c r="D5" s="152">
        <v>18.7</v>
      </c>
      <c r="E5" s="150"/>
      <c r="F5" s="153">
        <v>1035</v>
      </c>
      <c r="G5" s="153">
        <v>190</v>
      </c>
      <c r="H5" s="154">
        <v>18.600000000000001</v>
      </c>
      <c r="I5" s="31"/>
    </row>
    <row r="6" spans="1:9" ht="21" customHeight="1" x14ac:dyDescent="0.2">
      <c r="A6" s="150" t="s">
        <v>96</v>
      </c>
      <c r="B6" s="151" t="s">
        <v>101</v>
      </c>
      <c r="C6" s="151" t="s">
        <v>101</v>
      </c>
      <c r="D6" s="151" t="s">
        <v>101</v>
      </c>
      <c r="E6" s="150"/>
      <c r="F6" s="153" t="s">
        <v>62</v>
      </c>
      <c r="G6" s="153">
        <v>0</v>
      </c>
      <c r="H6" s="154">
        <v>0</v>
      </c>
      <c r="I6" s="31"/>
    </row>
    <row r="7" spans="1:9" ht="21" customHeight="1" x14ac:dyDescent="0.2">
      <c r="A7" s="155" t="s">
        <v>97</v>
      </c>
      <c r="B7" s="151" t="s">
        <v>101</v>
      </c>
      <c r="C7" s="151" t="s">
        <v>101</v>
      </c>
      <c r="D7" s="151" t="s">
        <v>101</v>
      </c>
      <c r="E7" s="155"/>
      <c r="F7" s="156" t="s">
        <v>62</v>
      </c>
      <c r="G7" s="156" t="s">
        <v>62</v>
      </c>
      <c r="H7" s="157">
        <v>25</v>
      </c>
      <c r="I7" s="31"/>
    </row>
    <row r="8" spans="1:9" ht="21" customHeight="1" x14ac:dyDescent="0.2">
      <c r="A8" s="181" t="s">
        <v>6</v>
      </c>
      <c r="B8" s="182">
        <v>4250</v>
      </c>
      <c r="C8" s="182">
        <v>685</v>
      </c>
      <c r="D8" s="187">
        <v>16.100000000000001</v>
      </c>
      <c r="E8" s="188"/>
      <c r="F8" s="189">
        <v>3725</v>
      </c>
      <c r="G8" s="189">
        <v>560</v>
      </c>
      <c r="H8" s="190">
        <v>15</v>
      </c>
      <c r="I8" s="31"/>
    </row>
    <row r="9" spans="1:9" x14ac:dyDescent="0.2">
      <c r="F9" s="31"/>
      <c r="G9" s="31"/>
    </row>
    <row r="10" spans="1:9" x14ac:dyDescent="0.2">
      <c r="A10" s="26" t="s">
        <v>136</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
  <sheetViews>
    <sheetView showGridLines="0" zoomScale="80" zoomScaleNormal="80" workbookViewId="0">
      <selection activeCell="A15" sqref="A15"/>
    </sheetView>
  </sheetViews>
  <sheetFormatPr baseColWidth="10" defaultColWidth="9.1640625" defaultRowHeight="16" x14ac:dyDescent="0.2"/>
  <cols>
    <col min="1" max="1" width="17.33203125" style="6" customWidth="1"/>
    <col min="2" max="2" width="14.5" style="136" customWidth="1"/>
    <col min="3" max="4" width="14.5" style="17" customWidth="1"/>
    <col min="5" max="6" width="14.5" style="18" customWidth="1"/>
    <col min="7" max="16384" width="9.1640625" style="6"/>
  </cols>
  <sheetData>
    <row r="1" spans="1:12" ht="17.25" customHeight="1" x14ac:dyDescent="0.2">
      <c r="A1" s="16" t="s">
        <v>113</v>
      </c>
      <c r="B1" s="135"/>
      <c r="C1" s="3"/>
      <c r="D1" s="3"/>
      <c r="E1" s="3"/>
      <c r="F1" s="3"/>
      <c r="G1" s="3"/>
      <c r="H1" s="3"/>
      <c r="I1" s="3"/>
      <c r="J1" s="3"/>
      <c r="K1" s="3"/>
      <c r="L1" s="3"/>
    </row>
    <row r="2" spans="1:12" ht="15" customHeight="1" x14ac:dyDescent="0.2"/>
    <row r="3" spans="1:12" s="74" customFormat="1" ht="17" x14ac:dyDescent="0.2">
      <c r="A3" s="72" t="s">
        <v>12</v>
      </c>
      <c r="B3" s="73" t="s">
        <v>78</v>
      </c>
      <c r="C3" s="73" t="s">
        <v>79</v>
      </c>
      <c r="D3" s="73" t="s">
        <v>40</v>
      </c>
      <c r="E3" s="73" t="s">
        <v>41</v>
      </c>
    </row>
    <row r="4" spans="1:12" x14ac:dyDescent="0.2">
      <c r="A4" s="136">
        <v>9</v>
      </c>
      <c r="B4" s="110">
        <v>0</v>
      </c>
      <c r="C4" s="19">
        <v>0</v>
      </c>
      <c r="D4" s="9">
        <v>0</v>
      </c>
      <c r="E4" s="14">
        <v>0</v>
      </c>
      <c r="F4" s="6"/>
    </row>
    <row r="5" spans="1:12" ht="15" customHeight="1" x14ac:dyDescent="0.2">
      <c r="A5" s="136">
        <v>8</v>
      </c>
      <c r="B5" s="110" t="s">
        <v>62</v>
      </c>
      <c r="C5" s="19">
        <v>0</v>
      </c>
      <c r="D5" s="9" t="s">
        <v>62</v>
      </c>
      <c r="E5" s="14">
        <v>0.1</v>
      </c>
      <c r="F5" s="6"/>
    </row>
    <row r="6" spans="1:12" ht="17" x14ac:dyDescent="0.2">
      <c r="A6" s="136">
        <v>7</v>
      </c>
      <c r="B6" s="110">
        <v>10</v>
      </c>
      <c r="C6" s="19">
        <v>0.2</v>
      </c>
      <c r="D6" s="9" t="s">
        <v>62</v>
      </c>
      <c r="E6" s="14">
        <v>0.1</v>
      </c>
      <c r="F6" s="6"/>
    </row>
    <row r="7" spans="1:12" x14ac:dyDescent="0.2">
      <c r="A7" s="136">
        <v>6</v>
      </c>
      <c r="B7" s="110">
        <v>35</v>
      </c>
      <c r="C7" s="19">
        <v>0.9</v>
      </c>
      <c r="D7" s="9">
        <v>20</v>
      </c>
      <c r="E7" s="14">
        <v>0.5</v>
      </c>
      <c r="F7" s="6"/>
    </row>
    <row r="8" spans="1:12" x14ac:dyDescent="0.2">
      <c r="A8" s="136">
        <v>5</v>
      </c>
      <c r="B8" s="110">
        <v>115</v>
      </c>
      <c r="C8" s="19">
        <v>2.7</v>
      </c>
      <c r="D8" s="9">
        <v>70</v>
      </c>
      <c r="E8" s="14">
        <v>1.8</v>
      </c>
      <c r="F8" s="6"/>
    </row>
    <row r="9" spans="1:12" x14ac:dyDescent="0.2">
      <c r="A9" s="136">
        <v>4</v>
      </c>
      <c r="B9" s="110">
        <v>215</v>
      </c>
      <c r="C9" s="19">
        <v>5.0999999999999996</v>
      </c>
      <c r="D9" s="9">
        <v>220</v>
      </c>
      <c r="E9" s="14">
        <v>5.9</v>
      </c>
      <c r="F9" s="6"/>
    </row>
    <row r="10" spans="1:12" x14ac:dyDescent="0.2">
      <c r="A10" s="136">
        <v>3</v>
      </c>
      <c r="B10" s="110">
        <v>3835</v>
      </c>
      <c r="C10" s="19">
        <v>90.2</v>
      </c>
      <c r="D10" s="9">
        <v>3345</v>
      </c>
      <c r="E10" s="14">
        <v>90.1</v>
      </c>
      <c r="F10" s="6"/>
    </row>
    <row r="11" spans="1:12" x14ac:dyDescent="0.2">
      <c r="A11" s="136">
        <v>2</v>
      </c>
      <c r="B11" s="110">
        <v>30</v>
      </c>
      <c r="C11" s="19">
        <v>0.7</v>
      </c>
      <c r="D11" s="9">
        <v>35</v>
      </c>
      <c r="E11" s="14">
        <v>0.9</v>
      </c>
      <c r="F11" s="6"/>
    </row>
    <row r="12" spans="1:12" x14ac:dyDescent="0.2">
      <c r="A12" s="136">
        <v>1</v>
      </c>
      <c r="B12" s="110">
        <v>5</v>
      </c>
      <c r="C12" s="19">
        <v>0.1</v>
      </c>
      <c r="D12" s="9">
        <v>10</v>
      </c>
      <c r="E12" s="14">
        <v>0.3</v>
      </c>
      <c r="F12" s="6"/>
    </row>
    <row r="13" spans="1:12" x14ac:dyDescent="0.2">
      <c r="A13" s="137" t="s">
        <v>7</v>
      </c>
      <c r="B13" s="140" t="s">
        <v>62</v>
      </c>
      <c r="C13" s="121">
        <v>0</v>
      </c>
      <c r="D13" s="158">
        <v>10</v>
      </c>
      <c r="E13" s="20">
        <v>0.3</v>
      </c>
      <c r="F13" s="6"/>
    </row>
  </sheetData>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&amp;C&amp;"Arial,Regular"&amp;10 11/17/2016 9:32:35 AM</oddFooter>
  </headerFooter>
  <ignoredErrors>
    <ignoredError sqref="E3 C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4"/>
  <sheetViews>
    <sheetView zoomScale="80" zoomScaleNormal="80" workbookViewId="0">
      <selection activeCell="A15" sqref="A15"/>
    </sheetView>
  </sheetViews>
  <sheetFormatPr baseColWidth="10" defaultColWidth="9.1640625" defaultRowHeight="16" x14ac:dyDescent="0.2"/>
  <cols>
    <col min="1" max="1" width="13.6640625" style="27" customWidth="1"/>
    <col min="2" max="8" width="13" style="27" customWidth="1"/>
    <col min="9" max="9" width="7.5" style="27" customWidth="1"/>
    <col min="10" max="10" width="23.1640625" style="27" customWidth="1"/>
    <col min="11" max="11" width="15.1640625" style="27" customWidth="1"/>
    <col min="12" max="13" width="9.1640625" style="27"/>
    <col min="14" max="14" width="10.83203125" style="119" bestFit="1" customWidth="1"/>
    <col min="15" max="19" width="9.1640625" style="27"/>
    <col min="20" max="20" width="9.5" style="27" bestFit="1" customWidth="1"/>
    <col min="21" max="22" width="9.1640625" style="27"/>
    <col min="23" max="23" width="15.5" style="27" bestFit="1" customWidth="1"/>
    <col min="24" max="16384" width="9.1640625" style="27"/>
  </cols>
  <sheetData>
    <row r="1" spans="1:29" s="30" customFormat="1" ht="17.25" customHeight="1" x14ac:dyDescent="0.2">
      <c r="A1" s="24" t="s">
        <v>116</v>
      </c>
      <c r="B1" s="36"/>
      <c r="C1" s="36"/>
      <c r="D1" s="36"/>
      <c r="E1" s="36"/>
      <c r="F1" s="36"/>
      <c r="G1" s="36"/>
      <c r="N1" s="118"/>
    </row>
    <row r="2" spans="1:29" ht="17.25" customHeight="1" x14ac:dyDescent="0.2"/>
    <row r="3" spans="1:29" s="91" customFormat="1" ht="17.25" customHeight="1" x14ac:dyDescent="0.2">
      <c r="A3" s="90"/>
      <c r="B3" s="199" t="s">
        <v>81</v>
      </c>
      <c r="C3" s="199"/>
      <c r="D3" s="199"/>
      <c r="E3" s="199"/>
      <c r="F3" s="199"/>
      <c r="G3" s="199"/>
      <c r="H3" s="199"/>
      <c r="I3" s="90"/>
      <c r="J3" s="197" t="s">
        <v>20</v>
      </c>
      <c r="M3" s="120"/>
    </row>
    <row r="4" spans="1:29" s="93" customFormat="1" x14ac:dyDescent="0.2">
      <c r="A4" s="92"/>
      <c r="B4" s="92" t="s">
        <v>50</v>
      </c>
      <c r="C4" s="92">
        <v>-2</v>
      </c>
      <c r="D4" s="92">
        <v>-1</v>
      </c>
      <c r="E4" s="92">
        <v>0</v>
      </c>
      <c r="F4" s="92">
        <v>1</v>
      </c>
      <c r="G4" s="92">
        <v>2</v>
      </c>
      <c r="H4" s="92" t="s">
        <v>49</v>
      </c>
      <c r="I4" s="92"/>
      <c r="J4" s="198"/>
      <c r="M4" s="122"/>
      <c r="N4" s="122"/>
      <c r="O4" s="122"/>
      <c r="P4" s="122"/>
      <c r="Q4" s="122"/>
      <c r="R4" s="122"/>
      <c r="S4" s="122"/>
      <c r="T4" s="122"/>
      <c r="U4" s="122"/>
      <c r="V4" s="122"/>
      <c r="W4" s="122"/>
      <c r="X4" s="122"/>
      <c r="Y4" s="122"/>
      <c r="Z4" s="122"/>
      <c r="AA4" s="122"/>
      <c r="AB4" s="122"/>
      <c r="AC4" s="122"/>
    </row>
    <row r="5" spans="1:29" s="28" customFormat="1" x14ac:dyDescent="0.2">
      <c r="A5" s="28" t="s">
        <v>63</v>
      </c>
      <c r="B5" s="64">
        <v>0</v>
      </c>
      <c r="C5" s="64">
        <v>0</v>
      </c>
      <c r="D5" s="64" t="s">
        <v>62</v>
      </c>
      <c r="E5" s="64">
        <v>3565</v>
      </c>
      <c r="F5" s="64">
        <v>680</v>
      </c>
      <c r="G5" s="64">
        <v>0</v>
      </c>
      <c r="H5" s="64">
        <v>0</v>
      </c>
      <c r="J5" s="64" t="s">
        <v>62</v>
      </c>
      <c r="N5" s="122"/>
      <c r="O5" s="122"/>
      <c r="P5" s="122"/>
      <c r="Q5" s="122"/>
      <c r="R5" s="122"/>
      <c r="S5" s="122"/>
      <c r="T5" s="122"/>
      <c r="U5" s="122"/>
      <c r="V5" s="122"/>
      <c r="W5" s="122"/>
      <c r="X5" s="122"/>
      <c r="Y5" s="122"/>
      <c r="Z5" s="122"/>
      <c r="AA5" s="122"/>
      <c r="AB5" s="122"/>
      <c r="AC5" s="122"/>
    </row>
    <row r="6" spans="1:29" s="29" customFormat="1" x14ac:dyDescent="0.2">
      <c r="A6" s="160" t="s">
        <v>64</v>
      </c>
      <c r="B6" s="161">
        <v>0</v>
      </c>
      <c r="C6" s="161">
        <v>0</v>
      </c>
      <c r="D6" s="161">
        <v>0</v>
      </c>
      <c r="E6" s="161">
        <v>0.83899999999999997</v>
      </c>
      <c r="F6" s="161">
        <v>0.16</v>
      </c>
      <c r="G6" s="161">
        <v>0</v>
      </c>
      <c r="H6" s="161">
        <v>0</v>
      </c>
      <c r="I6" s="131"/>
      <c r="J6" s="131">
        <v>1E-3</v>
      </c>
      <c r="K6" s="28"/>
      <c r="L6" s="28"/>
      <c r="N6" s="122"/>
      <c r="O6" s="122"/>
      <c r="P6" s="122"/>
      <c r="Q6" s="122"/>
      <c r="R6" s="122"/>
      <c r="S6" s="122"/>
      <c r="T6" s="122"/>
      <c r="U6" s="122"/>
      <c r="V6" s="122"/>
      <c r="W6" s="122"/>
      <c r="X6" s="122"/>
      <c r="Y6" s="122"/>
      <c r="Z6" s="122"/>
      <c r="AA6" s="122"/>
      <c r="AB6" s="122"/>
      <c r="AC6" s="122"/>
    </row>
    <row r="7" spans="1:29" x14ac:dyDescent="0.2">
      <c r="A7" s="122"/>
      <c r="B7" s="122"/>
      <c r="C7" s="122"/>
      <c r="D7" s="122"/>
      <c r="E7" s="122"/>
      <c r="F7" s="122"/>
      <c r="G7" s="122"/>
      <c r="H7" s="122"/>
      <c r="I7" s="122"/>
      <c r="J7" s="122"/>
      <c r="K7" s="122"/>
      <c r="L7" s="122"/>
      <c r="M7" s="122"/>
      <c r="N7" s="122"/>
      <c r="O7" s="122"/>
      <c r="P7" s="122"/>
      <c r="Q7" s="122"/>
      <c r="R7" s="122"/>
      <c r="S7" s="122"/>
    </row>
    <row r="8" spans="1:29" x14ac:dyDescent="0.2">
      <c r="A8" s="122"/>
      <c r="B8" s="122"/>
      <c r="C8" s="122"/>
      <c r="D8" s="122"/>
      <c r="E8" s="122"/>
      <c r="F8" s="122"/>
      <c r="G8" s="122"/>
      <c r="H8" s="122"/>
      <c r="I8" s="122"/>
      <c r="J8" s="122"/>
      <c r="K8" s="122"/>
      <c r="L8" s="122"/>
      <c r="M8" s="122"/>
      <c r="N8" s="122"/>
      <c r="O8" s="122"/>
      <c r="P8" s="122"/>
      <c r="Q8" s="122"/>
      <c r="R8" s="122"/>
      <c r="S8" s="122"/>
    </row>
    <row r="9" spans="1:29" x14ac:dyDescent="0.2">
      <c r="A9" s="90"/>
      <c r="B9" s="199" t="s">
        <v>66</v>
      </c>
      <c r="C9" s="199"/>
      <c r="D9" s="199"/>
      <c r="E9" s="199"/>
      <c r="F9" s="199"/>
      <c r="G9" s="199"/>
      <c r="H9" s="199"/>
      <c r="I9" s="90"/>
      <c r="J9" s="197" t="s">
        <v>20</v>
      </c>
      <c r="M9" s="119"/>
      <c r="N9" s="27"/>
    </row>
    <row r="10" spans="1:29" x14ac:dyDescent="0.2">
      <c r="A10" s="92"/>
      <c r="B10" s="92" t="s">
        <v>50</v>
      </c>
      <c r="C10" s="92">
        <v>-2</v>
      </c>
      <c r="D10" s="92">
        <v>-1</v>
      </c>
      <c r="E10" s="92">
        <v>0</v>
      </c>
      <c r="F10" s="92">
        <v>1</v>
      </c>
      <c r="G10" s="92">
        <v>2</v>
      </c>
      <c r="H10" s="92" t="s">
        <v>49</v>
      </c>
      <c r="I10" s="92"/>
      <c r="J10" s="198"/>
      <c r="M10" s="119"/>
      <c r="N10" s="27"/>
    </row>
    <row r="11" spans="1:29" x14ac:dyDescent="0.2">
      <c r="A11" s="28" t="s">
        <v>63</v>
      </c>
      <c r="B11" s="64">
        <v>0</v>
      </c>
      <c r="C11" s="64">
        <v>0</v>
      </c>
      <c r="D11" s="64" t="s">
        <v>62</v>
      </c>
      <c r="E11" s="64">
        <v>3165</v>
      </c>
      <c r="F11" s="64">
        <v>560</v>
      </c>
      <c r="G11" s="64">
        <v>0</v>
      </c>
      <c r="H11" s="64">
        <v>0</v>
      </c>
      <c r="I11" s="28"/>
      <c r="J11" s="28">
        <v>0</v>
      </c>
      <c r="M11" s="119"/>
      <c r="N11" s="27"/>
    </row>
    <row r="12" spans="1:29" x14ac:dyDescent="0.2">
      <c r="A12" s="160" t="s">
        <v>64</v>
      </c>
      <c r="B12" s="161">
        <v>0</v>
      </c>
      <c r="C12" s="161">
        <v>0</v>
      </c>
      <c r="D12" s="161">
        <v>0</v>
      </c>
      <c r="E12" s="161">
        <v>0.85</v>
      </c>
      <c r="F12" s="161">
        <v>0.15</v>
      </c>
      <c r="G12" s="161">
        <v>0</v>
      </c>
      <c r="H12" s="161">
        <v>0</v>
      </c>
      <c r="I12" s="131"/>
      <c r="J12" s="131">
        <v>0</v>
      </c>
      <c r="M12" s="119"/>
      <c r="N12" s="27"/>
    </row>
    <row r="13" spans="1:29" x14ac:dyDescent="0.2">
      <c r="M13" s="119"/>
      <c r="N13" s="27"/>
    </row>
    <row r="14" spans="1:29" x14ac:dyDescent="0.2">
      <c r="M14" s="119"/>
      <c r="N14" s="27"/>
    </row>
  </sheetData>
  <mergeCells count="4">
    <mergeCell ref="J3:J4"/>
    <mergeCell ref="B3:H3"/>
    <mergeCell ref="B9:H9"/>
    <mergeCell ref="J9:J1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
  <sheetViews>
    <sheetView zoomScale="80" zoomScaleNormal="80" workbookViewId="0">
      <selection activeCell="A15" sqref="A15"/>
    </sheetView>
  </sheetViews>
  <sheetFormatPr baseColWidth="10" defaultColWidth="8.83203125" defaultRowHeight="16" x14ac:dyDescent="0.2"/>
  <cols>
    <col min="1" max="1" width="15" style="26" customWidth="1"/>
    <col min="2" max="12" width="11.83203125" style="26" customWidth="1"/>
    <col min="13" max="14" width="9.5" style="26" bestFit="1" customWidth="1"/>
    <col min="15" max="15" width="10.83203125" style="26" bestFit="1" customWidth="1"/>
    <col min="16" max="16384" width="8.83203125" style="26"/>
  </cols>
  <sheetData>
    <row r="1" spans="1:12" x14ac:dyDescent="0.2">
      <c r="A1" s="24" t="s">
        <v>107</v>
      </c>
      <c r="B1" s="36"/>
      <c r="C1" s="36"/>
      <c r="D1" s="36"/>
      <c r="E1" s="36"/>
      <c r="F1" s="36"/>
      <c r="G1" s="36"/>
    </row>
    <row r="3" spans="1:12" s="45" customFormat="1" x14ac:dyDescent="0.2">
      <c r="A3" s="87"/>
      <c r="B3" s="200" t="s">
        <v>80</v>
      </c>
      <c r="C3" s="200"/>
      <c r="D3" s="200"/>
      <c r="E3" s="200"/>
      <c r="F3" s="200"/>
      <c r="G3" s="200"/>
      <c r="H3" s="200"/>
      <c r="I3" s="200"/>
      <c r="J3" s="200"/>
      <c r="K3" s="200"/>
      <c r="L3" s="200"/>
    </row>
    <row r="4" spans="1:12" s="45" customFormat="1" x14ac:dyDescent="0.2">
      <c r="A4" s="88"/>
      <c r="B4" s="89" t="s">
        <v>17</v>
      </c>
      <c r="C4" s="89" t="s">
        <v>18</v>
      </c>
      <c r="D4" s="89">
        <v>-3</v>
      </c>
      <c r="E4" s="89">
        <v>-2</v>
      </c>
      <c r="F4" s="89">
        <v>-1</v>
      </c>
      <c r="G4" s="89">
        <v>0</v>
      </c>
      <c r="H4" s="89">
        <v>1</v>
      </c>
      <c r="I4" s="89">
        <v>2</v>
      </c>
      <c r="J4" s="89">
        <v>3</v>
      </c>
      <c r="K4" s="89">
        <v>4</v>
      </c>
      <c r="L4" s="89" t="s">
        <v>19</v>
      </c>
    </row>
    <row r="5" spans="1:12" s="31" customFormat="1" x14ac:dyDescent="0.2">
      <c r="A5" s="26" t="s">
        <v>63</v>
      </c>
      <c r="B5" s="32">
        <v>40</v>
      </c>
      <c r="C5" s="32">
        <v>30</v>
      </c>
      <c r="D5" s="32">
        <v>95</v>
      </c>
      <c r="E5" s="32">
        <v>130</v>
      </c>
      <c r="F5" s="32">
        <v>250</v>
      </c>
      <c r="G5" s="32">
        <v>6695</v>
      </c>
      <c r="H5" s="32">
        <v>595</v>
      </c>
      <c r="I5" s="32">
        <v>270</v>
      </c>
      <c r="J5" s="32">
        <v>310</v>
      </c>
      <c r="K5" s="32">
        <v>65</v>
      </c>
      <c r="L5" s="32">
        <v>85</v>
      </c>
    </row>
    <row r="6" spans="1:12" s="105" customFormat="1" x14ac:dyDescent="0.2">
      <c r="A6" s="159" t="s">
        <v>64</v>
      </c>
      <c r="B6" s="132">
        <v>0.5</v>
      </c>
      <c r="C6" s="132">
        <v>0.3</v>
      </c>
      <c r="D6" s="132">
        <v>1.1000000000000001</v>
      </c>
      <c r="E6" s="132">
        <v>1.5</v>
      </c>
      <c r="F6" s="132">
        <v>2.9</v>
      </c>
      <c r="G6" s="132">
        <v>78.2</v>
      </c>
      <c r="H6" s="132">
        <v>6.9</v>
      </c>
      <c r="I6" s="132">
        <v>3.1</v>
      </c>
      <c r="J6" s="132">
        <v>3.6</v>
      </c>
      <c r="K6" s="132">
        <v>0.8</v>
      </c>
      <c r="L6" s="132">
        <v>1</v>
      </c>
    </row>
    <row r="7" spans="1:12" s="33" customFormat="1" x14ac:dyDescent="0.2">
      <c r="A7" s="31"/>
      <c r="B7" s="34"/>
      <c r="C7" s="34"/>
      <c r="D7" s="34"/>
      <c r="E7" s="34"/>
      <c r="F7" s="34"/>
      <c r="G7" s="34"/>
      <c r="H7" s="34"/>
      <c r="I7" s="34"/>
      <c r="J7" s="34"/>
      <c r="K7" s="34"/>
      <c r="L7" s="34"/>
    </row>
    <row r="8" spans="1:12" s="44" customFormat="1" x14ac:dyDescent="0.2">
      <c r="A8" s="63"/>
      <c r="B8" s="63"/>
      <c r="C8" s="63"/>
      <c r="D8" s="63"/>
      <c r="E8" s="63"/>
      <c r="F8" s="63"/>
      <c r="G8" s="63"/>
      <c r="H8" s="63"/>
      <c r="I8" s="63"/>
      <c r="J8" s="63"/>
      <c r="K8" s="63"/>
    </row>
    <row r="9" spans="1:12" x14ac:dyDescent="0.2">
      <c r="A9" s="87"/>
      <c r="B9" s="200" t="s">
        <v>65</v>
      </c>
      <c r="C9" s="200"/>
      <c r="D9" s="200"/>
      <c r="E9" s="200"/>
      <c r="F9" s="200"/>
      <c r="G9" s="200"/>
      <c r="H9" s="200"/>
      <c r="I9" s="200"/>
      <c r="J9" s="200"/>
      <c r="K9" s="200"/>
      <c r="L9" s="200"/>
    </row>
    <row r="10" spans="1:12" x14ac:dyDescent="0.2">
      <c r="A10" s="88"/>
      <c r="B10" s="89" t="s">
        <v>17</v>
      </c>
      <c r="C10" s="89" t="s">
        <v>18</v>
      </c>
      <c r="D10" s="89">
        <v>-3</v>
      </c>
      <c r="E10" s="89">
        <v>-2</v>
      </c>
      <c r="F10" s="89">
        <v>-1</v>
      </c>
      <c r="G10" s="89">
        <v>0</v>
      </c>
      <c r="H10" s="89">
        <v>1</v>
      </c>
      <c r="I10" s="89">
        <v>2</v>
      </c>
      <c r="J10" s="89">
        <v>3</v>
      </c>
      <c r="K10" s="89">
        <v>4</v>
      </c>
      <c r="L10" s="89" t="s">
        <v>19</v>
      </c>
    </row>
    <row r="11" spans="1:12" x14ac:dyDescent="0.2">
      <c r="A11" s="26" t="s">
        <v>63</v>
      </c>
      <c r="B11" s="32">
        <v>45</v>
      </c>
      <c r="C11" s="32">
        <v>60</v>
      </c>
      <c r="D11" s="32">
        <v>100</v>
      </c>
      <c r="E11" s="32">
        <v>235</v>
      </c>
      <c r="F11" s="32">
        <v>400</v>
      </c>
      <c r="G11" s="32">
        <v>5445</v>
      </c>
      <c r="H11" s="32">
        <v>620</v>
      </c>
      <c r="I11" s="32">
        <v>365</v>
      </c>
      <c r="J11" s="32">
        <v>180</v>
      </c>
      <c r="K11" s="32">
        <v>65</v>
      </c>
      <c r="L11" s="32">
        <v>55</v>
      </c>
    </row>
    <row r="12" spans="1:12" x14ac:dyDescent="0.2">
      <c r="A12" s="159" t="s">
        <v>64</v>
      </c>
      <c r="B12" s="132">
        <v>0.6</v>
      </c>
      <c r="C12" s="132">
        <v>0.8</v>
      </c>
      <c r="D12" s="132">
        <v>1.3</v>
      </c>
      <c r="E12" s="132">
        <v>3.1</v>
      </c>
      <c r="F12" s="132">
        <v>5.3</v>
      </c>
      <c r="G12" s="132">
        <v>71.900000000000006</v>
      </c>
      <c r="H12" s="132">
        <v>8.1999999999999993</v>
      </c>
      <c r="I12" s="132">
        <v>4.8</v>
      </c>
      <c r="J12" s="132">
        <v>2.4</v>
      </c>
      <c r="K12" s="132">
        <v>0.8</v>
      </c>
      <c r="L12" s="132">
        <v>0.7</v>
      </c>
    </row>
  </sheetData>
  <mergeCells count="2">
    <mergeCell ref="B3:L3"/>
    <mergeCell ref="B9:L9"/>
  </mergeCells>
  <conditionalFormatting sqref="A7">
    <cfRule type="uniqueValues" dxfId="1" priority="2"/>
  </conditionalFormatting>
  <conditionalFormatting sqref="A7">
    <cfRule type="uniqueValues" dxfId="0" priority="1"/>
  </conditionalFormatting>
  <pageMargins left="0.7" right="0.7" top="0.75" bottom="0.75" header="0.3" footer="0.3"/>
  <pageSetup paperSize="9" orientation="portrait" verticalDpi="0" r:id="rId1"/>
  <ignoredErrors>
    <ignoredError sqref="C4 C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2"/>
  <sheetViews>
    <sheetView zoomScale="80" zoomScaleNormal="80" workbookViewId="0">
      <selection activeCell="A12" sqref="A12"/>
    </sheetView>
  </sheetViews>
  <sheetFormatPr baseColWidth="10" defaultColWidth="8.83203125" defaultRowHeight="16" x14ac:dyDescent="0.2"/>
  <cols>
    <col min="1" max="1" width="34.33203125" style="26" customWidth="1"/>
    <col min="2" max="5" width="15.5" style="26" customWidth="1"/>
    <col min="6" max="16384" width="8.83203125" style="26"/>
  </cols>
  <sheetData>
    <row r="1" spans="1:3" ht="17.25" customHeight="1" x14ac:dyDescent="0.2">
      <c r="A1" s="24" t="s">
        <v>108</v>
      </c>
      <c r="B1" s="24"/>
    </row>
    <row r="2" spans="1:3" ht="17.25" customHeight="1" x14ac:dyDescent="0.2"/>
    <row r="3" spans="1:3" s="45" customFormat="1" ht="17" x14ac:dyDescent="0.2">
      <c r="A3" s="83" t="s">
        <v>14</v>
      </c>
      <c r="B3" s="94" t="s">
        <v>87</v>
      </c>
      <c r="C3" s="94" t="s">
        <v>88</v>
      </c>
    </row>
    <row r="4" spans="1:3" ht="17" x14ac:dyDescent="0.2">
      <c r="A4" s="25" t="s">
        <v>83</v>
      </c>
      <c r="B4" s="138">
        <v>0.5</v>
      </c>
      <c r="C4" s="117">
        <v>0.7</v>
      </c>
    </row>
    <row r="5" spans="1:3" ht="18" customHeight="1" x14ac:dyDescent="0.2">
      <c r="A5" s="25" t="s">
        <v>15</v>
      </c>
      <c r="B5" s="138">
        <v>0.4</v>
      </c>
      <c r="C5" s="117">
        <v>0.3</v>
      </c>
    </row>
    <row r="6" spans="1:3" ht="18" customHeight="1" x14ac:dyDescent="0.2">
      <c r="A6" s="25" t="s">
        <v>96</v>
      </c>
      <c r="B6" s="138" t="s">
        <v>101</v>
      </c>
      <c r="C6" s="117">
        <v>0.1</v>
      </c>
    </row>
    <row r="7" spans="1:3" ht="18" customHeight="1" x14ac:dyDescent="0.2">
      <c r="A7" s="123" t="s">
        <v>97</v>
      </c>
      <c r="B7" s="139" t="s">
        <v>101</v>
      </c>
      <c r="C7" s="124">
        <v>0.2</v>
      </c>
    </row>
    <row r="9" spans="1:3" x14ac:dyDescent="0.2">
      <c r="A9" s="26" t="s">
        <v>102</v>
      </c>
    </row>
    <row r="10" spans="1:3" x14ac:dyDescent="0.2">
      <c r="A10" s="26" t="s">
        <v>137</v>
      </c>
    </row>
    <row r="12" spans="1:3" ht="17.25" customHeight="1" x14ac:dyDescent="0.2"/>
  </sheetData>
  <pageMargins left="0.7" right="0.7" top="0.75" bottom="0.75" header="0.3" footer="0.3"/>
  <pageSetup paperSize="9" orientation="portrait" verticalDpi="0" r:id="rId1"/>
  <ignoredErrors>
    <ignoredError sqref="B3:C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01ADB213BF5541AEB95981AB35E84C" ma:contentTypeVersion="9" ma:contentTypeDescription="Create a new document." ma:contentTypeScope="" ma:versionID="5f5975ffa11553560803d4585ad38d61">
  <xsd:schema xmlns:xsd="http://www.w3.org/2001/XMLSchema" xmlns:xs="http://www.w3.org/2001/XMLSchema" xmlns:p="http://schemas.microsoft.com/office/2006/metadata/properties" xmlns:ns2="http://schemas.microsoft.com/sharepoint/v3/fields" xmlns:ns3="a4a87f12-a67a-4444-9ef2-9205ec373cbf" targetNamespace="http://schemas.microsoft.com/office/2006/metadata/properties" ma:root="true" ma:fieldsID="d9024b97b2c451a5750dc868f866e8ad" ns2:_="" ns3:_="">
    <xsd:import namespace="http://schemas.microsoft.com/sharepoint/v3/fields"/>
    <xsd:import namespace="a4a87f12-a67a-4444-9ef2-9205ec373cbf"/>
    <xsd:element name="properties">
      <xsd:complexType>
        <xsd:sequence>
          <xsd:element name="documentManagement">
            <xsd:complexType>
              <xsd:all>
                <xsd:element ref="ns2:Descrip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5"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a87f12-a67a-4444-9ef2-9205ec373cbf"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A852C9-F7BB-437C-BC6D-ED27B499B6A9}">
  <ds:schemaRefs>
    <ds:schemaRef ds:uri="http://schemas.microsoft.com/sharepoint/v3/contenttype/forms"/>
  </ds:schemaRefs>
</ds:datastoreItem>
</file>

<file path=customXml/itemProps2.xml><?xml version="1.0" encoding="utf-8"?>
<ds:datastoreItem xmlns:ds="http://schemas.openxmlformats.org/officeDocument/2006/customXml" ds:itemID="{460D1E53-CECB-4ED2-A113-A6202BCC0C7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4a87f12-a67a-4444-9ef2-9205ec373cbf"/>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195FADED-A679-4164-990A-99FF0946D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4a87f12-a67a-4444-9ef2-9205ec373c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Macintosh Excel</Application>
  <DocSecurity>0</DocSecurity>
  <Lines>0</Lines>
  <Paragraphs>0</Paragraphs>
  <Slides>0</Slides>
  <Notes>0</Notes>
  <HiddenSlides>0</HiddenSlides>
  <MMClips>0</MMClips>
  <ScaleCrop>false</ScaleCrop>
  <HeadingPairs>
    <vt:vector size="2" baseType="variant">
      <vt:variant>
        <vt:lpstr>Worksheets</vt:lpstr>
      </vt:variant>
      <vt:variant>
        <vt:i4>13</vt:i4>
      </vt:variant>
    </vt:vector>
  </HeadingPairs>
  <TitlesOfParts>
    <vt:vector size="13"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Notes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Catlow</dc:creator>
  <cp:lastModifiedBy>Microsoft Office User</cp:lastModifiedBy>
  <dcterms:created xsi:type="dcterms:W3CDTF">2016-11-07T08:42:41Z</dcterms:created>
  <dcterms:modified xsi:type="dcterms:W3CDTF">2019-10-21T07:41:33Z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0x0101000201ADB213BF5541AEB95981AB35E84C</vt:lpwstr>
  </property>
</Properties>
</file>