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mc:AlternateContent xmlns:mc="http://schemas.openxmlformats.org/markup-compatibility/2006">
    <mc:Choice Requires="x15">
      <x15ac:absPath xmlns:x15ac="http://schemas.microsoft.com/office/spreadsheetml/2010/11/ac" url="/Volumes/Data/Projects/1187 Vivarail D Stock/1187 NEW PRM, COMPLIANCE + OTHERS/"/>
    </mc:Choice>
  </mc:AlternateContent>
  <xr:revisionPtr revIDLastSave="0" documentId="8_{C954E8BF-069B-824A-8C47-4F5D2854C7C8}" xr6:coauthVersionLast="36" xr6:coauthVersionMax="36" xr10:uidLastSave="{00000000-0000-0000-0000-000000000000}"/>
  <bookViews>
    <workbookView xWindow="420" yWindow="460" windowWidth="27900" windowHeight="16800" activeTab="2" xr2:uid="{00000000-000D-0000-FFFF-FFFF00000000}"/>
  </bookViews>
  <sheets>
    <sheet name="Issue Status" sheetId="1" state="hidden" r:id="rId1"/>
    <sheet name="Summary" sheetId="3" r:id="rId2"/>
    <sheet name="Cl x Cl" sheetId="2" r:id="rId3"/>
    <sheet name="control" sheetId="4" r:id="rId4"/>
  </sheets>
  <definedNames>
    <definedName name="_xlnm._FilterDatabase" localSheetId="2" hidden="1">'Cl x Cl'!$B$8:$U$257</definedName>
    <definedName name="compstat">control!$B$3:$B$9</definedName>
    <definedName name="_xlnm.Print_Area" localSheetId="2">'Cl x Cl'!$B$8:$S$250</definedName>
    <definedName name="_xlnm.Print_Area" localSheetId="1">Summary!$B$1:$J$63</definedName>
    <definedName name="_xlnm.Print_Titles" localSheetId="2">'Cl x Cl'!$8:$8</definedName>
    <definedName name="_xlnm.Print_Titles" localSheetId="1">Summary!$1:$5</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257" i="2" l="1"/>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alcChain>
</file>

<file path=xl/sharedStrings.xml><?xml version="1.0" encoding="utf-8"?>
<sst xmlns="http://schemas.openxmlformats.org/spreadsheetml/2006/main" count="824" uniqueCount="567">
  <si>
    <t>Issue</t>
  </si>
  <si>
    <t>Document Revisions</t>
  </si>
  <si>
    <t>Date</t>
  </si>
  <si>
    <t>Supporting Documentation</t>
  </si>
  <si>
    <t>Assessor</t>
  </si>
  <si>
    <t>Signed</t>
  </si>
  <si>
    <t>INF/ENE/CCS/OPE/RST</t>
  </si>
  <si>
    <t>Validated (X = Word / PDF TSI and scope of applicability checked)</t>
  </si>
  <si>
    <t>Mandatory Standard</t>
  </si>
  <si>
    <t>Voluntary Standard</t>
  </si>
  <si>
    <t>Author</t>
  </si>
  <si>
    <t>Reviewer</t>
  </si>
  <si>
    <t>A Wilson</t>
  </si>
  <si>
    <r>
      <t xml:space="preserve">This Clause by Clause spreadsheet has been set-up as a one stop document for determining compliance against the Persons of Reduced Mobility TSI. The clasue by clasue document includes all parts of the TSI, where a clause by clause analysis against the annexes is not considered to be used frequenly, this has been linked out to a seperate document to keep the view as compact as possible. All requirements are hyperlinked to a seperate document. Note that RAL's scope of appointment includes only the Rolling Stock Sub-System, all other Sub-Systems are considered not applicable for the subject of RAL's approval work.
When this document is used on a live project, items where standard response can be applied should be fed back to the Manger of Certification Services and incorporated into the nest issue.
</t>
    </r>
    <r>
      <rPr>
        <b/>
        <sz val="12"/>
        <rFont val="Arial"/>
        <family val="2"/>
      </rPr>
      <t xml:space="preserve">Persons of Reduced Mobility TSI version 1 - Notified under document number (notified under document C(2007) 6633) - Commission Decision (2008/164/EC)
ERA/Interoperability/JCP/hpi/2008/212 - Mandatory and Voluntary Standards as advised by ERA
RFU-PRM-053 Contrast
</t>
    </r>
  </si>
  <si>
    <t>Project Scope and Definition</t>
  </si>
  <si>
    <t>Reservations Recorded</t>
  </si>
  <si>
    <t>The following reservations have been identified during the assessment process:</t>
  </si>
  <si>
    <t>No.</t>
  </si>
  <si>
    <t>PRM Clause</t>
  </si>
  <si>
    <t>Risk Assessment</t>
  </si>
  <si>
    <t>Name</t>
  </si>
  <si>
    <t>Signature</t>
  </si>
  <si>
    <t>Approver</t>
  </si>
  <si>
    <t>Approver Comments</t>
  </si>
  <si>
    <t xml:space="preserve">Reservation Description </t>
  </si>
  <si>
    <t>R Dale</t>
  </si>
  <si>
    <t>1A</t>
  </si>
  <si>
    <t>Compliant?
(Yes/No)</t>
  </si>
  <si>
    <t>M Haynes</t>
  </si>
  <si>
    <t>REVISION:</t>
  </si>
  <si>
    <t>DATE:</t>
  </si>
  <si>
    <t>AMENDMENT</t>
  </si>
  <si>
    <t>Mentored Assessor</t>
  </si>
  <si>
    <t>y</t>
  </si>
  <si>
    <t>Y</t>
  </si>
  <si>
    <t>M Franik
20/11/2014</t>
  </si>
  <si>
    <t xml:space="preserve">Original document 
Created as 20608-PRM-001 to record specific assessment details and compliance for project 20608 &amp; 11082 VEHICLE REFURBISHMENT AND MODIFICATIONS TO IMPROVE ACCESS FOR PERSONS OF REDUCED MOBILITY TO CLASS 365 EMUs </t>
  </si>
  <si>
    <t>20608 Class 365 PRM ICP Assessment 
PRM-TSI Compliance Review</t>
  </si>
  <si>
    <t>Competent Technical Assessor</t>
  </si>
  <si>
    <t>Authorised by Final Signatory</t>
  </si>
  <si>
    <t>Compiled By</t>
  </si>
  <si>
    <t>M Haynes
20/11/14</t>
  </si>
  <si>
    <t>R Dale
20/11/14</t>
  </si>
  <si>
    <t>Summary of Design Compliance</t>
  </si>
  <si>
    <t>Summary of Type Vehicle Compliance</t>
  </si>
  <si>
    <t>yes</t>
  </si>
  <si>
    <t>no</t>
  </si>
  <si>
    <t>reservation</t>
  </si>
  <si>
    <t>Viva Rail
Supporting Documentation</t>
  </si>
  <si>
    <t>Reservation / 
Outstanding Issues</t>
  </si>
  <si>
    <t>verify</t>
  </si>
  <si>
    <t>RAL
Summary of Design Review Compliance</t>
  </si>
  <si>
    <t>RAL
Summary of Type Vehicle Compliance</t>
  </si>
  <si>
    <t>Viva Rail
Compliance Statement</t>
  </si>
  <si>
    <t>Work Package</t>
  </si>
  <si>
    <t>Flag</t>
  </si>
  <si>
    <t>n/a</t>
  </si>
  <si>
    <t>Viva Rail Ltd has appointed Railway Approvals to act as a notified body to produce certification and associated technical file to demonstrate the level of  compliance achieved  with the requirements of the PRM TSI.</t>
  </si>
  <si>
    <t>This is modification of an existing vehicle to achieve a part compliance with the requirements of the PRM…</t>
  </si>
  <si>
    <t>Derogation
(NNTR)</t>
  </si>
  <si>
    <t>Viva Rail 
last update</t>
  </si>
  <si>
    <t>RAL 
last update</t>
  </si>
  <si>
    <t>DeBo</t>
  </si>
  <si>
    <t xml:space="preserve">Clause </t>
  </si>
  <si>
    <t>Basic Parameter</t>
  </si>
  <si>
    <t>4.2.2.</t>
  </si>
  <si>
    <t>Rolling Stock Subsystem</t>
  </si>
  <si>
    <t>In light of the essential requirements in Section 3, the functional and technical specifications of the subsystem rolling stock related to accessibility for persons with disabilities and persons with reduced mobility are arranged as follows:</t>
  </si>
  <si>
    <t>—</t>
  </si>
  <si>
    <t>Seats</t>
  </si>
  <si>
    <t>Wheelchair spaces</t>
  </si>
  <si>
    <t>Doors</t>
  </si>
  <si>
    <t>Lighting</t>
  </si>
  <si>
    <t>Toilets</t>
  </si>
  <si>
    <t>Clearways</t>
  </si>
  <si>
    <t>Customer information</t>
  </si>
  <si>
    <t>Height changes</t>
  </si>
  <si>
    <t>Handrails</t>
  </si>
  <si>
    <t>Wheelchair accessible sleeping accommodation</t>
  </si>
  <si>
    <t>Step position for vehicle access and egress</t>
  </si>
  <si>
    <t>4.2.2.1.</t>
  </si>
  <si>
    <t>4.2.2.1.1.</t>
  </si>
  <si>
    <t>General</t>
  </si>
  <si>
    <t>Handholds or vertical handrails or other items that can be used for personal stability, whilst using the aisle, shall be provided on all aisle-side seats unless the seat, when in the upright position, is within 200 mm of:</t>
  </si>
  <si>
    <t>the back of another seat facing in the opposite direction which is fitted with a handhold or a vertical handrail or other items that can be used for personal stability</t>
  </si>
  <si>
    <t>a handrail or a partition.</t>
  </si>
  <si>
    <t>Handholds or other items that can be used for personal stability shall be positioned at a height of between 800 mm and 1 200 mm above the floor, measured from the centre of the usable part of the handhold, shall not protrude into the clearway and shall contrast with the seat.</t>
  </si>
  <si>
    <t>In seating areas with fixed longitudinal seats, handrails shall be used for personal stability. These handrails shall be at a maximum distance of 2 000 mm apart, shall be positioned at a height of between 800 mm and 1 200 mm above the floor and shall contrast with the vehicle interior surroundings.</t>
  </si>
  <si>
    <t>The handholds or other items shall not have sharp edges.</t>
  </si>
  <si>
    <t>4.2.2.1.2.</t>
  </si>
  <si>
    <t>Priority seats</t>
  </si>
  <si>
    <t>4.2.2.1.2.1.</t>
  </si>
  <si>
    <t>Not less than 10 per cent of the seats by fixed trainset or individual vehicle, and by class shall be designated as priority seats for the use of persons with disabilities and persons with reduced mobility.</t>
  </si>
  <si>
    <t>The priority seats and vehicles containing them shall be identified by signs complying with appendix N. It shall be stated that other passengers shall make such seats available to those who are eligible to use them when required.</t>
  </si>
  <si>
    <t>The priority seats shall be located within the passenger saloon and in close proximity to external doors. In double deck vehicles or trainsets, priority seats can be present on both decks.</t>
  </si>
  <si>
    <t>The level of equipment fitted to the priority seats shall, as a minimum, be the same as that fitted to general seats of the same type.</t>
  </si>
  <si>
    <t>When seats of a certain type are fitted with armrests, priority seats of the same type shall be fitted with movable armrests. This excludes armrests placed along the vehicle body side or along a partition wall in case of compartments. The movable armrest shall move into a position in line with the seat back cushion to enable unrestricted access to the seat or to any adjacent priority seats.</t>
  </si>
  <si>
    <t>Priority seats shall not be tip-up seats.</t>
  </si>
  <si>
    <t>Each priority seat and the space available to its user shall comply with the figures H1 to H4 from Appendix H.</t>
  </si>
  <si>
    <t>The whole useful sitting surface of the priority seat shall be a minimum of 450 mm wide (see figure H1).</t>
  </si>
  <si>
    <t>The top of each priority seat cushion shall be between 430 and 500 mm above floor level at the front edge of the seat.</t>
  </si>
  <si>
    <t>The clear headroom above each seat shall be at least 1 680 mm from floor level, except on double-decker trains on which luggage racks are provided above the seats. In such case reduced headroom of 1 520 mm is permitted for priority seats underneath the luggage racks, provided that at least 50 % of priority seats maintain headroom of 1 680 mm.</t>
  </si>
  <si>
    <t>Where reclining seats are fitted, the dimensions shall be measured when the seats are in their fully upright position.</t>
  </si>
  <si>
    <t>4.2.2.1.2.2.</t>
  </si>
  <si>
    <t>Uni-directional seats</t>
  </si>
  <si>
    <t>Where uni-directional priority seats are provided, the clearance in front of each seat shall comply with figure H2.</t>
  </si>
  <si>
    <t>The distance between the front surface of the seat back and the vertical plane through the rearmost part of the seat in front shall be a minimum of 680 mm, noting that the required seat pitch shall be measured from the centre of the seat 70 mm above where the cushion meets the back support.</t>
  </si>
  <si>
    <t>There shall also be a clear space between the front edge of the seat cushion and the same vertical plane for the seat in front of a minimum of 230 mm.</t>
  </si>
  <si>
    <t>4.2.2.1.2.3.</t>
  </si>
  <si>
    <t>Facing seats arrangement</t>
  </si>
  <si>
    <t>Where facing priority seats are provided, the distance between the front edges of the seat cushions shall be a minimum of 600 mm (See figure H3). Such distance shall be maintained even if one of the facing seats is not a priority seat.</t>
  </si>
  <si>
    <t>Where facing priority seats are equipped with a table, there shall be a minimum clear horizontal distance between the front edge of the seat cushion and the leading edge of the table of at least 230 mm (See figure H4). When one of the facing seats is not a priority seat, its distance to the table can be reduced provided that the distance between the front edges of the seat cushions remains 600 mm. Sidewall mounted tables which length does not extend over the centre line of the window seat do not need to be considered for conformity with this paragraph.</t>
  </si>
  <si>
    <t>4.2.2.2.</t>
  </si>
  <si>
    <t>According to the length of the unit, excluding the locomotive or power head, there shall be in that unit not less than the number of accessible wheelchair spaces shown in the following table:</t>
  </si>
  <si>
    <t>Table 5</t>
  </si>
  <si>
    <t>Minimum number of wheelchair spaces per unit length</t>
  </si>
  <si>
    <t>Unit length</t>
  </si>
  <si>
    <t>Number of wheelchair spaces by unit</t>
  </si>
  <si>
    <t>Less than 30 m</t>
  </si>
  <si>
    <t>1 wheelchair space</t>
  </si>
  <si>
    <t>30 to 205 metres</t>
  </si>
  <si>
    <t>2 wheelchair spaces</t>
  </si>
  <si>
    <t>More than 205 to 300 metres</t>
  </si>
  <si>
    <t>3 wheelchair spaces</t>
  </si>
  <si>
    <t>More than 300 metres</t>
  </si>
  <si>
    <t>4 wheelchair spaces</t>
  </si>
  <si>
    <t>To ensure stability, the wheelchair space shall be designed for the wheelchair to be positioned either facing or back to the direction of travel.</t>
  </si>
  <si>
    <t>Over the full length of the wheelchair space the width shall be 700 mm from floor level to a minimum height of 1 450 mm with an additional 50 mm width to give clearance for hands on each side that is adjacent to any obstacle that will inhibit clearance for the wheelchair users hands (e.g. wall or structure) from a height of 400 mm to 800 mm above floor level (if one side of the wheelchair is adjacent to the aisle there is no additional 50 mm requirement for that side of the wheelchair as it is already free space).</t>
  </si>
  <si>
    <t>The minimum distance in the longitudinal plane between the back of the wheelchair space and the next surface shall be in accordance with Appendix I, figures I1 to I3.</t>
  </si>
  <si>
    <t>There shall be no obstruction of the designated space between the floor and the ceiling of the vehicle other than an overhead luggage rack, a horizontal handrail in accordance with the requirements of point 4.2.2.9 attached to the wall or ceiling of the vehicle, or a table.</t>
  </si>
  <si>
    <t>The back of the wheelchair space shall be a structure or other acceptable fitting of at least 700 mm wide. The height of the structure, or fitting, shall be capable of preventing a wheelchair that has been positioned with its back against the structure or fitting, from tipping over backwards.</t>
  </si>
  <si>
    <t>Tip-up seats may be installed in the wheelchair space but, when in the stowed position, shall not encroach on the dimensional requirements of the wheelchair space.</t>
  </si>
  <si>
    <t>It is not allowed to install any permanent equipment such as bicycle hooks or ski racks into the wheelchair space or directly in front of it.</t>
  </si>
  <si>
    <t>At least one seat shall be available either adjacent to or facing to each of the wheelchair spaces for a companion to travel with the wheelchair user. This seat shall offer the same level of comfort as the other passenger seats, and may also be situated on the opposing side of the aisle.</t>
  </si>
  <si>
    <t>On trains with a design speed higher than 250 km/h excepting double deck trains, it shall be possible for a wheelchair user occupying a wheelchair space to transfer onto a passenger seat that shall be equipped with a movable armrest. Such transfer is made by the wheelchair user in autonomy. In that case, it is allowed that the companion seat is shifted to another row. This requirement is applicable up to the number of wheelchair spaces per unit specified in table 5.</t>
  </si>
  <si>
    <t>The wheelchair space shall be fitted with a call for aid device that shall, in the event of danger, provide to a wheelchair user the possibility to inform a person who can take appropriate action.</t>
  </si>
  <si>
    <t>The call for aid device shall be placed within the comfortable reach range of the person using the wheelchair as shown in Appendix L, figure L1.</t>
  </si>
  <si>
    <t>The call for aid device shall not be placed within a narrow recess which prevents immediate intentional palm operation but can be protected from unintentional use.</t>
  </si>
  <si>
    <t>A sign conforming to appendix N shall be placed immediately next to, or in the wheelchair space so as to identify the space as the wheelchair space.</t>
  </si>
  <si>
    <t>4.2.2.3.</t>
  </si>
  <si>
    <t>4.2.2.3.1.</t>
  </si>
  <si>
    <t>These requirements apply only to doors providing access to another public part of the train, with the exclusion of toilet doors.</t>
  </si>
  <si>
    <t>To latch or unlatch a manually operated door, for use by the public, the control device shall be operable by the palm of the hand exerting a force not exceeding 20 N.</t>
  </si>
  <si>
    <t>Door controls, whether manual, pushbuttons or other devices, shall contrast with the surface on which they are mounted.</t>
  </si>
  <si>
    <t>Their interface with passengers shall comply with the specifications of point 5.3.2.1.</t>
  </si>
  <si>
    <t>If both open and closed door control devices are fitted one above the other, the top device shall always be the open control.</t>
  </si>
  <si>
    <t>4.2.2.3.2.</t>
  </si>
  <si>
    <t>Exterior doors</t>
  </si>
  <si>
    <t>All exterior passenger doorways shall have a minimum clear useable width of 800 mm when open.</t>
  </si>
  <si>
    <t>On trains with a design speed lower than 250 km/h, wheelchair access doors offering a level access as defined in point 2.3 shall have a minimum clear useable width of 1 000 mm when open.</t>
  </si>
  <si>
    <t>All exterior passenger doorways shall be marked on the outside in a way that gives a contrast to the vehicle body-side surrounding them.</t>
  </si>
  <si>
    <t>The designated wheelchair exterior accessible doorways shall be the closest doorways to the designated wheelchair spaces.</t>
  </si>
  <si>
    <t>The doors to be used for wheelchair access shall be clearly labelled with a sign in accordance with appendix N.</t>
  </si>
  <si>
    <t>From the inside of the vehicle the position of external doorways shall clearly be marked by use of contrasted adjacent flooring.</t>
  </si>
  <si>
    <t>When a door is released for opening a signal shall be given that is clearly audible and visible to persons inside and outside the train. This alert signal shall last for a minimum of five seconds unless the door is operated, in which case it may cease after 3 seconds.</t>
  </si>
  <si>
    <t>When a door is automatically or remotely opened by the driver or other member of the train crew, the alert signal shall last for a minimum 3 seconds from the moment that the door starts to open.</t>
  </si>
  <si>
    <t>When a door that is automatically or remotely closed, is about to operate, an audible and visible alert signal shall be given to persons inside and outside the train. The alert signal shall start a minimum of 2 seconds before the door starts to close and shall continue while the door is closing.</t>
  </si>
  <si>
    <t>The sound source for door alert signals shall be located in the area local to the control device or, if there is no such control device, adjacent to the doorway.</t>
  </si>
  <si>
    <t>The visible signal shall be visible from inside and outside the train and shall be located such that it minimises the opportunity for it to be obscured by passengers located in the vestibule.</t>
  </si>
  <si>
    <t>Passenger doors audible alert signals shall be according to the specification in appendix G.</t>
  </si>
  <si>
    <t>The method of door activation shall be by train crew, semi-automatic (i.e. passenger pushbutton operation) or automatic.</t>
  </si>
  <si>
    <t>The door control shall be located either next to or on the door leaf.</t>
  </si>
  <si>
    <t>The centre of exterior door opening control, operable from the platform, shall be not less than 800 mm and not more than 1 200 mm measured vertically above platforms, for all platforms for which the train is designed. If the train is designed for a single platform height, the centre of exterior door opening control shall be not less than 800 mm and not more than 1 100 mm measured vertically above that platform height.</t>
  </si>
  <si>
    <t>The centre of internal door opening control for the exterior door shall be not less than 800 mm and not more than 1 100 mm measured vertically above the vehicle floor level.</t>
  </si>
  <si>
    <t>4.2.2.3.3.</t>
  </si>
  <si>
    <t>Interior doors</t>
  </si>
  <si>
    <t>Internal automatic and semi-automatic doors shall incorporate devices that prevent passengers becoming trapped during operation of the doors.</t>
  </si>
  <si>
    <t>Interior doors that are made available for wheelchair users shall have a minimum clear useable width of 800 mm.</t>
  </si>
  <si>
    <t>The force required to open or close a manual door shall not exceed 60 N.</t>
  </si>
  <si>
    <t>The centre of interior door controls shall be not less than 800 mm and not more than 1 100 mm measured vertically above the vehicle floor level.</t>
  </si>
  <si>
    <t>Automatic inter-vehicle connecting doors shall operate either synchronously as a pair, or the second door shall automatically detect the person moving towards it and open.</t>
  </si>
  <si>
    <t>If more than 75 % of a door's surface is made of a transparent material, it shall be clearly marked with visual indicators.</t>
  </si>
  <si>
    <t>4.2.2.4.</t>
  </si>
  <si>
    <t>Minimum values of average illuminance in the passenger areas shall be according to point 4.1.2 of the specification referenced in Appendix A, index 6. Requirements relative to the uniformity of these values are not applicable for conformity with this TSI.</t>
  </si>
  <si>
    <t>4.2.2.5.</t>
  </si>
  <si>
    <t>When toilets are fitted in a train, a universal toilet shall be provided accessible from the wheelchair space.</t>
  </si>
  <si>
    <t>The standard toilet shall be compliant with the requirements of points 5.3.2.2 and 5.3.2.3.</t>
  </si>
  <si>
    <t>The universal toilet shall be compliant with the requirements of points 5.3.2.2 and 5.3.2.4.</t>
  </si>
  <si>
    <t>When toilets are fitted in a train a baby nappy changing facility shall be provided. If separate nursery facilities are not provided or if separate nursery facilities are provided but are not accessible to a wheelchair user, a table shall be incorporated within the universal toilets. It shall be compliant with the requirements of point 5.3.2.5.</t>
  </si>
  <si>
    <t>4.2.2.6.</t>
  </si>
  <si>
    <t>From the vehicle entrance, the section of the clearway shall be as follows:</t>
  </si>
  <si>
    <t>through the vehicles according to figure J1 of Appendix J,</t>
  </si>
  <si>
    <t>between connecting vehicles of a single trainset, according to figure J2 of Appendix J,</t>
  </si>
  <si>
    <t>to and from wheelchair accessible doors, wheelchair spaces and wheelchair accessible areas including sleeping accommodation and universal toilets if provided, according to figure J3 of Appendix J.</t>
  </si>
  <si>
    <t>The minimum height requirement does not need to be verified in:</t>
  </si>
  <si>
    <t>all areas of double-deck vehicles,</t>
  </si>
  <si>
    <t>gangways and door areas of single deck vehicles,</t>
  </si>
  <si>
    <t>In those areas, reduced headroom is accepted as a consequence of structural constraints (gauge, physical space).</t>
  </si>
  <si>
    <t>A turning space, with a minimum diameter of 1 500 mm, shall be provided adjacent to the wheelchair space and in other locations where wheelchairs are supposed to turn 180o. The wheelchair space may be part of the turning circle.</t>
  </si>
  <si>
    <t>If a change in direction is required for a wheelchair user, the clearway width of both corridors shall be in accordance to table K1 of Appendix K.</t>
  </si>
  <si>
    <t>4.2.2.7.</t>
  </si>
  <si>
    <t>Customer Information</t>
  </si>
  <si>
    <t>4.2.2.7.1.</t>
  </si>
  <si>
    <t>The following information shall be provided:</t>
  </si>
  <si>
    <t>Safety Information and safety instructions</t>
  </si>
  <si>
    <t>Audible safety instructions coupled with visible signals in case of emergency</t>
  </si>
  <si>
    <t>Warning, prohibition and mandatory actions signs</t>
  </si>
  <si>
    <t>Information concerning the route of the train, including information about delays and unplanned stops,</t>
  </si>
  <si>
    <t>Information concerning the location of on-board facilities</t>
  </si>
  <si>
    <t>Visual information shall contrast with its background.</t>
  </si>
  <si>
    <t>The typeface used for texts shall be easily readable.</t>
  </si>
  <si>
    <t>Time information presented in digits shall be in the 24 h system</t>
  </si>
  <si>
    <t>4.2.2.7.2.</t>
  </si>
  <si>
    <t>Signage, pictograms and tactile information</t>
  </si>
  <si>
    <t>All safety, warning, mandatory action and prohibition signs shall include pictograms and shall be designed according to the specification referenced in Appendix A, index 7.</t>
  </si>
  <si>
    <t>There shall be no more than five pictograms, together with a directional arrow, indicating a single direction placed adjacent to each other at a single location.</t>
  </si>
  <si>
    <t>The following specific pictograms shall be fitted with the wheelchair symbol in accordance with appendix N:</t>
  </si>
  <si>
    <t>Directional information for wheelchair accessible amenities</t>
  </si>
  <si>
    <t>Indication of the wheelchair accessible door location outside the train</t>
  </si>
  <si>
    <t>Indication of the wheelchair space inside the train</t>
  </si>
  <si>
    <t>Indication of the universal toilets</t>
  </si>
  <si>
    <t>The symbols can be combined with other symbols (for example: carriage number, toilet, etc.).</t>
  </si>
  <si>
    <t>Where inductive loops are fitted these shall be indicated by a pictogram complying with appendix N.</t>
  </si>
  <si>
    <t>In universal toilets, where hinged handrails are provided, a pictogram showing the rail in both the stowed and deployed positions shall be provided.</t>
  </si>
  <si>
    <t>If a vehicle provides reserved seats then the number or letter of that vehicle (as used in the reservation system) shall be displayed externally on or adjacent to all its access doors. The number or letter shall be displayed in characters not less than 70 mm high and shall be visible when the door is open and closed.</t>
  </si>
  <si>
    <t>If seats are identified by numbers or letters, the number or letter of the seat shall be displayed on or adjacent to every seat in characters not less than 12 mm high. Such numbers and letters shall contrast with their background.</t>
  </si>
  <si>
    <t>Tactile information signage shall be fitted in:</t>
  </si>
  <si>
    <t>Toilets and wheelchair accessible sleeping accommodation, for functional information and call for aid device if appropriate</t>
  </si>
  <si>
    <t>Rolling stock, for the open/close button of passenger accessible doors and call for aid devices</t>
  </si>
  <si>
    <t>4.2.2.7.3.</t>
  </si>
  <si>
    <t>Dynamic visual information</t>
  </si>
  <si>
    <t>The final destination or route shall be displayed on the outside of the train on the platform side adjacent to at least one of the passenger access doors on a minimum of alternate vehicles of the train.</t>
  </si>
  <si>
    <t>Where trains operate in a system, in which dynamic visual information is given on the station platform every 50 m or less, and destination or route information is also provided on the front of the train, it is not mandatory to provide information on the sides of vehicles.</t>
  </si>
  <si>
    <t>The final destination or route of the train shall be displayed inside each vehicle.</t>
  </si>
  <si>
    <t>The next stop of the train shall be displayed such that it can be read from a minimum of 51 % of passenger seats inside each vehicle including 51 % of the priority seats, and from all wheelchair spaces.</t>
  </si>
  <si>
    <t>This information shall be displayed at least two minutes before arrival at the station concerned. If the next station is less than two minutes planned journey time away, the next station shall be displayed immediately following departure from the previous station.</t>
  </si>
  <si>
    <t>The requirement to make the destination and ‘next stop’ information visible from 51 % of passenger seats does not apply to compartment carriages where the compartments have a maximum of 8 seats and are served by an adjacent corridor. However, this information shall be visible to a person standing in a corridor outside a compartment and to a passenger occupying a wheelchair space.</t>
  </si>
  <si>
    <t>The information about the next stop may be displayed on the same support as the final destination. However, it shall revert to show the final destination as soon as the train has stopped.</t>
  </si>
  <si>
    <t>If the system is automated, it shall be possible to suppress or correct incorrect or misleading information.</t>
  </si>
  <si>
    <t>Internal and external displays shall comply with the requirements of point 5.3.2.7. In this point, the term ‘display’ shall be understood as any support of dynamic information.</t>
  </si>
  <si>
    <t>4.2.2.7.4.</t>
  </si>
  <si>
    <t>Dynamic audible information</t>
  </si>
  <si>
    <t>The train shall be fitted with a public address system which shall be used either for routine or emergency announcements by the driver or by another crew member who has specific responsibility for passengers.</t>
  </si>
  <si>
    <t>The public address system may operate on a manual, an automated or pre-programmed basis. If the public address system is automated, it shall be possible to suppress, or correct, incorrect or misleading information.</t>
  </si>
  <si>
    <t>The public address system shall be capable of announcing the destination and next stop of the train at each stop, or on departure from each stop.</t>
  </si>
  <si>
    <t>The public address system shall be capable of announcing the next stop of the train at least two minutes before the arrival of the train at that stop. If the next station is less than two minutes planned journey time away, the next station shall be announced immediately following departure from the previous station.</t>
  </si>
  <si>
    <t>The spoken information shall have a minimum STI-PA level of 0,45, in accordance with the specification referenced in Appendix A, index 5. The public address system shall meet the requirement at all seat locations and wheelchair spaces.</t>
  </si>
  <si>
    <t>4.2.2.8.</t>
  </si>
  <si>
    <t>Internal steps (other than those for external access) shall have a maximum height of 200 mm and a minimum depth of 280 mm, measured at the central axis of the stairs. For double deck trains it is permitted to reduce this value to 270 mm for the stairs accessing the upper deck and the lower deck.</t>
  </si>
  <si>
    <t>As a minimum the first and the last step shall be indicated by a contrasting band with a depth of 45 mm to 55 mm extending the full width of the steps on both the front and the top surfaces of the step nosing.</t>
  </si>
  <si>
    <t>Stairs constituted of more than three steps shall be provided with handrails on both sides and at two levels. The higher handrail shall be positioned at a height of 850 mm to 1 000 mm above floor level. The lower handrail shall be positioned at a height of 500 mm to 750 mm above floor level.</t>
  </si>
  <si>
    <t>Stairs constituted of one, two or three steps shall be provided on both sides with a minimum of one handrail or other item that can be used for personal stability.</t>
  </si>
  <si>
    <t>Handrails shall be compliant with point 4.2.2.9</t>
  </si>
  <si>
    <t>No steps are allowed between the vestibule of a wheelchair accessible exterior door, the wheelchair space, a universal sleeping compartment and the universal toilet except for a door threshold strip that shall not exceed 15 mm in height or except in case that a lift is provided to overcome the step. The lift shall comply with the requirements of point 5.3.2.10.</t>
  </si>
  <si>
    <t>For ramps in rolling stock the maximum slope shall not exceed the following values:</t>
  </si>
  <si>
    <t>Table 6</t>
  </si>
  <si>
    <t>Maximum slope for ramps in rolling stock</t>
  </si>
  <si>
    <t>Length of ramp</t>
  </si>
  <si>
    <t>Paths between the vestibule of a wheelchair accessible exterior door, the wheelchair space, a wheelchair accessible sleeping accommodation and the universal toilet</t>
  </si>
  <si>
    <t>Up to 840 mm in single deck carriages</t>
  </si>
  <si>
    <t>6,84   12</t>
  </si>
  <si>
    <t>Up to 840 mm in double deck carriages</t>
  </si>
  <si>
    <t>&gt; 840 mm</t>
  </si>
  <si>
    <t>3,58   6,25</t>
  </si>
  <si>
    <t>Other areas of the train</t>
  </si>
  <si>
    <t>&gt; 1 000 mm</t>
  </si>
  <si>
    <t>600 mm to 1 000 mm</t>
  </si>
  <si>
    <t>Less than 600 mm</t>
  </si>
  <si>
    <t>10,2   18</t>
  </si>
  <si>
    <t>Note:</t>
  </si>
  <si>
    <t>These gradients shall be measured when the vehicle is stationary on straight and level track.</t>
  </si>
  <si>
    <t>4.2.2.9.</t>
  </si>
  <si>
    <t>All handrails fitted to a vehicle shall be round in section with an outside diameter of 30 mm to 40 mm, and shall have a minimum clear distance of 45 mm to any adjacent surface other than its mountings.</t>
  </si>
  <si>
    <t>If a handrail is curved, the radius to the inside face of the curve shall be a minimum of 50 mm.</t>
  </si>
  <si>
    <t>All handrails shall contrast with their background.</t>
  </si>
  <si>
    <t>External doorways shall be provided with handrails on both sides, fitted internally as close as practicable to the vehicle outer wall. Exception can be made for one side of the doorway if it is fitted with a device such as an on-board lift.</t>
  </si>
  <si>
    <t>Those handrails shall be:</t>
  </si>
  <si>
    <t>vertical handrails that shall extend from 700 mm to 1 200 mm above the threshold of the first step for all external doorways.</t>
  </si>
  <si>
    <t>additional handrails at a height of between 800 mm and 900 mm above the first useable step and parallel with the line of the step nosing for doorways with more than two entrance steps.</t>
  </si>
  <si>
    <t>Where the clearway of the gangway is narrower than 1 000 mm and longer than 2 000 mm there shall be handrails or handholds provided in, or adjacent to, inter-vehicle gangways that are provided for passenger use.</t>
  </si>
  <si>
    <t>Where the clearway of the gangway is wider than or equal to 1 000 mm handrails or handholds shall be provided in the gangway.</t>
  </si>
  <si>
    <t>4.2.2.10.</t>
  </si>
  <si>
    <t>When a train is equipped with sleeping accommodation for passengers, it shall provide a vehicle containing at least one wheelchair accessible sleeping accommodation.</t>
  </si>
  <si>
    <t>If there is more than one vehicle with sleeping accommodation for passengers in a train, there shall be not less than two wheelchair accessible sleeping accommodations in the train.</t>
  </si>
  <si>
    <t>If a rail vehicle provides wheelchair accessible sleeping accommodation, the exterior of the relevant vehicle door and the wheelchair accessible sleeping accommodation door shall be marked with a sign in accordance with appendix N.</t>
  </si>
  <si>
    <t>The wheelchair accessible sleeping accommodation internal space shall take in consideration the requirements of point 4.2.2.6 for actions expected from the wheelchair user in the sleeping accommodation.</t>
  </si>
  <si>
    <t>The sleeping accommodation shall be fitted with not less than two call for aid devices that shall when operated, send a signal to a person who can take appropriate action; they need not initiate a communication.</t>
  </si>
  <si>
    <t>The interface of the call for aid devices shall be as defined in point 5.3.2.6.</t>
  </si>
  <si>
    <t>One call for aid device shall be placed not more than 450 mm above the floor, measured vertically from the surface of the floor to the centre of the control. It shall be positioned so that the control can be reached by a person lying on the floor.</t>
  </si>
  <si>
    <t>The other call for aid device shall be not less than 600 mm and not more than 800 mm above the floor measured vertically to the centre of the control.</t>
  </si>
  <si>
    <t>These two call for aid devices shall be located on different vertical surfaces of the sleeping accommodation.</t>
  </si>
  <si>
    <t>The call for aid devices shall be distinct from any other control within the sleeping accommodation, be coloured differently from other control devices and contrast with their background.</t>
  </si>
  <si>
    <t>4.2.2.11.</t>
  </si>
  <si>
    <t>4.2.2.11.1.</t>
  </si>
  <si>
    <t>General requirements</t>
  </si>
  <si>
    <t>It shall be demonstrated that the point situated in the central position on the nose of the access step of each passenger access door on both sides of a vehicle in working order with new wheels standing centrally on the rails, shall be located inside the surface identified as ‘step location’ on the figure 1 below.</t>
  </si>
  <si>
    <t>Figure 1</t>
  </si>
  <si>
    <t>The values of bq0, δh, δν+ and δν– depend on the type of platform where the rolling stock is intended to stop. They shall be as follows:</t>
  </si>
  <si>
    <t>bq0 shall be calculated based on the gauge of the track in which the train is intended to operate in accordance with the specification referenced in Appendix A, index 8. Gauges are defined in chapter 4.2.3.1 of INF TSI.</t>
  </si>
  <si>
    <t>δh, δν+ and δν– are defined in tables 7 — 9.</t>
  </si>
  <si>
    <t>Table 7 for all rolling stock intended to stop, in normal operation, at platforms of 550 mm height:</t>
  </si>
  <si>
    <t>Table 7</t>
  </si>
  <si>
    <t>Values of δh, δν+ and δν– for a 550 mm platform</t>
  </si>
  <si>
    <t>δh mm   δν+ mm   δν– mm</t>
  </si>
  <si>
    <t>on a straight level track</t>
  </si>
  <si>
    <t>on a track with a curve radius of 300 m</t>
  </si>
  <si>
    <t>Table 8 for all rolling stock intended to stop, in normal operation, at platforms of 760 mm height:</t>
  </si>
  <si>
    <t>Table 8</t>
  </si>
  <si>
    <t>Values of δh, δν+ and δν– for a 760 mm platform</t>
  </si>
  <si>
    <t>Table 9 for all rolling stock intended to stop, in normal operation, at both platforms of 760 mm height and platforms of 550 mm height, and having two or more access steps:</t>
  </si>
  <si>
    <t>For one step, values of the table 7 above apply, and for the next step towards the vehicle interior the following values apply, based upon a nominal platform height of 760 mm:</t>
  </si>
  <si>
    <t>Table 9</t>
  </si>
  <si>
    <t>Values of δh, δν+ and δν– for the second step for a 760 mm platform</t>
  </si>
  <si>
    <t>380        230        160</t>
  </si>
  <si>
    <t>470        230        160</t>
  </si>
  <si>
    <t>The technical documentation requested in point 4.2.12 of the LOC&amp;PAS TSI shall include information about the height and offset of the theoretical platform resulting in a vertical gap (δν+ ) of 230 mm and in a horizontal gap (δh ) of 200 mm from the point situated in the central position of the nose of the rolling stock's lowest step on a straight level track.</t>
  </si>
  <si>
    <t>4.2.2.11.2.</t>
  </si>
  <si>
    <t>Access/egress steps</t>
  </si>
  <si>
    <t>All steps for access and egress shall be slip resistant and shall have an effective clear width as large as the doorway width.</t>
  </si>
  <si>
    <t>Internal steps for external access shall have a minimum depth of 240 mm between the vertical edges of the step and a maximum height of 200 mm. The height of each step may be increased to a maximum of 230 mm if it can be demonstrated that this achieves a reduction of one in the total number of steps required.</t>
  </si>
  <si>
    <t>The rising height of each step shall be equal.</t>
  </si>
  <si>
    <t>As a minimum the first and the last steps shall be indicated by a contrasting band with a depth of 45 mm to 55 mm extending a minimum of 80 % of the width of the steps on the top surface of the step nosing. A similar band shall indicate the front surface of the last step when entering the unit.</t>
  </si>
  <si>
    <t>An external access step, fixed or moveable, shall have a maximum height of 230 mm between steps and a minimum depth of 150 mm.</t>
  </si>
  <si>
    <t>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at door sill and that of the exterior of the vehicle, used to guide and seal the door is also permissible and shall not be considered as a step.</t>
  </si>
  <si>
    <t>Access to the vestibule of the vehicle shall be achieved with a maximum of 4 steps of which one may be external.</t>
  </si>
  <si>
    <t>Rolling stock intended to stop, in normal operation, at existing platforms below 380 mm height and having their passenger access doors above bogies need not comply with points (2) and (5) above if it can be demonstrated that this achieves a more even distribution of the steps height.</t>
  </si>
  <si>
    <t>4.2.2.12.</t>
  </si>
  <si>
    <t>Boarding aids</t>
  </si>
  <si>
    <t>A secure storage system shall be provided to ensure that boarding aids, including portable ramps, do not impinge on a passenger's wheelchair or mobility aid or pose any hazard to passengers in the event of a sudden stop.</t>
  </si>
  <si>
    <t>The following types of boarding aids may be present in the rolling stock according to the rules defined in point 4.4.3:</t>
  </si>
  <si>
    <t>4.2.2.12.1.</t>
  </si>
  <si>
    <t>Movable step and bridging plate</t>
  </si>
  <si>
    <t>A moveable step is a retractable device integrated into the vehicle lower than the door threshold level, fully automatic and activated in conjunction with the door opening/closing sequences.</t>
  </si>
  <si>
    <t>A bridging plate is a retractable device integrated into the vehicle as close as possible to the door threshold level, fully automatic and activated in conjunction with the door opening/closing sequences.</t>
  </si>
  <si>
    <t>In the case of the movable step or bridging plate extending beyond that permitted by the gauging rules, the train shall be immobilised whilst the step or plate is extended.</t>
  </si>
  <si>
    <t>The extension of the moveable step or bridging plate shall be completed before the door opening permits the passengers to cross and conversely, removal of the step or plate may only begin when the door opening no longer permits any crossing of passengers.</t>
  </si>
  <si>
    <t>Movable steps and bridging plates shall comply with the requirements of point 5.3.2.8.</t>
  </si>
  <si>
    <t>4.2.2.12.2.</t>
  </si>
  <si>
    <t>On-board ramp</t>
  </si>
  <si>
    <t>An on-board ramp is a device that is positioned between the vehicle door threshold and the platform. It can be manual, semi-automatic or automatic.</t>
  </si>
  <si>
    <t>On-board ramps shall comply with the requirements of point 5.3.2.9.</t>
  </si>
  <si>
    <t>4.2.2.12.3.</t>
  </si>
  <si>
    <t>On-board lift</t>
  </si>
  <si>
    <t>An on-board lift is a device integrated into the doorway of a vehicle that shall be able to overcome the maximum height difference between the vehicle floor and the station platform where operated.</t>
  </si>
  <si>
    <t>When the lift is in the stowed position the doorway shall have a minimum useable width according to point 4.2.2.3.2.</t>
  </si>
  <si>
    <t>On-board lifts shall comply with the requirements of point 5.3.2.10.</t>
  </si>
  <si>
    <t>Maximum gradient (degrees) mum gradient (%)</t>
  </si>
  <si>
    <t>200        230        160</t>
  </si>
  <si>
    <t>290        230        160</t>
  </si>
  <si>
    <t xml:space="preserve">
</t>
  </si>
  <si>
    <t>8,5     15</t>
  </si>
  <si>
    <t>N/A</t>
  </si>
  <si>
    <t>Noted</t>
  </si>
  <si>
    <t>Vivarail Compliance Status</t>
  </si>
  <si>
    <t>Not affected by upgrade</t>
  </si>
  <si>
    <t>1X</t>
  </si>
  <si>
    <t>Compliance not required may be upgraded for Operational or CSMRA requirements</t>
  </si>
  <si>
    <t>Affected by upgrade and compliance demonstration required</t>
  </si>
  <si>
    <t>Compliance not economically feasible - movement towards to be justified:</t>
  </si>
  <si>
    <t>Title</t>
  </si>
  <si>
    <t>N/a</t>
  </si>
  <si>
    <r>
      <t xml:space="preserve">The interface of the call for aid device shall be as defined in point 5.3.2.6. </t>
    </r>
    <r>
      <rPr>
        <b/>
        <i/>
        <sz val="8"/>
        <rFont val="Arial"/>
        <family val="2"/>
      </rPr>
      <t xml:space="preserve">
A call for aid device shall:
(1) be indicated by a sign having a green or yellow background (according to the specification referenced in
appendix A, index 10) and a white symbol, representing a bell or a telephone; the sign can be on the
button or bezel or on a separate pictogram;
(2) include tactile symbols;
(3) emit a visual and audible indication to the user that it has been operated;
(4) provide additional operating information if necessary;
(5) be operable by the palm of a person's hand and not require a force exceeding 30 N to operate. 
</t>
    </r>
  </si>
  <si>
    <t>Verification required that the  alert signals (audible and visual) continue while the door is closing.</t>
  </si>
  <si>
    <t>Verification required of designated priority seats</t>
  </si>
  <si>
    <t xml:space="preserve">The documents listed have been submitted to provide supporting evidence of compliance against the clauses of the PRM TSI.  </t>
  </si>
  <si>
    <t>Reference</t>
  </si>
  <si>
    <t xml:space="preserve">Description </t>
  </si>
  <si>
    <t>Drg VR84-002 Issue 1 Layout of Saloon Pass Door Equipt Control Panels
Drg TPD0169 Issue 1 D78 Internal Door Control Panel
Drg TPD0170 Issue 1 D78 External Door Control Panel Assy</t>
  </si>
  <si>
    <t>Drg 1187.02.0102 dated 16/06/16 DMA + DMB Diagram of Location  : Call for Aid and emergency alarm</t>
  </si>
  <si>
    <t>TFX-15001-230-SOM-001 Class 230 PIS Installation, System Operation &amp; Training Manual</t>
  </si>
  <si>
    <t>Vivarail doc VR-WI-16-13-009, Version 1.2 Individual Door Functionality Testing</t>
  </si>
  <si>
    <t xml:space="preserve">Drg No VR03-001 Page D1 issue 2, Schematic Train door Control Part 1
Drg No VR03-001 Page D3 issue 2, Schematic Local door Control Part 1
Drg No VR03-001 Page D4 issue 2, Schematic Local door Control Part 2
Drg No VR03-001 Page D5 issue 2, Schematic Cab door Control Part 1
Drg No VR03-001 Page D6 issue 2, Schematic Door indication &amp; audible alarm
</t>
  </si>
  <si>
    <t>Vivarail doc VR-WI-16-13-016, Version 1.1 saloon Lighting Test Procedure
inc.
VR-QA-16-054 Version 1 Saloon Lighting Test Checklist for DMB 300101
Drg VR85-0001 Issue 2 Saloon Lighting Test Locations</t>
  </si>
  <si>
    <t>Vivarail VR-QA-16-067 Version 1 Publc Address System Test Checklist for DMB 300101</t>
  </si>
  <si>
    <t>Vivarail VR-QA-16-042 Version 1.1 Passenger Information/Publc Address - System and Circuit Description</t>
  </si>
  <si>
    <t>M Franik</t>
  </si>
  <si>
    <t>M Haynes is a competent independent RAL assessor for PRM.  M Franik is also a competent independent PRM assessor .  This document records results of Design Review and is amended to include the verification undertaken during type examination where required.</t>
  </si>
  <si>
    <t>Evidence required to support the requirements of appendix G, to enable verification of compliance for the door audible alert signals</t>
  </si>
  <si>
    <t>4.2.2.3.3.9</t>
  </si>
  <si>
    <t>4.2.2.3.3.12</t>
  </si>
  <si>
    <t>Reference 9 - Class 230 Door Control Dimension Drawings not submitted, to enable verification of dimensions for exterior door opening device</t>
  </si>
  <si>
    <t>4.2.2.3.3.15</t>
  </si>
  <si>
    <t>Reference 9 - Class 230 Door Control Dimension Drawings not submitted, to enable verification of dimensions for interior door opening device</t>
  </si>
  <si>
    <t>4.2.2.3.3.16</t>
  </si>
  <si>
    <t>Clarification required of how  Stand-by Lighting in accordance with point 4.1.2 of the specification referenced in Appendix A, index 6 (EN 13272:2001 (E) has been recorded</t>
  </si>
  <si>
    <t>4.2.2.4.1</t>
  </si>
  <si>
    <t>Reference 4  last figure for emergency exit shows the arrow and the person pointing in the oppposite directions for emergency exit, this requires to be amended to remove any ambiguity. Reference 6 Details of external labels required to verify compliance</t>
  </si>
  <si>
    <t>4.2.2.7.2.1 &amp; 4.2.2.7.2.3</t>
  </si>
  <si>
    <t>Verification required of compatable platforms on routes required, for not having side PIS displays or dispensation to be granted by DfT</t>
  </si>
  <si>
    <t>4.2.2.7.3.2</t>
  </si>
  <si>
    <t>4.2.2.7.3.4</t>
  </si>
  <si>
    <t>Verification required to demonstrate that information is displayed at least two minutes before arrival at the station concerned. If the next station is less than two minutes planned journey time away, the next station will be displayed immediately following departure from the previous station.</t>
  </si>
  <si>
    <t>4.2.2.7.3.5</t>
  </si>
  <si>
    <t>Verification required to demonstrate that information about the next stop is displayed on the same support as the final destination. However,  reverting to show the final destination as soon as the train has stopped.</t>
  </si>
  <si>
    <t>4.2.2.7.3.7</t>
  </si>
  <si>
    <t>Verification required to demonstrate how the system suppress or correct incorrect or misleading information.</t>
  </si>
  <si>
    <t>4.2.2.7.3.8</t>
  </si>
  <si>
    <t>Further evidence required to demonstrate compliance of  how the public address system is capable of announcing the next stop of the train at least two minutes before the arrival of the train at that stop. If the next station is less than two minutes planned journey time away, the next station will announce it immediately following departure from the previous station.</t>
  </si>
  <si>
    <t>4.2.2.7.4.4</t>
  </si>
  <si>
    <t>Verification required that reference EN60248-16:20211 Annex B should read EN60268-16:2011 Annex B in Reference 11</t>
  </si>
  <si>
    <t>4.2.2.7.4.5</t>
  </si>
  <si>
    <t xml:space="preserve">Vertification of operation and functionality of Call for Aid device required regarding visual and audible use to the user and verification that it is operable by the palm of a person's hand and not require a force exceeding 30 N to operate. </t>
  </si>
  <si>
    <t>4.2.2.1.2.3.14</t>
  </si>
  <si>
    <t xml:space="preserve">Reference 4 depicts the Call for Aid not to be located within easy reach of a person using the wheelchair space and is installed to a doobr jamb. Dispensation will require to be granted by the DfT to sanction complance </t>
  </si>
  <si>
    <t>4.2.2.1.2.3.11,  4.2.2.1.2.3.12 &amp; 4.2.2.1.2.3.13</t>
  </si>
  <si>
    <t>Vivarail Response</t>
  </si>
  <si>
    <t>noted</t>
  </si>
  <si>
    <r>
      <t xml:space="preserve">INFORMATION - </t>
    </r>
    <r>
      <rPr>
        <sz val="8"/>
        <rFont val="Arial"/>
        <family val="2"/>
      </rPr>
      <t xml:space="preserve">Longitudinal Seating Areas have not changed from origonal layout.  </t>
    </r>
  </si>
  <si>
    <t xml:space="preserve">COMPLIANT </t>
  </si>
  <si>
    <r>
      <t xml:space="preserve">COMPLIANT - </t>
    </r>
    <r>
      <rPr>
        <sz val="8"/>
        <rFont val="Arial"/>
        <family val="2"/>
      </rPr>
      <t>See Reference 1</t>
    </r>
  </si>
  <si>
    <r>
      <t xml:space="preserve">COMPLIANT - </t>
    </r>
    <r>
      <rPr>
        <sz val="8"/>
        <rFont val="Arial"/>
        <family val="2"/>
      </rPr>
      <t>Priority seats are are no defferent to non-priority seats</t>
    </r>
  </si>
  <si>
    <r>
      <t xml:space="preserve">INFORMATION - </t>
    </r>
    <r>
      <rPr>
        <sz val="8"/>
        <rFont val="Arial"/>
        <family val="2"/>
      </rPr>
      <t>All Armrests other than Longitudinal seats are moveable</t>
    </r>
  </si>
  <si>
    <r>
      <t xml:space="preserve">COMPLIANT - </t>
    </r>
    <r>
      <rPr>
        <sz val="8"/>
        <rFont val="Arial"/>
        <family val="2"/>
      </rPr>
      <t>All priority seats are non-tip up seats</t>
    </r>
  </si>
  <si>
    <r>
      <t xml:space="preserve">INFORMATION - </t>
    </r>
    <r>
      <rPr>
        <sz val="8"/>
        <rFont val="Arial"/>
        <family val="2"/>
      </rPr>
      <t>No reclining seats are fitted.</t>
    </r>
  </si>
  <si>
    <r>
      <t xml:space="preserve">INFORMATION - </t>
    </r>
    <r>
      <rPr>
        <sz val="8"/>
        <rFont val="Arial"/>
        <family val="2"/>
      </rPr>
      <t>No uni-directional priority seats are fitted.</t>
    </r>
  </si>
  <si>
    <r>
      <t xml:space="preserve">INFORMATION - </t>
    </r>
    <r>
      <rPr>
        <sz val="8"/>
        <rFont val="Arial"/>
        <family val="2"/>
      </rPr>
      <t>No facing priority seats are fitted.</t>
    </r>
  </si>
  <si>
    <r>
      <t xml:space="preserve">COMPLIANT - </t>
    </r>
    <r>
      <rPr>
        <sz val="8"/>
        <rFont val="Arial"/>
        <family val="2"/>
      </rPr>
      <t>Both wheelchair spaces are designed to be used with the wheelchair facing or back to the direction of travel. See Reference 1</t>
    </r>
  </si>
  <si>
    <r>
      <t xml:space="preserve">Reference 7 - </t>
    </r>
    <r>
      <rPr>
        <sz val="8"/>
        <rFont val="Arial"/>
        <family val="2"/>
      </rPr>
      <t>Class 230 PIS System Operation and Training Manual</t>
    </r>
  </si>
  <si>
    <r>
      <t>Reference 8 -</t>
    </r>
    <r>
      <rPr>
        <sz val="8"/>
        <rFont val="Arial"/>
        <family val="2"/>
      </rPr>
      <t xml:space="preserve"> Class 230 Door Control Schematics
</t>
    </r>
    <r>
      <rPr>
        <b/>
        <sz val="8"/>
        <rFont val="Arial"/>
        <family val="2"/>
      </rPr>
      <t>Reference 9</t>
    </r>
    <r>
      <rPr>
        <sz val="8"/>
        <rFont val="Arial"/>
        <family val="2"/>
      </rPr>
      <t xml:space="preserve"> - VR-WI-16-13-009 Individual Door Functionality Testing Proceedure</t>
    </r>
  </si>
  <si>
    <r>
      <t xml:space="preserve">COMPLIANT - Same as 2-car Class 230 covered by RAL ISV Certificate 1125/8/SBSF/216/RST/EN/21193A - </t>
    </r>
    <r>
      <rPr>
        <sz val="8"/>
        <rFont val="Arial"/>
        <family val="2"/>
      </rPr>
      <t>Door controls are located next to the door leaf - both inside and outside</t>
    </r>
  </si>
  <si>
    <r>
      <t xml:space="preserve">COMPLIANT - Same as 2-car Class 230 covered by RAL ISV Certificate 1125/8/SBSF/216/RST/EN/21193A - </t>
    </r>
    <r>
      <rPr>
        <sz val="8"/>
        <rFont val="Arial"/>
        <family val="2"/>
      </rPr>
      <t>The method of door activation is semi-automatic (i.e. passenger pushbutton operation)</t>
    </r>
  </si>
  <si>
    <r>
      <t xml:space="preserve">COMPLIANT - Same as 2-car Class 230 covered by RAL ISV Certificate 1125/8/SBSF/216/RST/EN/21193A - </t>
    </r>
    <r>
      <rPr>
        <sz val="8"/>
        <rFont val="Arial"/>
        <family val="2"/>
      </rPr>
      <t>The visible indiaction is included in the door control button bezels and is a flashing LED. Reference 6, visual indication is provided by the door pushbuttons.</t>
    </r>
  </si>
  <si>
    <r>
      <t>COMPLIANT - Same as 2-car Class 230 covered by RAL ISV Certificate 1125/8/SBSF/216/RST/EN/21193A</t>
    </r>
    <r>
      <rPr>
        <sz val="8"/>
        <rFont val="Arial"/>
        <family val="2"/>
      </rPr>
      <t xml:space="preserve"> - The sound source is a speaker incorporated in the panel that holds the door control buttons. Reference 6, items E, 'External Door Pushbutton' and item I 'Internal Door Pushbutton' contain a sound source within their panels</t>
    </r>
  </si>
  <si>
    <r>
      <t>COMPLIANT - Same as 2-car Class 230 covered by RAL ISV Certificate 1125/8/SBSF/216/RST/EN/21193A</t>
    </r>
    <r>
      <rPr>
        <sz val="8"/>
        <rFont val="Arial"/>
        <family val="2"/>
      </rPr>
      <t xml:space="preserve"> - When the door close command is enacted from the controlling cab an audible and visual warning occurs at each door for 3 seconds and continues while the door is closing. See Reference 9 sec 4.15 (note current submitted version of VR-WI-16-13-009 is written for 2 car, revised version will be submitted prior to Production Inspection). See Reference 8 sheet TC D6 for sounder circuits.</t>
    </r>
  </si>
  <si>
    <r>
      <t>COMPLIANT - Same as 2-car Class 230 covered by RAL ISV Certificate 1125/8/SBSF/216/RST/EN/21193A</t>
    </r>
    <r>
      <rPr>
        <sz val="8"/>
        <rFont val="Arial"/>
        <family val="2"/>
      </rPr>
      <t xml:space="preserve"> - When doors are relaeased and enabled for opening by the train crew an audible and visual alert operates at each active doorway (i.e. non-isolated) for 5 seconds. See Reference 9 Sec 3.7</t>
    </r>
  </si>
  <si>
    <r>
      <t xml:space="preserve">COMPLIANT - Same as 2-car Class 230 covered by RAL ISV Certificate 1125/8/SBSF/216/RST/EN/21193A - </t>
    </r>
    <r>
      <rPr>
        <sz val="8"/>
        <rFont val="Arial"/>
        <family val="2"/>
      </rPr>
      <t>The centre of the door opening control is 1100mm above vertical floor height</t>
    </r>
  </si>
  <si>
    <r>
      <t xml:space="preserve">COMPLIANT - </t>
    </r>
    <r>
      <rPr>
        <sz val="8"/>
        <rFont val="Arial"/>
        <family val="2"/>
      </rPr>
      <t>A PCL universal toilet is fitted to the train - A Type Certificate is provided.</t>
    </r>
  </si>
  <si>
    <r>
      <t xml:space="preserve">Reference 12 - </t>
    </r>
    <r>
      <rPr>
        <sz val="8"/>
        <rFont val="Arial"/>
        <family val="2"/>
      </rPr>
      <t>PCL UAT Certification</t>
    </r>
  </si>
  <si>
    <r>
      <t xml:space="preserve">Compliant - </t>
    </r>
    <r>
      <rPr>
        <sz val="8"/>
        <rFont val="Arial"/>
        <family val="2"/>
      </rPr>
      <t>Clearways have been designed to follow the requirements as shown in Reference 14</t>
    </r>
  </si>
  <si>
    <r>
      <t xml:space="preserve">COMPLIANT - Same as 2-car Class 230 covered by RAL ISV Certificate 1125/8/SBSF/216/RST/EN/21193A - </t>
    </r>
    <r>
      <rPr>
        <sz val="8"/>
        <rFont val="Arial"/>
        <family val="2"/>
      </rPr>
      <t xml:space="preserve">Safety instructions included in mandatory signage </t>
    </r>
  </si>
  <si>
    <r>
      <t xml:space="preserve">COMPLIANT - Same as 2-car Class 230 covered by RAL ISV Certificate 1125/8/SBSF/216/RST/EN/21193A - </t>
    </r>
    <r>
      <rPr>
        <sz val="8"/>
        <rFont val="Arial"/>
        <family val="2"/>
      </rPr>
      <t>The TrainFX PIS system is capable of programming with user defined announcements that can be triggered by the on board staff as required.</t>
    </r>
  </si>
  <si>
    <r>
      <t xml:space="preserve">COMPLIANT - Same as 2-car Class 230 covered by RAL ISV Certificate 1125/8/SBSF/216/RST/EN/21193A - </t>
    </r>
    <r>
      <rPr>
        <sz val="8"/>
        <rFont val="Arial"/>
        <family val="2"/>
      </rPr>
      <t xml:space="preserve">Warning, prohibition and mandatory action signs included in mandatory signage </t>
    </r>
  </si>
  <si>
    <r>
      <t xml:space="preserve">COMPLIANT - Same as 2-car Class 230 covered by RAL ISV Certificate 1125/8/SBSF/216/RST/EN/21193A - </t>
    </r>
    <r>
      <rPr>
        <sz val="8"/>
        <rFont val="Arial"/>
        <family val="2"/>
      </rPr>
      <t>The vehicle is fitted with a TrainFX PIS system which gives information about the route and iis capable of easy update by on board staff or remotely from a control room in the event of delays or unplanned changes to stopping pattern.</t>
    </r>
  </si>
  <si>
    <t>See below</t>
  </si>
  <si>
    <r>
      <t xml:space="preserve">Reference 7 - </t>
    </r>
    <r>
      <rPr>
        <sz val="8"/>
        <rFont val="Arial"/>
        <family val="2"/>
      </rPr>
      <t>Class 230 PIS System Operation and Training Manual</t>
    </r>
    <r>
      <rPr>
        <b/>
        <sz val="8"/>
        <rFont val="Arial"/>
        <family val="2"/>
      </rPr>
      <t xml:space="preserve">
Reference 13 - </t>
    </r>
    <r>
      <rPr>
        <sz val="8"/>
        <rFont val="Arial"/>
        <family val="2"/>
      </rPr>
      <t xml:space="preserve">Class 230 PIS System Description and Vehicle Integration
</t>
    </r>
    <r>
      <rPr>
        <b/>
        <sz val="8"/>
        <rFont val="Arial"/>
        <family val="2"/>
      </rPr>
      <t xml:space="preserve">Reference 16 </t>
    </r>
    <r>
      <rPr>
        <sz val="8"/>
        <rFont val="Arial"/>
        <family val="2"/>
      </rPr>
      <t>- TFX 10999ENG TPR 01Test document PRM TSI Issue_3</t>
    </r>
  </si>
  <si>
    <r>
      <t xml:space="preserve">COMPLIANT - Same as 2-car Class 230 covered by RAL ISV Certificate 1125/8/SBSF/216/RST/EN/21193A - </t>
    </r>
    <r>
      <rPr>
        <sz val="8"/>
        <rFont val="Arial"/>
        <family val="2"/>
      </rPr>
      <t>The PIS system displays the final destination on the internal diplays. See Reference 16 Sec CT1</t>
    </r>
  </si>
  <si>
    <r>
      <t xml:space="preserve">COMPLIANT - Same as 2-car Class 230 covered by RAL ISV Certificate 1125/8/SBSF/216/RST/EN/21193A - </t>
    </r>
    <r>
      <rPr>
        <sz val="8"/>
        <rFont val="Arial"/>
        <family val="2"/>
      </rPr>
      <t>The opening of the passenger doors triggers the change which causes the audible and visual signal to change to include the destination See Reference 7 - Example 2 Page 12. Also see Reference 16 Sec CT3</t>
    </r>
  </si>
  <si>
    <r>
      <t xml:space="preserve">COMPLIANT - Same as 2-car Class 230 covered by RAL ISV Certificate 1125/8/SBSF/216/RST/EN/21193A - </t>
    </r>
    <r>
      <rPr>
        <sz val="8"/>
        <rFont val="Arial"/>
        <family val="2"/>
      </rPr>
      <t>The on board crew are able to make changes to the information being displayed including route codes and to alter the stopping pattern on route is any stops are withdrawn. See reference 16 sec CT5</t>
    </r>
  </si>
  <si>
    <r>
      <t xml:space="preserve">COMPLIANT - For points 1 &amp; 2 see Reference 16 CT8. For points 3 to 5 see Reference 17 </t>
    </r>
    <r>
      <rPr>
        <sz val="8"/>
        <rFont val="Arial"/>
        <family val="2"/>
      </rPr>
      <t>- TFX-15001-PRM-HA-001</t>
    </r>
  </si>
  <si>
    <r>
      <t xml:space="preserve">Reference 16 - </t>
    </r>
    <r>
      <rPr>
        <sz val="8"/>
        <rFont val="Arial"/>
        <family val="2"/>
      </rPr>
      <t>TFX 10999ENG TPR 01Test document PRM TSI Issue_3</t>
    </r>
    <r>
      <rPr>
        <b/>
        <sz val="8"/>
        <rFont val="Arial"/>
        <family val="2"/>
      </rPr>
      <t xml:space="preserve">
Reference 17 - </t>
    </r>
    <r>
      <rPr>
        <sz val="8"/>
        <rFont val="Arial"/>
        <family val="2"/>
      </rPr>
      <t>TFX-15001-PRM-HA-001</t>
    </r>
  </si>
  <si>
    <r>
      <t xml:space="preserve">Reference 7 - </t>
    </r>
    <r>
      <rPr>
        <sz val="8"/>
        <rFont val="Arial"/>
        <family val="2"/>
      </rPr>
      <t>Class 230 PIS System Operation and Training Manual</t>
    </r>
    <r>
      <rPr>
        <b/>
        <sz val="8"/>
        <rFont val="Arial"/>
        <family val="2"/>
      </rPr>
      <t xml:space="preserve">
Reference 13 - </t>
    </r>
    <r>
      <rPr>
        <sz val="8"/>
        <rFont val="Arial"/>
        <family val="2"/>
      </rPr>
      <t xml:space="preserve">Class 230 PIS System Description and Vehicle Integration
</t>
    </r>
    <r>
      <rPr>
        <b/>
        <sz val="8"/>
        <rFont val="Arial"/>
        <family val="2"/>
      </rPr>
      <t/>
    </r>
  </si>
  <si>
    <r>
      <t xml:space="preserve">COMPLIANT - Same as 2-car Class 230 covered by RAL ISV Certificate 1125/8/SBSF/216/RST/EN/21193A </t>
    </r>
    <r>
      <rPr>
        <sz val="8"/>
        <rFont val="Arial"/>
        <family val="2"/>
      </rPr>
      <t>The train is fitted with a TrainFX combined PA and PIS sytem, and each cab is equipped with equipment to allow on board crew to make announcements that can be heard in all vehicles on the train.</t>
    </r>
  </si>
  <si>
    <r>
      <t xml:space="preserve">COMPLIANT - Same as 2-car Class 230 covered by RAL ISV Certificate 1125/8/SBSF/216/RST/EN/21193A - </t>
    </r>
    <r>
      <rPr>
        <sz val="8"/>
        <rFont val="Arial"/>
        <family val="2"/>
      </rPr>
      <t>The on board crew are able to make changes to the information being announced  including route codes and to alter the stopping pattern on route is any stops are withdrawn.</t>
    </r>
  </si>
  <si>
    <r>
      <t xml:space="preserve">COMPLIANT - Same as 2-car Class 230 covered by RAL ISV Certificate 1125/8/SBSF/216/RST/EN/21193A - </t>
    </r>
    <r>
      <rPr>
        <sz val="8"/>
        <rFont val="Arial"/>
        <family val="2"/>
      </rPr>
      <t>The opening and closing of the passenger doors can be used to trigger audible and visual announcements as programmed by the operator. See Reference 7 - Example 2 Page 12</t>
    </r>
  </si>
  <si>
    <r>
      <t xml:space="preserve">COMPLIANT - Same as 2-car Class 230 covered by RAL ISV Certificate 1125/8/SBSF/216/RST/EN/21193A - </t>
    </r>
    <r>
      <rPr>
        <sz val="8"/>
        <rFont val="Arial"/>
        <family val="2"/>
      </rPr>
      <t>A TrainFX PIS system is fitted to all vehicles with the ability to trigger next station information at the appropriate time. The Operator will be responsible for the programming of the PIS system to ensure correct operation. See Reference 16 Sec CT2</t>
    </r>
  </si>
  <si>
    <r>
      <t xml:space="preserve">COMPLIANT - Same as 2-car Class 230 covered by RAL ISV Certificate 1125/8/SBSF/216/RST/EN/21193A - </t>
    </r>
    <r>
      <rPr>
        <sz val="8"/>
        <rFont val="Arial"/>
        <family val="2"/>
      </rPr>
      <t>Testing demonstrates that STI_PA is consistently above 0.45 in all areas of the DM vehicles when tested. The TC vehicle has all the same equipment and is sufficiently similar in confirguration for the results to apply..</t>
    </r>
  </si>
  <si>
    <r>
      <t xml:space="preserve">Reference 18 - </t>
    </r>
    <r>
      <rPr>
        <sz val="8"/>
        <rFont val="Arial"/>
        <family val="2"/>
      </rPr>
      <t>Class 230 PA System Testing results.</t>
    </r>
  </si>
  <si>
    <r>
      <t xml:space="preserve">Compliant - </t>
    </r>
    <r>
      <rPr>
        <sz val="8"/>
        <rFont val="Arial"/>
        <family val="2"/>
      </rPr>
      <t>No such equipement is provided.</t>
    </r>
  </si>
  <si>
    <r>
      <t xml:space="preserve">COMPLIANT - </t>
    </r>
    <r>
      <rPr>
        <sz val="8"/>
        <rFont val="Arial"/>
        <family val="2"/>
      </rPr>
      <t>Priority seat signs provided see</t>
    </r>
    <r>
      <rPr>
        <b/>
        <sz val="8"/>
        <rFont val="Arial"/>
        <family val="2"/>
      </rPr>
      <t xml:space="preserve"> Reference 21 </t>
    </r>
    <r>
      <rPr>
        <sz val="8"/>
        <rFont val="Arial"/>
        <family val="2"/>
      </rPr>
      <t xml:space="preserve">page 15 part no  1187.02.0015 and </t>
    </r>
    <r>
      <rPr>
        <b/>
        <sz val="8"/>
        <rFont val="Arial"/>
        <family val="2"/>
      </rPr>
      <t>Reference 22</t>
    </r>
  </si>
  <si>
    <r>
      <t xml:space="preserve">COMPLIANT - </t>
    </r>
    <r>
      <rPr>
        <sz val="8"/>
        <rFont val="Arial"/>
        <family val="2"/>
      </rPr>
      <t>Both wheelchair spaces exceed this requirement - See Reference 14 for Plan View and Reference 23 for side view.</t>
    </r>
  </si>
  <si>
    <r>
      <t xml:space="preserve">COMPLIANT - </t>
    </r>
    <r>
      <rPr>
        <sz val="8"/>
        <rFont val="Arial"/>
        <family val="2"/>
      </rPr>
      <t>There is not obstruction between the wheelchair space and the ceiling of the vehicle other than a high level existing grab handle with a minimum height of 1875mm - see Reference 23</t>
    </r>
  </si>
  <si>
    <r>
      <t xml:space="preserve">COMPLIANT - </t>
    </r>
    <r>
      <rPr>
        <sz val="8"/>
        <rFont val="Arial"/>
        <family val="2"/>
      </rPr>
      <t>Both wheelchair spaces back onto significant structure in excess of 700mm wide - see reference 14 for plan view</t>
    </r>
  </si>
  <si>
    <r>
      <t xml:space="preserve">COMPLIANT - </t>
    </r>
    <r>
      <rPr>
        <sz val="8"/>
        <rFont val="Arial"/>
        <family val="2"/>
      </rPr>
      <t>Tip up seats are provided in one of the wheelchair spaces. When folded they do not encroach on the wheelchair space - See Reference 14</t>
    </r>
  </si>
  <si>
    <r>
      <t xml:space="preserve">Compliant - </t>
    </r>
    <r>
      <rPr>
        <sz val="8"/>
        <rFont val="Arial"/>
        <family val="2"/>
      </rPr>
      <t>A companion seat is provided for each wheelchair space - See Reference 1</t>
    </r>
  </si>
  <si>
    <r>
      <t xml:space="preserve">COMPLIANT - </t>
    </r>
    <r>
      <rPr>
        <sz val="8"/>
        <rFont val="Arial"/>
        <family val="2"/>
      </rPr>
      <t>A call for aid point is provided for each wheelchair area - see Reference 6</t>
    </r>
  </si>
  <si>
    <r>
      <t xml:space="preserve">COMPLIANT
(1) - </t>
    </r>
    <r>
      <rPr>
        <sz val="8"/>
        <rFont val="Arial"/>
        <family val="2"/>
      </rPr>
      <t xml:space="preserve">Green sign fitted next to Call for Aid device that includes a white bell - see Reference 21 page 4 Part No 1187.02.0004 </t>
    </r>
    <r>
      <rPr>
        <b/>
        <sz val="8"/>
        <rFont val="Arial"/>
        <family val="2"/>
      </rPr>
      <t xml:space="preserve">
(2) - </t>
    </r>
    <r>
      <rPr>
        <sz val="8"/>
        <rFont val="Arial"/>
        <family val="2"/>
      </rPr>
      <t xml:space="preserve">Sign referred to above includes tactile information - see Reference Reference 21 page 4 Part No 1187.02.0004 </t>
    </r>
    <r>
      <rPr>
        <b/>
        <sz val="8"/>
        <rFont val="Arial"/>
        <family val="2"/>
      </rPr>
      <t xml:space="preserve">
(3) - </t>
    </r>
    <r>
      <rPr>
        <sz val="8"/>
        <rFont val="Arial"/>
        <family val="2"/>
      </rPr>
      <t>The  Call for Aid has 2 visual indicators and 1 audible indicator. The button rim lights up when pressed to indicate whcih button has been operated and from a users point of view a green light and audible bleep occur when the driver lifts the handset to communicate See Reference 7 - Page 14 Section 14</t>
    </r>
    <r>
      <rPr>
        <b/>
        <sz val="8"/>
        <rFont val="Arial"/>
        <family val="2"/>
      </rPr>
      <t xml:space="preserve">
(4) - </t>
    </r>
    <r>
      <rPr>
        <sz val="8"/>
        <rFont val="Arial"/>
        <family val="2"/>
      </rPr>
      <t>Text included in signage to help understanding of operation - see Reference 21 page 4 Part No 1187.02.0004</t>
    </r>
    <r>
      <rPr>
        <b/>
        <sz val="8"/>
        <rFont val="Arial"/>
        <family val="2"/>
      </rPr>
      <t xml:space="preserve">
(5) -</t>
    </r>
    <r>
      <rPr>
        <sz val="8"/>
        <rFont val="Arial"/>
        <family val="2"/>
      </rPr>
      <t xml:space="preserve"> Standard industry buttons used - see data sheet at Reference 24</t>
    </r>
    <r>
      <rPr>
        <b/>
        <sz val="8"/>
        <rFont val="Arial"/>
        <family val="2"/>
      </rPr>
      <t xml:space="preserve">
</t>
    </r>
  </si>
  <si>
    <r>
      <t xml:space="preserve">COMPLIANT - </t>
    </r>
    <r>
      <rPr>
        <sz val="8"/>
        <rFont val="Arial"/>
        <family val="2"/>
      </rPr>
      <t xml:space="preserve">See Reference 21 Page 4 Part No 1187.02.0014  </t>
    </r>
  </si>
  <si>
    <r>
      <t xml:space="preserve">COMPLIANT - Same as 2-car Class 230 covered by RAL ISV Certificate 1125/8/SBSF/216/RST/EN/21193A - </t>
    </r>
    <r>
      <rPr>
        <sz val="8"/>
        <rFont val="Arial"/>
        <family val="2"/>
      </rPr>
      <t>Green doors are bordered by a white stripe. See Reference 25  and Reference 10</t>
    </r>
  </si>
  <si>
    <r>
      <t xml:space="preserve">COMPLIANT - </t>
    </r>
    <r>
      <rPr>
        <sz val="8"/>
        <rFont val="Arial"/>
        <family val="2"/>
      </rPr>
      <t>Doorways are immedaitely adjacent to the wheelchair area - See reference 1</t>
    </r>
  </si>
  <si>
    <r>
      <t xml:space="preserve">COMPLIANT - </t>
    </r>
    <r>
      <rPr>
        <sz val="8"/>
        <rFont val="Arial"/>
        <family val="2"/>
      </rPr>
      <t>Doorways are labelled in accordance with appendix N - See Reference 25 and Reference 26 Page 20 Part No 1187.01.0020</t>
    </r>
  </si>
  <si>
    <r>
      <t>COMPLIANT -</t>
    </r>
    <r>
      <rPr>
        <sz val="8"/>
        <rFont val="Arial"/>
        <family val="2"/>
      </rPr>
      <t xml:space="preserve"> Flooring adjacent to the doors contrasts with the flooring in the rest of the vehicle (Vestible flooring 5% LRV - Saloon Flooring 42% LRV giving difference of 37%)  - See Reference 2 Fig 12.3 and Reference 27 for LRV values.</t>
    </r>
  </si>
  <si>
    <r>
      <t xml:space="preserve">COMPLIANT (PENDING LIGHT TESTING RESULTS _ ASSUMED TO BE COMPLIANT FOLLOWING TESTING IN DM AND SIMILAR ARRANGEMENTS) - </t>
    </r>
    <r>
      <rPr>
        <sz val="8"/>
        <rFont val="Arial"/>
        <family val="2"/>
      </rPr>
      <t>Required to be Seating Areas &gt;/ 150, Aisles/Standing Areas &gt;/75, Vestibules &gt;/75. Testing will be undertaken to demonstrate compliance on completion of vehicle.</t>
    </r>
  </si>
  <si>
    <r>
      <t xml:space="preserve">COMPLIANT - </t>
    </r>
    <r>
      <rPr>
        <sz val="8"/>
        <rFont val="Arial"/>
        <family val="2"/>
      </rPr>
      <t>Incuded in mandatory internal Signage</t>
    </r>
  </si>
  <si>
    <r>
      <t>COMPLIANT -</t>
    </r>
    <r>
      <rPr>
        <sz val="8"/>
        <rFont val="Arial"/>
        <family val="2"/>
      </rPr>
      <t xml:space="preserve"> All signage to standard colours and type face in accordance with ISO3864-1:2011</t>
    </r>
  </si>
  <si>
    <r>
      <t>COMPLIANT -</t>
    </r>
    <r>
      <rPr>
        <sz val="8"/>
        <rFont val="Arial"/>
        <family val="2"/>
      </rPr>
      <t xml:space="preserve"> All signage to standard colours and type face in accordance with ISO3864-1:2012</t>
    </r>
    <r>
      <rPr>
        <sz val="11"/>
        <color theme="1"/>
        <rFont val="Calibri"/>
        <family val="2"/>
        <scheme val="minor"/>
      </rPr>
      <t/>
    </r>
  </si>
  <si>
    <r>
      <t xml:space="preserve">COMPLIANT - </t>
    </r>
    <r>
      <rPr>
        <sz val="8"/>
        <rFont val="Arial"/>
        <family val="2"/>
      </rPr>
      <t>Signage is provided on exteior of vehicle at the relevant doors and in the immedaite vicinity of the Wheelchair spaces. The clearways do not allow for movement of wheelchairs along the train.</t>
    </r>
  </si>
  <si>
    <r>
      <t xml:space="preserve">Reference 5 - </t>
    </r>
    <r>
      <rPr>
        <sz val="8"/>
        <rFont val="Arial"/>
        <family val="2"/>
      </rPr>
      <t>Class 230 PIS System Operation and Training Manual</t>
    </r>
  </si>
  <si>
    <r>
      <t xml:space="preserve">COMPLIANT - </t>
    </r>
    <r>
      <rPr>
        <sz val="8"/>
        <rFont val="Arial"/>
        <family val="2"/>
      </rPr>
      <t>Signage is provided at the relevant doorways</t>
    </r>
  </si>
  <si>
    <r>
      <t xml:space="preserve">COMPLIANT - </t>
    </r>
    <r>
      <rPr>
        <sz val="8"/>
        <rFont val="Arial"/>
        <family val="2"/>
      </rPr>
      <t>Tactile Signage is provided in the UAT</t>
    </r>
  </si>
  <si>
    <r>
      <t xml:space="preserve">COMPLIANT - Same as 2-car Class 230 covered by RAL ISV Certificate 1125/8/SBSF/216/RST/EN/21193A - </t>
    </r>
    <r>
      <rPr>
        <sz val="8"/>
        <rFont val="Arial"/>
        <family val="2"/>
      </rPr>
      <t>Tactile Signage is fitted to passenger door controls and call for aid devices</t>
    </r>
  </si>
  <si>
    <r>
      <t xml:space="preserve">COMPLIANT - </t>
    </r>
    <r>
      <rPr>
        <sz val="8"/>
        <rFont val="Arial"/>
        <family val="2"/>
      </rPr>
      <t>Longitudinal Priority seats are minimum 460mm wide - see Reference 2 Fig 11.1 and Reference 5. Companion priority seats are 450mm wide</t>
    </r>
  </si>
  <si>
    <r>
      <t xml:space="preserve">COMPLIANT - Same as 2-car Class 230 covered by RAL ISV Certificate 1125/8/SBSF/216/RST/EN/21193A - </t>
    </r>
    <r>
      <rPr>
        <sz val="8"/>
        <rFont val="Arial"/>
        <family val="2"/>
      </rPr>
      <t xml:space="preserve">Signs are specified for print using ISO 3864-1:2011. The colours used in the Class 230 sign design guides will be produced by printers who are experienced in manufacturing to the colorimetric and photometric properties specified in ISO 3864-1:2002. 
All visual information contrasts with its background. The background is RAL 9016, Traffic White which has an LRV of 94%. Signs are generally darker (red, green, black or dark grey).
The text used in the Class 230 sign design guides is written using a combination of upper and lower case letters for increased legibility. Fonts are generally white on a coloured background, with outline 2mm borders, irrespective of the size of the sign, again in white for consistency and legibility. All signs have a 2.5mm radius at the corner of the coloured area, with corners trimmed to a radius of 4.5mm, irrespective of the size of the sign. 
The graphical symbols used within the frames follow the principles of ISO 7001:2007. The text height is based on the size required relative to the required viewing distance, its associated symbol, and tile size. The pictograms convey a signs meaning, independently of language through its pictorial representation of a physical object, action or character.
The typeface used is Helvetica Medium, a sans serif typeface, using a stroke width to character height ratio of approximately 1:5:7. Character spacing values are +2 tracked (22% of lower case ‘x’ character width) and word spacing tracked +5 (75% of lower case ‘x’ character width).
</t>
    </r>
  </si>
  <si>
    <r>
      <t xml:space="preserve">COMPLIANT - </t>
    </r>
    <r>
      <rPr>
        <sz val="8"/>
        <rFont val="Arial"/>
        <family val="2"/>
      </rPr>
      <t>See reference 22</t>
    </r>
  </si>
  <si>
    <r>
      <t xml:space="preserve">COMPLIANT - </t>
    </r>
    <r>
      <rPr>
        <sz val="8"/>
        <rFont val="Arial"/>
        <family val="2"/>
      </rPr>
      <t>Longitudinal Priority seats are a minimum height of 440mm - see Reference 6. Companion Priority seats are minimum 430mm</t>
    </r>
  </si>
  <si>
    <r>
      <t xml:space="preserve">COMPLIANT - </t>
    </r>
    <r>
      <rPr>
        <sz val="8"/>
        <rFont val="Arial"/>
        <family val="2"/>
      </rPr>
      <t>2 wheelschair spaces are provided in the unit which is 54m in length. See Reference 1</t>
    </r>
  </si>
  <si>
    <r>
      <t xml:space="preserve">COMPLIANT - </t>
    </r>
    <r>
      <rPr>
        <sz val="8"/>
        <rFont val="Arial"/>
        <family val="2"/>
      </rPr>
      <t>See Reference 23</t>
    </r>
  </si>
  <si>
    <r>
      <t xml:space="preserve">COMPLIANT - </t>
    </r>
    <r>
      <rPr>
        <sz val="8"/>
        <rFont val="Arial"/>
        <family val="2"/>
      </rPr>
      <t>Call for aid device is placed on flat wall alongside the wheelchair space. The one mounted with tip up seats is between 2 tip up seats but on flat accesible surface.</t>
    </r>
  </si>
  <si>
    <r>
      <t xml:space="preserve">INFORMATION - </t>
    </r>
    <r>
      <rPr>
        <sz val="8"/>
        <rFont val="Arial"/>
        <family val="2"/>
      </rPr>
      <t>No standard toilets are fitted to the unit</t>
    </r>
  </si>
  <si>
    <r>
      <t xml:space="preserve">NEED TO CLARIFY WITH DfT what is expected
COMPLIANT - Same as 2-car Class 230 covered by RAL ISV Certificate 1125/8/SBSF/216/RST/EN/21193A - </t>
    </r>
    <r>
      <rPr>
        <sz val="8"/>
        <rFont val="Arial"/>
        <family val="2"/>
      </rPr>
      <t>Passenger Door Alert signals are as specified generated by a standard Craig &amp; Derricot TSI sounder. However in the absence of data from the manufacturer Vivarail will conduct testing of the sounders - proceedure to follow.</t>
    </r>
  </si>
  <si>
    <t>Does this include toilet</t>
  </si>
  <si>
    <t>PRM-TSI Compliance</t>
  </si>
  <si>
    <t>Formation</t>
  </si>
  <si>
    <t>Operator</t>
  </si>
  <si>
    <t>Date of issue</t>
  </si>
  <si>
    <t>Class 230</t>
  </si>
  <si>
    <t>West Midlands Trains Limited</t>
  </si>
  <si>
    <r>
      <t>VR-</t>
    </r>
    <r>
      <rPr>
        <sz val="10"/>
        <color rgb="FFFF0000"/>
        <rFont val="Arial"/>
        <family val="2"/>
      </rPr>
      <t>XXX-XXX-XXX</t>
    </r>
  </si>
  <si>
    <t>Compliance Achieved</t>
  </si>
  <si>
    <t>Dispensation required</t>
  </si>
  <si>
    <t>Non-compliance accepted</t>
  </si>
  <si>
    <t>Not applicable</t>
  </si>
  <si>
    <t>Clarification/Compliance claimed</t>
  </si>
  <si>
    <t>Compliance expected</t>
  </si>
  <si>
    <t>Door opening always requires customer intervention</t>
  </si>
  <si>
    <r>
      <t>COMPLIANT -</t>
    </r>
    <r>
      <rPr>
        <sz val="8"/>
        <rFont val="Arial"/>
        <family val="2"/>
      </rPr>
      <t xml:space="preserve"> Signage is provided that shows the hinged hand rail in both stowed and deployed position. See Reference 2 Fig 13.4</t>
    </r>
  </si>
  <si>
    <r>
      <t xml:space="preserve">COMPLIANT </t>
    </r>
    <r>
      <rPr>
        <sz val="8"/>
        <rFont val="Arial"/>
        <family val="2"/>
      </rPr>
      <t xml:space="preserve"> </t>
    </r>
  </si>
  <si>
    <t>COMPLIANT - Hand holds are provided on seats either side of the aisle in the centre area of the vehile where transverse seating is provided. There are two different types of seat - modified D78 seats retained from previous use and ATD M100 seats. Reference 1 shows the seating layout marked with where the handholds are provided. Reference 2  Fig 2.1 and 2.2 show photographs of the handhold on the D78 seats (N/A). Reference 3 shows the profile and dimensions of the ATD M100 seat with handholds.</t>
  </si>
  <si>
    <t>COMPLIANT - Reference 2 Fig 15.4 shows measurement of actual handhold between 847mm and 917mm. Reference 3 shows the dimensions of the ATD M100 seat with a 2 part handle. The lower part of the handle is the PRM compliant handhold - note that top of lower handhold is below the top of the seat measurement at 1257mm. Compliance to be demonstrated on Construction Inspection. Colour contrast demonstarated in Reference 20</t>
  </si>
  <si>
    <r>
      <t xml:space="preserve">Reference 1  - </t>
    </r>
    <r>
      <rPr>
        <sz val="8"/>
        <rFont val="Arial"/>
        <family val="2"/>
      </rPr>
      <t>VR-1700-2001 Abellio x2 Car 104 seats + dim's Rev 2.1 12.02.19</t>
    </r>
  </si>
  <si>
    <r>
      <t xml:space="preserve">COMPLIANT - </t>
    </r>
    <r>
      <rPr>
        <sz val="8"/>
        <rFont val="Arial"/>
        <family val="2"/>
      </rPr>
      <t>The lowest ceiling obstruction in the whole vehicle is at 1870mm - See Reference 2 Fig 16.3</t>
    </r>
  </si>
  <si>
    <r>
      <t xml:space="preserve">Reference 14 - </t>
    </r>
    <r>
      <rPr>
        <sz val="8"/>
        <rFont val="Arial"/>
        <family val="2"/>
      </rPr>
      <t xml:space="preserve">133A-AAD-Class 230 TC Clearways Rev 1.3 120219
</t>
    </r>
    <r>
      <rPr>
        <b/>
        <sz val="8"/>
        <rFont val="Arial"/>
        <family val="2"/>
      </rPr>
      <t>Reference 23</t>
    </r>
    <r>
      <rPr>
        <sz val="8"/>
        <rFont val="Arial"/>
        <family val="2"/>
      </rPr>
      <t xml:space="preserve"> - 1187.02.0110 Class 230 TC UATArea Wheelchair space at door B (12.02.19)</t>
    </r>
  </si>
  <si>
    <r>
      <t xml:space="preserve">Reference 23 - </t>
    </r>
    <r>
      <rPr>
        <sz val="8"/>
        <rFont val="Arial"/>
        <family val="2"/>
      </rPr>
      <t>1187.02.0110 Class 230 TC UATArea Wheelchair space at door B (12.02.19)</t>
    </r>
  </si>
  <si>
    <r>
      <t xml:space="preserve">Reference 14 - </t>
    </r>
    <r>
      <rPr>
        <sz val="8"/>
        <rFont val="Arial"/>
        <family val="2"/>
      </rPr>
      <t>133A-AAD-Class 230 TC Clearways Rev 1.3 120219</t>
    </r>
  </si>
  <si>
    <r>
      <t xml:space="preserve">Reference 25 - </t>
    </r>
    <r>
      <rPr>
        <sz val="8"/>
        <rFont val="Arial"/>
        <family val="2"/>
      </rPr>
      <t xml:space="preserve">VR-1700-0101 LNR Livery - Paint + vinyl specification 03.10.18 P4
</t>
    </r>
    <r>
      <rPr>
        <b/>
        <sz val="8"/>
        <rFont val="Arial"/>
        <family val="2"/>
      </rPr>
      <t>Reference 26</t>
    </r>
    <r>
      <rPr>
        <sz val="8"/>
        <rFont val="Arial"/>
        <family val="2"/>
      </rPr>
      <t xml:space="preserve"> - 1187 WMTL Exterior Mandatory Signage Master 07.02.19</t>
    </r>
  </si>
  <si>
    <r>
      <t>Reference 21 -</t>
    </r>
    <r>
      <rPr>
        <sz val="8"/>
        <rFont val="Arial"/>
        <family val="2"/>
      </rPr>
      <t xml:space="preserve"> 1187 WMTL Interior Mandatory Signage Master</t>
    </r>
    <r>
      <rPr>
        <b/>
        <sz val="8"/>
        <rFont val="Arial"/>
        <family val="2"/>
      </rPr>
      <t xml:space="preserve">
Reference 22 - </t>
    </r>
    <r>
      <rPr>
        <sz val="8"/>
        <rFont val="Arial"/>
        <family val="2"/>
      </rPr>
      <t xml:space="preserve"> VR-1700-4001 - WMTL Interior Labelling Position Guide</t>
    </r>
  </si>
  <si>
    <r>
      <t>Reference 21 -</t>
    </r>
    <r>
      <rPr>
        <sz val="8"/>
        <rFont val="Arial"/>
        <family val="2"/>
      </rPr>
      <t xml:space="preserve"> 1187 WMTL Interior Mandatory Signage Master</t>
    </r>
    <r>
      <rPr>
        <b/>
        <sz val="8"/>
        <rFont val="Arial"/>
        <family val="2"/>
      </rPr>
      <t xml:space="preserve">
Reference 22 - </t>
    </r>
    <r>
      <rPr>
        <sz val="8"/>
        <rFont val="Arial"/>
        <family val="2"/>
      </rPr>
      <t>VR-1700-4001 - WMTL Interior Labelling Position Guide</t>
    </r>
  </si>
  <si>
    <r>
      <t>Reference 21 -</t>
    </r>
    <r>
      <rPr>
        <sz val="8"/>
        <rFont val="Arial"/>
        <family val="2"/>
      </rPr>
      <t xml:space="preserve"> 1187 WMTL Interior Mandatory Signage Master</t>
    </r>
    <r>
      <rPr>
        <b/>
        <sz val="8"/>
        <rFont val="Arial"/>
        <family val="2"/>
      </rPr>
      <t xml:space="preserve">
</t>
    </r>
  </si>
  <si>
    <r>
      <t xml:space="preserve">Reference 22 - </t>
    </r>
    <r>
      <rPr>
        <sz val="8"/>
        <rFont val="Arial"/>
        <family val="2"/>
      </rPr>
      <t>VR-1700-4001 - WMTL Interior Labelling Position Guide</t>
    </r>
  </si>
  <si>
    <r>
      <t xml:space="preserve">COMPLIANT - </t>
    </r>
    <r>
      <rPr>
        <sz val="8"/>
        <rFont val="Arial"/>
        <family val="2"/>
      </rPr>
      <t xml:space="preserve">All priority seats comply with the requirements. For longitudinal seats see Reference 5 and Reference 6 and Reference 2 Figs 11.4 For companion Priority seats see Reference 3. </t>
    </r>
  </si>
  <si>
    <r>
      <t>Reference 21 -</t>
    </r>
    <r>
      <rPr>
        <sz val="8"/>
        <rFont val="Arial"/>
        <family val="2"/>
      </rPr>
      <t xml:space="preserve"> 1187 WMTL Interior Mandatory Signage Master</t>
    </r>
    <r>
      <rPr>
        <b/>
        <sz val="8"/>
        <rFont val="Arial"/>
        <family val="2"/>
      </rPr>
      <t xml:space="preserve">
Reference 22 - </t>
    </r>
    <r>
      <rPr>
        <sz val="8"/>
        <rFont val="Arial"/>
        <family val="2"/>
      </rPr>
      <t>1187.02.0104 Class 230 TC labelling position</t>
    </r>
  </si>
  <si>
    <t>VR-1700-0101 LNR Livery - Paint + vinyl specification 03.10.18 P4</t>
  </si>
  <si>
    <t>VR-1700-4001 - WMTL Interior Labelling Position Guide</t>
  </si>
  <si>
    <t>COMPLIANT</t>
  </si>
  <si>
    <t>COMPLIANT. Gangway door system modified, push button introduced, consistent with other door buttons</t>
  </si>
  <si>
    <t>COMPLIANT - Vehcile is compliant in all respects. Compliance demonstrated by Reference 15 both with an additional display in the UAT area.</t>
  </si>
  <si>
    <t>Reference 15 - 133A-AAB Class 230 TC PID vision lines Rev 1.1 120219</t>
  </si>
  <si>
    <r>
      <t xml:space="preserve">COMPLIANT - </t>
    </r>
    <r>
      <rPr>
        <sz val="8"/>
        <rFont val="Arial"/>
        <family val="2"/>
      </rPr>
      <t>Signage is provided in the vicinity of the wheelchair spaces. Meeting with DfT 08.03.19 confirmed it is acceptable to introduce a double sided version of this sign positione on the insdie face of the saloon door pocket window, i.e. it is visible internally and externally.</t>
    </r>
  </si>
  <si>
    <r>
      <t xml:space="preserve">COMPLIANT - </t>
    </r>
    <r>
      <rPr>
        <sz val="8"/>
        <rFont val="Arial"/>
        <family val="2"/>
      </rPr>
      <t>Signage is provided on UAT and throughout the vehicle, indicating the direction of UAT.</t>
    </r>
  </si>
  <si>
    <t>Not used</t>
  </si>
  <si>
    <t>29.03.19</t>
  </si>
  <si>
    <t>Viva D-Train compliance with PRM TSI 1300/2014 for two car units 230 003-5 configured DMA &amp; DMB, compliance requiring the unit to be made more accessible by the legal deadline of 1 January 2020.</t>
  </si>
  <si>
    <t>Scope of Assessment</t>
  </si>
  <si>
    <t>The  scope of assessment is limited to the compliance with the clauses of the Persons with Reduced Mobility TSI that are relevant to the changes required.</t>
  </si>
  <si>
    <t>Insert</t>
  </si>
  <si>
    <t>COMPLIANT. All gangway door control interfaces and visual/tactile indicators are consistent with other door buttons. (Fig 47.4)</t>
  </si>
  <si>
    <t>COMPLIANT - The only changes to handrails are within the multipurpose/wheelchair area (DMB). (Fig 4.4, 14.4 and 22.4)</t>
  </si>
  <si>
    <r>
      <t xml:space="preserve">COMPLIANT - </t>
    </r>
    <r>
      <rPr>
        <sz val="8"/>
        <rFont val="Arial"/>
        <family val="2"/>
      </rPr>
      <t xml:space="preserve">All handrails are unchanged, except for new vertical handles at standbacks and in multipurpose/wheelchair areas, all have min radius of 50mm. </t>
    </r>
  </si>
  <si>
    <r>
      <t xml:space="preserve">COMPLIANT - </t>
    </r>
    <r>
      <rPr>
        <sz val="8"/>
        <rFont val="Arial"/>
        <family val="2"/>
      </rPr>
      <t>The WMTL green handrails contrast with major surfaces: . (Fig's 7.1, 11.1, 14.3 define)</t>
    </r>
  </si>
  <si>
    <r>
      <t xml:space="preserve">COMPLIANT - </t>
    </r>
    <r>
      <rPr>
        <sz val="8"/>
        <rFont val="Arial"/>
        <family val="2"/>
      </rPr>
      <t>Additional handrails have been installed at all doorways.</t>
    </r>
  </si>
  <si>
    <r>
      <t xml:space="preserve">COMPLIANT - </t>
    </r>
    <r>
      <rPr>
        <sz val="8"/>
        <rFont val="Arial"/>
        <family val="2"/>
      </rPr>
      <t>New stanbacks have been installed at all doorways. See reference 2 (Fig 16.1-16.2, 16.4 incl)</t>
    </r>
  </si>
  <si>
    <r>
      <t xml:space="preserve">Reference 6 - </t>
    </r>
    <r>
      <rPr>
        <sz val="8"/>
        <color theme="1"/>
        <rFont val="Arial"/>
        <family val="2"/>
      </rPr>
      <t>VR84-0002 Class 230 Passenger Door Control Drawings</t>
    </r>
  </si>
  <si>
    <r>
      <t xml:space="preserve">Reference 8 - </t>
    </r>
    <r>
      <rPr>
        <sz val="8"/>
        <color theme="1"/>
        <rFont val="Arial"/>
        <family val="2"/>
      </rPr>
      <t>Class 230 Door Control Schematics</t>
    </r>
  </si>
  <si>
    <r>
      <t xml:space="preserve">Reference 11 - </t>
    </r>
    <r>
      <rPr>
        <sz val="8"/>
        <color theme="1"/>
        <rFont val="Arial"/>
        <family val="2"/>
      </rPr>
      <t>Class 230 Door Control Dimensions</t>
    </r>
  </si>
  <si>
    <r>
      <t>Reference 21 -</t>
    </r>
    <r>
      <rPr>
        <sz val="8"/>
        <color theme="1"/>
        <rFont val="Arial"/>
        <family val="2"/>
      </rPr>
      <t xml:space="preserve"> 1187 WMTL Interior Mandatory Signage Master</t>
    </r>
    <r>
      <rPr>
        <b/>
        <sz val="8"/>
        <color theme="1"/>
        <rFont val="Arial"/>
        <family val="2"/>
      </rPr>
      <t xml:space="preserve">
Reference 22 - </t>
    </r>
    <r>
      <rPr>
        <sz val="8"/>
        <color theme="1"/>
        <rFont val="Arial"/>
        <family val="2"/>
      </rPr>
      <t>VR-1700-4001 - WMTL Interior Labelling Position Guide</t>
    </r>
  </si>
  <si>
    <r>
      <t xml:space="preserve">Reference 10 - </t>
    </r>
    <r>
      <rPr>
        <sz val="8"/>
        <color theme="1"/>
        <rFont val="Arial"/>
        <family val="2"/>
      </rPr>
      <t xml:space="preserve">LRV Statement for Door-saloon bodyside
</t>
    </r>
    <r>
      <rPr>
        <b/>
        <sz val="8"/>
        <color theme="1"/>
        <rFont val="Arial"/>
        <family val="2"/>
      </rPr>
      <t>Reference 25</t>
    </r>
    <r>
      <rPr>
        <sz val="8"/>
        <color theme="1"/>
        <rFont val="Arial"/>
        <family val="2"/>
      </rPr>
      <t xml:space="preserve"> - VR-1700-0101 LNR Livery - Paint + vinyl specification 03.10.18 P4</t>
    </r>
  </si>
  <si>
    <r>
      <t xml:space="preserve">Reference 7 - </t>
    </r>
    <r>
      <rPr>
        <sz val="8"/>
        <color theme="1"/>
        <rFont val="Arial"/>
        <family val="2"/>
      </rPr>
      <t xml:space="preserve">Class 230 PIS System Operation and Training Manual
</t>
    </r>
    <r>
      <rPr>
        <b/>
        <sz val="8"/>
        <color theme="1"/>
        <rFont val="Arial"/>
        <family val="2"/>
      </rPr>
      <t>Reference 21</t>
    </r>
    <r>
      <rPr>
        <sz val="8"/>
        <color theme="1"/>
        <rFont val="Arial"/>
        <family val="2"/>
      </rPr>
      <t xml:space="preserve"> -1187 WMTL Interior Mandatory Signage Master
</t>
    </r>
    <r>
      <rPr>
        <b/>
        <sz val="8"/>
        <color theme="1"/>
        <rFont val="Arial"/>
        <family val="2"/>
      </rPr>
      <t>Reference 24</t>
    </r>
    <r>
      <rPr>
        <sz val="8"/>
        <color theme="1"/>
        <rFont val="Arial"/>
        <family val="2"/>
      </rPr>
      <t xml:space="preserve"> - Call for aid button Data sheet</t>
    </r>
  </si>
  <si>
    <r>
      <t xml:space="preserve">Reference 6 - </t>
    </r>
    <r>
      <rPr>
        <sz val="8"/>
        <color theme="1"/>
        <rFont val="Arial"/>
        <family val="2"/>
      </rPr>
      <t>VR84-0002</t>
    </r>
  </si>
  <si>
    <r>
      <t xml:space="preserve">Reference 1  - </t>
    </r>
    <r>
      <rPr>
        <sz val="8"/>
        <color theme="1"/>
        <rFont val="Arial"/>
        <family val="2"/>
      </rPr>
      <t>VR-1700-2001 Abellio x2 Car 104 seats + dim's Rev 2.1 12.02.19</t>
    </r>
  </si>
  <si>
    <r>
      <t xml:space="preserve">Reference 21 - </t>
    </r>
    <r>
      <rPr>
        <sz val="8"/>
        <color theme="1"/>
        <rFont val="Arial"/>
        <family val="2"/>
      </rPr>
      <t xml:space="preserve">1187 WMTL Interior Mandatory Signage Master
</t>
    </r>
    <r>
      <rPr>
        <b/>
        <sz val="8"/>
        <color theme="1"/>
        <rFont val="Arial"/>
        <family val="2"/>
      </rPr>
      <t xml:space="preserve">Reference 22 - </t>
    </r>
    <r>
      <rPr>
        <sz val="8"/>
        <color theme="1"/>
        <rFont val="Arial"/>
        <family val="2"/>
      </rPr>
      <t>VR-1700-4001 - WMTL Interior Labelling Position Guide</t>
    </r>
  </si>
  <si>
    <t>Reference 2 - 1187 A3 Contact Sheet Rev 1.13 WMTL (Fig 11.2, 40.2 )
Reference 27 - Class 230 Schedule of Finishes</t>
  </si>
  <si>
    <t>Reference 2 - 1187 A3 Contact Sheet Rev 1.13 WMTL. (Fig 13.4)</t>
  </si>
  <si>
    <r>
      <t xml:space="preserve">Reference 1 </t>
    </r>
    <r>
      <rPr>
        <sz val="8"/>
        <rFont val="Arial"/>
        <family val="2"/>
      </rPr>
      <t xml:space="preserve">- VR-1700-2001 Abellio x2 Car 104 seats + dim's Rev 2.1 12.02.19
</t>
    </r>
    <r>
      <rPr>
        <b/>
        <sz val="8"/>
        <rFont val="Arial"/>
        <family val="2"/>
      </rPr>
      <t>Reference 2</t>
    </r>
    <r>
      <rPr>
        <sz val="8"/>
        <rFont val="Arial"/>
        <family val="2"/>
      </rPr>
      <t xml:space="preserve"> - 1187 A3 Contact Sheet Rev 1.13 WMTL (Ref Fig's 3.2-3.3, 4.4, 8.1-8.4, 15.1-16.4) 
</t>
    </r>
    <r>
      <rPr>
        <b/>
        <sz val="8"/>
        <rFont val="Arial"/>
        <family val="2"/>
      </rPr>
      <t>Reference 3</t>
    </r>
    <r>
      <rPr>
        <sz val="8"/>
        <rFont val="Arial"/>
        <family val="2"/>
      </rPr>
      <t xml:space="preserve"> - 133A-AAG ATD Seat Profiles Rev 1.2 120218</t>
    </r>
  </si>
  <si>
    <r>
      <t>Reference 2</t>
    </r>
    <r>
      <rPr>
        <sz val="8"/>
        <color theme="1"/>
        <rFont val="Arial"/>
        <family val="2"/>
      </rPr>
      <t xml:space="preserve"> - 1187 A3 Contact Sheet Rev 1.13 WMTL (Ref Fig 3.4)
</t>
    </r>
    <r>
      <rPr>
        <b/>
        <sz val="8"/>
        <color theme="1"/>
        <rFont val="Arial"/>
        <family val="2"/>
      </rPr>
      <t>Reference 3</t>
    </r>
    <r>
      <rPr>
        <sz val="8"/>
        <color theme="1"/>
        <rFont val="Arial"/>
        <family val="2"/>
      </rPr>
      <t xml:space="preserve"> - 133A-AAG ATD Seat Profiles Rev 1.2 120218
</t>
    </r>
    <r>
      <rPr>
        <b/>
        <sz val="8"/>
        <color theme="1"/>
        <rFont val="Arial"/>
        <family val="2"/>
      </rPr>
      <t>Reference 20</t>
    </r>
    <r>
      <rPr>
        <sz val="8"/>
        <color theme="1"/>
        <rFont val="Arial"/>
        <family val="2"/>
      </rPr>
      <t xml:space="preserve"> - Class 230 PRM LRV's Colour  Fabric-GrabPole </t>
    </r>
  </si>
  <si>
    <r>
      <t>Reference 2</t>
    </r>
    <r>
      <rPr>
        <sz val="8"/>
        <color theme="1"/>
        <rFont val="Arial"/>
        <family val="2"/>
      </rPr>
      <t xml:space="preserve"> -  1187 A3 Contact Sheet Rev 1.13 WMTL (Ref Fig's 7.2,15.3, 16.3, 38.3)
</t>
    </r>
    <r>
      <rPr>
        <b/>
        <sz val="8"/>
        <color theme="1"/>
        <rFont val="Arial"/>
        <family val="2"/>
      </rPr>
      <t>Reference 3</t>
    </r>
    <r>
      <rPr>
        <sz val="8"/>
        <color theme="1"/>
        <rFont val="Arial"/>
        <family val="2"/>
      </rPr>
      <t xml:space="preserve"> - 133A-AAG ATD Seat Profiles Rev 1.2 120218</t>
    </r>
  </si>
  <si>
    <r>
      <t xml:space="preserve">Reference 2 </t>
    </r>
    <r>
      <rPr>
        <sz val="8"/>
        <color theme="1"/>
        <rFont val="Arial"/>
        <family val="2"/>
      </rPr>
      <t xml:space="preserve">- 1187 A3 Contact Sheet Rev 1.13 WMTL (Ref Fig 47.1-47.2)
</t>
    </r>
    <r>
      <rPr>
        <b/>
        <sz val="8"/>
        <color theme="1"/>
        <rFont val="Arial"/>
        <family val="2"/>
      </rPr>
      <t>Reference 3</t>
    </r>
    <r>
      <rPr>
        <sz val="8"/>
        <color theme="1"/>
        <rFont val="Arial"/>
        <family val="2"/>
      </rPr>
      <t xml:space="preserve"> - 133A-AAG ATD Seat Profiles Rev 1.2 120218
</t>
    </r>
    <r>
      <rPr>
        <b/>
        <sz val="8"/>
        <color theme="1"/>
        <rFont val="Arial"/>
        <family val="2"/>
      </rPr>
      <t xml:space="preserve">Reference 4 </t>
    </r>
    <r>
      <rPr>
        <sz val="8"/>
        <color theme="1"/>
        <rFont val="Arial"/>
        <family val="2"/>
      </rPr>
      <t xml:space="preserve">- 133A-AAI Class 230 DM D78 Seats N/A
</t>
    </r>
    <r>
      <rPr>
        <b/>
        <sz val="8"/>
        <color theme="1"/>
        <rFont val="Arial"/>
        <family val="2"/>
      </rPr>
      <t>Reference 5 - 133A-AAH D78 Seat Profiles N/A</t>
    </r>
  </si>
  <si>
    <r>
      <t xml:space="preserve">Reference 2 </t>
    </r>
    <r>
      <rPr>
        <sz val="8"/>
        <color theme="1"/>
        <rFont val="Arial"/>
        <family val="2"/>
      </rPr>
      <t xml:space="preserve">- 1187 A3 Contact Sheet Rev 1.13 WMTL (Ref Fig 10.2)
</t>
    </r>
    <r>
      <rPr>
        <b/>
        <sz val="8"/>
        <color theme="1"/>
        <rFont val="Arial"/>
        <family val="2"/>
      </rPr>
      <t>Reference 3</t>
    </r>
    <r>
      <rPr>
        <sz val="8"/>
        <color theme="1"/>
        <rFont val="Arial"/>
        <family val="2"/>
      </rPr>
      <t xml:space="preserve"> - 133A-AAG ATD Seat Profiles Rev 1.2 120218
</t>
    </r>
    <r>
      <rPr>
        <b/>
        <sz val="8"/>
        <color theme="1"/>
        <rFont val="Arial"/>
        <family val="2"/>
      </rPr>
      <t>Reference 4</t>
    </r>
    <r>
      <rPr>
        <sz val="8"/>
        <color theme="1"/>
        <rFont val="Arial"/>
        <family val="2"/>
      </rPr>
      <t xml:space="preserve"> - 133A-AAI Class 230 DM D78 Seats N/A
</t>
    </r>
    <r>
      <rPr>
        <b/>
        <sz val="8"/>
        <color theme="1"/>
        <rFont val="Arial"/>
        <family val="2"/>
      </rPr>
      <t xml:space="preserve">Reference 5 </t>
    </r>
    <r>
      <rPr>
        <sz val="8"/>
        <color theme="1"/>
        <rFont val="Arial"/>
        <family val="2"/>
      </rPr>
      <t>- 133A-AAH D78 Seat Profiles N/A</t>
    </r>
  </si>
  <si>
    <r>
      <t xml:space="preserve">Reference 2 - </t>
    </r>
    <r>
      <rPr>
        <sz val="8"/>
        <color theme="1"/>
        <rFont val="Arial"/>
        <family val="2"/>
      </rPr>
      <t>1187 A3 Contact Sheet Rev 1.13 WMTL (Ref Fig 10.3)</t>
    </r>
    <r>
      <rPr>
        <b/>
        <sz val="8"/>
        <color theme="1"/>
        <rFont val="Arial"/>
        <family val="2"/>
      </rPr>
      <t xml:space="preserve">
Reference 3 - </t>
    </r>
    <r>
      <rPr>
        <sz val="8"/>
        <color theme="1"/>
        <rFont val="Arial"/>
        <family val="2"/>
      </rPr>
      <t>133A-AAG ATD Seat Profiles Rev 1.2 120218</t>
    </r>
    <r>
      <rPr>
        <b/>
        <sz val="8"/>
        <color theme="1"/>
        <rFont val="Arial"/>
        <family val="2"/>
      </rPr>
      <t xml:space="preserve">
Reference 4 -</t>
    </r>
    <r>
      <rPr>
        <sz val="8"/>
        <color theme="1"/>
        <rFont val="Arial"/>
        <family val="2"/>
      </rPr>
      <t xml:space="preserve"> 133A-AAI Class 230 DM D78 Seats N/A</t>
    </r>
    <r>
      <rPr>
        <b/>
        <sz val="8"/>
        <color theme="1"/>
        <rFont val="Arial"/>
        <family val="2"/>
      </rPr>
      <t xml:space="preserve">
Reference 5 </t>
    </r>
    <r>
      <rPr>
        <sz val="8"/>
        <color theme="1"/>
        <rFont val="Arial"/>
        <family val="2"/>
      </rPr>
      <t>- 133A-AAH D78 Seat Profiles</t>
    </r>
  </si>
  <si>
    <r>
      <t>Reference 2</t>
    </r>
    <r>
      <rPr>
        <sz val="8"/>
        <rFont val="Arial"/>
        <family val="2"/>
      </rPr>
      <t xml:space="preserve"> - 1187 A3 Contact Sheet Rev 1.13 WMTL (Ref Fig 4.4)</t>
    </r>
  </si>
  <si>
    <r>
      <t xml:space="preserve">Two PRM compliant spaces are provided, see </t>
    </r>
    <r>
      <rPr>
        <b/>
        <sz val="8"/>
        <color theme="1"/>
        <rFont val="Arial"/>
        <family val="2"/>
      </rPr>
      <t>Reference 2</t>
    </r>
    <r>
      <rPr>
        <sz val="8"/>
        <color theme="1"/>
        <rFont val="Arial"/>
        <family val="2"/>
      </rPr>
      <t xml:space="preserve"> - 1187 A3 Contact Sheet Rev 1.13 WMTL and also </t>
    </r>
    <r>
      <rPr>
        <b/>
        <sz val="8"/>
        <color theme="1"/>
        <rFont val="Arial"/>
        <family val="2"/>
      </rPr>
      <t>Reference 23</t>
    </r>
    <r>
      <rPr>
        <sz val="8"/>
        <color theme="1"/>
        <rFont val="Arial"/>
        <family val="2"/>
      </rPr>
      <t xml:space="preserve"> - 1187.02.0110 Class 230 TC UATArea Wheelchair space at door B (12.02.19)</t>
    </r>
  </si>
  <si>
    <r>
      <t xml:space="preserve">A PRM compliant push button is provided, see </t>
    </r>
    <r>
      <rPr>
        <b/>
        <sz val="8"/>
        <color theme="1"/>
        <rFont val="Arial"/>
        <family val="2"/>
      </rPr>
      <t>Reference 2</t>
    </r>
    <r>
      <rPr>
        <sz val="8"/>
        <color theme="1"/>
        <rFont val="Arial"/>
        <family val="2"/>
      </rPr>
      <t xml:space="preserve"> - 1187 A3 Contact Sheet Rev 1.13 WMTL (Fig 3.2 - 3.4)</t>
    </r>
  </si>
  <si>
    <r>
      <t xml:space="preserve">A PRM compliant push button is provided, see </t>
    </r>
    <r>
      <rPr>
        <b/>
        <sz val="8"/>
        <color theme="1"/>
        <rFont val="Arial"/>
        <family val="2"/>
      </rPr>
      <t xml:space="preserve">Reference 2 </t>
    </r>
    <r>
      <rPr>
        <sz val="8"/>
        <color theme="1"/>
        <rFont val="Arial"/>
        <family val="2"/>
      </rPr>
      <t>- 1187 A3 Contact Sheet Rev 1.13 WMTL (Fig 3.2 - 3.4)</t>
    </r>
  </si>
  <si>
    <r>
      <t xml:space="preserve">See </t>
    </r>
    <r>
      <rPr>
        <b/>
        <sz val="8"/>
        <color theme="1"/>
        <rFont val="Arial"/>
        <family val="2"/>
      </rPr>
      <t>Reference 2</t>
    </r>
    <r>
      <rPr>
        <sz val="8"/>
        <color theme="1"/>
        <rFont val="Arial"/>
        <family val="2"/>
      </rPr>
      <t xml:space="preserve"> - 1187 A3 Contact Sheet Rev 1.13 WMTL (Fig 3.4)</t>
    </r>
  </si>
  <si>
    <r>
      <t xml:space="preserve">See </t>
    </r>
    <r>
      <rPr>
        <b/>
        <sz val="8"/>
        <color theme="1"/>
        <rFont val="Arial"/>
        <family val="2"/>
      </rPr>
      <t>Reference 2</t>
    </r>
    <r>
      <rPr>
        <sz val="8"/>
        <color theme="1"/>
        <rFont val="Arial"/>
        <family val="2"/>
      </rPr>
      <t xml:space="preserve"> - 1187 A3 Contact Sheet Rev 1.13 WMTL (Fig 37.4)</t>
    </r>
  </si>
  <si>
    <r>
      <t xml:space="preserve">A PRM compliant push button is provided, see </t>
    </r>
    <r>
      <rPr>
        <b/>
        <sz val="8"/>
        <color theme="1"/>
        <rFont val="Arial"/>
        <family val="2"/>
      </rPr>
      <t xml:space="preserve">Reference 2 </t>
    </r>
    <r>
      <rPr>
        <sz val="8"/>
        <color theme="1"/>
        <rFont val="Arial"/>
        <family val="2"/>
      </rPr>
      <t>- 1187 A3 Contact Sheet Rev 1.13 WMTL (Fig 47.4)</t>
    </r>
  </si>
  <si>
    <r>
      <t xml:space="preserve">A PRM compliant push button is provided, see </t>
    </r>
    <r>
      <rPr>
        <b/>
        <sz val="8"/>
        <color theme="1"/>
        <rFont val="Arial"/>
        <family val="2"/>
      </rPr>
      <t>Reference 2</t>
    </r>
    <r>
      <rPr>
        <sz val="8"/>
        <color theme="1"/>
        <rFont val="Arial"/>
        <family val="2"/>
      </rPr>
      <t xml:space="preserve"> - 1187 A3 Contact Sheet Rev 1.13 WMTL (Fig's 9.1-9.4 and 47.4)</t>
    </r>
  </si>
  <si>
    <r>
      <t>Reference 2</t>
    </r>
    <r>
      <rPr>
        <sz val="8"/>
        <rFont val="Arial"/>
        <family val="2"/>
      </rPr>
      <t xml:space="preserve"> - 1187 A3 Contact Sheet Rev 1.13 WMTL</t>
    </r>
  </si>
  <si>
    <r>
      <rPr>
        <b/>
        <sz val="8"/>
        <rFont val="Arial"/>
        <family val="2"/>
      </rPr>
      <t>Reference 2</t>
    </r>
    <r>
      <rPr>
        <sz val="8"/>
        <rFont val="Arial"/>
        <family val="2"/>
      </rPr>
      <t xml:space="preserve"> - 1187 A3 Contact Sheet Rev 1.13 WMTL. (Fig's 15.1-15.3)</t>
    </r>
  </si>
  <si>
    <r>
      <rPr>
        <b/>
        <sz val="8"/>
        <rFont val="Arial"/>
        <family val="2"/>
      </rPr>
      <t>Reference 2</t>
    </r>
    <r>
      <rPr>
        <sz val="8"/>
        <rFont val="Arial"/>
        <family val="2"/>
      </rPr>
      <t xml:space="preserve"> - 1187 A3 Contact Sheet Rev 1.13 WMTL</t>
    </r>
  </si>
  <si>
    <r>
      <rPr>
        <b/>
        <sz val="8"/>
        <rFont val="Arial"/>
        <family val="2"/>
      </rPr>
      <t xml:space="preserve">Reference 2 </t>
    </r>
    <r>
      <rPr>
        <sz val="8"/>
        <rFont val="Arial"/>
        <family val="2"/>
      </rPr>
      <t>- 1187 A3 Contact Sheet Rev 1.13 WMTL. (Fig's 16.2 and 16.5 define)</t>
    </r>
  </si>
  <si>
    <r>
      <rPr>
        <b/>
        <sz val="8"/>
        <rFont val="Arial"/>
        <family val="2"/>
      </rPr>
      <t xml:space="preserve">Reference 2 </t>
    </r>
    <r>
      <rPr>
        <sz val="8"/>
        <rFont val="Arial"/>
        <family val="2"/>
      </rPr>
      <t>- 1187 A3 Contact Sheet Rev 1.13 WMTL. (Fig 16.1-16.2, 16.4 incl)</t>
    </r>
  </si>
  <si>
    <r>
      <rPr>
        <b/>
        <sz val="8"/>
        <rFont val="Arial"/>
        <family val="2"/>
      </rPr>
      <t>Reference 2</t>
    </r>
    <r>
      <rPr>
        <sz val="8"/>
        <rFont val="Arial"/>
        <family val="2"/>
      </rPr>
      <t xml:space="preserve"> - 1187 A3 Contact Sheet Rev 1.13 WMTL. (Fig 16.2, one step only)</t>
    </r>
  </si>
  <si>
    <t>COMPLIANT - The boarding ramp is stored in a locked cupboard</t>
  </si>
  <si>
    <t>COMPLIANT - The ramp is a manual ramp stored on the vehicle - It is certificated as an interoperable constituent - See Reference 19</t>
  </si>
  <si>
    <t>COMPLIANT - The ramp is a manual ramp stored on the vehicle - It is certificated as an interoperable constituent - See Reference 20</t>
  </si>
  <si>
    <t>Reference 19 - Portaramp UK Ltd Vivarail RR.1675.768</t>
  </si>
  <si>
    <t>Reference 19 - Portaramp UK Ltd Vivarail RR.1675.769</t>
  </si>
  <si>
    <t>Reference 23 - 1187.02.0110 Class 230 TC UATArea Wheelchair space at door B (12.02.19)</t>
  </si>
  <si>
    <r>
      <t xml:space="preserve">Compliant </t>
    </r>
    <r>
      <rPr>
        <sz val="8"/>
        <rFont val="Arial"/>
        <family val="2"/>
      </rPr>
      <t>- Space has been provided for turning circles as shown in Reference 14</t>
    </r>
  </si>
  <si>
    <r>
      <t xml:space="preserve">Reference 14 </t>
    </r>
    <r>
      <rPr>
        <sz val="8"/>
        <rFont val="Arial"/>
        <family val="2"/>
      </rPr>
      <t>- 133A-AAD-Class 230 TC Clearways Rev 1.3 120219</t>
    </r>
  </si>
  <si>
    <r>
      <t xml:space="preserve">INFORMATION - </t>
    </r>
    <r>
      <rPr>
        <sz val="8"/>
        <color theme="1"/>
        <rFont val="Arial"/>
        <family val="2"/>
      </rPr>
      <t>Wheelchair spaces do not face each other</t>
    </r>
  </si>
  <si>
    <t>COMPLIANT. Gangway door system modified, push button release introduced, solenoid latch assists with door closure, door mass assists door closure. Modified gangway door control 1101mm FFL.</t>
  </si>
  <si>
    <t>COMPLIANT. Gangway door system modified: push button release introduced, solenoid latch assists with door closure.</t>
  </si>
  <si>
    <t>No change from existing D78. All saloon doors are 1127 mm wide</t>
  </si>
  <si>
    <r>
      <rPr>
        <b/>
        <sz val="8"/>
        <rFont val="Arial"/>
        <family val="2"/>
      </rPr>
      <t>No change</t>
    </r>
    <r>
      <rPr>
        <sz val="8"/>
        <rFont val="Arial"/>
        <family val="2"/>
      </rPr>
      <t xml:space="preserve"> from existing D78. </t>
    </r>
  </si>
  <si>
    <r>
      <t xml:space="preserve">COMPLIANT - </t>
    </r>
    <r>
      <rPr>
        <sz val="8"/>
        <color theme="1"/>
        <rFont val="Arial"/>
        <family val="2"/>
      </rPr>
      <t>The TC (N/A) vehicle has 46 seats (inc 2 wheel chair positions) and has 5 priority seats including the 2 wheelchair conpanion seats</t>
    </r>
  </si>
  <si>
    <r>
      <rPr>
        <b/>
        <sz val="8"/>
        <rFont val="Arial"/>
        <family val="2"/>
      </rPr>
      <t>No change</t>
    </r>
    <r>
      <rPr>
        <sz val="8"/>
        <rFont val="Arial"/>
        <family val="2"/>
      </rPr>
      <t xml:space="preserve"> from existing D78. We note the provisions in Appendix F which states that where alteration to structure would be required to achieve this erquirement.</t>
    </r>
  </si>
  <si>
    <r>
      <t xml:space="preserve">COMPLIANT - Same as 2-car Class 230 covered by RAL ISV Certificate 1125/8/SBSF/216/RST/EN/21193A - </t>
    </r>
    <r>
      <rPr>
        <sz val="8"/>
        <rFont val="Arial"/>
        <family val="2"/>
      </rPr>
      <t xml:space="preserve">The centre of the door opening control is aprox 1300mm (Dimension determined by existing hole in structure for original controls). This is 100mm outside the specification when measured against a "standard" platform height of 915mm ARL. To achieve the standard would require alteration to the vehicle structure. We note the provisions in </t>
    </r>
    <r>
      <rPr>
        <b/>
        <sz val="8"/>
        <rFont val="Arial"/>
        <family val="2"/>
      </rPr>
      <t>Appendix F</t>
    </r>
    <r>
      <rPr>
        <sz val="8"/>
        <rFont val="Arial"/>
        <family val="2"/>
      </rPr>
      <t xml:space="preserve"> which states that where alteration to structure would be required the buttons should be mounted as close to the specification as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</si>
</sst>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name val="Arial"/>
    </font>
    <font>
      <sz val="11"/>
      <color theme="1"/>
      <name val="Calibri"/>
      <family val="2"/>
      <scheme val="minor"/>
    </font>
    <font>
      <b/>
      <sz val="10"/>
      <color indexed="9"/>
      <name val="Verdana"/>
      <family val="2"/>
    </font>
    <font>
      <b/>
      <sz val="12"/>
      <name val="Arial"/>
      <family val="2"/>
    </font>
    <font>
      <sz val="8"/>
      <name val="Arial"/>
      <family val="2"/>
    </font>
    <font>
      <b/>
      <sz val="8"/>
      <color indexed="9"/>
      <name val="Arial"/>
      <family val="2"/>
    </font>
    <font>
      <sz val="8"/>
      <color indexed="9"/>
      <name val="Arial"/>
      <family val="2"/>
    </font>
    <font>
      <b/>
      <sz val="8"/>
      <name val="Arial"/>
      <family val="2"/>
    </font>
    <font>
      <sz val="12"/>
      <color indexed="16"/>
      <name val="Arial"/>
      <family val="2"/>
    </font>
    <font>
      <b/>
      <sz val="12"/>
      <color indexed="16"/>
      <name val="Arial"/>
      <family val="2"/>
    </font>
    <font>
      <sz val="10"/>
      <color indexed="16"/>
      <name val="Arial"/>
      <family val="2"/>
    </font>
    <font>
      <b/>
      <sz val="10"/>
      <color indexed="16"/>
      <name val="Arial"/>
      <family val="2"/>
    </font>
    <font>
      <sz val="12"/>
      <name val="Arial"/>
      <family val="2"/>
    </font>
    <font>
      <sz val="10"/>
      <color rgb="FF75777C"/>
      <name val="Arial"/>
      <family val="2"/>
    </font>
    <font>
      <sz val="20"/>
      <name val="Arial"/>
      <family val="2"/>
    </font>
    <font>
      <sz val="20"/>
      <color rgb="FFC00000"/>
      <name val="Arial"/>
      <family val="2"/>
    </font>
    <font>
      <sz val="10"/>
      <name val="Arial"/>
      <family val="2"/>
    </font>
    <font>
      <b/>
      <sz val="10"/>
      <color theme="0"/>
      <name val="Arial"/>
      <family val="2"/>
    </font>
    <font>
      <b/>
      <sz val="8"/>
      <color theme="8" tint="-0.249977111117893"/>
      <name val="Arial"/>
      <family val="2"/>
    </font>
    <font>
      <b/>
      <i/>
      <sz val="8"/>
      <name val="Arial"/>
      <family val="2"/>
    </font>
    <font>
      <sz val="12"/>
      <color rgb="FF9C5700"/>
      <name val="Calibri"/>
      <family val="2"/>
      <scheme val="minor"/>
    </font>
    <font>
      <sz val="12"/>
      <color rgb="FF3F3F76"/>
      <name val="Calibri"/>
      <family val="2"/>
      <scheme val="minor"/>
    </font>
    <font>
      <b/>
      <sz val="12"/>
      <color theme="0"/>
      <name val="Calibri"/>
      <family val="2"/>
      <scheme val="minor"/>
    </font>
    <font>
      <sz val="10"/>
      <color rgb="FFFF0000"/>
      <name val="Arial"/>
      <family val="2"/>
    </font>
    <font>
      <i/>
      <sz val="8"/>
      <name val="Arial"/>
      <family val="2"/>
    </font>
    <font>
      <b/>
      <sz val="8"/>
      <color theme="1"/>
      <name val="Arial"/>
      <family val="2"/>
    </font>
    <font>
      <sz val="8"/>
      <color theme="1"/>
      <name val="Arial"/>
      <family val="2"/>
    </font>
  </fonts>
  <fills count="18">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16"/>
        <bgColor indexed="64"/>
      </patternFill>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EB9C"/>
      </patternFill>
    </fill>
    <fill>
      <patternFill patternType="solid">
        <fgColor rgb="FFFFCC99"/>
      </patternFill>
    </fill>
    <fill>
      <patternFill patternType="solid">
        <fgColor rgb="FFA5A5A5"/>
      </patternFill>
    </fill>
    <fill>
      <patternFill patternType="solid">
        <fgColor theme="1"/>
        <bgColor indexed="64"/>
      </patternFill>
    </fill>
    <fill>
      <patternFill patternType="solid">
        <fgColor theme="2"/>
        <bgColor indexed="64"/>
      </patternFill>
    </fill>
    <fill>
      <patternFill patternType="solid">
        <fgColor rgb="FF92D050"/>
        <bgColor rgb="FF000000"/>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s>
  <cellStyleXfs count="4">
    <xf numFmtId="0" fontId="0" fillId="0" borderId="0"/>
    <xf numFmtId="0" fontId="20" fillId="12" borderId="0" applyNumberFormat="0" applyBorder="0" applyAlignment="0" applyProtection="0"/>
    <xf numFmtId="0" fontId="21" fillId="13" borderId="26" applyNumberFormat="0" applyAlignment="0" applyProtection="0"/>
    <xf numFmtId="0" fontId="22" fillId="14" borderId="27" applyNumberFormat="0" applyAlignment="0" applyProtection="0"/>
  </cellStyleXfs>
  <cellXfs count="171">
    <xf numFmtId="0" fontId="0" fillId="0" borderId="0" xfId="0"/>
    <xf numFmtId="0" fontId="0" fillId="0" borderId="1" xfId="0" applyBorder="1" applyAlignment="1">
      <alignment vertical="top"/>
    </xf>
    <xf numFmtId="0" fontId="0" fillId="0" borderId="0" xfId="0" applyAlignment="1">
      <alignment vertical="top"/>
    </xf>
    <xf numFmtId="0" fontId="6" fillId="2" borderId="1" xfId="0" applyNumberFormat="1" applyFont="1" applyFill="1" applyBorder="1" applyAlignment="1">
      <alignment horizontal="left" vertical="center" wrapText="1"/>
    </xf>
    <xf numFmtId="14" fontId="0" fillId="0" borderId="1" xfId="0" applyNumberFormat="1" applyBorder="1" applyAlignment="1">
      <alignment vertical="top"/>
    </xf>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center" wrapText="1"/>
    </xf>
    <xf numFmtId="0" fontId="8" fillId="0" borderId="0" xfId="0" applyFont="1"/>
    <xf numFmtId="0" fontId="8" fillId="0" borderId="0" xfId="0" applyFont="1" applyAlignment="1">
      <alignment horizontal="justify" vertical="top"/>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center" vertical="top"/>
    </xf>
    <xf numFmtId="0" fontId="10" fillId="0" borderId="0" xfId="0" applyFont="1" applyAlignment="1">
      <alignment horizontal="left" vertical="top"/>
    </xf>
    <xf numFmtId="0" fontId="11" fillId="0" borderId="1" xfId="0" applyFont="1" applyBorder="1" applyAlignment="1">
      <alignment horizontal="left" vertical="top"/>
    </xf>
    <xf numFmtId="0" fontId="7" fillId="3" borderId="1" xfId="0" applyFont="1" applyFill="1" applyBorder="1" applyAlignment="1">
      <alignment horizontal="left" vertical="top" wrapText="1"/>
    </xf>
    <xf numFmtId="0" fontId="5" fillId="2"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0" borderId="0" xfId="0" applyFont="1" applyFill="1" applyAlignment="1">
      <alignment wrapText="1"/>
    </xf>
    <xf numFmtId="0" fontId="0" fillId="0" borderId="0" xfId="0" applyFill="1" applyAlignment="1">
      <alignment wrapText="1"/>
    </xf>
    <xf numFmtId="0" fontId="5" fillId="4" borderId="5" xfId="0" applyFont="1" applyFill="1" applyBorder="1" applyAlignment="1">
      <alignment horizontal="left" vertical="center" wrapText="1"/>
    </xf>
    <xf numFmtId="0" fontId="2" fillId="4" borderId="0" xfId="0" applyFont="1" applyFill="1"/>
    <xf numFmtId="0" fontId="12" fillId="0" borderId="1" xfId="0" applyFont="1" applyBorder="1" applyAlignment="1">
      <alignment vertical="top"/>
    </xf>
    <xf numFmtId="0" fontId="8" fillId="0" borderId="0" xfId="0" applyFont="1" applyAlignment="1">
      <alignment horizontal="left"/>
    </xf>
    <xf numFmtId="0" fontId="13" fillId="0" borderId="0" xfId="0" applyFont="1" applyAlignment="1">
      <alignment horizontal="left" vertical="center"/>
    </xf>
    <xf numFmtId="0" fontId="7" fillId="0" borderId="6" xfId="0" applyFont="1" applyFill="1" applyBorder="1" applyAlignment="1">
      <alignment horizontal="left" vertical="top" wrapText="1"/>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0" fillId="0" borderId="14" xfId="0" applyBorder="1"/>
    <xf numFmtId="0" fontId="0" fillId="0" borderId="15" xfId="0" applyBorder="1"/>
    <xf numFmtId="0" fontId="3" fillId="0" borderId="16" xfId="0" applyFont="1" applyBorder="1"/>
    <xf numFmtId="0" fontId="3" fillId="0" borderId="18" xfId="0" applyFont="1" applyBorder="1"/>
    <xf numFmtId="0" fontId="3" fillId="0" borderId="19" xfId="0" applyFont="1" applyBorder="1"/>
    <xf numFmtId="0" fontId="0" fillId="0" borderId="21" xfId="0" applyBorder="1"/>
    <xf numFmtId="0" fontId="10" fillId="0" borderId="1" xfId="0" applyFont="1" applyBorder="1" applyAlignment="1">
      <alignment horizontal="left" vertical="top" wrapText="1"/>
    </xf>
    <xf numFmtId="0" fontId="10" fillId="0" borderId="0" xfId="0" applyFont="1" applyAlignment="1">
      <alignment horizontal="justify" vertical="top"/>
    </xf>
    <xf numFmtId="0" fontId="10" fillId="0" borderId="0" xfId="0" applyFont="1" applyAlignment="1">
      <alignment horizontal="left" vertical="top"/>
    </xf>
    <xf numFmtId="0" fontId="11"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0" xfId="0" applyFont="1" applyAlignment="1">
      <alignment horizontal="left" vertical="top"/>
    </xf>
    <xf numFmtId="0" fontId="4" fillId="0" borderId="5"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2" xfId="0" applyFont="1" applyFill="1" applyBorder="1" applyAlignment="1">
      <alignment wrapText="1"/>
    </xf>
    <xf numFmtId="0" fontId="4" fillId="0" borderId="23" xfId="0" applyFont="1" applyFill="1" applyBorder="1" applyAlignment="1">
      <alignment wrapText="1"/>
    </xf>
    <xf numFmtId="0" fontId="14" fillId="0" borderId="0" xfId="0" applyFont="1"/>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Alignment="1">
      <alignment horizontal="center" vertical="top"/>
    </xf>
    <xf numFmtId="0" fontId="10" fillId="0" borderId="0" xfId="0" applyFont="1" applyAlignment="1">
      <alignment horizontal="justify" vertical="top" wrapText="1"/>
    </xf>
    <xf numFmtId="0" fontId="10" fillId="0" borderId="0" xfId="0" applyFont="1" applyAlignment="1">
      <alignment horizontal="justify" vertical="top"/>
    </xf>
    <xf numFmtId="0" fontId="3" fillId="0" borderId="20" xfId="0" applyFont="1" applyBorder="1" applyAlignment="1">
      <alignment wrapText="1"/>
    </xf>
    <xf numFmtId="0" fontId="11" fillId="0" borderId="2" xfId="0" applyFont="1" applyBorder="1" applyAlignment="1">
      <alignment horizontal="justify" vertical="center"/>
    </xf>
    <xf numFmtId="0" fontId="11" fillId="0" borderId="1" xfId="0" applyFont="1" applyBorder="1" applyAlignment="1">
      <alignment horizontal="justify" vertical="center"/>
    </xf>
    <xf numFmtId="0" fontId="17" fillId="6" borderId="1" xfId="0" applyFont="1" applyFill="1" applyBorder="1" applyAlignment="1">
      <alignment horizontal="center" vertical="top"/>
    </xf>
    <xf numFmtId="0" fontId="7" fillId="3" borderId="4" xfId="0" applyFont="1" applyFill="1" applyBorder="1" applyAlignment="1">
      <alignment horizontal="left" vertical="top" wrapText="1"/>
    </xf>
    <xf numFmtId="0" fontId="17" fillId="6" borderId="2" xfId="0" applyFont="1" applyFill="1" applyBorder="1" applyAlignment="1">
      <alignment horizontal="justify" vertical="top" wrapText="1"/>
    </xf>
    <xf numFmtId="0" fontId="10" fillId="7" borderId="0" xfId="0" applyFont="1" applyFill="1" applyAlignment="1">
      <alignment horizontal="justify" vertical="top"/>
    </xf>
    <xf numFmtId="0" fontId="10" fillId="0" borderId="0" xfId="0" applyFont="1" applyBorder="1" applyAlignment="1">
      <alignment horizontal="justify" vertical="top"/>
    </xf>
    <xf numFmtId="0" fontId="10" fillId="0" borderId="24" xfId="0" applyFont="1" applyBorder="1" applyAlignment="1">
      <alignment horizontal="justify" vertical="top"/>
    </xf>
    <xf numFmtId="0" fontId="10" fillId="0" borderId="25" xfId="0" applyFont="1" applyBorder="1" applyAlignment="1">
      <alignment horizontal="justify" vertical="top"/>
    </xf>
    <xf numFmtId="0" fontId="10" fillId="0" borderId="0" xfId="0" applyFont="1" applyAlignment="1">
      <alignment horizontal="justify" vertical="top"/>
    </xf>
    <xf numFmtId="0" fontId="7" fillId="3" borderId="4" xfId="0" applyFont="1" applyFill="1" applyBorder="1" applyAlignment="1">
      <alignment horizontal="center" vertical="top" wrapText="1"/>
    </xf>
    <xf numFmtId="0" fontId="7" fillId="3" borderId="1" xfId="0" applyNumberFormat="1" applyFont="1" applyFill="1" applyBorder="1" applyAlignment="1">
      <alignment horizontal="left" vertical="center" wrapText="1"/>
    </xf>
    <xf numFmtId="0" fontId="7" fillId="3" borderId="4" xfId="0" applyNumberFormat="1" applyFont="1" applyFill="1" applyBorder="1" applyAlignment="1">
      <alignment horizontal="left" vertical="center" wrapText="1"/>
    </xf>
    <xf numFmtId="0" fontId="7" fillId="3" borderId="4" xfId="0" applyFont="1" applyFill="1" applyBorder="1" applyAlignment="1">
      <alignment vertical="top" wrapText="1"/>
    </xf>
    <xf numFmtId="0" fontId="7" fillId="3" borderId="6" xfId="0" applyFont="1" applyFill="1" applyBorder="1" applyAlignment="1">
      <alignment horizontal="left" vertical="top" wrapText="1"/>
    </xf>
    <xf numFmtId="0" fontId="7" fillId="3" borderId="1" xfId="0" applyFont="1" applyFill="1" applyBorder="1" applyAlignment="1">
      <alignment wrapText="1"/>
    </xf>
    <xf numFmtId="0" fontId="7" fillId="3" borderId="4" xfId="0" applyFont="1" applyFill="1" applyBorder="1" applyAlignment="1">
      <alignment wrapText="1"/>
    </xf>
    <xf numFmtId="14" fontId="10" fillId="0" borderId="1" xfId="0" applyNumberFormat="1" applyFont="1" applyBorder="1" applyAlignment="1">
      <alignment horizontal="center" vertical="center"/>
    </xf>
    <xf numFmtId="0" fontId="18" fillId="8" borderId="1" xfId="0" applyFont="1" applyFill="1" applyBorder="1" applyAlignment="1">
      <alignment horizontal="left" vertical="center" wrapText="1"/>
    </xf>
    <xf numFmtId="0" fontId="7" fillId="9" borderId="1" xfId="0" applyFont="1" applyFill="1" applyBorder="1" applyAlignment="1">
      <alignment horizontal="left" vertical="top" wrapText="1"/>
    </xf>
    <xf numFmtId="0" fontId="7" fillId="9" borderId="1" xfId="0" applyNumberFormat="1" applyFont="1" applyFill="1" applyBorder="1" applyAlignment="1">
      <alignment horizontal="left" vertical="center" wrapText="1"/>
    </xf>
    <xf numFmtId="0" fontId="7" fillId="9" borderId="4" xfId="0" applyFont="1" applyFill="1" applyBorder="1" applyAlignment="1">
      <alignment horizontal="left" vertical="top" wrapText="1"/>
    </xf>
    <xf numFmtId="0" fontId="7" fillId="9" borderId="4" xfId="0" applyFont="1" applyFill="1" applyBorder="1" applyAlignment="1">
      <alignment vertical="top" wrapText="1"/>
    </xf>
    <xf numFmtId="0" fontId="7" fillId="9" borderId="1" xfId="0" applyFont="1" applyFill="1" applyBorder="1" applyAlignment="1">
      <alignment wrapText="1"/>
    </xf>
    <xf numFmtId="0" fontId="7" fillId="9" borderId="6" xfId="0" applyFont="1" applyFill="1" applyBorder="1" applyAlignment="1">
      <alignment horizontal="left" vertical="top" wrapText="1"/>
    </xf>
    <xf numFmtId="14" fontId="7" fillId="9" borderId="6" xfId="0" applyNumberFormat="1" applyFont="1" applyFill="1" applyBorder="1" applyAlignment="1">
      <alignment horizontal="left" vertical="top" wrapText="1"/>
    </xf>
    <xf numFmtId="14" fontId="7" fillId="3" borderId="1" xfId="0" applyNumberFormat="1" applyFont="1" applyFill="1" applyBorder="1" applyAlignment="1">
      <alignment horizontal="left" vertical="top" wrapText="1"/>
    </xf>
    <xf numFmtId="0" fontId="4" fillId="0" borderId="0" xfId="0" applyFont="1" applyAlignment="1">
      <alignment horizontal="right" wrapText="1"/>
    </xf>
    <xf numFmtId="0" fontId="7" fillId="3" borderId="1" xfId="0" applyFont="1" applyFill="1" applyBorder="1" applyAlignment="1">
      <alignment horizontal="right" vertical="top" wrapText="1"/>
    </xf>
    <xf numFmtId="0" fontId="7" fillId="3" borderId="4" xfId="0" applyFont="1" applyFill="1" applyBorder="1" applyAlignment="1">
      <alignment horizontal="right" vertical="top" wrapText="1"/>
    </xf>
    <xf numFmtId="0" fontId="7" fillId="3" borderId="1" xfId="0" applyFont="1" applyFill="1" applyBorder="1" applyAlignment="1">
      <alignment horizontal="right" wrapText="1"/>
    </xf>
    <xf numFmtId="0" fontId="10" fillId="0" borderId="1" xfId="0" applyFont="1" applyBorder="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justify" vertical="top"/>
    </xf>
    <xf numFmtId="0" fontId="11" fillId="0" borderId="1" xfId="0" applyFont="1" applyBorder="1" applyAlignment="1">
      <alignment horizontal="left" vertical="top" wrapText="1"/>
    </xf>
    <xf numFmtId="0" fontId="10" fillId="0" borderId="1" xfId="0" applyFont="1" applyBorder="1" applyAlignment="1">
      <alignment horizontal="left" vertical="top"/>
    </xf>
    <xf numFmtId="14" fontId="7" fillId="9"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10" borderId="1" xfId="0" applyFont="1" applyFill="1" applyBorder="1" applyAlignment="1">
      <alignment horizontal="left" vertical="top" wrapText="1"/>
    </xf>
    <xf numFmtId="0" fontId="7" fillId="11"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lignment horizontal="right" wrapText="1"/>
    </xf>
    <xf numFmtId="0" fontId="16" fillId="0" borderId="28"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0" fontId="16" fillId="0" borderId="32" xfId="0" applyFont="1" applyBorder="1" applyAlignment="1">
      <alignment horizontal="left" wrapText="1"/>
    </xf>
    <xf numFmtId="0" fontId="16" fillId="0" borderId="33" xfId="0" applyFont="1" applyBorder="1" applyAlignment="1">
      <alignment horizontal="left" wrapText="1"/>
    </xf>
    <xf numFmtId="0" fontId="16" fillId="0" borderId="34" xfId="0" applyFont="1" applyBorder="1" applyAlignment="1">
      <alignment horizontal="left" wrapText="1"/>
    </xf>
    <xf numFmtId="0" fontId="16" fillId="0" borderId="35" xfId="0" applyFont="1" applyBorder="1" applyAlignment="1">
      <alignment horizontal="left" wrapText="1"/>
    </xf>
    <xf numFmtId="0" fontId="4" fillId="0" borderId="8" xfId="0" applyFont="1" applyBorder="1" applyAlignment="1">
      <alignment wrapText="1"/>
    </xf>
    <xf numFmtId="0" fontId="4" fillId="0" borderId="8" xfId="0" applyFont="1" applyBorder="1" applyAlignment="1">
      <alignment horizontal="center" wrapText="1"/>
    </xf>
    <xf numFmtId="0" fontId="4" fillId="0" borderId="25" xfId="0" applyFont="1" applyBorder="1" applyAlignment="1">
      <alignment wrapText="1"/>
    </xf>
    <xf numFmtId="0" fontId="7" fillId="11" borderId="29" xfId="0" applyFont="1" applyFill="1" applyBorder="1" applyAlignment="1">
      <alignment horizontal="left" vertical="top" wrapText="1"/>
    </xf>
    <xf numFmtId="0" fontId="7" fillId="10" borderId="31" xfId="0" applyFont="1" applyFill="1" applyBorder="1" applyAlignment="1">
      <alignment horizontal="left" vertical="top" wrapText="1"/>
    </xf>
    <xf numFmtId="0" fontId="3" fillId="2" borderId="31" xfId="0" applyFont="1" applyFill="1" applyBorder="1" applyAlignment="1">
      <alignment horizontal="center" vertical="center" wrapText="1"/>
    </xf>
    <xf numFmtId="0" fontId="16" fillId="0" borderId="32" xfId="0" applyFont="1" applyBorder="1" applyAlignment="1">
      <alignment wrapText="1"/>
    </xf>
    <xf numFmtId="0" fontId="22" fillId="14" borderId="27" xfId="3" applyAlignment="1">
      <alignment horizontal="center" vertical="center"/>
    </xf>
    <xf numFmtId="0" fontId="21" fillId="13" borderId="26" xfId="2" applyAlignment="1">
      <alignment horizontal="center" vertical="center"/>
    </xf>
    <xf numFmtId="0" fontId="20" fillId="12" borderId="36" xfId="1" applyBorder="1" applyAlignment="1">
      <alignment horizontal="center" vertical="center"/>
    </xf>
    <xf numFmtId="0" fontId="24" fillId="10" borderId="1" xfId="0" applyFont="1" applyFill="1" applyBorder="1" applyAlignment="1">
      <alignment horizontal="left" vertical="top" wrapText="1"/>
    </xf>
    <xf numFmtId="0" fontId="10" fillId="0" borderId="0" xfId="0" applyFont="1" applyAlignment="1">
      <alignment horizontal="left" vertical="top" wrapText="1"/>
    </xf>
    <xf numFmtId="0" fontId="7" fillId="15" borderId="1" xfId="0" applyFont="1" applyFill="1" applyBorder="1" applyAlignment="1">
      <alignment horizontal="left" vertical="top" wrapText="1"/>
    </xf>
    <xf numFmtId="0" fontId="10" fillId="15" borderId="0" xfId="0" applyFont="1" applyFill="1" applyAlignment="1">
      <alignment horizontal="left" vertical="top" wrapText="1"/>
    </xf>
    <xf numFmtId="0" fontId="10" fillId="15" borderId="0" xfId="0" applyFont="1" applyFill="1" applyAlignment="1">
      <alignment horizontal="center" vertical="top" wrapText="1"/>
    </xf>
    <xf numFmtId="0" fontId="25" fillId="9"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6" fillId="9"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7" fillId="9" borderId="1" xfId="0" applyFont="1" applyFill="1" applyBorder="1" applyAlignment="1">
      <alignment vertical="top" wrapText="1"/>
    </xf>
    <xf numFmtId="0" fontId="25" fillId="16" borderId="1" xfId="0" applyFont="1" applyFill="1" applyBorder="1" applyAlignment="1">
      <alignment horizontal="left" vertical="top" wrapText="1"/>
    </xf>
    <xf numFmtId="0" fontId="7" fillId="17" borderId="1" xfId="0" applyFont="1" applyFill="1" applyBorder="1" applyAlignment="1">
      <alignment horizontal="left" vertical="top" wrapText="1"/>
    </xf>
    <xf numFmtId="0" fontId="3" fillId="0" borderId="8" xfId="0" applyFont="1" applyBorder="1"/>
    <xf numFmtId="14" fontId="3" fillId="0" borderId="17" xfId="0" applyNumberFormat="1" applyFont="1" applyBorder="1" applyAlignment="1">
      <alignment wrapText="1"/>
    </xf>
    <xf numFmtId="14" fontId="3" fillId="0" borderId="17" xfId="0" applyNumberFormat="1" applyFont="1" applyBorder="1" applyAlignment="1"/>
    <xf numFmtId="0" fontId="0" fillId="0" borderId="7" xfId="0" applyBorder="1" applyAlignment="1">
      <alignment vertical="top" wrapText="1"/>
    </xf>
    <xf numFmtId="0" fontId="0" fillId="0" borderId="0" xfId="0" applyBorder="1" applyAlignment="1">
      <alignment vertical="top" wrapText="1"/>
    </xf>
    <xf numFmtId="0" fontId="2" fillId="4" borderId="0" xfId="0" applyFont="1" applyFill="1"/>
    <xf numFmtId="0" fontId="12" fillId="0" borderId="17" xfId="0" applyFont="1" applyBorder="1" applyAlignment="1">
      <alignment wrapText="1"/>
    </xf>
    <xf numFmtId="14" fontId="3" fillId="5" borderId="12" xfId="0" applyNumberFormat="1" applyFont="1" applyFill="1" applyBorder="1" applyAlignment="1">
      <alignment horizontal="left"/>
    </xf>
    <xf numFmtId="0" fontId="15" fillId="0" borderId="0" xfId="0" applyFont="1" applyAlignment="1">
      <alignment horizontal="center" vertical="center" wrapText="1" readingOrder="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0" xfId="0" applyFont="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vertical="top" wrapText="1"/>
    </xf>
    <xf numFmtId="0" fontId="16" fillId="0" borderId="1" xfId="0" applyFont="1" applyBorder="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xf>
    <xf numFmtId="0" fontId="11" fillId="0" borderId="1"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Fill="1" applyAlignment="1">
      <alignment horizontal="left" vertical="top" wrapText="1"/>
    </xf>
    <xf numFmtId="0" fontId="10" fillId="0" borderId="0" xfId="0" applyFont="1" applyAlignment="1">
      <alignment horizontal="justify" vertical="top" wrapText="1"/>
    </xf>
    <xf numFmtId="0" fontId="10" fillId="0" borderId="0" xfId="0" applyFont="1" applyAlignment="1">
      <alignment horizontal="justify" vertical="top"/>
    </xf>
    <xf numFmtId="0" fontId="0" fillId="0" borderId="0" xfId="0" applyAlignment="1">
      <alignment vertical="top"/>
    </xf>
    <xf numFmtId="0" fontId="11" fillId="0" borderId="7" xfId="0" applyFont="1" applyBorder="1" applyAlignment="1">
      <alignment horizontal="center" vertical="top"/>
    </xf>
    <xf numFmtId="0" fontId="11" fillId="0" borderId="0" xfId="0" applyFont="1" applyBorder="1" applyAlignment="1">
      <alignment horizontal="center" vertical="top"/>
    </xf>
    <xf numFmtId="0" fontId="17" fillId="6" borderId="1" xfId="0" applyFont="1" applyFill="1" applyBorder="1" applyAlignment="1">
      <alignment horizontal="center" vertical="top"/>
    </xf>
    <xf numFmtId="0" fontId="10" fillId="0" borderId="1" xfId="0" applyFont="1" applyBorder="1" applyAlignment="1">
      <alignment horizontal="center" vertical="center"/>
    </xf>
    <xf numFmtId="0" fontId="11" fillId="0" borderId="0" xfId="0" applyFont="1" applyBorder="1" applyAlignment="1">
      <alignment horizontal="left" vertical="top"/>
    </xf>
    <xf numFmtId="0" fontId="10" fillId="0" borderId="8"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0" fillId="0" borderId="4"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7" fillId="7" borderId="1" xfId="0" applyFont="1" applyFill="1" applyBorder="1" applyAlignment="1">
      <alignment horizontal="center" vertical="top"/>
    </xf>
    <xf numFmtId="0" fontId="3" fillId="0" borderId="8" xfId="0" applyFont="1" applyBorder="1" applyAlignment="1">
      <alignment horizontal="center" wrapText="1"/>
    </xf>
    <xf numFmtId="0" fontId="0" fillId="0" borderId="8" xfId="0" applyBorder="1" applyAlignment="1">
      <alignment horizontal="center" wrapText="1"/>
    </xf>
  </cellXfs>
  <cellStyles count="4">
    <cellStyle name="Check Cell" xfId="3" builtinId="23"/>
    <cellStyle name="Input" xfId="2" builtinId="20"/>
    <cellStyle name="Neutral" xfId="1" builtinId="28"/>
    <cellStyle name="Normal" xfId="0" builtinId="0"/>
  </cellStyles>
  <dxfs count="10">
    <dxf>
      <font>
        <color theme="1"/>
      </font>
      <fill>
        <patternFill>
          <bgColor rgb="FFFFFF00"/>
        </patternFill>
      </fill>
    </dxf>
    <dxf>
      <font>
        <color theme="5" tint="0.79998168889431442"/>
      </font>
      <fill>
        <patternFill>
          <bgColor rgb="FF800000"/>
        </patternFill>
      </fill>
    </dxf>
    <dxf>
      <font>
        <color theme="4" tint="-0.24994659260841701"/>
      </font>
      <fill>
        <patternFill>
          <bgColor theme="6"/>
        </patternFill>
      </fill>
    </dxf>
    <dxf>
      <fill>
        <patternFill>
          <bgColor theme="6"/>
        </patternFill>
      </fill>
    </dxf>
    <dxf>
      <fill>
        <patternFill>
          <bgColor rgb="FFFFFF00"/>
        </patternFill>
      </fill>
    </dxf>
    <dxf>
      <fill>
        <patternFill>
          <bgColor rgb="FFFF0000"/>
        </patternFill>
      </fill>
    </dxf>
    <dxf>
      <fill>
        <patternFill>
          <bgColor theme="6" tint="-0.24994659260841701"/>
        </patternFill>
      </fill>
    </dxf>
    <dxf>
      <fill>
        <patternFill>
          <bgColor theme="0" tint="-0.14996795556505021"/>
        </patternFill>
      </fill>
    </dxf>
    <dxf>
      <fill>
        <patternFill>
          <bgColor theme="7" tint="0.39994506668294322"/>
        </patternFill>
      </fill>
    </dxf>
    <dxf>
      <fill>
        <patternFill>
          <bgColor rgb="FF9900FF"/>
        </patternFill>
      </fill>
    </dxf>
  </dxfs>
  <tableStyles count="0" defaultTableStyle="TableStyleMedium2" defaultPivotStyle="PivotStyleLight16"/>
  <colors>
    <mruColors>
      <color rgb="FF9900FF"/>
      <color rgb="FF800000"/>
      <color rgb="FF66FFFF"/>
      <color rgb="FFBADEE8"/>
      <color rgb="FFA3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38100</xdr:rowOff>
    </xdr:from>
    <xdr:to>
      <xdr:col>13</xdr:col>
      <xdr:colOff>683558</xdr:colOff>
      <xdr:row>0</xdr:row>
      <xdr:rowOff>771525</xdr:rowOff>
    </xdr:to>
    <xdr:grpSp>
      <xdr:nvGrpSpPr>
        <xdr:cNvPr id="3073" name="Group 1">
          <a:extLst>
            <a:ext uri="{FF2B5EF4-FFF2-40B4-BE49-F238E27FC236}">
              <a16:creationId xmlns:a16="http://schemas.microsoft.com/office/drawing/2014/main" id="{00000000-0008-0000-0000-0000010C0000}"/>
            </a:ext>
          </a:extLst>
        </xdr:cNvPr>
        <xdr:cNvGrpSpPr>
          <a:grpSpLocks/>
        </xdr:cNvGrpSpPr>
      </xdr:nvGrpSpPr>
      <xdr:grpSpPr bwMode="auto">
        <a:xfrm>
          <a:off x="2084294" y="38100"/>
          <a:ext cx="8606117" cy="733425"/>
          <a:chOff x="794" y="720"/>
          <a:chExt cx="10368" cy="1152"/>
        </a:xfrm>
      </xdr:grpSpPr>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4936" y="720"/>
            <a:ext cx="6226" cy="1152"/>
          </a:xfrm>
          <a:prstGeom prst="roundRect">
            <a:avLst>
              <a:gd name="adj" fmla="val 16667"/>
            </a:avLst>
          </a:prstGeom>
          <a:solidFill>
            <a:srgbClr val="FFFFFF"/>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GB" sz="1200" b="0" i="0" u="none" strike="noStrike" baseline="0">
                <a:solidFill>
                  <a:srgbClr val="660066"/>
                </a:solidFill>
                <a:latin typeface="Arial"/>
                <a:cs typeface="Arial"/>
              </a:rPr>
              <a:t>RAL-P-F304 PRM </a:t>
            </a:r>
          </a:p>
          <a:p>
            <a:pPr algn="l" rtl="0">
              <a:defRPr sz="1000"/>
            </a:pPr>
            <a:r>
              <a:rPr lang="en-GB" sz="1200" b="0" i="0" u="none" strike="noStrike" baseline="0">
                <a:solidFill>
                  <a:srgbClr val="660066"/>
                </a:solidFill>
                <a:latin typeface="Arial"/>
                <a:cs typeface="Arial"/>
              </a:rPr>
              <a:t>TSI Clause by Clause</a:t>
            </a:r>
          </a:p>
          <a:p>
            <a:pPr algn="l" rtl="0">
              <a:defRPr sz="1000"/>
            </a:pPr>
            <a:endParaRPr lang="en-GB"/>
          </a:p>
        </xdr:txBody>
      </xdr:sp>
      <xdr:sp macro="" textlink="">
        <xdr:nvSpPr>
          <xdr:cNvPr id="3075" name="AutoShape 3">
            <a:extLst>
              <a:ext uri="{FF2B5EF4-FFF2-40B4-BE49-F238E27FC236}">
                <a16:creationId xmlns:a16="http://schemas.microsoft.com/office/drawing/2014/main" id="{00000000-0008-0000-0000-0000030C0000}"/>
              </a:ext>
            </a:extLst>
          </xdr:cNvPr>
          <xdr:cNvSpPr>
            <a:spLocks noChangeArrowheads="1"/>
          </xdr:cNvSpPr>
        </xdr:nvSpPr>
        <xdr:spPr bwMode="auto">
          <a:xfrm>
            <a:off x="794" y="720"/>
            <a:ext cx="4147" cy="11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57151</xdr:colOff>
      <xdr:row>0</xdr:row>
      <xdr:rowOff>104775</xdr:rowOff>
    </xdr:from>
    <xdr:to>
      <xdr:col>6</xdr:col>
      <xdr:colOff>627529</xdr:colOff>
      <xdr:row>0</xdr:row>
      <xdr:rowOff>704850</xdr:rowOff>
    </xdr:to>
    <xdr:pic>
      <xdr:nvPicPr>
        <xdr:cNvPr id="3076" name="Picture 4" descr="RAL logo med">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1445" y="104775"/>
          <a:ext cx="309170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448237</xdr:colOff>
      <xdr:row>0</xdr:row>
      <xdr:rowOff>224118</xdr:rowOff>
    </xdr:from>
    <xdr:to>
      <xdr:col>5</xdr:col>
      <xdr:colOff>224118</xdr:colOff>
      <xdr:row>0</xdr:row>
      <xdr:rowOff>824193</xdr:rowOff>
    </xdr:to>
    <xdr:pic>
      <xdr:nvPicPr>
        <xdr:cNvPr id="13" name="Picture 4" descr="RAL logo med">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090" y="224118"/>
          <a:ext cx="3137646"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13</xdr:col>
      <xdr:colOff>1232647</xdr:colOff>
      <xdr:row>1</xdr:row>
      <xdr:rowOff>78442</xdr:rowOff>
    </xdr:to>
    <xdr:grpSp>
      <xdr:nvGrpSpPr>
        <xdr:cNvPr id="14" name="Group 1">
          <a:extLst>
            <a:ext uri="{FF2B5EF4-FFF2-40B4-BE49-F238E27FC236}">
              <a16:creationId xmlns:a16="http://schemas.microsoft.com/office/drawing/2014/main" id="{00000000-0008-0000-0000-00000E000000}"/>
            </a:ext>
          </a:extLst>
        </xdr:cNvPr>
        <xdr:cNvGrpSpPr>
          <a:grpSpLocks/>
        </xdr:cNvGrpSpPr>
      </xdr:nvGrpSpPr>
      <xdr:grpSpPr bwMode="auto">
        <a:xfrm>
          <a:off x="0" y="0"/>
          <a:ext cx="11239500" cy="874059"/>
          <a:chOff x="794" y="720"/>
          <a:chExt cx="9731" cy="1152"/>
        </a:xfrm>
      </xdr:grpSpPr>
      <xdr:sp macro="" textlink="">
        <xdr:nvSpPr>
          <xdr:cNvPr id="15" name="AutoShape 2">
            <a:extLst>
              <a:ext uri="{FF2B5EF4-FFF2-40B4-BE49-F238E27FC236}">
                <a16:creationId xmlns:a16="http://schemas.microsoft.com/office/drawing/2014/main" id="{00000000-0008-0000-0000-00000F000000}"/>
              </a:ext>
            </a:extLst>
          </xdr:cNvPr>
          <xdr:cNvSpPr>
            <a:spLocks noChangeArrowheads="1"/>
          </xdr:cNvSpPr>
        </xdr:nvSpPr>
        <xdr:spPr bwMode="auto">
          <a:xfrm>
            <a:off x="4952" y="720"/>
            <a:ext cx="5573" cy="1148"/>
          </a:xfrm>
          <a:prstGeom prst="roundRect">
            <a:avLst>
              <a:gd name="adj" fmla="val 16667"/>
            </a:avLst>
          </a:prstGeom>
          <a:solidFill>
            <a:srgbClr val="FFFFFF"/>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algn="l" rtl="0">
              <a:defRPr sz="1000"/>
            </a:pPr>
            <a:r>
              <a:rPr lang="en-GB" sz="1200" b="0" i="0" u="none" strike="noStrike" baseline="0">
                <a:solidFill>
                  <a:srgbClr val="C00000"/>
                </a:solidFill>
                <a:latin typeface="Arial"/>
                <a:cs typeface="Arial"/>
              </a:rPr>
              <a:t>1125/2010/PRM/20608</a:t>
            </a:r>
          </a:p>
          <a:p>
            <a:pPr algn="l" rtl="0">
              <a:defRPr sz="1000"/>
            </a:pPr>
            <a:r>
              <a:rPr lang="en-GB" sz="1200" b="0" i="0" u="none" strike="noStrike" baseline="0">
                <a:solidFill>
                  <a:srgbClr val="C00000"/>
                </a:solidFill>
                <a:latin typeface="Arial"/>
                <a:ea typeface="+mn-ea"/>
                <a:cs typeface="Arial"/>
              </a:rPr>
              <a:t>20608-PRM-001 Class 365 PRM ICP Assessment PRM-TSI </a:t>
            </a:r>
            <a:r>
              <a:rPr lang="en-GB" sz="1200" b="0" i="0" u="none" strike="noStrike" baseline="0">
                <a:solidFill>
                  <a:srgbClr val="C00000"/>
                </a:solidFill>
                <a:latin typeface="Arial"/>
                <a:cs typeface="Arial"/>
              </a:rPr>
              <a:t>Compliance Review</a:t>
            </a:r>
          </a:p>
          <a:p>
            <a:pPr algn="l" rtl="0">
              <a:defRPr sz="1000"/>
            </a:pPr>
            <a:endParaRPr lang="en-GB">
              <a:solidFill>
                <a:srgbClr val="C00000"/>
              </a:solidFill>
            </a:endParaRPr>
          </a:p>
        </xdr:txBody>
      </xdr:sp>
      <xdr:sp macro="" textlink="">
        <xdr:nvSpPr>
          <xdr:cNvPr id="16" name="AutoShape 3">
            <a:extLst>
              <a:ext uri="{FF2B5EF4-FFF2-40B4-BE49-F238E27FC236}">
                <a16:creationId xmlns:a16="http://schemas.microsoft.com/office/drawing/2014/main" id="{00000000-0008-0000-0000-000010000000}"/>
              </a:ext>
            </a:extLst>
          </xdr:cNvPr>
          <xdr:cNvSpPr>
            <a:spLocks noChangeArrowheads="1"/>
          </xdr:cNvSpPr>
        </xdr:nvSpPr>
        <xdr:spPr bwMode="auto">
          <a:xfrm>
            <a:off x="794" y="720"/>
            <a:ext cx="4147" cy="11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0</xdr:col>
      <xdr:colOff>324971</xdr:colOff>
      <xdr:row>0</xdr:row>
      <xdr:rowOff>0</xdr:rowOff>
    </xdr:from>
    <xdr:to>
      <xdr:col>4</xdr:col>
      <xdr:colOff>260537</xdr:colOff>
      <xdr:row>0</xdr:row>
      <xdr:rowOff>600075</xdr:rowOff>
    </xdr:to>
    <xdr:pic>
      <xdr:nvPicPr>
        <xdr:cNvPr id="17" name="Picture 4" descr="RAL logo me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971" y="0"/>
          <a:ext cx="2905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38100</xdr:rowOff>
    </xdr:from>
    <xdr:to>
      <xdr:col>8</xdr:col>
      <xdr:colOff>784412</xdr:colOff>
      <xdr:row>2</xdr:row>
      <xdr:rowOff>167879</xdr:rowOff>
    </xdr:to>
    <xdr:grpSp>
      <xdr:nvGrpSpPr>
        <xdr:cNvPr id="2073" name="Group 1">
          <a:extLst>
            <a:ext uri="{FF2B5EF4-FFF2-40B4-BE49-F238E27FC236}">
              <a16:creationId xmlns:a16="http://schemas.microsoft.com/office/drawing/2014/main" id="{00000000-0008-0000-0100-000019080000}"/>
            </a:ext>
          </a:extLst>
        </xdr:cNvPr>
        <xdr:cNvGrpSpPr>
          <a:grpSpLocks/>
        </xdr:cNvGrpSpPr>
      </xdr:nvGrpSpPr>
      <xdr:grpSpPr bwMode="auto">
        <a:xfrm>
          <a:off x="68385" y="38100"/>
          <a:ext cx="7339565" cy="979702"/>
          <a:chOff x="794" y="720"/>
          <a:chExt cx="10341" cy="963"/>
        </a:xfrm>
      </xdr:grpSpPr>
      <xdr:sp macro="" textlink="">
        <xdr:nvSpPr>
          <xdr:cNvPr id="2050" name="AutoShape 2">
            <a:extLst>
              <a:ext uri="{FF2B5EF4-FFF2-40B4-BE49-F238E27FC236}">
                <a16:creationId xmlns:a16="http://schemas.microsoft.com/office/drawing/2014/main" id="{00000000-0008-0000-0100-000002080000}"/>
              </a:ext>
            </a:extLst>
          </xdr:cNvPr>
          <xdr:cNvSpPr>
            <a:spLocks noChangeArrowheads="1"/>
          </xdr:cNvSpPr>
        </xdr:nvSpPr>
        <xdr:spPr bwMode="auto">
          <a:xfrm>
            <a:off x="4941" y="720"/>
            <a:ext cx="6194" cy="963"/>
          </a:xfrm>
          <a:prstGeom prst="roundRect">
            <a:avLst>
              <a:gd name="adj" fmla="val 16667"/>
            </a:avLst>
          </a:prstGeom>
          <a:solidFill>
            <a:srgbClr val="FFFFFF"/>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rtl="0"/>
            <a:r>
              <a:rPr lang="en-GB" sz="1100" b="1" i="0" baseline="0">
                <a:effectLst/>
                <a:latin typeface="+mn-lt"/>
                <a:ea typeface="+mn-ea"/>
                <a:cs typeface="+mn-cs"/>
              </a:rPr>
              <a:t>21193-PRM-001 1300/2014 PRM TSI compliance matrix</a:t>
            </a:r>
            <a:endParaRPr lang="en-GB">
              <a:effectLst/>
            </a:endParaRPr>
          </a:p>
        </xdr:txBody>
      </xdr:sp>
      <xdr:sp macro="" textlink="">
        <xdr:nvSpPr>
          <xdr:cNvPr id="2076" name="AutoShape 3">
            <a:extLst>
              <a:ext uri="{FF2B5EF4-FFF2-40B4-BE49-F238E27FC236}">
                <a16:creationId xmlns:a16="http://schemas.microsoft.com/office/drawing/2014/main" id="{00000000-0008-0000-0100-00001C080000}"/>
              </a:ext>
            </a:extLst>
          </xdr:cNvPr>
          <xdr:cNvSpPr>
            <a:spLocks noChangeArrowheads="1"/>
          </xdr:cNvSpPr>
        </xdr:nvSpPr>
        <xdr:spPr bwMode="auto">
          <a:xfrm>
            <a:off x="794" y="720"/>
            <a:ext cx="4147" cy="9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en-US"/>
          </a:p>
        </xdr:txBody>
      </xdr:sp>
    </xdr:grpSp>
    <xdr:clientData/>
  </xdr:twoCellAnchor>
  <xdr:twoCellAnchor>
    <xdr:from>
      <xdr:col>1</xdr:col>
      <xdr:colOff>0</xdr:colOff>
      <xdr:row>0</xdr:row>
      <xdr:rowOff>66677</xdr:rowOff>
    </xdr:from>
    <xdr:to>
      <xdr:col>4</xdr:col>
      <xdr:colOff>526677</xdr:colOff>
      <xdr:row>2</xdr:row>
      <xdr:rowOff>11669</xdr:rowOff>
    </xdr:to>
    <xdr:pic>
      <xdr:nvPicPr>
        <xdr:cNvPr id="2074" name="Picture 4" descr="RAL logo med">
          <a:extLst>
            <a:ext uri="{FF2B5EF4-FFF2-40B4-BE49-F238E27FC236}">
              <a16:creationId xmlns:a16="http://schemas.microsoft.com/office/drawing/2014/main" id="{00000000-0008-0000-01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7"/>
          <a:ext cx="2779059" cy="706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18</xdr:col>
      <xdr:colOff>733425</xdr:colOff>
      <xdr:row>7</xdr:row>
      <xdr:rowOff>0</xdr:rowOff>
    </xdr:to>
    <xdr:grpSp>
      <xdr:nvGrpSpPr>
        <xdr:cNvPr id="1060" name="Group 1">
          <a:extLst>
            <a:ext uri="{FF2B5EF4-FFF2-40B4-BE49-F238E27FC236}">
              <a16:creationId xmlns:a16="http://schemas.microsoft.com/office/drawing/2014/main" id="{00000000-0008-0000-0200-000024040000}"/>
            </a:ext>
          </a:extLst>
        </xdr:cNvPr>
        <xdr:cNvGrpSpPr>
          <a:grpSpLocks/>
        </xdr:cNvGrpSpPr>
      </xdr:nvGrpSpPr>
      <xdr:grpSpPr bwMode="auto">
        <a:xfrm>
          <a:off x="1308100" y="1485900"/>
          <a:ext cx="26692225" cy="0"/>
          <a:chOff x="794" y="720"/>
          <a:chExt cx="10368" cy="1152"/>
        </a:xfrm>
      </xdr:grpSpPr>
      <xdr:sp macro="" textlink="">
        <xdr:nvSpPr>
          <xdr:cNvPr id="2050" name="AutoShape 2">
            <a:extLst>
              <a:ext uri="{FF2B5EF4-FFF2-40B4-BE49-F238E27FC236}">
                <a16:creationId xmlns:a16="http://schemas.microsoft.com/office/drawing/2014/main" id="{00000000-0008-0000-0200-000002080000}"/>
              </a:ext>
            </a:extLst>
          </xdr:cNvPr>
          <xdr:cNvSpPr>
            <a:spLocks noChangeArrowheads="1"/>
          </xdr:cNvSpPr>
        </xdr:nvSpPr>
        <xdr:spPr bwMode="auto">
          <a:xfrm>
            <a:off x="4943" y="720"/>
            <a:ext cx="6219" cy="1152"/>
          </a:xfrm>
          <a:prstGeom prst="roundRect">
            <a:avLst>
              <a:gd name="adj" fmla="val 16667"/>
            </a:avLst>
          </a:prstGeom>
          <a:solidFill>
            <a:srgbClr val="FFFFFF"/>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upright="1"/>
          <a:lstStyle/>
          <a:p>
            <a:pPr rtl="0"/>
            <a:endParaRPr lang="en-GB" sz="1000">
              <a:solidFill>
                <a:srgbClr val="C00000"/>
              </a:solidFill>
              <a:effectLst/>
            </a:endParaRPr>
          </a:p>
          <a:p>
            <a:pPr rtl="0"/>
            <a:r>
              <a:rPr lang="en-GB" sz="1200" b="1" i="0" baseline="0">
                <a:solidFill>
                  <a:srgbClr val="C00000"/>
                </a:solidFill>
                <a:effectLst/>
                <a:latin typeface="+mn-lt"/>
                <a:ea typeface="+mn-ea"/>
                <a:cs typeface="+mn-cs"/>
              </a:rPr>
              <a:t>PRM TSI compliance matrix</a:t>
            </a:r>
          </a:p>
          <a:p>
            <a:pPr rtl="0"/>
            <a:endParaRPr lang="en-GB" sz="1200">
              <a:solidFill>
                <a:srgbClr val="C00000"/>
              </a:solidFill>
              <a:effectLst/>
            </a:endParaRPr>
          </a:p>
        </xdr:txBody>
      </xdr:sp>
      <xdr:sp macro="" textlink="">
        <xdr:nvSpPr>
          <xdr:cNvPr id="1062" name="AutoShape 3">
            <a:extLst>
              <a:ext uri="{FF2B5EF4-FFF2-40B4-BE49-F238E27FC236}">
                <a16:creationId xmlns:a16="http://schemas.microsoft.com/office/drawing/2014/main" id="{00000000-0008-0000-0200-000026040000}"/>
              </a:ext>
            </a:extLst>
          </xdr:cNvPr>
          <xdr:cNvSpPr>
            <a:spLocks noChangeArrowheads="1"/>
          </xdr:cNvSpPr>
        </xdr:nvSpPr>
        <xdr:spPr bwMode="auto">
          <a:xfrm>
            <a:off x="794" y="720"/>
            <a:ext cx="4147" cy="11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990033"/>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0</xdr:colOff>
      <xdr:row>208</xdr:row>
      <xdr:rowOff>0</xdr:rowOff>
    </xdr:from>
    <xdr:to>
      <xdr:col>1</xdr:col>
      <xdr:colOff>2781300</xdr:colOff>
      <xdr:row>209</xdr:row>
      <xdr:rowOff>9525</xdr:rowOff>
    </xdr:to>
    <xdr:pic>
      <xdr:nvPicPr>
        <xdr:cNvPr id="7" name="Picture 1" descr="Image">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16090700"/>
          <a:ext cx="27813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
  <sheetViews>
    <sheetView topLeftCell="A10" zoomScale="85" workbookViewId="0">
      <selection activeCell="E13" sqref="E13"/>
    </sheetView>
  </sheetViews>
  <sheetFormatPr baseColWidth="10" defaultColWidth="8.7109375" defaultRowHeight="16" x14ac:dyDescent="0.2"/>
  <cols>
    <col min="1" max="1" width="5.5703125" bestFit="1" customWidth="1"/>
    <col min="2" max="2" width="9.85546875" bestFit="1" customWidth="1"/>
    <col min="3" max="3" width="8.7109375" bestFit="1" customWidth="1"/>
    <col min="4" max="4" width="10.28515625" bestFit="1" customWidth="1"/>
    <col min="5" max="5" width="10.28515625" customWidth="1"/>
    <col min="12" max="12" width="1.7109375" customWidth="1"/>
    <col min="13" max="13" width="16.85546875" customWidth="1"/>
    <col min="14" max="14" width="27.85546875" customWidth="1"/>
  </cols>
  <sheetData>
    <row r="1" spans="1:14" ht="69" customHeight="1" x14ac:dyDescent="0.2"/>
    <row r="2" spans="1:14" ht="63" hidden="1" customHeight="1" x14ac:dyDescent="0.2">
      <c r="A2" s="24" t="s">
        <v>0</v>
      </c>
      <c r="B2" s="24" t="s">
        <v>10</v>
      </c>
      <c r="C2" s="24" t="s">
        <v>11</v>
      </c>
      <c r="D2" s="24" t="s">
        <v>2</v>
      </c>
      <c r="E2" s="135" t="s">
        <v>1</v>
      </c>
      <c r="F2" s="135"/>
      <c r="G2" s="135"/>
      <c r="H2" s="135"/>
      <c r="I2" s="135"/>
      <c r="J2" s="135"/>
      <c r="K2" s="135"/>
      <c r="L2" s="135"/>
    </row>
    <row r="3" spans="1:14" s="2" customFormat="1" ht="183.75" hidden="1" customHeight="1" x14ac:dyDescent="0.2">
      <c r="A3" s="25" t="s">
        <v>26</v>
      </c>
      <c r="B3" s="1" t="s">
        <v>12</v>
      </c>
      <c r="C3" s="1"/>
      <c r="D3" s="4">
        <v>40596</v>
      </c>
      <c r="E3" s="133" t="s">
        <v>13</v>
      </c>
      <c r="F3" s="134"/>
      <c r="G3" s="134"/>
      <c r="H3" s="134"/>
      <c r="I3" s="134"/>
      <c r="J3" s="134"/>
      <c r="K3" s="134"/>
      <c r="L3" s="134"/>
    </row>
    <row r="4" spans="1:14" ht="8.25" customHeight="1" x14ac:dyDescent="0.2"/>
    <row r="7" spans="1:14" ht="382.5" customHeight="1" x14ac:dyDescent="0.25">
      <c r="E7" s="138" t="s">
        <v>37</v>
      </c>
      <c r="F7" s="138"/>
      <c r="G7" s="138"/>
      <c r="H7" s="138"/>
      <c r="I7" s="138"/>
      <c r="J7" s="49"/>
      <c r="K7" s="49"/>
    </row>
    <row r="11" spans="1:14" ht="17" thickBot="1" x14ac:dyDescent="0.25"/>
    <row r="12" spans="1:14" ht="17" thickBot="1" x14ac:dyDescent="0.25">
      <c r="A12" s="29" t="s">
        <v>29</v>
      </c>
      <c r="B12" s="31"/>
      <c r="C12" s="31" t="s">
        <v>26</v>
      </c>
      <c r="D12" s="31" t="s">
        <v>30</v>
      </c>
      <c r="E12" s="137">
        <v>41963</v>
      </c>
      <c r="F12" s="137"/>
      <c r="G12" s="137"/>
      <c r="H12" s="31"/>
      <c r="I12" s="31"/>
      <c r="J12" s="31"/>
      <c r="K12" s="31"/>
      <c r="L12" s="31"/>
      <c r="M12" s="31"/>
      <c r="N12" s="34"/>
    </row>
    <row r="13" spans="1:14" ht="17" thickBot="1" x14ac:dyDescent="0.25">
      <c r="A13" s="30" t="s">
        <v>31</v>
      </c>
      <c r="B13" s="32"/>
      <c r="C13" s="32"/>
      <c r="D13" s="32"/>
      <c r="E13" s="32"/>
      <c r="F13" s="32"/>
      <c r="G13" s="32"/>
      <c r="H13" s="32"/>
      <c r="I13" s="32"/>
      <c r="J13" s="32"/>
      <c r="K13" s="32"/>
      <c r="L13" s="32"/>
      <c r="M13" s="32"/>
      <c r="N13" s="33"/>
    </row>
    <row r="14" spans="1:14" ht="90" customHeight="1" thickBot="1" x14ac:dyDescent="0.25">
      <c r="A14" s="35" t="s">
        <v>26</v>
      </c>
      <c r="B14" s="136" t="s">
        <v>36</v>
      </c>
      <c r="C14" s="136"/>
      <c r="D14" s="136"/>
      <c r="E14" s="136"/>
      <c r="F14" s="136"/>
      <c r="G14" s="136"/>
      <c r="H14" s="136"/>
      <c r="I14" s="136"/>
      <c r="J14" s="136"/>
      <c r="K14" s="136"/>
      <c r="L14" s="136"/>
      <c r="M14" s="131"/>
      <c r="N14" s="132"/>
    </row>
    <row r="15" spans="1:14" ht="31.5" customHeight="1" x14ac:dyDescent="0.2">
      <c r="A15" s="36"/>
      <c r="B15" s="130" t="s">
        <v>40</v>
      </c>
      <c r="C15" s="130"/>
      <c r="D15" s="130"/>
      <c r="E15" s="130"/>
      <c r="F15" s="130"/>
      <c r="G15" s="130"/>
      <c r="H15" s="130"/>
      <c r="I15" s="130"/>
      <c r="J15" s="130"/>
      <c r="K15" s="130"/>
      <c r="L15" s="130"/>
      <c r="M15" s="131" t="s">
        <v>35</v>
      </c>
      <c r="N15" s="132"/>
    </row>
    <row r="16" spans="1:14" ht="32.25" customHeight="1" thickBot="1" x14ac:dyDescent="0.25">
      <c r="A16" s="37"/>
      <c r="B16" s="130" t="s">
        <v>38</v>
      </c>
      <c r="C16" s="130"/>
      <c r="D16" s="130"/>
      <c r="E16" s="130"/>
      <c r="F16" s="130"/>
      <c r="G16" s="130"/>
      <c r="H16" s="130"/>
      <c r="I16" s="130"/>
      <c r="J16" s="130"/>
      <c r="K16" s="130"/>
      <c r="L16" s="130"/>
      <c r="M16" s="55" t="s">
        <v>41</v>
      </c>
      <c r="N16" s="38"/>
    </row>
    <row r="17" spans="1:14" ht="32.25" customHeight="1" thickBot="1" x14ac:dyDescent="0.25">
      <c r="A17" s="37"/>
      <c r="B17" s="130" t="s">
        <v>39</v>
      </c>
      <c r="C17" s="130"/>
      <c r="D17" s="130"/>
      <c r="E17" s="130"/>
      <c r="F17" s="130"/>
      <c r="G17" s="130"/>
      <c r="H17" s="130"/>
      <c r="I17" s="130"/>
      <c r="J17" s="130"/>
      <c r="K17" s="130"/>
      <c r="L17" s="130"/>
      <c r="M17" s="55" t="s">
        <v>42</v>
      </c>
      <c r="N17" s="38"/>
    </row>
  </sheetData>
  <mergeCells count="10">
    <mergeCell ref="E2:L2"/>
    <mergeCell ref="B14:L14"/>
    <mergeCell ref="B15:L15"/>
    <mergeCell ref="E12:G12"/>
    <mergeCell ref="E7:I7"/>
    <mergeCell ref="B17:L17"/>
    <mergeCell ref="M15:N15"/>
    <mergeCell ref="M14:N14"/>
    <mergeCell ref="B16:L16"/>
    <mergeCell ref="E3:L3"/>
  </mergeCells>
  <phoneticPr fontId="4" type="noConversion"/>
  <pageMargins left="0.75" right="0.75" top="1" bottom="1" header="0.5" footer="0.5"/>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255"/>
  <sheetViews>
    <sheetView topLeftCell="A83" zoomScale="130" zoomScaleNormal="130" zoomScalePageLayoutView="130" workbookViewId="0">
      <selection activeCell="L50" sqref="L50"/>
    </sheetView>
  </sheetViews>
  <sheetFormatPr baseColWidth="10" defaultColWidth="8.85546875" defaultRowHeight="16" x14ac:dyDescent="0.2"/>
  <cols>
    <col min="1" max="1" width="0.7109375" style="10" customWidth="1"/>
    <col min="2" max="2" width="9" style="11" customWidth="1"/>
    <col min="3" max="3" width="10" style="11" customWidth="1"/>
    <col min="4" max="4" width="7.28515625" style="11" customWidth="1"/>
    <col min="5" max="5" width="8.85546875" style="11"/>
    <col min="6" max="6" width="15.85546875" style="11" customWidth="1"/>
    <col min="7" max="7" width="11.28515625" style="11" customWidth="1"/>
    <col min="8" max="8" width="11.42578125" style="11" customWidth="1"/>
    <col min="9" max="9" width="9.28515625" style="11" customWidth="1"/>
    <col min="10" max="10" width="3" style="11" hidden="1" customWidth="1"/>
    <col min="11" max="16384" width="8.85546875" style="10"/>
  </cols>
  <sheetData>
    <row r="2" spans="2:10" ht="51" x14ac:dyDescent="0.2">
      <c r="F2" s="11" t="s">
        <v>43</v>
      </c>
      <c r="G2" s="11" t="s">
        <v>44</v>
      </c>
    </row>
    <row r="5" spans="2:10" ht="6" customHeight="1" x14ac:dyDescent="0.2"/>
    <row r="6" spans="2:10" x14ac:dyDescent="0.2">
      <c r="B6" s="147" t="s">
        <v>14</v>
      </c>
      <c r="C6" s="147"/>
      <c r="D6" s="147"/>
      <c r="E6" s="147"/>
    </row>
    <row r="7" spans="2:10" ht="6" customHeight="1" x14ac:dyDescent="0.2">
      <c r="B7" s="13"/>
      <c r="C7" s="13"/>
      <c r="D7" s="13"/>
      <c r="E7" s="13"/>
      <c r="F7" s="13"/>
      <c r="G7" s="54"/>
      <c r="H7" s="13"/>
      <c r="I7" s="13"/>
      <c r="J7" s="13"/>
    </row>
    <row r="8" spans="2:10" ht="54" customHeight="1" x14ac:dyDescent="0.2">
      <c r="B8" s="153" t="s">
        <v>510</v>
      </c>
      <c r="C8" s="153"/>
      <c r="D8" s="153"/>
      <c r="E8" s="153"/>
      <c r="F8" s="153"/>
      <c r="G8" s="153"/>
      <c r="H8" s="153"/>
      <c r="I8" s="153"/>
      <c r="J8" s="153"/>
    </row>
    <row r="9" spans="2:10" ht="34.5" customHeight="1" x14ac:dyDescent="0.2">
      <c r="B9" s="154" t="s">
        <v>57</v>
      </c>
      <c r="C9" s="154"/>
      <c r="D9" s="154"/>
      <c r="E9" s="154"/>
      <c r="F9" s="154"/>
      <c r="G9" s="154"/>
      <c r="H9" s="154"/>
      <c r="I9" s="154"/>
      <c r="J9" s="154"/>
    </row>
    <row r="10" spans="2:10" ht="17.25" customHeight="1" x14ac:dyDescent="0.2">
      <c r="B10" s="147" t="s">
        <v>511</v>
      </c>
      <c r="C10" s="147"/>
      <c r="D10" s="147"/>
      <c r="E10" s="147"/>
      <c r="F10" s="155"/>
      <c r="G10" s="53"/>
      <c r="H10" s="12"/>
      <c r="I10" s="12"/>
      <c r="J10" s="12"/>
    </row>
    <row r="11" spans="2:10" ht="56.25" customHeight="1" x14ac:dyDescent="0.2">
      <c r="B11" s="152" t="s">
        <v>512</v>
      </c>
      <c r="C11" s="152"/>
      <c r="D11" s="152"/>
      <c r="E11" s="152"/>
      <c r="F11" s="152"/>
      <c r="G11" s="152"/>
      <c r="H11" s="152"/>
      <c r="I11" s="152"/>
      <c r="J11" s="152"/>
    </row>
    <row r="12" spans="2:10" ht="17.25" customHeight="1" x14ac:dyDescent="0.2">
      <c r="B12" s="147" t="s">
        <v>19</v>
      </c>
      <c r="C12" s="147"/>
      <c r="D12" s="147"/>
      <c r="E12" s="147"/>
      <c r="F12" s="12"/>
      <c r="G12" s="53"/>
      <c r="H12" s="12"/>
      <c r="I12" s="12"/>
      <c r="J12" s="12"/>
    </row>
    <row r="13" spans="2:10" ht="17.25" customHeight="1" x14ac:dyDescent="0.2">
      <c r="B13" s="150" t="s">
        <v>58</v>
      </c>
      <c r="C13" s="150"/>
      <c r="D13" s="150"/>
      <c r="E13" s="150"/>
      <c r="F13" s="150"/>
      <c r="G13" s="150"/>
      <c r="H13" s="150"/>
      <c r="I13" s="150"/>
      <c r="J13" s="150"/>
    </row>
    <row r="14" spans="2:10" x14ac:dyDescent="0.2">
      <c r="B14" s="147" t="s">
        <v>3</v>
      </c>
      <c r="C14" s="147"/>
      <c r="D14" s="147"/>
      <c r="E14" s="147"/>
      <c r="F14" s="13"/>
      <c r="G14" s="54"/>
      <c r="H14" s="13"/>
      <c r="I14" s="13"/>
      <c r="J14" s="13"/>
    </row>
    <row r="15" spans="2:10" ht="6" customHeight="1" x14ac:dyDescent="0.2">
      <c r="B15" s="151"/>
      <c r="C15" s="151"/>
      <c r="D15" s="151"/>
      <c r="E15" s="151"/>
      <c r="F15" s="151"/>
      <c r="G15" s="151"/>
      <c r="H15" s="151"/>
      <c r="I15" s="151"/>
      <c r="J15" s="151"/>
    </row>
    <row r="16" spans="2:10" ht="25.5" customHeight="1" x14ac:dyDescent="0.2">
      <c r="B16" s="150" t="s">
        <v>354</v>
      </c>
      <c r="C16" s="150"/>
      <c r="D16" s="150"/>
      <c r="E16" s="150"/>
      <c r="F16" s="150"/>
      <c r="G16" s="150"/>
      <c r="H16" s="150"/>
      <c r="I16" s="150"/>
      <c r="J16" s="150"/>
    </row>
    <row r="17" spans="2:11" ht="25.5" customHeight="1" x14ac:dyDescent="0.2">
      <c r="B17" s="89"/>
      <c r="C17" s="89"/>
      <c r="D17" s="89"/>
      <c r="E17" s="89"/>
      <c r="F17" s="89"/>
      <c r="G17" s="89"/>
      <c r="H17" s="89"/>
      <c r="I17" s="89"/>
      <c r="J17" s="89"/>
    </row>
    <row r="18" spans="2:11" ht="25.5" customHeight="1" x14ac:dyDescent="0.2">
      <c r="B18" s="91" t="s">
        <v>355</v>
      </c>
      <c r="C18" s="144" t="s">
        <v>356</v>
      </c>
      <c r="D18" s="144"/>
      <c r="E18" s="144"/>
      <c r="F18" s="144"/>
      <c r="G18" s="144"/>
      <c r="H18" s="144"/>
      <c r="I18" s="144"/>
      <c r="J18" s="89"/>
    </row>
    <row r="19" spans="2:11" ht="25.5" customHeight="1" x14ac:dyDescent="0.2">
      <c r="B19" s="87" t="s">
        <v>341</v>
      </c>
      <c r="C19" s="139" t="s">
        <v>341</v>
      </c>
      <c r="D19" s="139"/>
      <c r="E19" s="139"/>
      <c r="F19" s="139"/>
      <c r="G19" s="139"/>
      <c r="H19" s="139"/>
      <c r="I19" s="139"/>
      <c r="J19" s="89"/>
    </row>
    <row r="20" spans="2:11" ht="40" customHeight="1" x14ac:dyDescent="0.2">
      <c r="B20" s="87">
        <v>2</v>
      </c>
      <c r="C20" s="139" t="s">
        <v>357</v>
      </c>
      <c r="D20" s="139"/>
      <c r="E20" s="139"/>
      <c r="F20" s="139"/>
      <c r="G20" s="139"/>
      <c r="H20" s="139"/>
      <c r="I20" s="139"/>
      <c r="J20" s="89"/>
    </row>
    <row r="21" spans="2:11" ht="25.5" customHeight="1" x14ac:dyDescent="0.2">
      <c r="B21" s="87">
        <v>3</v>
      </c>
      <c r="C21" s="139" t="s">
        <v>358</v>
      </c>
      <c r="D21" s="139"/>
      <c r="E21" s="139"/>
      <c r="F21" s="139"/>
      <c r="G21" s="139"/>
      <c r="H21" s="139"/>
      <c r="I21" s="139"/>
      <c r="J21" s="89"/>
    </row>
    <row r="22" spans="2:11" ht="25.5" customHeight="1" x14ac:dyDescent="0.2">
      <c r="B22" s="87">
        <v>4</v>
      </c>
      <c r="C22" s="139" t="s">
        <v>501</v>
      </c>
      <c r="D22" s="139"/>
      <c r="E22" s="139"/>
      <c r="F22" s="139"/>
      <c r="G22" s="139"/>
      <c r="H22" s="139"/>
      <c r="I22" s="139"/>
      <c r="J22" s="89"/>
    </row>
    <row r="23" spans="2:11" ht="25.5" customHeight="1" x14ac:dyDescent="0.2">
      <c r="B23" s="87">
        <v>5</v>
      </c>
      <c r="C23" s="139" t="s">
        <v>359</v>
      </c>
      <c r="D23" s="139"/>
      <c r="E23" s="139"/>
      <c r="F23" s="139"/>
      <c r="G23" s="139"/>
      <c r="H23" s="139"/>
      <c r="I23" s="139"/>
      <c r="J23" s="89"/>
    </row>
    <row r="24" spans="2:11" ht="25.5" customHeight="1" x14ac:dyDescent="0.2">
      <c r="B24" s="87">
        <v>6</v>
      </c>
      <c r="C24" s="145" t="s">
        <v>500</v>
      </c>
      <c r="D24" s="145"/>
      <c r="E24" s="145"/>
      <c r="F24" s="145"/>
      <c r="G24" s="145"/>
      <c r="H24" s="145"/>
      <c r="I24" s="145"/>
      <c r="J24" s="89"/>
    </row>
    <row r="25" spans="2:11" ht="25.5" customHeight="1" x14ac:dyDescent="0.2">
      <c r="B25" s="87">
        <v>7</v>
      </c>
      <c r="C25" s="145" t="s">
        <v>360</v>
      </c>
      <c r="D25" s="145"/>
      <c r="E25" s="145"/>
      <c r="F25" s="145"/>
      <c r="G25" s="145"/>
      <c r="H25" s="145"/>
      <c r="I25" s="145"/>
      <c r="J25" s="89"/>
    </row>
    <row r="26" spans="2:11" ht="68" customHeight="1" x14ac:dyDescent="0.2">
      <c r="B26" s="87">
        <v>8</v>
      </c>
      <c r="C26" s="145" t="s">
        <v>361</v>
      </c>
      <c r="D26" s="145"/>
      <c r="E26" s="145"/>
      <c r="F26" s="145"/>
      <c r="G26" s="145"/>
      <c r="H26" s="145"/>
      <c r="I26" s="145"/>
      <c r="J26" s="89"/>
    </row>
    <row r="27" spans="2:11" ht="52.5" customHeight="1" x14ac:dyDescent="0.2">
      <c r="B27" s="87">
        <v>10</v>
      </c>
      <c r="C27" s="139" t="s">
        <v>362</v>
      </c>
      <c r="D27" s="139"/>
      <c r="E27" s="139"/>
      <c r="F27" s="139"/>
      <c r="G27" s="139"/>
      <c r="H27" s="139"/>
      <c r="I27" s="139"/>
      <c r="J27" s="89"/>
    </row>
    <row r="28" spans="2:11" ht="25.5" customHeight="1" x14ac:dyDescent="0.2">
      <c r="B28" s="87">
        <v>11</v>
      </c>
      <c r="C28" s="139" t="s">
        <v>363</v>
      </c>
      <c r="D28" s="139"/>
      <c r="E28" s="139"/>
      <c r="F28" s="139"/>
      <c r="G28" s="139"/>
      <c r="H28" s="139"/>
      <c r="I28" s="139"/>
      <c r="J28" s="89"/>
    </row>
    <row r="29" spans="2:11" ht="25.5" customHeight="1" x14ac:dyDescent="0.2">
      <c r="B29" s="87">
        <v>13</v>
      </c>
      <c r="C29" s="139" t="s">
        <v>364</v>
      </c>
      <c r="D29" s="139"/>
      <c r="E29" s="139"/>
      <c r="F29" s="139"/>
      <c r="G29" s="139"/>
      <c r="H29" s="139"/>
      <c r="I29" s="139"/>
      <c r="J29" s="89"/>
    </row>
    <row r="30" spans="2:11" ht="10.5" customHeight="1" x14ac:dyDescent="0.2">
      <c r="B30" s="89"/>
      <c r="C30" s="143"/>
      <c r="D30" s="143"/>
      <c r="E30" s="143"/>
      <c r="F30" s="143"/>
      <c r="G30" s="143"/>
      <c r="H30" s="143"/>
      <c r="I30" s="143"/>
      <c r="J30" s="89"/>
    </row>
    <row r="31" spans="2:11" ht="10.5" customHeight="1" x14ac:dyDescent="0.2">
      <c r="B31" s="121"/>
      <c r="C31" s="122"/>
      <c r="D31" s="122"/>
      <c r="E31" s="122"/>
      <c r="F31" s="122"/>
      <c r="G31" s="122"/>
      <c r="H31" s="122"/>
      <c r="I31" s="122"/>
      <c r="J31" s="119"/>
      <c r="K31" s="10" t="s">
        <v>513</v>
      </c>
    </row>
    <row r="32" spans="2:11" ht="8.25" customHeight="1" x14ac:dyDescent="0.2">
      <c r="B32" s="15"/>
      <c r="C32" s="13"/>
      <c r="D32" s="13"/>
      <c r="E32" s="13"/>
      <c r="F32" s="13"/>
      <c r="G32" s="54"/>
      <c r="H32" s="13"/>
      <c r="I32" s="13"/>
      <c r="J32" s="13"/>
    </row>
    <row r="33" spans="2:16" ht="19.5" customHeight="1" x14ac:dyDescent="0.2">
      <c r="B33" s="147" t="s">
        <v>15</v>
      </c>
      <c r="C33" s="147"/>
      <c r="D33" s="147"/>
      <c r="E33" s="147"/>
      <c r="F33" s="14"/>
      <c r="G33" s="52"/>
      <c r="H33" s="13"/>
      <c r="I33" s="13"/>
      <c r="J33" s="13"/>
    </row>
    <row r="34" spans="2:16" x14ac:dyDescent="0.2">
      <c r="B34" s="148" t="s">
        <v>16</v>
      </c>
      <c r="C34" s="148"/>
      <c r="D34" s="148"/>
      <c r="E34" s="148"/>
      <c r="F34" s="148"/>
      <c r="G34" s="148"/>
      <c r="H34" s="148"/>
      <c r="I34" s="148"/>
      <c r="J34" s="13"/>
    </row>
    <row r="35" spans="2:16" ht="11.25" customHeight="1" x14ac:dyDescent="0.2">
      <c r="B35" s="13"/>
      <c r="C35" s="13"/>
      <c r="D35" s="13"/>
      <c r="E35" s="13"/>
      <c r="F35" s="53"/>
      <c r="G35" s="53"/>
      <c r="H35" s="13"/>
      <c r="I35" s="13"/>
      <c r="J35" s="13"/>
    </row>
    <row r="36" spans="2:16" x14ac:dyDescent="0.2">
      <c r="B36" s="16" t="s">
        <v>17</v>
      </c>
      <c r="C36" s="42" t="s">
        <v>18</v>
      </c>
      <c r="D36" s="149" t="s">
        <v>24</v>
      </c>
      <c r="E36" s="149"/>
      <c r="F36" s="149"/>
      <c r="G36" s="149"/>
      <c r="H36" s="149"/>
      <c r="I36" s="149"/>
      <c r="J36" s="13"/>
    </row>
    <row r="37" spans="2:16" x14ac:dyDescent="0.2">
      <c r="B37" s="92"/>
      <c r="C37" s="92"/>
      <c r="D37" s="140"/>
      <c r="E37" s="141"/>
      <c r="F37" s="141"/>
      <c r="G37" s="141"/>
      <c r="H37" s="141"/>
      <c r="I37" s="142"/>
      <c r="J37" s="90"/>
    </row>
    <row r="38" spans="2:16" s="26" customFormat="1" x14ac:dyDescent="0.2">
      <c r="B38" s="43"/>
      <c r="C38" s="39"/>
      <c r="D38" s="139"/>
      <c r="E38" s="146"/>
      <c r="F38" s="146"/>
      <c r="G38" s="146"/>
      <c r="H38" s="146"/>
      <c r="I38" s="146"/>
      <c r="J38" s="41"/>
      <c r="P38" s="27"/>
    </row>
    <row r="39" spans="2:16" s="26" customFormat="1" ht="26.25" customHeight="1" x14ac:dyDescent="0.2">
      <c r="B39" s="92"/>
      <c r="C39" s="87"/>
      <c r="D39" s="139"/>
      <c r="E39" s="146"/>
      <c r="F39" s="146"/>
      <c r="G39" s="146"/>
      <c r="H39" s="146"/>
      <c r="I39" s="146"/>
      <c r="J39" s="41"/>
      <c r="P39" s="27"/>
    </row>
    <row r="40" spans="2:16" s="26" customFormat="1" ht="26.25" customHeight="1" x14ac:dyDescent="0.2">
      <c r="B40" s="87">
        <v>4</v>
      </c>
      <c r="C40" s="87" t="s">
        <v>368</v>
      </c>
      <c r="D40" s="139" t="s">
        <v>352</v>
      </c>
      <c r="E40" s="139"/>
      <c r="F40" s="139"/>
      <c r="G40" s="139"/>
      <c r="H40" s="139"/>
      <c r="I40" s="139"/>
      <c r="J40" s="88"/>
      <c r="P40" s="27"/>
    </row>
    <row r="41" spans="2:16" s="26" customFormat="1" ht="26.25" customHeight="1" x14ac:dyDescent="0.2">
      <c r="B41" s="92">
        <v>5</v>
      </c>
      <c r="C41" s="87" t="s">
        <v>369</v>
      </c>
      <c r="D41" s="139" t="s">
        <v>367</v>
      </c>
      <c r="E41" s="139"/>
      <c r="F41" s="139"/>
      <c r="G41" s="139"/>
      <c r="H41" s="139"/>
      <c r="I41" s="139"/>
      <c r="J41" s="88"/>
      <c r="P41" s="27"/>
    </row>
    <row r="42" spans="2:16" s="26" customFormat="1" ht="26.25" customHeight="1" x14ac:dyDescent="0.2">
      <c r="B42" s="87">
        <v>6</v>
      </c>
      <c r="C42" s="87" t="s">
        <v>371</v>
      </c>
      <c r="D42" s="139" t="s">
        <v>370</v>
      </c>
      <c r="E42" s="139"/>
      <c r="F42" s="139"/>
      <c r="G42" s="139"/>
      <c r="H42" s="139"/>
      <c r="I42" s="139"/>
      <c r="J42" s="88"/>
      <c r="P42" s="27"/>
    </row>
    <row r="43" spans="2:16" s="26" customFormat="1" ht="26.25" customHeight="1" x14ac:dyDescent="0.2">
      <c r="B43" s="92">
        <v>7</v>
      </c>
      <c r="C43" s="87" t="s">
        <v>373</v>
      </c>
      <c r="D43" s="139" t="s">
        <v>372</v>
      </c>
      <c r="E43" s="139"/>
      <c r="F43" s="139"/>
      <c r="G43" s="139"/>
      <c r="H43" s="139"/>
      <c r="I43" s="139"/>
      <c r="J43" s="88"/>
      <c r="P43" s="27"/>
    </row>
    <row r="44" spans="2:16" s="26" customFormat="1" ht="26.25" customHeight="1" x14ac:dyDescent="0.2">
      <c r="B44" s="87">
        <v>8</v>
      </c>
      <c r="C44" s="87" t="s">
        <v>375</v>
      </c>
      <c r="D44" s="139" t="s">
        <v>374</v>
      </c>
      <c r="E44" s="139"/>
      <c r="F44" s="139"/>
      <c r="G44" s="139"/>
      <c r="H44" s="139"/>
      <c r="I44" s="139"/>
      <c r="J44" s="88"/>
      <c r="P44" s="27"/>
    </row>
    <row r="45" spans="2:16" s="26" customFormat="1" ht="66" customHeight="1" x14ac:dyDescent="0.2">
      <c r="B45" s="92">
        <v>9</v>
      </c>
      <c r="C45" s="87" t="s">
        <v>377</v>
      </c>
      <c r="D45" s="139" t="s">
        <v>376</v>
      </c>
      <c r="E45" s="139"/>
      <c r="F45" s="139"/>
      <c r="G45" s="139"/>
      <c r="H45" s="139"/>
      <c r="I45" s="139"/>
      <c r="J45" s="88"/>
      <c r="P45" s="27"/>
    </row>
    <row r="46" spans="2:16" s="26" customFormat="1" ht="26.25" customHeight="1" x14ac:dyDescent="0.2">
      <c r="B46" s="87">
        <v>10</v>
      </c>
      <c r="C46" s="87" t="s">
        <v>379</v>
      </c>
      <c r="D46" s="139" t="s">
        <v>378</v>
      </c>
      <c r="E46" s="139"/>
      <c r="F46" s="139"/>
      <c r="G46" s="139"/>
      <c r="H46" s="139"/>
      <c r="I46" s="139"/>
      <c r="J46" s="88"/>
      <c r="P46" s="27"/>
    </row>
    <row r="47" spans="2:16" s="26" customFormat="1" ht="26.25" customHeight="1" x14ac:dyDescent="0.2">
      <c r="B47" s="92">
        <v>11</v>
      </c>
      <c r="C47" s="87" t="s">
        <v>380</v>
      </c>
      <c r="D47" s="139" t="s">
        <v>353</v>
      </c>
      <c r="E47" s="139"/>
      <c r="F47" s="139"/>
      <c r="G47" s="139"/>
      <c r="H47" s="139"/>
      <c r="I47" s="139"/>
      <c r="J47" s="88"/>
      <c r="P47" s="27"/>
    </row>
    <row r="48" spans="2:16" s="26" customFormat="1" ht="47.25" customHeight="1" x14ac:dyDescent="0.2">
      <c r="B48" s="87">
        <v>12</v>
      </c>
      <c r="C48" s="87" t="s">
        <v>382</v>
      </c>
      <c r="D48" s="139" t="s">
        <v>381</v>
      </c>
      <c r="E48" s="139"/>
      <c r="F48" s="139"/>
      <c r="G48" s="139"/>
      <c r="H48" s="139"/>
      <c r="I48" s="139"/>
      <c r="J48" s="88"/>
      <c r="P48" s="27"/>
    </row>
    <row r="49" spans="2:16" s="26" customFormat="1" ht="44.25" customHeight="1" x14ac:dyDescent="0.2">
      <c r="B49" s="92">
        <v>13</v>
      </c>
      <c r="C49" s="87" t="s">
        <v>384</v>
      </c>
      <c r="D49" s="139" t="s">
        <v>383</v>
      </c>
      <c r="E49" s="139"/>
      <c r="F49" s="139"/>
      <c r="G49" s="139"/>
      <c r="H49" s="139"/>
      <c r="I49" s="139"/>
      <c r="J49" s="88"/>
      <c r="P49" s="27"/>
    </row>
    <row r="50" spans="2:16" s="26" customFormat="1" ht="44.25" customHeight="1" x14ac:dyDescent="0.2">
      <c r="B50" s="87">
        <v>14</v>
      </c>
      <c r="C50" s="87" t="s">
        <v>386</v>
      </c>
      <c r="D50" s="139" t="s">
        <v>385</v>
      </c>
      <c r="E50" s="139"/>
      <c r="F50" s="139"/>
      <c r="G50" s="139"/>
      <c r="H50" s="139"/>
      <c r="I50" s="139"/>
      <c r="J50" s="88"/>
      <c r="P50" s="27"/>
    </row>
    <row r="51" spans="2:16" s="26" customFormat="1" ht="63" customHeight="1" x14ac:dyDescent="0.2">
      <c r="B51" s="92">
        <v>15</v>
      </c>
      <c r="C51" s="87" t="s">
        <v>388</v>
      </c>
      <c r="D51" s="139" t="s">
        <v>387</v>
      </c>
      <c r="E51" s="139"/>
      <c r="F51" s="139"/>
      <c r="G51" s="139"/>
      <c r="H51" s="139"/>
      <c r="I51" s="139"/>
      <c r="J51" s="88"/>
      <c r="P51" s="27"/>
    </row>
    <row r="52" spans="2:16" s="26" customFormat="1" ht="44.25" customHeight="1" x14ac:dyDescent="0.2">
      <c r="B52" s="87">
        <v>16</v>
      </c>
      <c r="C52" s="87" t="s">
        <v>390</v>
      </c>
      <c r="D52" s="139" t="s">
        <v>389</v>
      </c>
      <c r="E52" s="139"/>
      <c r="F52" s="139"/>
      <c r="G52" s="139"/>
      <c r="H52" s="139"/>
      <c r="I52" s="139"/>
      <c r="J52" s="88"/>
      <c r="P52" s="27"/>
    </row>
    <row r="53" spans="2:16" s="26" customFormat="1" ht="44.25" customHeight="1" x14ac:dyDescent="0.2">
      <c r="B53" s="92">
        <v>17</v>
      </c>
      <c r="C53" s="87" t="s">
        <v>392</v>
      </c>
      <c r="D53" s="139" t="s">
        <v>391</v>
      </c>
      <c r="E53" s="139"/>
      <c r="F53" s="139"/>
      <c r="G53" s="139"/>
      <c r="H53" s="139"/>
      <c r="I53" s="139"/>
      <c r="J53" s="88"/>
      <c r="P53" s="27"/>
    </row>
    <row r="54" spans="2:16" s="26" customFormat="1" ht="64.5" customHeight="1" x14ac:dyDescent="0.2">
      <c r="B54" s="87">
        <v>18</v>
      </c>
      <c r="C54" s="87" t="s">
        <v>394</v>
      </c>
      <c r="D54" s="139" t="s">
        <v>393</v>
      </c>
      <c r="E54" s="139"/>
      <c r="F54" s="139"/>
      <c r="G54" s="139"/>
      <c r="H54" s="139"/>
      <c r="I54" s="139"/>
      <c r="J54" s="88"/>
      <c r="P54" s="27"/>
    </row>
    <row r="55" spans="2:16" s="26" customFormat="1" ht="26.25" customHeight="1" x14ac:dyDescent="0.2">
      <c r="B55" s="50"/>
      <c r="C55" s="50"/>
      <c r="D55" s="50"/>
      <c r="E55" s="50"/>
      <c r="F55" s="50"/>
      <c r="G55" s="50"/>
      <c r="H55" s="50"/>
      <c r="I55" s="50"/>
      <c r="J55" s="88"/>
      <c r="P55" s="27"/>
    </row>
    <row r="56" spans="2:16" s="26" customFormat="1" ht="7.5" customHeight="1" x14ac:dyDescent="0.2">
      <c r="B56" s="50"/>
      <c r="C56" s="50"/>
      <c r="D56" s="51"/>
      <c r="E56" s="51"/>
      <c r="F56" s="51"/>
      <c r="G56" s="51"/>
      <c r="H56" s="51"/>
      <c r="I56" s="51"/>
      <c r="J56" s="44"/>
      <c r="P56" s="27"/>
    </row>
    <row r="57" spans="2:16" ht="21" customHeight="1" x14ac:dyDescent="0.2">
      <c r="B57" s="60"/>
      <c r="C57" s="158" t="s">
        <v>20</v>
      </c>
      <c r="D57" s="158"/>
      <c r="E57" s="158" t="s">
        <v>21</v>
      </c>
      <c r="F57" s="158"/>
      <c r="G57" s="168"/>
      <c r="H57" s="158"/>
      <c r="I57" s="58" t="s">
        <v>2</v>
      </c>
      <c r="J57" s="13"/>
    </row>
    <row r="58" spans="2:16" ht="28.5" customHeight="1" x14ac:dyDescent="0.2">
      <c r="B58" s="56" t="s">
        <v>32</v>
      </c>
      <c r="C58" s="164" t="s">
        <v>365</v>
      </c>
      <c r="D58" s="165"/>
      <c r="E58" s="166"/>
      <c r="F58" s="167"/>
      <c r="G58" s="167"/>
      <c r="H58" s="165"/>
      <c r="I58" s="73"/>
      <c r="J58" s="40"/>
    </row>
    <row r="59" spans="2:16" ht="29.25" customHeight="1" x14ac:dyDescent="0.2">
      <c r="B59" s="57" t="s">
        <v>4</v>
      </c>
      <c r="C59" s="159" t="s">
        <v>28</v>
      </c>
      <c r="D59" s="159"/>
      <c r="E59" s="159"/>
      <c r="F59" s="159"/>
      <c r="G59" s="159"/>
      <c r="H59" s="159"/>
      <c r="I59" s="73"/>
      <c r="J59" s="13"/>
    </row>
    <row r="60" spans="2:16" ht="29.25" customHeight="1" x14ac:dyDescent="0.2">
      <c r="B60" s="57" t="s">
        <v>22</v>
      </c>
      <c r="C60" s="159" t="s">
        <v>25</v>
      </c>
      <c r="D60" s="159"/>
      <c r="E60" s="159"/>
      <c r="F60" s="159"/>
      <c r="G60" s="159"/>
      <c r="H60" s="159"/>
      <c r="I60" s="73"/>
      <c r="J60" s="13"/>
    </row>
    <row r="61" spans="2:16" x14ac:dyDescent="0.2">
      <c r="B61" s="160" t="s">
        <v>23</v>
      </c>
      <c r="C61" s="160"/>
      <c r="D61" s="13"/>
      <c r="E61" s="13"/>
      <c r="F61" s="13"/>
      <c r="G61" s="54"/>
      <c r="H61" s="13"/>
      <c r="I61" s="13"/>
      <c r="J61" s="13"/>
    </row>
    <row r="62" spans="2:16" ht="38.25" customHeight="1" x14ac:dyDescent="0.2">
      <c r="B62" s="140" t="s">
        <v>366</v>
      </c>
      <c r="C62" s="161"/>
      <c r="D62" s="161"/>
      <c r="E62" s="161"/>
      <c r="F62" s="161"/>
      <c r="G62" s="161"/>
      <c r="H62" s="162"/>
      <c r="I62" s="163"/>
      <c r="J62" s="13"/>
    </row>
    <row r="63" spans="2:16" x14ac:dyDescent="0.2">
      <c r="B63" s="156"/>
      <c r="C63" s="157"/>
      <c r="D63" s="157"/>
      <c r="E63" s="157"/>
      <c r="F63" s="157"/>
      <c r="G63" s="157"/>
      <c r="H63" s="157"/>
      <c r="I63" s="157"/>
      <c r="J63" s="13"/>
    </row>
    <row r="64" spans="2:16" ht="48" customHeight="1" x14ac:dyDescent="0.2">
      <c r="B64" s="13"/>
      <c r="C64" s="13"/>
      <c r="D64" s="13"/>
      <c r="E64" s="13"/>
      <c r="F64" s="13"/>
      <c r="G64" s="54"/>
      <c r="H64" s="13"/>
      <c r="I64" s="13"/>
      <c r="J64" s="13"/>
    </row>
    <row r="65" spans="2:10" x14ac:dyDescent="0.2">
      <c r="B65" s="13"/>
      <c r="C65" s="13"/>
      <c r="D65" s="13"/>
      <c r="E65" s="13"/>
      <c r="F65" s="13"/>
      <c r="G65" s="54"/>
      <c r="H65" s="13"/>
      <c r="I65" s="13"/>
      <c r="J65" s="13"/>
    </row>
    <row r="66" spans="2:10" ht="25.5" customHeight="1" x14ac:dyDescent="0.2">
      <c r="B66" s="13"/>
      <c r="C66" s="13"/>
      <c r="D66" s="13"/>
      <c r="E66" s="13"/>
      <c r="F66" s="13"/>
      <c r="G66" s="54"/>
      <c r="H66" s="13"/>
      <c r="I66" s="13"/>
      <c r="J66" s="13"/>
    </row>
    <row r="67" spans="2:10" ht="26.25" customHeight="1" x14ac:dyDescent="0.2">
      <c r="B67" s="13"/>
      <c r="C67" s="13"/>
      <c r="D67" s="13"/>
      <c r="E67" s="13"/>
      <c r="F67" s="13"/>
      <c r="G67" s="54"/>
      <c r="H67" s="13"/>
      <c r="I67" s="13"/>
      <c r="J67" s="13"/>
    </row>
    <row r="68" spans="2:10" x14ac:dyDescent="0.2">
      <c r="B68" s="13"/>
      <c r="C68" s="13"/>
      <c r="D68" s="13"/>
      <c r="E68" s="13"/>
      <c r="F68" s="13"/>
      <c r="G68" s="54"/>
      <c r="H68" s="13"/>
      <c r="I68" s="13"/>
      <c r="J68" s="13"/>
    </row>
    <row r="69" spans="2:10" ht="36" customHeight="1" x14ac:dyDescent="0.2">
      <c r="B69" s="53"/>
      <c r="C69" s="13"/>
      <c r="D69" s="13"/>
      <c r="E69" s="13"/>
      <c r="F69" s="13"/>
      <c r="G69" s="54"/>
      <c r="H69" s="13"/>
      <c r="I69" s="13"/>
      <c r="J69" s="13"/>
    </row>
    <row r="70" spans="2:10" ht="38.25" customHeight="1" x14ac:dyDescent="0.2">
      <c r="B70" s="53"/>
      <c r="C70" s="13"/>
      <c r="D70" s="13"/>
      <c r="E70" s="13"/>
      <c r="F70" s="13"/>
      <c r="G70" s="54"/>
      <c r="H70" s="13"/>
      <c r="I70" s="13"/>
      <c r="J70" s="13"/>
    </row>
    <row r="71" spans="2:10" ht="23.25" customHeight="1" x14ac:dyDescent="0.2">
      <c r="B71" s="13"/>
      <c r="C71" s="13"/>
      <c r="D71" s="13"/>
      <c r="E71" s="13"/>
      <c r="F71" s="13"/>
      <c r="G71" s="54"/>
      <c r="H71" s="13"/>
      <c r="I71" s="13"/>
      <c r="J71" s="13"/>
    </row>
    <row r="72" spans="2:10" ht="102.75" customHeight="1" x14ac:dyDescent="0.2">
      <c r="B72" s="13"/>
      <c r="C72" s="13"/>
      <c r="D72" s="13"/>
      <c r="E72" s="13"/>
      <c r="F72" s="13"/>
      <c r="G72" s="54"/>
      <c r="H72" s="13"/>
      <c r="I72" s="13"/>
      <c r="J72" s="13"/>
    </row>
    <row r="73" spans="2:10" x14ac:dyDescent="0.2">
      <c r="B73" s="13"/>
      <c r="C73" s="13"/>
      <c r="D73" s="13"/>
      <c r="E73" s="13"/>
      <c r="F73" s="13"/>
      <c r="G73" s="54"/>
      <c r="H73" s="54"/>
      <c r="I73" s="13"/>
      <c r="J73" s="13"/>
    </row>
    <row r="74" spans="2:10" ht="25.5" customHeight="1" x14ac:dyDescent="0.2">
      <c r="B74" s="13"/>
      <c r="C74" s="13"/>
      <c r="D74" s="13"/>
      <c r="E74" s="13"/>
      <c r="F74" s="13"/>
      <c r="G74" s="54"/>
      <c r="H74" s="13"/>
      <c r="I74" s="13"/>
      <c r="J74" s="13"/>
    </row>
    <row r="75" spans="2:10" ht="70.5" customHeight="1" x14ac:dyDescent="0.2">
      <c r="B75" s="13"/>
      <c r="C75" s="13"/>
      <c r="D75" s="13"/>
      <c r="E75" s="13"/>
      <c r="F75" s="13"/>
      <c r="G75" s="65"/>
      <c r="H75" s="65"/>
      <c r="I75" s="13"/>
      <c r="J75" s="13"/>
    </row>
    <row r="76" spans="2:10" x14ac:dyDescent="0.2">
      <c r="B76" s="13"/>
      <c r="C76" s="13"/>
      <c r="D76" s="13"/>
      <c r="E76" s="13"/>
      <c r="F76" s="13"/>
      <c r="G76" s="65"/>
      <c r="H76" s="65"/>
      <c r="I76" s="13"/>
      <c r="J76" s="13"/>
    </row>
    <row r="77" spans="2:10" ht="57" customHeight="1" x14ac:dyDescent="0.2">
      <c r="B77" s="13"/>
      <c r="C77" s="13"/>
      <c r="D77" s="13"/>
      <c r="E77" s="13"/>
      <c r="F77" s="13"/>
      <c r="G77" s="65"/>
      <c r="H77" s="65"/>
      <c r="I77" s="13"/>
      <c r="J77" s="13"/>
    </row>
    <row r="78" spans="2:10" x14ac:dyDescent="0.2">
      <c r="B78" s="13"/>
      <c r="C78" s="13"/>
      <c r="D78" s="13"/>
      <c r="E78" s="13"/>
      <c r="F78" s="13"/>
      <c r="G78" s="65"/>
      <c r="H78" s="65"/>
      <c r="I78" s="13"/>
      <c r="J78" s="13"/>
    </row>
    <row r="79" spans="2:10" ht="72" customHeight="1" x14ac:dyDescent="0.2">
      <c r="B79" s="13"/>
      <c r="C79" s="13"/>
      <c r="D79" s="13"/>
      <c r="E79" s="13"/>
      <c r="F79" s="13"/>
      <c r="G79" s="65"/>
      <c r="H79" s="65"/>
      <c r="I79" s="13"/>
      <c r="J79" s="13"/>
    </row>
    <row r="80" spans="2:10" x14ac:dyDescent="0.2">
      <c r="B80" s="13"/>
      <c r="C80" s="13"/>
      <c r="D80" s="13"/>
      <c r="E80" s="13"/>
      <c r="F80" s="13"/>
      <c r="G80" s="65"/>
      <c r="H80" s="65"/>
      <c r="I80" s="13"/>
      <c r="J80" s="13"/>
    </row>
    <row r="81" spans="2:10" ht="55.5" customHeight="1" x14ac:dyDescent="0.2">
      <c r="B81" s="13"/>
      <c r="C81" s="13"/>
      <c r="D81" s="13"/>
      <c r="E81" s="13"/>
      <c r="F81" s="13"/>
      <c r="G81" s="65"/>
      <c r="H81" s="65"/>
      <c r="I81" s="13"/>
      <c r="J81" s="13"/>
    </row>
    <row r="82" spans="2:10" x14ac:dyDescent="0.2">
      <c r="B82" s="13"/>
      <c r="C82" s="13"/>
      <c r="D82" s="13"/>
      <c r="E82" s="13"/>
      <c r="F82" s="13"/>
      <c r="G82" s="65"/>
      <c r="H82" s="65"/>
      <c r="I82" s="13"/>
      <c r="J82" s="13"/>
    </row>
    <row r="83" spans="2:10" ht="93.75" customHeight="1" x14ac:dyDescent="0.2">
      <c r="B83" s="13"/>
      <c r="C83" s="13"/>
      <c r="D83" s="13"/>
      <c r="E83" s="13"/>
      <c r="F83" s="13"/>
      <c r="G83" s="65"/>
      <c r="H83" s="65"/>
      <c r="I83" s="13"/>
      <c r="J83" s="13"/>
    </row>
    <row r="84" spans="2:10" ht="16.5" customHeight="1" x14ac:dyDescent="0.2">
      <c r="B84" s="13"/>
      <c r="C84" s="13"/>
      <c r="D84" s="13"/>
      <c r="E84" s="13"/>
      <c r="F84" s="13"/>
      <c r="G84" s="65"/>
      <c r="H84" s="65"/>
      <c r="I84" s="13"/>
      <c r="J84" s="13"/>
    </row>
    <row r="85" spans="2:10" x14ac:dyDescent="0.2">
      <c r="B85" s="13"/>
      <c r="C85" s="13"/>
      <c r="D85" s="13"/>
      <c r="E85" s="13"/>
      <c r="F85" s="13"/>
      <c r="G85" s="65"/>
      <c r="H85" s="65"/>
      <c r="I85" s="13"/>
      <c r="J85" s="13"/>
    </row>
    <row r="86" spans="2:10" x14ac:dyDescent="0.2">
      <c r="B86" s="13"/>
      <c r="C86" s="13"/>
      <c r="D86" s="13"/>
      <c r="E86" s="13"/>
      <c r="F86" s="13"/>
      <c r="G86" s="65"/>
      <c r="H86" s="65"/>
      <c r="I86" s="13"/>
      <c r="J86" s="13"/>
    </row>
    <row r="87" spans="2:10" x14ac:dyDescent="0.2">
      <c r="B87" s="13"/>
      <c r="C87" s="13"/>
      <c r="D87" s="13"/>
      <c r="E87" s="13"/>
      <c r="F87" s="13"/>
      <c r="G87" s="65"/>
      <c r="H87" s="65"/>
      <c r="I87" s="13"/>
      <c r="J87" s="13"/>
    </row>
    <row r="88" spans="2:10" x14ac:dyDescent="0.2">
      <c r="B88" s="13"/>
      <c r="C88" s="13"/>
      <c r="D88" s="13"/>
      <c r="E88" s="13"/>
      <c r="F88" s="13"/>
      <c r="G88" s="65"/>
      <c r="H88" s="65"/>
      <c r="I88" s="54"/>
      <c r="J88" s="13"/>
    </row>
    <row r="89" spans="2:10" x14ac:dyDescent="0.2">
      <c r="B89" s="13"/>
      <c r="C89" s="13"/>
      <c r="D89" s="13"/>
      <c r="E89" s="13"/>
      <c r="F89" s="13"/>
      <c r="G89" s="65"/>
      <c r="H89" s="65"/>
      <c r="I89" s="13"/>
      <c r="J89" s="13"/>
    </row>
    <row r="90" spans="2:10" ht="35.25" customHeight="1" x14ac:dyDescent="0.2">
      <c r="B90" s="13"/>
      <c r="C90" s="13"/>
      <c r="D90" s="13"/>
      <c r="E90" s="13"/>
      <c r="F90" s="13"/>
      <c r="G90" s="65"/>
      <c r="H90" s="65"/>
      <c r="I90" s="13"/>
      <c r="J90" s="13"/>
    </row>
    <row r="91" spans="2:10" x14ac:dyDescent="0.2">
      <c r="B91" s="13"/>
      <c r="C91" s="13"/>
      <c r="D91" s="13"/>
      <c r="E91" s="13"/>
      <c r="F91" s="13"/>
      <c r="G91" s="65"/>
      <c r="H91" s="65"/>
      <c r="I91" s="13"/>
      <c r="J91" s="13"/>
    </row>
    <row r="92" spans="2:10" x14ac:dyDescent="0.2">
      <c r="B92" s="13"/>
      <c r="C92" s="13"/>
      <c r="D92" s="13"/>
      <c r="E92" s="13"/>
      <c r="F92" s="13"/>
      <c r="G92" s="65"/>
      <c r="H92" s="65"/>
      <c r="I92" s="13"/>
      <c r="J92" s="13"/>
    </row>
    <row r="93" spans="2:10" x14ac:dyDescent="0.2">
      <c r="B93" s="13"/>
      <c r="C93" s="13"/>
      <c r="D93" s="13"/>
      <c r="E93" s="13"/>
      <c r="F93" s="13"/>
      <c r="G93" s="65"/>
      <c r="H93" s="65"/>
      <c r="I93" s="13"/>
      <c r="J93" s="13"/>
    </row>
    <row r="94" spans="2:10" x14ac:dyDescent="0.2">
      <c r="B94" s="13"/>
      <c r="C94" s="13"/>
      <c r="D94" s="13"/>
      <c r="E94" s="13"/>
      <c r="F94" s="13"/>
      <c r="G94" s="54"/>
      <c r="H94" s="65"/>
      <c r="I94" s="13"/>
      <c r="J94" s="13"/>
    </row>
    <row r="95" spans="2:10" x14ac:dyDescent="0.2">
      <c r="B95" s="13"/>
      <c r="C95" s="13"/>
      <c r="D95" s="13"/>
      <c r="E95" s="13"/>
      <c r="F95" s="13"/>
      <c r="G95" s="54"/>
      <c r="H95" s="65"/>
      <c r="I95" s="13"/>
      <c r="J95" s="13"/>
    </row>
    <row r="96" spans="2:10" ht="15.75" customHeight="1" x14ac:dyDescent="0.2">
      <c r="B96" s="13"/>
      <c r="C96" s="13"/>
      <c r="D96" s="13"/>
      <c r="E96" s="13"/>
      <c r="F96" s="13"/>
      <c r="G96" s="54"/>
      <c r="H96" s="65"/>
      <c r="I96" s="13"/>
      <c r="J96" s="13"/>
    </row>
    <row r="97" spans="2:10" ht="15" customHeight="1" x14ac:dyDescent="0.2">
      <c r="B97" s="13"/>
      <c r="C97" s="13"/>
      <c r="D97" s="13"/>
      <c r="E97" s="13"/>
      <c r="F97" s="13"/>
      <c r="G97" s="54"/>
      <c r="H97" s="65"/>
      <c r="I97" s="13"/>
      <c r="J97" s="13"/>
    </row>
    <row r="98" spans="2:10" x14ac:dyDescent="0.2">
      <c r="B98" s="13"/>
      <c r="C98" s="13"/>
      <c r="D98" s="13"/>
      <c r="E98" s="13"/>
      <c r="F98" s="13"/>
      <c r="G98" s="54"/>
      <c r="H98" s="65"/>
      <c r="I98" s="13"/>
      <c r="J98" s="13"/>
    </row>
    <row r="99" spans="2:10" x14ac:dyDescent="0.2">
      <c r="B99" s="13"/>
      <c r="C99" s="13"/>
      <c r="D99" s="13"/>
      <c r="E99" s="13"/>
      <c r="F99" s="13"/>
      <c r="G99" s="54"/>
      <c r="H99" s="65"/>
      <c r="I99" s="13"/>
      <c r="J99" s="13"/>
    </row>
    <row r="100" spans="2:10" x14ac:dyDescent="0.2">
      <c r="B100" s="13"/>
      <c r="C100" s="13"/>
      <c r="D100" s="13"/>
      <c r="E100" s="13"/>
      <c r="F100" s="13"/>
      <c r="G100" s="54"/>
      <c r="H100" s="65"/>
      <c r="I100" s="13"/>
      <c r="J100" s="13"/>
    </row>
    <row r="101" spans="2:10" ht="52.5" customHeight="1" x14ac:dyDescent="0.2">
      <c r="B101" s="13"/>
      <c r="C101" s="13"/>
      <c r="D101" s="13"/>
      <c r="E101" s="13"/>
      <c r="F101" s="13"/>
      <c r="G101" s="54"/>
      <c r="H101" s="61"/>
      <c r="I101" s="13"/>
      <c r="J101" s="13"/>
    </row>
    <row r="102" spans="2:10" ht="60.75" customHeight="1" x14ac:dyDescent="0.2">
      <c r="B102" s="13"/>
      <c r="C102" s="13"/>
      <c r="D102" s="13"/>
      <c r="E102" s="13"/>
      <c r="F102" s="13"/>
      <c r="G102" s="54"/>
      <c r="H102" s="65"/>
      <c r="I102" s="13"/>
      <c r="J102" s="13"/>
    </row>
    <row r="103" spans="2:10" x14ac:dyDescent="0.2">
      <c r="B103" s="13"/>
      <c r="C103" s="13"/>
      <c r="D103" s="13"/>
      <c r="E103" s="13"/>
      <c r="F103" s="13"/>
      <c r="G103" s="54"/>
      <c r="H103" s="61"/>
      <c r="I103" s="13"/>
      <c r="J103" s="13"/>
    </row>
    <row r="104" spans="2:10" ht="71.25" customHeight="1" x14ac:dyDescent="0.2">
      <c r="B104" s="13"/>
      <c r="C104" s="13"/>
      <c r="D104" s="13"/>
      <c r="E104" s="13"/>
      <c r="F104" s="13"/>
      <c r="G104" s="54"/>
      <c r="H104" s="13"/>
      <c r="I104" s="13"/>
      <c r="J104" s="13"/>
    </row>
    <row r="105" spans="2:10" x14ac:dyDescent="0.2">
      <c r="B105" s="13"/>
      <c r="C105" s="13"/>
      <c r="D105" s="13"/>
      <c r="E105" s="13"/>
      <c r="F105" s="13"/>
      <c r="G105" s="54"/>
      <c r="H105" s="13"/>
      <c r="I105" s="13"/>
      <c r="J105" s="13"/>
    </row>
    <row r="106" spans="2:10" x14ac:dyDescent="0.2">
      <c r="B106" s="13"/>
      <c r="C106" s="13"/>
      <c r="D106" s="13"/>
      <c r="E106" s="13"/>
      <c r="F106" s="13"/>
      <c r="G106" s="54"/>
      <c r="H106" s="13"/>
      <c r="I106" s="13"/>
      <c r="J106" s="13"/>
    </row>
    <row r="107" spans="2:10" ht="49.5" customHeight="1" x14ac:dyDescent="0.2">
      <c r="B107" s="13"/>
      <c r="C107" s="13"/>
      <c r="D107" s="13"/>
      <c r="E107" s="13"/>
      <c r="F107" s="13"/>
      <c r="G107" s="54"/>
      <c r="H107" s="13"/>
      <c r="I107" s="13"/>
      <c r="J107" s="13"/>
    </row>
    <row r="108" spans="2:10" x14ac:dyDescent="0.2">
      <c r="B108" s="13"/>
      <c r="C108" s="13"/>
      <c r="D108" s="13"/>
      <c r="E108" s="13"/>
      <c r="F108" s="13"/>
      <c r="G108" s="54"/>
      <c r="H108" s="13"/>
      <c r="I108" s="13"/>
      <c r="J108" s="13"/>
    </row>
    <row r="109" spans="2:10" x14ac:dyDescent="0.2">
      <c r="B109" s="13"/>
      <c r="C109" s="13"/>
      <c r="D109" s="13"/>
      <c r="E109" s="13"/>
      <c r="F109" s="13"/>
      <c r="G109" s="54"/>
      <c r="H109" s="13"/>
      <c r="I109" s="13"/>
      <c r="J109" s="13"/>
    </row>
    <row r="110" spans="2:10" x14ac:dyDescent="0.2">
      <c r="B110" s="13"/>
      <c r="C110" s="13"/>
      <c r="D110" s="13"/>
      <c r="E110" s="13"/>
      <c r="F110" s="13"/>
      <c r="G110" s="54"/>
      <c r="H110" s="13"/>
      <c r="I110" s="13"/>
      <c r="J110" s="13"/>
    </row>
    <row r="111" spans="2:10" ht="26.25" customHeight="1" x14ac:dyDescent="0.2">
      <c r="B111" s="13"/>
      <c r="C111" s="13"/>
      <c r="D111" s="13"/>
      <c r="E111" s="13"/>
      <c r="F111" s="13"/>
      <c r="G111" s="54"/>
      <c r="H111" s="13"/>
      <c r="I111" s="13"/>
      <c r="J111" s="13"/>
    </row>
    <row r="112" spans="2:10" x14ac:dyDescent="0.2">
      <c r="B112" s="13"/>
      <c r="C112" s="13"/>
      <c r="D112" s="13"/>
      <c r="E112" s="13"/>
      <c r="F112" s="13"/>
      <c r="G112" s="54"/>
      <c r="H112" s="13"/>
      <c r="I112" s="13"/>
      <c r="J112" s="13"/>
    </row>
    <row r="113" spans="2:10" x14ac:dyDescent="0.2">
      <c r="B113" s="13"/>
      <c r="C113" s="13"/>
      <c r="D113" s="13"/>
      <c r="E113" s="13"/>
      <c r="F113" s="13"/>
      <c r="G113" s="54"/>
      <c r="H113" s="13"/>
      <c r="I113" s="13"/>
      <c r="J113" s="13"/>
    </row>
    <row r="114" spans="2:10" x14ac:dyDescent="0.2">
      <c r="B114" s="13"/>
      <c r="C114" s="13"/>
      <c r="D114" s="13"/>
      <c r="E114" s="13"/>
      <c r="F114" s="13"/>
      <c r="G114" s="54"/>
      <c r="H114" s="13"/>
      <c r="I114" s="13"/>
      <c r="J114" s="13"/>
    </row>
    <row r="115" spans="2:10" x14ac:dyDescent="0.2">
      <c r="B115" s="13"/>
      <c r="C115" s="13"/>
      <c r="D115" s="13"/>
      <c r="E115" s="13"/>
      <c r="F115" s="13"/>
      <c r="G115" s="54"/>
      <c r="H115" s="13"/>
      <c r="I115" s="13"/>
      <c r="J115" s="13"/>
    </row>
    <row r="116" spans="2:10" x14ac:dyDescent="0.2">
      <c r="B116" s="13"/>
      <c r="C116" s="13"/>
      <c r="D116" s="13"/>
      <c r="E116" s="13"/>
      <c r="F116" s="13"/>
      <c r="G116" s="54"/>
      <c r="H116" s="13"/>
      <c r="I116" s="13"/>
      <c r="J116" s="13"/>
    </row>
    <row r="117" spans="2:10" ht="37.5" customHeight="1" x14ac:dyDescent="0.2">
      <c r="B117" s="13"/>
      <c r="C117" s="13"/>
      <c r="D117" s="13"/>
      <c r="E117" s="13"/>
      <c r="F117" s="13"/>
      <c r="G117" s="54"/>
      <c r="H117" s="13"/>
      <c r="I117" s="13"/>
      <c r="J117" s="13"/>
    </row>
    <row r="118" spans="2:10" x14ac:dyDescent="0.2">
      <c r="B118" s="13"/>
      <c r="C118" s="13"/>
      <c r="D118" s="13"/>
      <c r="E118" s="13"/>
      <c r="F118" s="13"/>
      <c r="G118" s="54"/>
      <c r="H118" s="13"/>
      <c r="I118" s="13"/>
      <c r="J118" s="13"/>
    </row>
    <row r="119" spans="2:10" x14ac:dyDescent="0.2">
      <c r="B119" s="13"/>
      <c r="C119" s="13"/>
      <c r="D119" s="13"/>
      <c r="E119" s="13"/>
      <c r="F119" s="13"/>
      <c r="G119" s="54"/>
      <c r="H119" s="13"/>
      <c r="I119" s="13"/>
      <c r="J119" s="13"/>
    </row>
    <row r="120" spans="2:10" x14ac:dyDescent="0.2">
      <c r="B120" s="13"/>
      <c r="C120" s="13"/>
      <c r="D120" s="13"/>
      <c r="E120" s="13"/>
      <c r="F120" s="13"/>
      <c r="G120" s="54"/>
      <c r="H120" s="13"/>
      <c r="I120" s="13"/>
      <c r="J120" s="13"/>
    </row>
    <row r="121" spans="2:10" ht="57" customHeight="1" x14ac:dyDescent="0.2">
      <c r="B121" s="13"/>
      <c r="C121" s="13"/>
      <c r="D121" s="13"/>
      <c r="E121" s="13"/>
      <c r="F121" s="13"/>
      <c r="G121" s="54"/>
      <c r="H121" s="13"/>
      <c r="I121" s="13"/>
      <c r="J121" s="13"/>
    </row>
    <row r="122" spans="2:10" x14ac:dyDescent="0.2">
      <c r="B122" s="13"/>
      <c r="C122" s="13"/>
      <c r="D122" s="13"/>
      <c r="E122" s="13"/>
      <c r="F122" s="13"/>
      <c r="G122" s="54"/>
      <c r="H122" s="13"/>
      <c r="I122" s="13"/>
      <c r="J122" s="13"/>
    </row>
    <row r="123" spans="2:10" ht="105.75" customHeight="1" x14ac:dyDescent="0.2">
      <c r="B123" s="13"/>
      <c r="C123" s="13"/>
      <c r="D123" s="13"/>
      <c r="E123" s="13"/>
      <c r="F123" s="13"/>
      <c r="G123" s="54"/>
      <c r="H123" s="13"/>
      <c r="I123" s="13"/>
      <c r="J123" s="13"/>
    </row>
    <row r="124" spans="2:10" x14ac:dyDescent="0.2">
      <c r="B124" s="13"/>
      <c r="C124" s="13"/>
      <c r="D124" s="13"/>
      <c r="E124" s="13"/>
      <c r="F124" s="13"/>
      <c r="G124" s="54"/>
      <c r="H124" s="13"/>
      <c r="I124" s="13"/>
      <c r="J124" s="13"/>
    </row>
    <row r="125" spans="2:10" ht="39" customHeight="1" x14ac:dyDescent="0.2">
      <c r="B125" s="13"/>
      <c r="C125" s="13"/>
      <c r="D125" s="13"/>
      <c r="E125" s="13"/>
      <c r="F125" s="13"/>
      <c r="G125" s="54"/>
      <c r="H125" s="13"/>
      <c r="I125" s="13"/>
      <c r="J125" s="13"/>
    </row>
    <row r="126" spans="2:10" x14ac:dyDescent="0.2">
      <c r="B126" s="13"/>
      <c r="C126" s="13"/>
      <c r="D126" s="13"/>
      <c r="E126" s="13"/>
      <c r="F126" s="13"/>
      <c r="G126" s="54"/>
      <c r="H126" s="13"/>
      <c r="I126" s="13"/>
      <c r="J126" s="13"/>
    </row>
    <row r="127" spans="2:10" x14ac:dyDescent="0.2">
      <c r="B127" s="13"/>
      <c r="C127" s="13"/>
      <c r="D127" s="13"/>
      <c r="E127" s="13"/>
      <c r="F127" s="13"/>
      <c r="G127" s="54"/>
      <c r="H127" s="13"/>
      <c r="I127" s="13"/>
      <c r="J127" s="13"/>
    </row>
    <row r="128" spans="2:10" x14ac:dyDescent="0.2">
      <c r="B128" s="13"/>
      <c r="C128" s="13"/>
      <c r="D128" s="13"/>
      <c r="E128" s="13"/>
      <c r="F128" s="13"/>
      <c r="G128" s="54"/>
      <c r="H128" s="13"/>
      <c r="I128" s="13"/>
      <c r="J128" s="13"/>
    </row>
    <row r="129" spans="2:10" x14ac:dyDescent="0.2">
      <c r="B129" s="13"/>
      <c r="C129" s="13"/>
      <c r="D129" s="13"/>
      <c r="E129" s="13"/>
      <c r="F129" s="13"/>
      <c r="G129" s="54"/>
      <c r="H129" s="13"/>
      <c r="I129" s="13"/>
      <c r="J129" s="13"/>
    </row>
    <row r="130" spans="2:10" x14ac:dyDescent="0.2">
      <c r="B130" s="13"/>
      <c r="C130" s="13"/>
      <c r="D130" s="13"/>
      <c r="E130" s="13"/>
      <c r="F130" s="13"/>
      <c r="G130" s="54"/>
      <c r="H130" s="13"/>
      <c r="I130" s="13"/>
      <c r="J130" s="13"/>
    </row>
    <row r="131" spans="2:10" x14ac:dyDescent="0.2">
      <c r="B131" s="13"/>
      <c r="C131" s="13"/>
      <c r="D131" s="13"/>
      <c r="E131" s="13"/>
      <c r="F131" s="13"/>
      <c r="G131" s="54"/>
      <c r="H131" s="13"/>
      <c r="I131" s="13"/>
      <c r="J131" s="13"/>
    </row>
    <row r="132" spans="2:10" x14ac:dyDescent="0.2">
      <c r="B132" s="13"/>
      <c r="C132" s="13"/>
      <c r="D132" s="13"/>
      <c r="E132" s="13"/>
      <c r="F132" s="13"/>
      <c r="G132" s="54"/>
      <c r="H132" s="13"/>
      <c r="I132" s="13"/>
      <c r="J132" s="13"/>
    </row>
    <row r="133" spans="2:10" x14ac:dyDescent="0.2">
      <c r="B133" s="13"/>
      <c r="C133" s="13"/>
      <c r="D133" s="13"/>
      <c r="E133" s="13"/>
      <c r="F133" s="13"/>
      <c r="G133" s="54"/>
      <c r="H133" s="13"/>
      <c r="I133" s="13"/>
      <c r="J133" s="13"/>
    </row>
    <row r="134" spans="2:10" x14ac:dyDescent="0.2">
      <c r="B134" s="13"/>
      <c r="C134" s="13"/>
      <c r="D134" s="13"/>
      <c r="E134" s="13"/>
      <c r="F134" s="13"/>
      <c r="G134" s="54"/>
      <c r="H134" s="13"/>
      <c r="I134" s="13"/>
      <c r="J134" s="13"/>
    </row>
    <row r="135" spans="2:10" x14ac:dyDescent="0.2">
      <c r="B135" s="13"/>
      <c r="C135" s="13"/>
      <c r="D135" s="13"/>
      <c r="E135" s="13"/>
      <c r="F135" s="13"/>
      <c r="G135" s="54"/>
      <c r="H135" s="13"/>
      <c r="I135" s="13"/>
      <c r="J135" s="13"/>
    </row>
    <row r="136" spans="2:10" x14ac:dyDescent="0.2">
      <c r="B136" s="13"/>
      <c r="C136" s="13"/>
      <c r="D136" s="13"/>
      <c r="E136" s="13"/>
      <c r="F136" s="13"/>
      <c r="G136" s="54"/>
      <c r="H136" s="13"/>
      <c r="I136" s="13"/>
      <c r="J136" s="13"/>
    </row>
    <row r="137" spans="2:10" x14ac:dyDescent="0.2">
      <c r="B137" s="13"/>
      <c r="C137" s="13"/>
      <c r="D137" s="13"/>
      <c r="E137" s="13"/>
      <c r="F137" s="13"/>
      <c r="G137" s="54"/>
      <c r="H137" s="13"/>
      <c r="I137" s="13"/>
      <c r="J137" s="13"/>
    </row>
    <row r="138" spans="2:10" x14ac:dyDescent="0.2">
      <c r="B138" s="13"/>
      <c r="C138" s="13"/>
      <c r="D138" s="13"/>
      <c r="E138" s="13"/>
      <c r="F138" s="13"/>
      <c r="G138" s="54"/>
      <c r="H138" s="13"/>
      <c r="I138" s="13"/>
      <c r="J138" s="13"/>
    </row>
    <row r="139" spans="2:10" x14ac:dyDescent="0.2">
      <c r="B139" s="13"/>
      <c r="C139" s="13"/>
      <c r="D139" s="13"/>
      <c r="E139" s="13"/>
      <c r="F139" s="13"/>
      <c r="G139" s="54"/>
      <c r="H139" s="13"/>
      <c r="I139" s="13"/>
      <c r="J139" s="13"/>
    </row>
    <row r="140" spans="2:10" x14ac:dyDescent="0.2">
      <c r="B140" s="13"/>
      <c r="C140" s="13"/>
      <c r="D140" s="13"/>
      <c r="E140" s="13"/>
      <c r="F140" s="13"/>
      <c r="G140" s="54"/>
      <c r="H140" s="13"/>
      <c r="I140" s="13"/>
      <c r="J140" s="13"/>
    </row>
    <row r="141" spans="2:10" ht="38.25" customHeight="1" x14ac:dyDescent="0.2">
      <c r="B141" s="13"/>
      <c r="C141" s="13"/>
      <c r="D141" s="13"/>
      <c r="E141" s="13"/>
      <c r="F141" s="13"/>
      <c r="G141" s="54"/>
      <c r="H141" s="54"/>
      <c r="I141" s="13"/>
      <c r="J141" s="13"/>
    </row>
    <row r="142" spans="2:10" x14ac:dyDescent="0.2">
      <c r="B142" s="13"/>
      <c r="C142" s="13"/>
      <c r="D142" s="13"/>
      <c r="E142" s="13"/>
      <c r="F142" s="13"/>
      <c r="G142" s="54"/>
      <c r="H142" s="13"/>
      <c r="I142" s="13"/>
      <c r="J142" s="13"/>
    </row>
    <row r="143" spans="2:10" x14ac:dyDescent="0.2">
      <c r="B143" s="13"/>
      <c r="C143" s="13"/>
      <c r="D143" s="13"/>
      <c r="E143" s="13"/>
      <c r="F143" s="13"/>
      <c r="G143" s="54"/>
      <c r="H143" s="13"/>
      <c r="I143" s="13"/>
      <c r="J143" s="13"/>
    </row>
    <row r="144" spans="2:10" ht="25.5" customHeight="1" x14ac:dyDescent="0.2">
      <c r="B144" s="13"/>
      <c r="C144" s="13"/>
      <c r="D144" s="13"/>
      <c r="E144" s="13"/>
      <c r="F144" s="13"/>
      <c r="G144" s="54"/>
      <c r="H144" s="13"/>
      <c r="I144" s="13"/>
      <c r="J144" s="13"/>
    </row>
    <row r="145" spans="2:10" x14ac:dyDescent="0.2">
      <c r="B145" s="13"/>
      <c r="C145" s="13"/>
      <c r="D145" s="13"/>
      <c r="E145" s="13"/>
      <c r="F145" s="13"/>
      <c r="G145" s="54"/>
      <c r="H145" s="13"/>
      <c r="I145" s="13"/>
      <c r="J145" s="13"/>
    </row>
    <row r="146" spans="2:10" x14ac:dyDescent="0.2">
      <c r="B146" s="13"/>
      <c r="C146" s="13"/>
      <c r="D146" s="13"/>
      <c r="E146" s="13"/>
      <c r="F146" s="13"/>
      <c r="G146" s="54"/>
      <c r="H146" s="13"/>
      <c r="I146" s="13"/>
      <c r="J146" s="13"/>
    </row>
    <row r="147" spans="2:10" x14ac:dyDescent="0.2">
      <c r="B147" s="13"/>
      <c r="C147" s="13"/>
      <c r="D147" s="13"/>
      <c r="E147" s="13"/>
      <c r="F147" s="13"/>
      <c r="G147" s="54"/>
      <c r="H147" s="13"/>
      <c r="I147" s="13"/>
      <c r="J147" s="13"/>
    </row>
    <row r="148" spans="2:10" x14ac:dyDescent="0.2">
      <c r="B148" s="13"/>
      <c r="C148" s="13"/>
      <c r="D148" s="13"/>
      <c r="E148" s="13"/>
      <c r="F148" s="13"/>
      <c r="G148" s="54"/>
      <c r="H148" s="13"/>
      <c r="I148" s="13"/>
      <c r="J148" s="13"/>
    </row>
    <row r="149" spans="2:10" x14ac:dyDescent="0.2">
      <c r="B149" s="13"/>
      <c r="C149" s="13"/>
      <c r="D149" s="13"/>
      <c r="E149" s="13"/>
      <c r="F149" s="13"/>
      <c r="G149" s="54"/>
      <c r="H149" s="13"/>
      <c r="I149" s="13"/>
      <c r="J149" s="13"/>
    </row>
    <row r="150" spans="2:10" x14ac:dyDescent="0.2">
      <c r="B150" s="13"/>
      <c r="C150" s="13"/>
      <c r="D150" s="13"/>
      <c r="E150" s="13"/>
      <c r="F150" s="13"/>
      <c r="G150" s="54"/>
      <c r="H150" s="13"/>
      <c r="I150" s="13"/>
      <c r="J150" s="13"/>
    </row>
    <row r="151" spans="2:10" x14ac:dyDescent="0.2">
      <c r="B151" s="13"/>
      <c r="C151" s="13"/>
      <c r="D151" s="13"/>
      <c r="E151" s="13"/>
      <c r="F151" s="13"/>
      <c r="G151" s="54"/>
      <c r="H151" s="13"/>
      <c r="I151" s="13"/>
      <c r="J151" s="13"/>
    </row>
    <row r="152" spans="2:10" x14ac:dyDescent="0.2">
      <c r="B152" s="13"/>
      <c r="C152" s="13"/>
      <c r="D152" s="13"/>
      <c r="E152" s="13"/>
      <c r="F152" s="13"/>
      <c r="G152" s="54"/>
      <c r="H152" s="13"/>
      <c r="I152" s="13"/>
      <c r="J152" s="13"/>
    </row>
    <row r="153" spans="2:10" ht="196.5" customHeight="1" x14ac:dyDescent="0.2">
      <c r="B153" s="13"/>
      <c r="C153" s="13"/>
      <c r="D153" s="13"/>
      <c r="E153" s="13"/>
      <c r="F153" s="13"/>
      <c r="G153" s="54"/>
      <c r="H153" s="13"/>
      <c r="I153" s="13"/>
      <c r="J153" s="13"/>
    </row>
    <row r="154" spans="2:10" ht="51" customHeight="1" x14ac:dyDescent="0.2">
      <c r="B154" s="13"/>
      <c r="C154" s="13"/>
      <c r="D154" s="13"/>
      <c r="E154" s="13"/>
      <c r="F154" s="13"/>
      <c r="G154" s="54"/>
      <c r="H154" s="13"/>
      <c r="I154" s="13"/>
      <c r="J154" s="13"/>
    </row>
    <row r="155" spans="2:10" x14ac:dyDescent="0.2">
      <c r="B155" s="13"/>
      <c r="C155" s="13"/>
      <c r="D155" s="13"/>
      <c r="E155" s="13"/>
      <c r="F155" s="13"/>
      <c r="G155" s="54"/>
      <c r="H155" s="13"/>
      <c r="I155" s="13"/>
      <c r="J155" s="13"/>
    </row>
    <row r="156" spans="2:10" ht="27.75" customHeight="1" x14ac:dyDescent="0.2">
      <c r="B156" s="13"/>
      <c r="C156" s="13"/>
      <c r="D156" s="13"/>
      <c r="E156" s="13"/>
      <c r="F156" s="13"/>
      <c r="G156" s="54"/>
      <c r="H156" s="13"/>
      <c r="I156" s="13"/>
      <c r="J156" s="13"/>
    </row>
    <row r="157" spans="2:10" ht="25.5" customHeight="1" x14ac:dyDescent="0.2">
      <c r="B157" s="13"/>
      <c r="C157" s="13"/>
      <c r="D157" s="13"/>
      <c r="E157" s="13"/>
      <c r="F157" s="13"/>
      <c r="G157" s="54"/>
      <c r="H157" s="13"/>
      <c r="I157" s="13"/>
      <c r="J157" s="13"/>
    </row>
    <row r="158" spans="2:10" ht="24" customHeight="1" x14ac:dyDescent="0.2">
      <c r="B158" s="13"/>
      <c r="C158" s="13"/>
      <c r="D158" s="13"/>
      <c r="E158" s="13"/>
      <c r="F158" s="13"/>
      <c r="G158" s="54"/>
      <c r="H158" s="13"/>
      <c r="I158" s="13"/>
      <c r="J158" s="13"/>
    </row>
    <row r="159" spans="2:10" x14ac:dyDescent="0.2">
      <c r="B159" s="13"/>
      <c r="C159" s="13"/>
      <c r="D159" s="13"/>
      <c r="E159" s="13"/>
      <c r="F159" s="13"/>
      <c r="G159" s="54"/>
      <c r="H159" s="13"/>
      <c r="I159" s="13"/>
      <c r="J159" s="13"/>
    </row>
    <row r="160" spans="2:10" x14ac:dyDescent="0.2">
      <c r="B160" s="13"/>
      <c r="C160" s="13"/>
      <c r="D160" s="13"/>
      <c r="E160" s="13"/>
      <c r="F160" s="13"/>
      <c r="G160" s="54"/>
      <c r="H160" s="13"/>
      <c r="I160" s="13"/>
      <c r="J160" s="13"/>
    </row>
    <row r="161" spans="2:10" x14ac:dyDescent="0.2">
      <c r="B161" s="13"/>
      <c r="C161" s="13"/>
      <c r="D161" s="13"/>
      <c r="E161" s="13"/>
      <c r="F161" s="13"/>
      <c r="G161" s="54"/>
      <c r="H161" s="13"/>
      <c r="I161" s="13"/>
      <c r="J161" s="13"/>
    </row>
    <row r="162" spans="2:10" x14ac:dyDescent="0.2">
      <c r="B162" s="13"/>
      <c r="C162" s="13"/>
      <c r="D162" s="13"/>
      <c r="E162" s="13"/>
      <c r="F162" s="13"/>
      <c r="G162" s="54"/>
      <c r="H162" s="13"/>
      <c r="I162" s="13"/>
      <c r="J162" s="13"/>
    </row>
    <row r="163" spans="2:10" x14ac:dyDescent="0.2">
      <c r="B163" s="13"/>
      <c r="C163" s="13"/>
      <c r="D163" s="13"/>
      <c r="E163" s="13"/>
      <c r="F163" s="13"/>
      <c r="G163" s="54"/>
      <c r="H163" s="13"/>
      <c r="I163" s="13"/>
      <c r="J163" s="13"/>
    </row>
    <row r="164" spans="2:10" x14ac:dyDescent="0.2">
      <c r="B164" s="13"/>
      <c r="C164" s="13"/>
      <c r="D164" s="13"/>
      <c r="E164" s="13"/>
      <c r="F164" s="13"/>
      <c r="G164" s="54"/>
      <c r="H164" s="13"/>
      <c r="I164" s="13"/>
      <c r="J164" s="13"/>
    </row>
    <row r="165" spans="2:10" x14ac:dyDescent="0.2">
      <c r="B165" s="54"/>
      <c r="C165" s="54"/>
      <c r="D165" s="54"/>
      <c r="E165" s="54"/>
      <c r="F165" s="54"/>
      <c r="G165" s="54"/>
      <c r="H165" s="13"/>
      <c r="I165" s="13"/>
      <c r="J165" s="13"/>
    </row>
    <row r="166" spans="2:10" ht="27.75" customHeight="1" x14ac:dyDescent="0.2">
      <c r="B166" s="54"/>
      <c r="C166" s="54"/>
      <c r="D166" s="54"/>
      <c r="E166" s="54"/>
      <c r="F166" s="54"/>
      <c r="G166" s="54"/>
      <c r="H166" s="13"/>
      <c r="I166" s="13"/>
      <c r="J166" s="13"/>
    </row>
    <row r="167" spans="2:10" x14ac:dyDescent="0.2">
      <c r="B167" s="54"/>
      <c r="C167" s="54"/>
      <c r="D167" s="54"/>
      <c r="E167" s="54"/>
      <c r="F167" s="54"/>
      <c r="G167" s="54"/>
      <c r="H167" s="13"/>
      <c r="I167" s="13"/>
      <c r="J167" s="13"/>
    </row>
    <row r="168" spans="2:10" x14ac:dyDescent="0.2">
      <c r="B168" s="54"/>
      <c r="C168" s="54"/>
      <c r="D168" s="54"/>
      <c r="E168" s="54"/>
      <c r="F168" s="54"/>
      <c r="G168" s="54"/>
      <c r="H168" s="13"/>
      <c r="I168" s="13"/>
      <c r="J168" s="13"/>
    </row>
    <row r="169" spans="2:10" x14ac:dyDescent="0.2">
      <c r="B169" s="54"/>
      <c r="C169" s="54"/>
      <c r="D169" s="54"/>
      <c r="E169" s="54"/>
      <c r="F169" s="54"/>
      <c r="G169" s="54"/>
      <c r="H169" s="13"/>
      <c r="I169" s="13"/>
      <c r="J169" s="13"/>
    </row>
    <row r="170" spans="2:10" x14ac:dyDescent="0.2">
      <c r="B170" s="54"/>
      <c r="C170" s="54"/>
      <c r="D170" s="54"/>
      <c r="E170" s="54"/>
      <c r="F170" s="54"/>
      <c r="G170" s="54"/>
      <c r="H170" s="13"/>
      <c r="I170" s="13"/>
      <c r="J170" s="13"/>
    </row>
    <row r="171" spans="2:10" x14ac:dyDescent="0.2">
      <c r="B171" s="54"/>
      <c r="C171" s="54"/>
      <c r="D171" s="54"/>
      <c r="E171" s="54"/>
      <c r="F171" s="54"/>
      <c r="G171" s="54"/>
      <c r="H171" s="13"/>
      <c r="I171" s="13"/>
      <c r="J171" s="13"/>
    </row>
    <row r="172" spans="2:10" ht="24" customHeight="1" x14ac:dyDescent="0.2">
      <c r="B172" s="54"/>
      <c r="C172" s="54"/>
      <c r="D172" s="54"/>
      <c r="E172" s="54"/>
      <c r="F172" s="54"/>
      <c r="G172" s="54"/>
      <c r="H172" s="13"/>
      <c r="I172" s="13"/>
      <c r="J172" s="13"/>
    </row>
    <row r="173" spans="2:10" x14ac:dyDescent="0.2">
      <c r="B173" s="54"/>
      <c r="C173" s="54"/>
      <c r="D173" s="54"/>
      <c r="E173" s="54"/>
      <c r="F173" s="54"/>
      <c r="G173" s="54"/>
      <c r="H173" s="13"/>
      <c r="I173" s="13"/>
      <c r="J173" s="13"/>
    </row>
    <row r="174" spans="2:10" x14ac:dyDescent="0.2">
      <c r="B174" s="54"/>
      <c r="C174" s="54"/>
      <c r="D174" s="54"/>
      <c r="E174" s="54"/>
      <c r="F174" s="54"/>
      <c r="G174" s="54"/>
      <c r="H174" s="13"/>
      <c r="I174" s="13"/>
      <c r="J174" s="13"/>
    </row>
    <row r="175" spans="2:10" x14ac:dyDescent="0.2">
      <c r="B175" s="13"/>
      <c r="C175" s="13"/>
      <c r="D175" s="13"/>
      <c r="E175" s="13"/>
      <c r="F175" s="13"/>
      <c r="G175" s="54"/>
      <c r="H175" s="13"/>
      <c r="I175" s="13"/>
      <c r="J175" s="13"/>
    </row>
    <row r="176" spans="2:10" x14ac:dyDescent="0.2">
      <c r="B176" s="13"/>
      <c r="C176" s="13"/>
      <c r="D176" s="13"/>
      <c r="E176" s="13"/>
      <c r="F176" s="13"/>
      <c r="G176" s="54"/>
      <c r="H176" s="13"/>
      <c r="I176" s="13"/>
      <c r="J176" s="13"/>
    </row>
    <row r="177" spans="2:10" x14ac:dyDescent="0.2">
      <c r="B177" s="13"/>
      <c r="C177" s="13"/>
      <c r="D177" s="13"/>
      <c r="E177" s="13"/>
      <c r="F177" s="13"/>
      <c r="G177" s="54"/>
      <c r="H177" s="13"/>
      <c r="I177" s="13"/>
      <c r="J177" s="13"/>
    </row>
    <row r="178" spans="2:10" x14ac:dyDescent="0.2">
      <c r="B178" s="13"/>
      <c r="C178" s="13"/>
      <c r="D178" s="13"/>
      <c r="E178" s="13"/>
      <c r="F178" s="13"/>
      <c r="G178" s="54"/>
      <c r="H178" s="13"/>
      <c r="I178" s="13"/>
      <c r="J178" s="13"/>
    </row>
    <row r="179" spans="2:10" x14ac:dyDescent="0.2">
      <c r="B179" s="13"/>
      <c r="C179" s="13"/>
      <c r="D179" s="13"/>
      <c r="E179" s="13"/>
      <c r="F179" s="13"/>
      <c r="G179" s="54"/>
      <c r="H179" s="13"/>
      <c r="I179" s="13"/>
      <c r="J179" s="13"/>
    </row>
    <row r="180" spans="2:10" x14ac:dyDescent="0.2">
      <c r="B180" s="13"/>
      <c r="C180" s="13"/>
      <c r="D180" s="13"/>
      <c r="E180" s="13"/>
      <c r="F180" s="13"/>
      <c r="G180" s="54"/>
      <c r="H180" s="13"/>
      <c r="I180" s="13"/>
      <c r="J180" s="13"/>
    </row>
    <row r="181" spans="2:10" x14ac:dyDescent="0.2">
      <c r="B181" s="13"/>
      <c r="C181" s="13"/>
      <c r="D181" s="13"/>
      <c r="E181" s="13"/>
      <c r="F181" s="13"/>
      <c r="G181" s="54"/>
      <c r="H181" s="13"/>
      <c r="I181" s="13"/>
      <c r="J181" s="13"/>
    </row>
    <row r="182" spans="2:10" x14ac:dyDescent="0.2">
      <c r="B182" s="13"/>
      <c r="C182" s="13"/>
      <c r="D182" s="13"/>
      <c r="E182" s="13"/>
      <c r="F182" s="13"/>
      <c r="G182" s="54"/>
      <c r="H182" s="13"/>
      <c r="I182" s="13"/>
      <c r="J182" s="13"/>
    </row>
    <row r="183" spans="2:10" x14ac:dyDescent="0.2">
      <c r="B183" s="13"/>
      <c r="C183" s="13"/>
      <c r="D183" s="13"/>
      <c r="E183" s="13"/>
      <c r="F183" s="13"/>
      <c r="G183" s="54"/>
      <c r="H183" s="13"/>
      <c r="I183" s="13"/>
      <c r="J183" s="13"/>
    </row>
    <row r="184" spans="2:10" x14ac:dyDescent="0.2">
      <c r="B184" s="13"/>
      <c r="C184" s="13"/>
      <c r="D184" s="13"/>
      <c r="E184" s="13"/>
      <c r="F184" s="13"/>
      <c r="G184" s="54"/>
      <c r="H184" s="13"/>
      <c r="I184" s="13"/>
      <c r="J184" s="13"/>
    </row>
    <row r="185" spans="2:10" x14ac:dyDescent="0.2">
      <c r="B185" s="13"/>
      <c r="C185" s="13"/>
      <c r="D185" s="13"/>
      <c r="E185" s="13"/>
      <c r="F185" s="13"/>
      <c r="G185" s="54"/>
      <c r="H185" s="13"/>
      <c r="I185" s="13"/>
      <c r="J185" s="13"/>
    </row>
    <row r="186" spans="2:10" x14ac:dyDescent="0.2">
      <c r="B186" s="13"/>
      <c r="C186" s="13"/>
      <c r="D186" s="13"/>
      <c r="E186" s="13"/>
      <c r="F186" s="13"/>
      <c r="G186" s="54"/>
      <c r="H186" s="13"/>
      <c r="I186" s="13"/>
      <c r="J186" s="13"/>
    </row>
    <row r="187" spans="2:10" x14ac:dyDescent="0.2">
      <c r="B187" s="13"/>
      <c r="C187" s="13"/>
      <c r="D187" s="13"/>
      <c r="E187" s="13"/>
      <c r="F187" s="13"/>
      <c r="G187" s="54"/>
      <c r="H187" s="13"/>
      <c r="I187" s="13"/>
      <c r="J187" s="13"/>
    </row>
    <row r="188" spans="2:10" x14ac:dyDescent="0.2">
      <c r="B188" s="13"/>
      <c r="C188" s="13"/>
      <c r="D188" s="13"/>
      <c r="E188" s="13"/>
      <c r="F188" s="13"/>
      <c r="G188" s="54"/>
      <c r="H188" s="13"/>
      <c r="I188" s="13"/>
      <c r="J188" s="13"/>
    </row>
    <row r="189" spans="2:10" x14ac:dyDescent="0.2">
      <c r="B189" s="13"/>
      <c r="C189" s="13"/>
      <c r="D189" s="13"/>
      <c r="E189" s="13"/>
      <c r="F189" s="13"/>
      <c r="G189" s="54"/>
      <c r="H189" s="13"/>
      <c r="I189" s="13"/>
      <c r="J189" s="13"/>
    </row>
    <row r="190" spans="2:10" x14ac:dyDescent="0.2">
      <c r="B190" s="13"/>
      <c r="C190" s="13"/>
      <c r="D190" s="13"/>
      <c r="E190" s="13"/>
      <c r="F190" s="13"/>
      <c r="G190" s="54"/>
      <c r="H190" s="13"/>
      <c r="I190" s="13"/>
      <c r="J190" s="13"/>
    </row>
    <row r="191" spans="2:10" x14ac:dyDescent="0.2">
      <c r="B191" s="13"/>
      <c r="C191" s="13"/>
      <c r="D191" s="13"/>
      <c r="E191" s="13"/>
      <c r="F191" s="13"/>
      <c r="G191" s="54"/>
      <c r="H191" s="13"/>
      <c r="I191" s="13"/>
      <c r="J191" s="13"/>
    </row>
    <row r="192" spans="2:10" x14ac:dyDescent="0.2">
      <c r="B192" s="13"/>
      <c r="C192" s="13"/>
      <c r="D192" s="13"/>
      <c r="E192" s="13"/>
      <c r="F192" s="13"/>
      <c r="G192" s="54"/>
      <c r="H192" s="13"/>
      <c r="I192" s="13"/>
      <c r="J192" s="13"/>
    </row>
    <row r="193" spans="2:10" x14ac:dyDescent="0.2">
      <c r="B193" s="13"/>
      <c r="C193" s="13"/>
      <c r="D193" s="13"/>
      <c r="E193" s="13"/>
      <c r="F193" s="13"/>
      <c r="G193" s="54"/>
      <c r="H193" s="13"/>
      <c r="I193" s="13"/>
      <c r="J193" s="13"/>
    </row>
    <row r="194" spans="2:10" x14ac:dyDescent="0.2">
      <c r="B194" s="13"/>
      <c r="C194" s="13"/>
      <c r="D194" s="13"/>
      <c r="E194" s="13"/>
      <c r="F194" s="13"/>
      <c r="G194" s="54"/>
      <c r="H194" s="13"/>
      <c r="I194" s="13"/>
      <c r="J194" s="13"/>
    </row>
    <row r="195" spans="2:10" x14ac:dyDescent="0.2">
      <c r="B195" s="13"/>
      <c r="C195" s="13"/>
      <c r="D195" s="13"/>
      <c r="E195" s="13"/>
      <c r="F195" s="13"/>
      <c r="G195" s="54"/>
      <c r="H195" s="13"/>
      <c r="I195" s="13"/>
      <c r="J195" s="13"/>
    </row>
    <row r="196" spans="2:10" x14ac:dyDescent="0.2">
      <c r="B196" s="13"/>
      <c r="C196" s="13"/>
      <c r="D196" s="13"/>
      <c r="E196" s="13"/>
      <c r="F196" s="13"/>
      <c r="G196" s="54"/>
      <c r="H196" s="13"/>
      <c r="I196" s="13"/>
      <c r="J196" s="13"/>
    </row>
    <row r="197" spans="2:10" x14ac:dyDescent="0.2">
      <c r="B197" s="13"/>
      <c r="C197" s="13"/>
      <c r="D197" s="13"/>
      <c r="E197" s="13"/>
      <c r="F197" s="13"/>
      <c r="G197" s="54"/>
      <c r="H197" s="13"/>
      <c r="I197" s="13"/>
      <c r="J197" s="13"/>
    </row>
    <row r="198" spans="2:10" x14ac:dyDescent="0.2">
      <c r="B198" s="13"/>
      <c r="C198" s="13"/>
      <c r="D198" s="13"/>
      <c r="E198" s="13"/>
      <c r="F198" s="13"/>
      <c r="G198" s="54"/>
      <c r="H198" s="13"/>
      <c r="I198" s="13"/>
      <c r="J198" s="13"/>
    </row>
    <row r="199" spans="2:10" x14ac:dyDescent="0.2">
      <c r="B199" s="13"/>
      <c r="C199" s="13"/>
      <c r="D199" s="13"/>
      <c r="E199" s="13"/>
      <c r="F199" s="13"/>
      <c r="G199" s="54"/>
      <c r="H199" s="13"/>
      <c r="I199" s="13"/>
      <c r="J199" s="13"/>
    </row>
    <row r="200" spans="2:10" x14ac:dyDescent="0.2">
      <c r="B200" s="13"/>
      <c r="C200" s="13"/>
      <c r="D200" s="13"/>
      <c r="E200" s="13"/>
      <c r="F200" s="13"/>
      <c r="G200" s="54"/>
      <c r="H200" s="13"/>
      <c r="I200" s="13"/>
      <c r="J200" s="13"/>
    </row>
    <row r="201" spans="2:10" x14ac:dyDescent="0.2">
      <c r="B201" s="13"/>
      <c r="C201" s="13"/>
      <c r="D201" s="13"/>
      <c r="E201" s="13"/>
      <c r="F201" s="13"/>
      <c r="G201" s="54"/>
      <c r="H201" s="13"/>
      <c r="I201" s="13"/>
      <c r="J201" s="13"/>
    </row>
    <row r="202" spans="2:10" x14ac:dyDescent="0.2">
      <c r="B202" s="13"/>
      <c r="C202" s="13"/>
      <c r="D202" s="13"/>
      <c r="E202" s="13"/>
      <c r="F202" s="13"/>
      <c r="G202" s="54"/>
      <c r="H202" s="13"/>
      <c r="I202" s="13"/>
      <c r="J202" s="13"/>
    </row>
    <row r="203" spans="2:10" x14ac:dyDescent="0.2">
      <c r="B203" s="13"/>
      <c r="C203" s="13"/>
      <c r="D203" s="13"/>
      <c r="E203" s="13"/>
      <c r="F203" s="13"/>
      <c r="G203" s="54"/>
      <c r="H203" s="13"/>
      <c r="I203" s="13"/>
      <c r="J203" s="13"/>
    </row>
    <row r="204" spans="2:10" x14ac:dyDescent="0.2">
      <c r="B204" s="13"/>
      <c r="C204" s="13"/>
      <c r="D204" s="13"/>
      <c r="E204" s="13"/>
      <c r="F204" s="13"/>
      <c r="G204" s="54"/>
      <c r="H204" s="13"/>
      <c r="I204" s="13"/>
      <c r="J204" s="13"/>
    </row>
    <row r="205" spans="2:10" x14ac:dyDescent="0.2">
      <c r="B205" s="13"/>
      <c r="C205" s="13"/>
      <c r="D205" s="13"/>
      <c r="E205" s="13"/>
      <c r="F205" s="13"/>
      <c r="G205" s="54"/>
      <c r="H205" s="13"/>
      <c r="I205" s="13"/>
      <c r="J205" s="13"/>
    </row>
    <row r="206" spans="2:10" x14ac:dyDescent="0.2">
      <c r="B206" s="13"/>
      <c r="C206" s="13"/>
      <c r="D206" s="13"/>
      <c r="E206" s="13"/>
      <c r="F206" s="13"/>
      <c r="G206" s="54"/>
      <c r="H206" s="13"/>
      <c r="I206" s="13"/>
      <c r="J206" s="13"/>
    </row>
    <row r="207" spans="2:10" x14ac:dyDescent="0.2">
      <c r="B207" s="13"/>
      <c r="C207" s="13"/>
      <c r="D207" s="13"/>
      <c r="E207" s="13"/>
      <c r="F207" s="13"/>
      <c r="G207" s="54"/>
      <c r="H207" s="13"/>
      <c r="I207" s="13"/>
      <c r="J207" s="13"/>
    </row>
    <row r="208" spans="2:10" x14ac:dyDescent="0.2">
      <c r="B208" s="13"/>
      <c r="C208" s="13"/>
      <c r="D208" s="13"/>
      <c r="E208" s="13"/>
      <c r="F208" s="13"/>
      <c r="G208" s="54"/>
      <c r="H208" s="13"/>
      <c r="I208" s="13"/>
      <c r="J208" s="13"/>
    </row>
    <row r="209" spans="2:10" x14ac:dyDescent="0.2">
      <c r="B209" s="13"/>
      <c r="C209" s="13"/>
      <c r="D209" s="13"/>
      <c r="E209" s="13"/>
      <c r="F209" s="13"/>
      <c r="G209" s="62"/>
      <c r="H209" s="13"/>
      <c r="I209" s="13"/>
      <c r="J209" s="13"/>
    </row>
    <row r="210" spans="2:10" x14ac:dyDescent="0.2">
      <c r="B210" s="13"/>
      <c r="C210" s="13"/>
      <c r="D210" s="13"/>
      <c r="E210" s="13"/>
      <c r="F210" s="13"/>
      <c r="G210" s="64"/>
      <c r="H210" s="13"/>
      <c r="I210" s="13"/>
      <c r="J210" s="13"/>
    </row>
    <row r="211" spans="2:10" x14ac:dyDescent="0.2">
      <c r="B211" s="13"/>
      <c r="C211" s="13"/>
      <c r="D211" s="13"/>
      <c r="E211" s="13"/>
      <c r="F211" s="13"/>
      <c r="G211" s="54"/>
      <c r="H211" s="13"/>
      <c r="I211" s="13"/>
      <c r="J211" s="13"/>
    </row>
    <row r="212" spans="2:10" x14ac:dyDescent="0.2">
      <c r="B212" s="13"/>
      <c r="C212" s="13"/>
      <c r="D212" s="13"/>
      <c r="E212" s="13"/>
      <c r="F212" s="13"/>
      <c r="G212" s="54"/>
      <c r="H212" s="13"/>
      <c r="I212" s="13"/>
      <c r="J212" s="13"/>
    </row>
    <row r="213" spans="2:10" x14ac:dyDescent="0.2">
      <c r="B213" s="13"/>
      <c r="C213" s="13"/>
      <c r="D213" s="13"/>
      <c r="E213" s="13"/>
      <c r="F213" s="13"/>
      <c r="G213" s="54"/>
      <c r="H213" s="13"/>
      <c r="I213" s="13"/>
      <c r="J213" s="13"/>
    </row>
    <row r="214" spans="2:10" x14ac:dyDescent="0.2">
      <c r="B214" s="13"/>
      <c r="C214" s="13"/>
      <c r="D214" s="13"/>
      <c r="E214" s="13"/>
      <c r="F214" s="13"/>
      <c r="G214" s="54"/>
      <c r="H214" s="13"/>
      <c r="I214" s="13"/>
      <c r="J214" s="13"/>
    </row>
    <row r="215" spans="2:10" x14ac:dyDescent="0.2">
      <c r="B215" s="13"/>
      <c r="C215" s="13"/>
      <c r="D215" s="13"/>
      <c r="E215" s="13"/>
      <c r="F215" s="13"/>
      <c r="G215" s="54"/>
      <c r="H215" s="13"/>
      <c r="I215" s="13"/>
      <c r="J215" s="13"/>
    </row>
    <row r="216" spans="2:10" x14ac:dyDescent="0.2">
      <c r="B216" s="13"/>
      <c r="C216" s="13"/>
      <c r="D216" s="13"/>
      <c r="E216" s="13"/>
      <c r="F216" s="13"/>
      <c r="G216" s="54"/>
      <c r="H216" s="13"/>
      <c r="I216" s="13"/>
      <c r="J216" s="13"/>
    </row>
    <row r="217" spans="2:10" x14ac:dyDescent="0.2">
      <c r="B217" s="13"/>
      <c r="C217" s="13"/>
      <c r="D217" s="13"/>
      <c r="E217" s="13"/>
      <c r="F217" s="13"/>
      <c r="G217" s="54"/>
      <c r="H217" s="13"/>
      <c r="I217" s="13"/>
      <c r="J217" s="13"/>
    </row>
    <row r="218" spans="2:10" x14ac:dyDescent="0.2">
      <c r="B218" s="13"/>
      <c r="C218" s="13"/>
      <c r="D218" s="13"/>
      <c r="E218" s="13"/>
      <c r="F218" s="13"/>
      <c r="G218" s="54"/>
      <c r="H218" s="13"/>
      <c r="I218" s="13"/>
      <c r="J218" s="13"/>
    </row>
    <row r="219" spans="2:10" x14ac:dyDescent="0.2">
      <c r="B219" s="13"/>
      <c r="C219" s="13"/>
      <c r="D219" s="13"/>
      <c r="E219" s="13"/>
      <c r="F219" s="13"/>
      <c r="G219" s="54"/>
      <c r="H219" s="13"/>
      <c r="I219" s="13"/>
      <c r="J219" s="13"/>
    </row>
    <row r="220" spans="2:10" x14ac:dyDescent="0.2">
      <c r="B220" s="13"/>
      <c r="C220" s="13"/>
      <c r="D220" s="13"/>
      <c r="E220" s="13"/>
      <c r="F220" s="13"/>
      <c r="G220" s="54"/>
      <c r="H220" s="13"/>
      <c r="I220" s="13"/>
      <c r="J220" s="13"/>
    </row>
    <row r="221" spans="2:10" x14ac:dyDescent="0.2">
      <c r="B221" s="13"/>
      <c r="C221" s="13"/>
      <c r="D221" s="13"/>
      <c r="E221" s="13"/>
      <c r="F221" s="13"/>
      <c r="G221" s="54"/>
      <c r="H221" s="13"/>
      <c r="I221" s="13"/>
      <c r="J221" s="13"/>
    </row>
    <row r="222" spans="2:10" x14ac:dyDescent="0.2">
      <c r="B222" s="13"/>
      <c r="C222" s="13"/>
      <c r="D222" s="13"/>
      <c r="E222" s="13"/>
      <c r="F222" s="13"/>
      <c r="G222" s="54"/>
      <c r="H222" s="13"/>
      <c r="I222" s="13"/>
      <c r="J222" s="13"/>
    </row>
    <row r="223" spans="2:10" x14ac:dyDescent="0.2">
      <c r="B223" s="13"/>
      <c r="C223" s="13"/>
      <c r="D223" s="13"/>
      <c r="E223" s="13"/>
      <c r="F223" s="13"/>
      <c r="G223" s="54"/>
      <c r="H223" s="13"/>
      <c r="I223" s="13"/>
      <c r="J223" s="13"/>
    </row>
    <row r="224" spans="2:10" x14ac:dyDescent="0.2">
      <c r="B224" s="13"/>
      <c r="C224" s="13"/>
      <c r="D224" s="13"/>
      <c r="E224" s="13"/>
      <c r="F224" s="13"/>
      <c r="G224" s="54"/>
      <c r="H224" s="13"/>
      <c r="I224" s="13"/>
      <c r="J224" s="13"/>
    </row>
    <row r="225" spans="2:10" x14ac:dyDescent="0.2">
      <c r="B225" s="13"/>
      <c r="C225" s="13"/>
      <c r="D225" s="13"/>
      <c r="E225" s="13"/>
      <c r="F225" s="13"/>
      <c r="G225" s="54"/>
      <c r="H225" s="13"/>
      <c r="I225" s="13"/>
      <c r="J225" s="13"/>
    </row>
    <row r="226" spans="2:10" x14ac:dyDescent="0.2">
      <c r="B226" s="13"/>
      <c r="C226" s="13"/>
      <c r="D226" s="13"/>
      <c r="E226" s="13"/>
      <c r="F226" s="13"/>
      <c r="G226" s="54"/>
      <c r="H226" s="13"/>
      <c r="I226" s="13"/>
      <c r="J226" s="13"/>
    </row>
    <row r="227" spans="2:10" x14ac:dyDescent="0.2">
      <c r="B227" s="13"/>
      <c r="C227" s="13"/>
      <c r="D227" s="13"/>
      <c r="E227" s="13"/>
      <c r="F227" s="13"/>
      <c r="G227" s="54"/>
      <c r="H227" s="13"/>
      <c r="I227" s="13"/>
      <c r="J227" s="13"/>
    </row>
    <row r="228" spans="2:10" x14ac:dyDescent="0.2">
      <c r="B228" s="13"/>
      <c r="C228" s="13"/>
      <c r="D228" s="13"/>
      <c r="E228" s="13"/>
      <c r="F228" s="13"/>
      <c r="G228" s="54"/>
      <c r="H228" s="13"/>
      <c r="I228" s="13"/>
      <c r="J228" s="13"/>
    </row>
    <row r="229" spans="2:10" x14ac:dyDescent="0.2">
      <c r="B229" s="13"/>
      <c r="C229" s="13"/>
      <c r="D229" s="13"/>
      <c r="E229" s="13"/>
      <c r="F229" s="13"/>
      <c r="G229" s="54"/>
      <c r="H229" s="13"/>
      <c r="I229" s="13"/>
      <c r="J229" s="13"/>
    </row>
    <row r="230" spans="2:10" x14ac:dyDescent="0.2">
      <c r="B230" s="13"/>
      <c r="C230" s="13"/>
      <c r="D230" s="13"/>
      <c r="E230" s="13"/>
      <c r="F230" s="13"/>
      <c r="G230" s="54"/>
      <c r="H230" s="13"/>
      <c r="I230" s="13"/>
      <c r="J230" s="13"/>
    </row>
    <row r="231" spans="2:10" x14ac:dyDescent="0.2">
      <c r="B231" s="13"/>
      <c r="C231" s="13"/>
      <c r="D231" s="13"/>
      <c r="E231" s="13"/>
      <c r="F231" s="13"/>
      <c r="G231" s="54"/>
      <c r="H231" s="13"/>
      <c r="I231" s="13"/>
      <c r="J231" s="13"/>
    </row>
    <row r="232" spans="2:10" x14ac:dyDescent="0.2">
      <c r="B232" s="13"/>
      <c r="C232" s="13"/>
      <c r="D232" s="13"/>
      <c r="E232" s="13"/>
      <c r="F232" s="13"/>
      <c r="G232" s="54"/>
      <c r="H232" s="13"/>
      <c r="I232" s="13"/>
      <c r="J232" s="13"/>
    </row>
    <row r="233" spans="2:10" x14ac:dyDescent="0.2">
      <c r="B233" s="13"/>
      <c r="C233" s="13"/>
      <c r="D233" s="13"/>
      <c r="E233" s="13"/>
      <c r="F233" s="13"/>
      <c r="G233" s="54"/>
      <c r="H233" s="13"/>
      <c r="I233" s="13"/>
      <c r="J233" s="13"/>
    </row>
    <row r="234" spans="2:10" x14ac:dyDescent="0.2">
      <c r="B234" s="13"/>
      <c r="C234" s="13"/>
      <c r="D234" s="13"/>
      <c r="E234" s="13"/>
      <c r="F234" s="13"/>
      <c r="G234" s="54"/>
      <c r="H234" s="13"/>
      <c r="I234" s="13"/>
      <c r="J234" s="13"/>
    </row>
    <row r="235" spans="2:10" x14ac:dyDescent="0.2">
      <c r="B235" s="13"/>
      <c r="C235" s="13"/>
      <c r="D235" s="13"/>
      <c r="E235" s="13"/>
      <c r="F235" s="13"/>
      <c r="G235" s="54"/>
      <c r="H235" s="13"/>
      <c r="I235" s="13"/>
      <c r="J235" s="13"/>
    </row>
    <row r="236" spans="2:10" x14ac:dyDescent="0.2">
      <c r="B236" s="13"/>
      <c r="C236" s="13"/>
      <c r="D236" s="13"/>
      <c r="E236" s="13"/>
      <c r="F236" s="13"/>
      <c r="G236" s="54"/>
      <c r="H236" s="13"/>
      <c r="I236" s="13"/>
      <c r="J236" s="13"/>
    </row>
    <row r="237" spans="2:10" x14ac:dyDescent="0.2">
      <c r="B237" s="13"/>
      <c r="C237" s="13"/>
      <c r="D237" s="13"/>
      <c r="E237" s="13"/>
      <c r="F237" s="13"/>
      <c r="G237" s="54"/>
      <c r="H237" s="13"/>
      <c r="I237" s="13"/>
      <c r="J237" s="13"/>
    </row>
    <row r="238" spans="2:10" x14ac:dyDescent="0.2">
      <c r="B238" s="13"/>
      <c r="C238" s="13"/>
      <c r="D238" s="13"/>
      <c r="E238" s="13"/>
      <c r="F238" s="13"/>
      <c r="G238" s="54"/>
      <c r="H238" s="13"/>
      <c r="I238" s="13"/>
      <c r="J238" s="13"/>
    </row>
    <row r="239" spans="2:10" x14ac:dyDescent="0.2">
      <c r="B239" s="13"/>
      <c r="C239" s="13"/>
      <c r="D239" s="13"/>
      <c r="E239" s="13"/>
      <c r="F239" s="13"/>
      <c r="G239" s="54"/>
      <c r="H239" s="13"/>
      <c r="I239" s="13"/>
      <c r="J239" s="13"/>
    </row>
    <row r="240" spans="2:10" x14ac:dyDescent="0.2">
      <c r="B240" s="13"/>
      <c r="C240" s="13"/>
      <c r="D240" s="13"/>
      <c r="E240" s="13"/>
      <c r="F240" s="13"/>
      <c r="G240" s="54"/>
      <c r="H240" s="13"/>
      <c r="I240" s="13"/>
      <c r="J240" s="13"/>
    </row>
    <row r="241" spans="2:10" x14ac:dyDescent="0.2">
      <c r="B241" s="13"/>
      <c r="C241" s="13"/>
      <c r="D241" s="13"/>
      <c r="E241" s="13"/>
      <c r="F241" s="13"/>
      <c r="G241" s="54"/>
      <c r="H241" s="13"/>
      <c r="I241" s="13"/>
      <c r="J241" s="13"/>
    </row>
    <row r="242" spans="2:10" x14ac:dyDescent="0.2">
      <c r="B242" s="13"/>
      <c r="C242" s="13"/>
      <c r="D242" s="13"/>
      <c r="E242" s="13"/>
      <c r="F242" s="13"/>
      <c r="G242" s="54"/>
      <c r="H242" s="13"/>
      <c r="I242" s="13"/>
      <c r="J242" s="13"/>
    </row>
    <row r="243" spans="2:10" x14ac:dyDescent="0.2">
      <c r="B243" s="13"/>
      <c r="C243" s="13"/>
      <c r="D243" s="13"/>
      <c r="E243" s="13"/>
      <c r="F243" s="13"/>
      <c r="G243" s="54"/>
      <c r="H243" s="13"/>
      <c r="I243" s="13"/>
      <c r="J243" s="13"/>
    </row>
    <row r="244" spans="2:10" x14ac:dyDescent="0.2">
      <c r="B244" s="13"/>
      <c r="C244" s="13"/>
      <c r="D244" s="13"/>
      <c r="E244" s="13"/>
      <c r="F244" s="13"/>
      <c r="G244" s="54"/>
      <c r="H244" s="13"/>
      <c r="I244" s="13"/>
      <c r="J244" s="13"/>
    </row>
    <row r="245" spans="2:10" x14ac:dyDescent="0.2">
      <c r="B245" s="13"/>
      <c r="C245" s="13"/>
      <c r="D245" s="13"/>
      <c r="E245" s="13"/>
      <c r="F245" s="53"/>
      <c r="G245" s="54"/>
      <c r="H245" s="13"/>
      <c r="I245" s="13"/>
      <c r="J245" s="13"/>
    </row>
    <row r="246" spans="2:10" x14ac:dyDescent="0.2">
      <c r="B246" s="13"/>
      <c r="C246" s="13"/>
      <c r="D246" s="13"/>
      <c r="E246" s="13"/>
      <c r="F246" s="13"/>
      <c r="G246" s="54"/>
      <c r="H246" s="13"/>
      <c r="I246" s="13"/>
      <c r="J246" s="13"/>
    </row>
    <row r="247" spans="2:10" x14ac:dyDescent="0.2">
      <c r="B247" s="13"/>
      <c r="C247" s="13"/>
      <c r="D247" s="13"/>
      <c r="E247" s="13"/>
      <c r="F247" s="13"/>
      <c r="G247" s="54"/>
      <c r="H247" s="13"/>
      <c r="I247" s="13"/>
      <c r="J247" s="13"/>
    </row>
    <row r="248" spans="2:10" x14ac:dyDescent="0.2">
      <c r="B248" s="13"/>
      <c r="C248" s="13"/>
      <c r="D248" s="13"/>
      <c r="E248" s="13"/>
      <c r="F248" s="13"/>
      <c r="G248" s="54"/>
      <c r="H248" s="13"/>
      <c r="I248" s="13"/>
      <c r="J248" s="13"/>
    </row>
    <row r="249" spans="2:10" x14ac:dyDescent="0.2">
      <c r="B249" s="13"/>
      <c r="C249" s="13"/>
      <c r="D249" s="13"/>
      <c r="E249" s="13"/>
      <c r="F249" s="13"/>
      <c r="G249" s="54"/>
      <c r="H249" s="13"/>
      <c r="I249" s="13"/>
      <c r="J249" s="13"/>
    </row>
    <row r="250" spans="2:10" x14ac:dyDescent="0.2">
      <c r="B250" s="13"/>
      <c r="C250" s="13"/>
      <c r="D250" s="13"/>
      <c r="E250" s="13"/>
      <c r="F250" s="13"/>
      <c r="G250" s="54"/>
      <c r="H250" s="13"/>
      <c r="I250" s="13"/>
      <c r="J250" s="13"/>
    </row>
    <row r="251" spans="2:10" x14ac:dyDescent="0.2">
      <c r="B251" s="13"/>
      <c r="C251" s="13"/>
      <c r="D251" s="13"/>
      <c r="E251" s="13"/>
      <c r="F251" s="13"/>
      <c r="G251" s="54"/>
      <c r="H251" s="13"/>
      <c r="I251" s="13"/>
      <c r="J251" s="13"/>
    </row>
    <row r="252" spans="2:10" x14ac:dyDescent="0.2">
      <c r="B252" s="13"/>
      <c r="C252" s="13"/>
      <c r="D252" s="13"/>
      <c r="E252" s="13"/>
      <c r="F252" s="13"/>
      <c r="G252" s="54"/>
      <c r="H252" s="13"/>
      <c r="I252" s="13"/>
      <c r="J252" s="13"/>
    </row>
    <row r="253" spans="2:10" x14ac:dyDescent="0.2">
      <c r="B253" s="13"/>
      <c r="C253" s="13"/>
      <c r="D253" s="13"/>
      <c r="E253" s="13"/>
      <c r="F253" s="13"/>
      <c r="G253" s="54"/>
      <c r="H253" s="13"/>
      <c r="I253" s="13"/>
      <c r="J253" s="62"/>
    </row>
    <row r="254" spans="2:10" x14ac:dyDescent="0.2">
      <c r="B254" s="13"/>
      <c r="C254" s="13"/>
      <c r="D254" s="13"/>
      <c r="E254" s="13"/>
      <c r="F254" s="13"/>
      <c r="G254" s="54"/>
      <c r="H254" s="13"/>
      <c r="I254" s="13"/>
      <c r="J254" s="13"/>
    </row>
    <row r="255" spans="2:10" x14ac:dyDescent="0.2">
      <c r="B255" s="13"/>
      <c r="C255" s="13"/>
      <c r="D255" s="13"/>
      <c r="E255" s="13"/>
      <c r="F255" s="13"/>
      <c r="G255" s="54"/>
      <c r="H255" s="13"/>
      <c r="I255" s="63"/>
      <c r="J255" s="62"/>
    </row>
  </sheetData>
  <mergeCells count="55">
    <mergeCell ref="B63:I63"/>
    <mergeCell ref="C57:D57"/>
    <mergeCell ref="C59:D59"/>
    <mergeCell ref="C60:D60"/>
    <mergeCell ref="E60:H60"/>
    <mergeCell ref="B61:C61"/>
    <mergeCell ref="B62:I62"/>
    <mergeCell ref="E59:H59"/>
    <mergeCell ref="C58:D58"/>
    <mergeCell ref="E58:H58"/>
    <mergeCell ref="E57:H57"/>
    <mergeCell ref="B6:E6"/>
    <mergeCell ref="B11:J11"/>
    <mergeCell ref="B8:J8"/>
    <mergeCell ref="B9:J9"/>
    <mergeCell ref="B10:F10"/>
    <mergeCell ref="B12:E12"/>
    <mergeCell ref="B13:J13"/>
    <mergeCell ref="B16:J16"/>
    <mergeCell ref="B14:E14"/>
    <mergeCell ref="B15:J15"/>
    <mergeCell ref="D38:I38"/>
    <mergeCell ref="D39:I39"/>
    <mergeCell ref="B33:E33"/>
    <mergeCell ref="B34:I34"/>
    <mergeCell ref="D36:I36"/>
    <mergeCell ref="C28:I28"/>
    <mergeCell ref="C29:I29"/>
    <mergeCell ref="C30:I30"/>
    <mergeCell ref="C18:I18"/>
    <mergeCell ref="C19:I19"/>
    <mergeCell ref="C20:I20"/>
    <mergeCell ref="C21:I21"/>
    <mergeCell ref="C22:I22"/>
    <mergeCell ref="C23:I23"/>
    <mergeCell ref="C24:I24"/>
    <mergeCell ref="C25:I25"/>
    <mergeCell ref="C26:I26"/>
    <mergeCell ref="C27:I27"/>
    <mergeCell ref="D52:I52"/>
    <mergeCell ref="D53:I53"/>
    <mergeCell ref="D54:I54"/>
    <mergeCell ref="D37:I37"/>
    <mergeCell ref="D47:I47"/>
    <mergeCell ref="D48:I48"/>
    <mergeCell ref="D49:I49"/>
    <mergeCell ref="D50:I50"/>
    <mergeCell ref="D51:I51"/>
    <mergeCell ref="D40:I40"/>
    <mergeCell ref="D41:I41"/>
    <mergeCell ref="D42:I42"/>
    <mergeCell ref="D46:I46"/>
    <mergeCell ref="D43:I43"/>
    <mergeCell ref="D44:I44"/>
    <mergeCell ref="D45:I45"/>
  </mergeCells>
  <phoneticPr fontId="4" type="noConversion"/>
  <pageMargins left="0.39370078740157483" right="0.31496062992125984" top="0.47244094488188981" bottom="0.6692913385826772" header="0.27559055118110237" footer="0.35433070866141736"/>
  <pageSetup paperSize="185" fitToHeight="0" orientation="portrait" horizontalDpi="4294967293" verticalDpi="4294967293" r:id="rId1"/>
  <headerFooter alignWithMargins="0">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57"/>
  <sheetViews>
    <sheetView tabSelected="1" zoomScaleNormal="100" workbookViewId="0">
      <pane xSplit="2" ySplit="8" topLeftCell="C101" activePane="bottomRight" state="frozen"/>
      <selection pane="topRight" activeCell="C1" sqref="C1"/>
      <selection pane="bottomLeft" activeCell="A3" sqref="A3"/>
      <selection pane="bottomRight" activeCell="D95" sqref="D95"/>
    </sheetView>
  </sheetViews>
  <sheetFormatPr baseColWidth="10" defaultColWidth="8.85546875" defaultRowHeight="16" x14ac:dyDescent="0.2"/>
  <cols>
    <col min="1" max="1" width="14.7109375" style="83" customWidth="1"/>
    <col min="2" max="2" width="35.5703125" style="5" customWidth="1"/>
    <col min="3" max="3" width="8.28515625" style="5" customWidth="1"/>
    <col min="4" max="4" width="44.42578125" style="5" customWidth="1"/>
    <col min="5" max="5" width="20.28515625" style="5" customWidth="1"/>
    <col min="6" max="8" width="9.28515625" style="5" customWidth="1"/>
    <col min="9" max="9" width="33.5703125" style="5" customWidth="1"/>
    <col min="10" max="10" width="31.28515625" style="5" customWidth="1"/>
    <col min="11" max="11" width="9.7109375" style="9" customWidth="1"/>
    <col min="12" max="12" width="16.7109375" style="5" customWidth="1"/>
    <col min="13" max="13" width="6.7109375" style="5" customWidth="1"/>
    <col min="14" max="14" width="20.7109375" style="5" customWidth="1"/>
    <col min="15" max="15" width="6.28515625" style="5" customWidth="1"/>
    <col min="16" max="17" width="9.42578125" style="5" customWidth="1"/>
    <col min="18" max="18" width="11.7109375" style="5" customWidth="1"/>
    <col min="19" max="19" width="8.85546875" style="5"/>
    <col min="20" max="20" width="10.42578125" style="5" hidden="1" customWidth="1"/>
    <col min="21" max="21" width="12" style="5" hidden="1" customWidth="1"/>
    <col min="22" max="16384" width="8.85546875" style="6"/>
  </cols>
  <sheetData>
    <row r="1" spans="1:21" ht="17" thickBot="1" x14ac:dyDescent="0.25">
      <c r="A1" s="169" t="s">
        <v>470</v>
      </c>
      <c r="B1" s="170"/>
      <c r="C1" s="170"/>
      <c r="D1" s="110"/>
      <c r="E1" s="110"/>
      <c r="F1" s="108"/>
      <c r="G1" s="108"/>
      <c r="H1" s="108"/>
      <c r="I1" s="108"/>
      <c r="J1" s="108"/>
      <c r="K1" s="109"/>
      <c r="L1" s="108"/>
      <c r="M1" s="108"/>
      <c r="N1" s="108"/>
      <c r="O1" s="108"/>
      <c r="P1" s="108"/>
      <c r="Q1" s="108"/>
      <c r="R1" s="108"/>
      <c r="S1" s="108"/>
    </row>
    <row r="2" spans="1:21" x14ac:dyDescent="0.2">
      <c r="A2" s="106" t="s">
        <v>471</v>
      </c>
      <c r="B2" s="107" t="s">
        <v>474</v>
      </c>
      <c r="C2" s="98"/>
      <c r="D2" s="101" t="s">
        <v>477</v>
      </c>
      <c r="E2" s="111"/>
      <c r="F2" s="99"/>
      <c r="G2" s="99"/>
      <c r="H2" s="99"/>
    </row>
    <row r="3" spans="1:21" x14ac:dyDescent="0.2">
      <c r="A3" s="102" t="s">
        <v>472</v>
      </c>
      <c r="B3" s="103" t="s">
        <v>475</v>
      </c>
      <c r="C3" s="98"/>
      <c r="D3" s="102" t="s">
        <v>481</v>
      </c>
      <c r="E3" s="112"/>
      <c r="F3" s="99"/>
      <c r="G3" s="99"/>
      <c r="H3" s="99"/>
    </row>
    <row r="4" spans="1:21" x14ac:dyDescent="0.2">
      <c r="A4" s="102" t="s">
        <v>473</v>
      </c>
      <c r="B4" s="103" t="s">
        <v>509</v>
      </c>
      <c r="C4" s="98"/>
      <c r="D4" s="102" t="s">
        <v>478</v>
      </c>
      <c r="E4" s="117"/>
      <c r="F4" s="99"/>
      <c r="G4" s="99"/>
      <c r="H4" s="99"/>
    </row>
    <row r="5" spans="1:21" ht="17" thickBot="1" x14ac:dyDescent="0.25">
      <c r="A5" s="104" t="s">
        <v>0</v>
      </c>
      <c r="B5" s="105" t="s">
        <v>476</v>
      </c>
      <c r="C5" s="98"/>
      <c r="D5" s="102" t="s">
        <v>482</v>
      </c>
      <c r="E5" s="113"/>
      <c r="F5" s="99"/>
      <c r="G5" s="99"/>
      <c r="H5" s="99"/>
    </row>
    <row r="6" spans="1:21" ht="17" thickBot="1" x14ac:dyDescent="0.25">
      <c r="A6" s="98"/>
      <c r="B6" s="98"/>
      <c r="C6" s="98"/>
      <c r="D6" s="102" t="s">
        <v>479</v>
      </c>
      <c r="E6" s="116"/>
      <c r="F6" s="99"/>
      <c r="G6" s="99"/>
      <c r="H6" s="99"/>
    </row>
    <row r="7" spans="1:21" ht="18" thickTop="1" thickBot="1" x14ac:dyDescent="0.25">
      <c r="A7" s="100"/>
      <c r="B7" s="99"/>
      <c r="C7" s="99"/>
      <c r="D7" s="114" t="s">
        <v>480</v>
      </c>
      <c r="E7" s="115" t="s">
        <v>480</v>
      </c>
      <c r="F7" s="99"/>
      <c r="G7" s="99"/>
      <c r="H7" s="99"/>
    </row>
    <row r="8" spans="1:21" ht="36" x14ac:dyDescent="0.2">
      <c r="A8" s="20" t="s">
        <v>63</v>
      </c>
      <c r="B8" s="19" t="s">
        <v>64</v>
      </c>
      <c r="C8" s="74" t="s">
        <v>343</v>
      </c>
      <c r="D8" s="74" t="s">
        <v>53</v>
      </c>
      <c r="E8" s="74" t="s">
        <v>48</v>
      </c>
      <c r="F8" s="74" t="s">
        <v>8</v>
      </c>
      <c r="G8" s="74" t="s">
        <v>9</v>
      </c>
      <c r="H8" s="74" t="s">
        <v>59</v>
      </c>
      <c r="I8" s="19" t="s">
        <v>51</v>
      </c>
      <c r="J8" s="19" t="s">
        <v>52</v>
      </c>
      <c r="K8" s="20" t="s">
        <v>27</v>
      </c>
      <c r="L8" s="23" t="s">
        <v>49</v>
      </c>
      <c r="M8" s="23" t="s">
        <v>4</v>
      </c>
      <c r="N8" s="74" t="s">
        <v>395</v>
      </c>
      <c r="O8" s="74" t="s">
        <v>54</v>
      </c>
      <c r="P8" s="74" t="s">
        <v>60</v>
      </c>
      <c r="Q8" s="23" t="s">
        <v>61</v>
      </c>
      <c r="R8" s="23" t="s">
        <v>55</v>
      </c>
      <c r="S8" s="23" t="s">
        <v>5</v>
      </c>
      <c r="T8" s="18" t="s">
        <v>6</v>
      </c>
      <c r="U8" s="3" t="s">
        <v>7</v>
      </c>
    </row>
    <row r="9" spans="1:21" s="7" customFormat="1" x14ac:dyDescent="0.2">
      <c r="A9" s="84" t="s">
        <v>65</v>
      </c>
      <c r="B9" s="17" t="s">
        <v>66</v>
      </c>
      <c r="C9" s="75" t="s">
        <v>349</v>
      </c>
      <c r="D9" s="75"/>
      <c r="E9" s="75"/>
      <c r="F9" s="75"/>
      <c r="G9" s="75"/>
      <c r="H9" s="75"/>
      <c r="I9" s="17"/>
      <c r="J9" s="17"/>
      <c r="K9" s="66"/>
      <c r="L9" s="17"/>
      <c r="M9" s="17"/>
      <c r="N9" s="81"/>
      <c r="O9" s="81"/>
      <c r="P9" s="81"/>
      <c r="Q9" s="82"/>
      <c r="R9" s="28" t="str">
        <f t="shared" ref="R9:R72" si="0">IF(P9="","No submission",IF(Q9&lt;P9,"RAL",IF(AND(OR(P9=Q9,P9&lt;Q9),K9="no"),"Viva resub",IF(K9="verify","verify",""))))</f>
        <v>No submission</v>
      </c>
      <c r="S9" s="46"/>
      <c r="T9" s="8"/>
      <c r="U9" s="8"/>
    </row>
    <row r="10" spans="1:21" s="7" customFormat="1" ht="48" x14ac:dyDescent="0.2">
      <c r="A10" s="84">
        <v>-1</v>
      </c>
      <c r="B10" s="17" t="s">
        <v>67</v>
      </c>
      <c r="C10" s="75" t="s">
        <v>342</v>
      </c>
      <c r="D10" s="75"/>
      <c r="E10" s="75"/>
      <c r="F10" s="75"/>
      <c r="G10" s="75"/>
      <c r="H10" s="75"/>
      <c r="I10" s="75"/>
      <c r="J10" s="17"/>
      <c r="K10" s="66"/>
      <c r="L10" s="17"/>
      <c r="M10" s="17"/>
      <c r="N10" s="81"/>
      <c r="O10" s="81"/>
      <c r="P10" s="81"/>
      <c r="Q10" s="82"/>
      <c r="R10" s="28" t="str">
        <f t="shared" si="0"/>
        <v>No submission</v>
      </c>
      <c r="S10" s="46"/>
      <c r="T10" s="8"/>
      <c r="U10" s="8"/>
    </row>
    <row r="11" spans="1:21" s="7" customFormat="1" x14ac:dyDescent="0.2">
      <c r="A11" s="84" t="s">
        <v>68</v>
      </c>
      <c r="B11" s="17" t="s">
        <v>69</v>
      </c>
      <c r="C11" s="75" t="s">
        <v>342</v>
      </c>
      <c r="D11" s="75"/>
      <c r="E11" s="75"/>
      <c r="F11" s="75"/>
      <c r="G11" s="75"/>
      <c r="H11" s="75"/>
      <c r="I11" s="75"/>
      <c r="J11" s="17"/>
      <c r="K11" s="66"/>
      <c r="L11" s="17"/>
      <c r="M11" s="17"/>
      <c r="N11" s="81"/>
      <c r="O11" s="81"/>
      <c r="P11" s="81"/>
      <c r="Q11" s="82"/>
      <c r="R11" s="28" t="str">
        <f t="shared" si="0"/>
        <v>No submission</v>
      </c>
      <c r="S11" s="46"/>
      <c r="T11" s="8"/>
      <c r="U11" s="8"/>
    </row>
    <row r="12" spans="1:21" s="7" customFormat="1" x14ac:dyDescent="0.2">
      <c r="A12" s="84" t="s">
        <v>68</v>
      </c>
      <c r="B12" s="17" t="s">
        <v>70</v>
      </c>
      <c r="C12" s="75" t="s">
        <v>342</v>
      </c>
      <c r="D12" s="75"/>
      <c r="E12" s="75"/>
      <c r="F12" s="75"/>
      <c r="G12" s="75"/>
      <c r="H12" s="75"/>
      <c r="I12" s="75"/>
      <c r="J12" s="17"/>
      <c r="K12" s="66"/>
      <c r="L12" s="17"/>
      <c r="M12" s="17"/>
      <c r="N12" s="81"/>
      <c r="O12" s="81"/>
      <c r="P12" s="81"/>
      <c r="Q12" s="82"/>
      <c r="R12" s="28" t="str">
        <f t="shared" si="0"/>
        <v>No submission</v>
      </c>
      <c r="S12" s="46"/>
      <c r="T12" s="8"/>
      <c r="U12" s="8"/>
    </row>
    <row r="13" spans="1:21" s="7" customFormat="1" x14ac:dyDescent="0.2">
      <c r="A13" s="84" t="s">
        <v>68</v>
      </c>
      <c r="B13" s="17" t="s">
        <v>71</v>
      </c>
      <c r="C13" s="75" t="s">
        <v>342</v>
      </c>
      <c r="D13" s="75"/>
      <c r="E13" s="75"/>
      <c r="F13" s="75"/>
      <c r="G13" s="75"/>
      <c r="H13" s="75"/>
      <c r="I13" s="75"/>
      <c r="J13" s="17"/>
      <c r="K13" s="66"/>
      <c r="L13" s="17"/>
      <c r="M13" s="17"/>
      <c r="N13" s="80"/>
      <c r="O13" s="80"/>
      <c r="P13" s="81"/>
      <c r="Q13" s="82"/>
      <c r="R13" s="28" t="str">
        <f t="shared" si="0"/>
        <v>No submission</v>
      </c>
      <c r="S13" s="46"/>
      <c r="T13" s="8"/>
      <c r="U13" s="8"/>
    </row>
    <row r="14" spans="1:21" s="7" customFormat="1" x14ac:dyDescent="0.2">
      <c r="A14" s="84" t="s">
        <v>68</v>
      </c>
      <c r="B14" s="17" t="s">
        <v>72</v>
      </c>
      <c r="C14" s="75" t="s">
        <v>342</v>
      </c>
      <c r="D14" s="75"/>
      <c r="E14" s="75"/>
      <c r="F14" s="75"/>
      <c r="G14" s="75"/>
      <c r="H14" s="75"/>
      <c r="I14" s="75"/>
      <c r="J14" s="17"/>
      <c r="K14" s="66"/>
      <c r="L14" s="17"/>
      <c r="M14" s="17"/>
      <c r="N14" s="80"/>
      <c r="O14" s="80"/>
      <c r="P14" s="81"/>
      <c r="Q14" s="82"/>
      <c r="R14" s="28" t="str">
        <f t="shared" si="0"/>
        <v>No submission</v>
      </c>
      <c r="S14" s="46"/>
      <c r="T14" s="8"/>
      <c r="U14" s="8"/>
    </row>
    <row r="15" spans="1:21" s="7" customFormat="1" x14ac:dyDescent="0.2">
      <c r="A15" s="84" t="s">
        <v>68</v>
      </c>
      <c r="B15" s="17" t="s">
        <v>73</v>
      </c>
      <c r="C15" s="75" t="s">
        <v>342</v>
      </c>
      <c r="D15" s="75"/>
      <c r="E15" s="75"/>
      <c r="F15" s="75"/>
      <c r="G15" s="75"/>
      <c r="H15" s="75"/>
      <c r="I15" s="75"/>
      <c r="J15" s="17"/>
      <c r="K15" s="66"/>
      <c r="L15" s="17"/>
      <c r="M15" s="17"/>
      <c r="N15" s="80"/>
      <c r="O15" s="80"/>
      <c r="P15" s="81"/>
      <c r="Q15" s="82"/>
      <c r="R15" s="28" t="str">
        <f t="shared" si="0"/>
        <v>No submission</v>
      </c>
      <c r="S15" s="46"/>
      <c r="T15" s="8"/>
      <c r="U15" s="8"/>
    </row>
    <row r="16" spans="1:21" s="7" customFormat="1" x14ac:dyDescent="0.2">
      <c r="A16" s="84" t="s">
        <v>68</v>
      </c>
      <c r="B16" s="17" t="s">
        <v>74</v>
      </c>
      <c r="C16" s="75" t="s">
        <v>342</v>
      </c>
      <c r="D16" s="75"/>
      <c r="E16" s="75"/>
      <c r="F16" s="75"/>
      <c r="G16" s="75"/>
      <c r="H16" s="75"/>
      <c r="I16" s="75"/>
      <c r="J16" s="17"/>
      <c r="K16" s="66"/>
      <c r="L16" s="17"/>
      <c r="M16" s="17"/>
      <c r="N16" s="80"/>
      <c r="O16" s="80"/>
      <c r="P16" s="81"/>
      <c r="Q16" s="82"/>
      <c r="R16" s="28" t="str">
        <f t="shared" si="0"/>
        <v>No submission</v>
      </c>
      <c r="S16" s="46"/>
      <c r="T16" s="8"/>
      <c r="U16" s="8"/>
    </row>
    <row r="17" spans="1:21" s="7" customFormat="1" x14ac:dyDescent="0.2">
      <c r="A17" s="84" t="s">
        <v>68</v>
      </c>
      <c r="B17" s="17" t="s">
        <v>75</v>
      </c>
      <c r="C17" s="75" t="s">
        <v>342</v>
      </c>
      <c r="D17" s="75"/>
      <c r="E17" s="75"/>
      <c r="F17" s="75"/>
      <c r="G17" s="75"/>
      <c r="H17" s="75"/>
      <c r="I17" s="75"/>
      <c r="J17" s="17"/>
      <c r="K17" s="66"/>
      <c r="L17" s="17"/>
      <c r="M17" s="17"/>
      <c r="N17" s="80"/>
      <c r="O17" s="80"/>
      <c r="P17" s="81"/>
      <c r="Q17" s="82"/>
      <c r="R17" s="28" t="str">
        <f t="shared" si="0"/>
        <v>No submission</v>
      </c>
      <c r="S17" s="46"/>
      <c r="T17" s="8"/>
      <c r="U17" s="8"/>
    </row>
    <row r="18" spans="1:21" s="7" customFormat="1" x14ac:dyDescent="0.2">
      <c r="A18" s="84" t="s">
        <v>68</v>
      </c>
      <c r="B18" s="17" t="s">
        <v>76</v>
      </c>
      <c r="C18" s="75" t="s">
        <v>342</v>
      </c>
      <c r="D18" s="75"/>
      <c r="E18" s="75"/>
      <c r="F18" s="75"/>
      <c r="G18" s="75"/>
      <c r="H18" s="75"/>
      <c r="I18" s="75"/>
      <c r="J18" s="17"/>
      <c r="K18" s="66"/>
      <c r="L18" s="17"/>
      <c r="M18" s="17"/>
      <c r="N18" s="80"/>
      <c r="O18" s="80"/>
      <c r="P18" s="81"/>
      <c r="Q18" s="82"/>
      <c r="R18" s="28" t="str">
        <f t="shared" si="0"/>
        <v>No submission</v>
      </c>
      <c r="S18" s="46"/>
      <c r="T18" s="8"/>
      <c r="U18" s="8"/>
    </row>
    <row r="19" spans="1:21" s="7" customFormat="1" x14ac:dyDescent="0.2">
      <c r="A19" s="84" t="s">
        <v>68</v>
      </c>
      <c r="B19" s="17" t="s">
        <v>77</v>
      </c>
      <c r="C19" s="75" t="s">
        <v>342</v>
      </c>
      <c r="D19" s="75"/>
      <c r="E19" s="75"/>
      <c r="F19" s="75"/>
      <c r="G19" s="75"/>
      <c r="H19" s="75"/>
      <c r="I19" s="75"/>
      <c r="J19" s="17"/>
      <c r="K19" s="66"/>
      <c r="L19" s="17"/>
      <c r="M19" s="17"/>
      <c r="N19" s="80"/>
      <c r="O19" s="80"/>
      <c r="P19" s="80"/>
      <c r="Q19" s="82"/>
      <c r="R19" s="28" t="str">
        <f t="shared" si="0"/>
        <v>No submission</v>
      </c>
      <c r="S19" s="46"/>
      <c r="T19" s="8"/>
      <c r="U19" s="8"/>
    </row>
    <row r="20" spans="1:21" s="7" customFormat="1" x14ac:dyDescent="0.2">
      <c r="A20" s="84" t="s">
        <v>68</v>
      </c>
      <c r="B20" s="17" t="s">
        <v>78</v>
      </c>
      <c r="C20" s="75" t="s">
        <v>342</v>
      </c>
      <c r="D20" s="75"/>
      <c r="E20" s="75"/>
      <c r="F20" s="75"/>
      <c r="G20" s="75"/>
      <c r="H20" s="75"/>
      <c r="I20" s="75"/>
      <c r="J20" s="17"/>
      <c r="K20" s="66"/>
      <c r="L20" s="17"/>
      <c r="M20" s="17"/>
      <c r="N20" s="80"/>
      <c r="O20" s="80"/>
      <c r="P20" s="80"/>
      <c r="Q20" s="82"/>
      <c r="R20" s="28" t="str">
        <f t="shared" si="0"/>
        <v>No submission</v>
      </c>
      <c r="S20" s="46"/>
      <c r="T20" s="8"/>
      <c r="U20" s="8"/>
    </row>
    <row r="21" spans="1:21" s="7" customFormat="1" x14ac:dyDescent="0.2">
      <c r="A21" s="84" t="s">
        <v>68</v>
      </c>
      <c r="B21" s="17" t="s">
        <v>79</v>
      </c>
      <c r="C21" s="75" t="s">
        <v>342</v>
      </c>
      <c r="D21" s="75"/>
      <c r="E21" s="75"/>
      <c r="F21" s="75"/>
      <c r="G21" s="75"/>
      <c r="H21" s="75"/>
      <c r="I21" s="75"/>
      <c r="J21" s="17"/>
      <c r="K21" s="66"/>
      <c r="L21" s="17"/>
      <c r="M21" s="17"/>
      <c r="N21" s="80"/>
      <c r="O21" s="80"/>
      <c r="P21" s="80"/>
      <c r="Q21" s="82"/>
      <c r="R21" s="28" t="str">
        <f t="shared" si="0"/>
        <v>No submission</v>
      </c>
      <c r="S21" s="46"/>
      <c r="T21" s="8"/>
      <c r="U21" s="8"/>
    </row>
    <row r="22" spans="1:21" s="7" customFormat="1" x14ac:dyDescent="0.2">
      <c r="A22" s="84" t="s">
        <v>80</v>
      </c>
      <c r="B22" s="17" t="s">
        <v>69</v>
      </c>
      <c r="C22" s="75" t="s">
        <v>349</v>
      </c>
      <c r="D22" s="75"/>
      <c r="E22" s="75"/>
      <c r="F22" s="75"/>
      <c r="G22" s="75"/>
      <c r="H22" s="75"/>
      <c r="I22" s="75"/>
      <c r="J22" s="17"/>
      <c r="K22" s="66"/>
      <c r="L22" s="17"/>
      <c r="M22" s="17"/>
      <c r="N22" s="80"/>
      <c r="O22" s="80"/>
      <c r="P22" s="80"/>
      <c r="Q22" s="82"/>
      <c r="R22" s="28" t="str">
        <f t="shared" si="0"/>
        <v>No submission</v>
      </c>
      <c r="S22" s="46"/>
      <c r="T22" s="8"/>
      <c r="U22" s="8"/>
    </row>
    <row r="23" spans="1:21" s="7" customFormat="1" ht="23.25" customHeight="1" x14ac:dyDescent="0.2">
      <c r="A23" s="84" t="s">
        <v>81</v>
      </c>
      <c r="B23" s="17" t="s">
        <v>82</v>
      </c>
      <c r="C23" s="75" t="s">
        <v>349</v>
      </c>
      <c r="D23" s="75"/>
      <c r="E23" s="75"/>
      <c r="F23" s="75"/>
      <c r="G23" s="75"/>
      <c r="H23" s="75"/>
      <c r="I23" s="75"/>
      <c r="J23" s="17"/>
      <c r="K23" s="66"/>
      <c r="L23" s="17"/>
      <c r="M23" s="17"/>
      <c r="N23" s="80"/>
      <c r="O23" s="80"/>
      <c r="P23" s="80"/>
      <c r="Q23" s="82"/>
      <c r="R23" s="28" t="str">
        <f t="shared" si="0"/>
        <v>No submission</v>
      </c>
      <c r="S23" s="46"/>
      <c r="T23" s="8"/>
      <c r="U23" s="8"/>
    </row>
    <row r="24" spans="1:21" s="7" customFormat="1" ht="117.75" customHeight="1" x14ac:dyDescent="0.2">
      <c r="A24" s="84">
        <v>-1</v>
      </c>
      <c r="B24" s="17" t="s">
        <v>83</v>
      </c>
      <c r="C24" s="129">
        <v>2</v>
      </c>
      <c r="D24" s="94" t="s">
        <v>486</v>
      </c>
      <c r="E24" s="94" t="s">
        <v>531</v>
      </c>
      <c r="F24" s="120"/>
      <c r="G24" s="75"/>
      <c r="H24" s="75"/>
      <c r="I24" s="17"/>
      <c r="J24" s="17"/>
      <c r="K24" s="66"/>
      <c r="L24" s="17"/>
      <c r="M24" s="17"/>
      <c r="N24" s="80"/>
      <c r="O24" s="80"/>
      <c r="P24" s="80"/>
      <c r="Q24" s="82"/>
      <c r="R24" s="28" t="str">
        <f t="shared" si="0"/>
        <v>No submission</v>
      </c>
      <c r="S24" s="46"/>
      <c r="T24" s="8"/>
      <c r="U24" s="8"/>
    </row>
    <row r="25" spans="1:21" s="7" customFormat="1" ht="39" customHeight="1" x14ac:dyDescent="0.2">
      <c r="A25" s="84" t="s">
        <v>68</v>
      </c>
      <c r="B25" s="17" t="s">
        <v>84</v>
      </c>
      <c r="C25" s="75" t="s">
        <v>342</v>
      </c>
      <c r="D25" s="75"/>
      <c r="E25" s="75"/>
      <c r="F25" s="75"/>
      <c r="G25" s="75"/>
      <c r="H25" s="75"/>
      <c r="I25" s="17"/>
      <c r="J25" s="17"/>
      <c r="K25" s="66"/>
      <c r="L25" s="17"/>
      <c r="M25" s="17"/>
      <c r="N25" s="80"/>
      <c r="O25" s="80"/>
      <c r="P25" s="80"/>
      <c r="Q25" s="82"/>
      <c r="R25" s="28" t="str">
        <f t="shared" si="0"/>
        <v>No submission</v>
      </c>
      <c r="S25" s="45"/>
      <c r="T25" s="8"/>
      <c r="U25" s="8"/>
    </row>
    <row r="26" spans="1:21" s="7" customFormat="1" x14ac:dyDescent="0.2">
      <c r="A26" s="84" t="s">
        <v>68</v>
      </c>
      <c r="B26" s="17" t="s">
        <v>85</v>
      </c>
      <c r="C26" s="75" t="s">
        <v>342</v>
      </c>
      <c r="D26" s="75"/>
      <c r="E26" s="75"/>
      <c r="F26" s="75"/>
      <c r="G26" s="75"/>
      <c r="H26" s="75"/>
      <c r="I26" s="17"/>
      <c r="J26" s="59"/>
      <c r="K26" s="66"/>
      <c r="L26" s="17"/>
      <c r="M26" s="17"/>
      <c r="N26" s="80"/>
      <c r="O26" s="80"/>
      <c r="P26" s="80"/>
      <c r="Q26" s="82"/>
      <c r="R26" s="28" t="str">
        <f t="shared" si="0"/>
        <v>No submission</v>
      </c>
      <c r="S26" s="46"/>
      <c r="T26" s="8"/>
      <c r="U26" s="8"/>
    </row>
    <row r="27" spans="1:21" s="7" customFormat="1" ht="72" x14ac:dyDescent="0.2">
      <c r="A27" s="84">
        <v>-2</v>
      </c>
      <c r="B27" s="17" t="s">
        <v>86</v>
      </c>
      <c r="C27" s="96">
        <v>2</v>
      </c>
      <c r="D27" s="94" t="s">
        <v>487</v>
      </c>
      <c r="E27" s="124" t="s">
        <v>532</v>
      </c>
      <c r="F27" s="120"/>
      <c r="G27" s="75"/>
      <c r="H27" s="75"/>
      <c r="I27" s="17"/>
      <c r="J27" s="59"/>
      <c r="K27" s="66"/>
      <c r="L27" s="17"/>
      <c r="M27" s="17"/>
      <c r="N27" s="80"/>
      <c r="O27" s="80"/>
      <c r="P27" s="80"/>
      <c r="Q27" s="82"/>
      <c r="R27" s="28" t="str">
        <f t="shared" si="0"/>
        <v>No submission</v>
      </c>
      <c r="S27" s="46"/>
      <c r="T27" s="8"/>
      <c r="U27" s="8"/>
    </row>
    <row r="28" spans="1:21" s="7" customFormat="1" ht="66" customHeight="1" x14ac:dyDescent="0.2">
      <c r="A28" s="84">
        <v>-3</v>
      </c>
      <c r="B28" s="17" t="s">
        <v>87</v>
      </c>
      <c r="C28" s="96">
        <v>1</v>
      </c>
      <c r="D28" s="94" t="s">
        <v>397</v>
      </c>
      <c r="E28" s="124"/>
      <c r="F28" s="75"/>
      <c r="G28" s="75"/>
      <c r="H28" s="75"/>
      <c r="I28" s="17"/>
      <c r="J28" s="59"/>
      <c r="K28" s="66"/>
      <c r="L28" s="17"/>
      <c r="M28" s="17"/>
      <c r="N28" s="80"/>
      <c r="O28" s="80"/>
      <c r="P28" s="81"/>
      <c r="Q28" s="82"/>
      <c r="R28" s="28" t="str">
        <f t="shared" si="0"/>
        <v>No submission</v>
      </c>
      <c r="S28" s="46"/>
      <c r="T28" s="8"/>
      <c r="U28" s="8"/>
    </row>
    <row r="29" spans="1:21" s="7" customFormat="1" ht="60" x14ac:dyDescent="0.2">
      <c r="A29" s="84">
        <v>-4</v>
      </c>
      <c r="B29" s="17" t="s">
        <v>88</v>
      </c>
      <c r="C29" s="96">
        <v>2</v>
      </c>
      <c r="D29" s="75" t="s">
        <v>398</v>
      </c>
      <c r="E29" s="124" t="s">
        <v>533</v>
      </c>
      <c r="F29" s="120"/>
      <c r="G29" s="75"/>
      <c r="H29" s="75"/>
      <c r="I29" s="17"/>
      <c r="J29" s="17"/>
      <c r="K29" s="66"/>
      <c r="L29" s="17"/>
      <c r="M29" s="17"/>
      <c r="N29" s="80"/>
      <c r="O29" s="80"/>
      <c r="P29" s="80"/>
      <c r="Q29" s="82"/>
      <c r="R29" s="28" t="str">
        <f t="shared" si="0"/>
        <v>No submission</v>
      </c>
      <c r="S29" s="46"/>
      <c r="T29" s="8"/>
      <c r="U29" s="8"/>
    </row>
    <row r="30" spans="1:21" s="7" customFormat="1" x14ac:dyDescent="0.2">
      <c r="A30" s="84" t="s">
        <v>89</v>
      </c>
      <c r="B30" s="17" t="s">
        <v>90</v>
      </c>
      <c r="C30" s="75" t="s">
        <v>349</v>
      </c>
      <c r="D30" s="75"/>
      <c r="E30" s="123"/>
      <c r="F30" s="75"/>
      <c r="G30" s="75"/>
      <c r="H30" s="75"/>
      <c r="I30" s="17"/>
      <c r="J30" s="17"/>
      <c r="K30" s="66"/>
      <c r="L30" s="17"/>
      <c r="M30" s="17"/>
      <c r="N30" s="80"/>
      <c r="O30" s="80"/>
      <c r="P30" s="80"/>
      <c r="Q30" s="82"/>
      <c r="R30" s="28" t="str">
        <f t="shared" si="0"/>
        <v>No submission</v>
      </c>
      <c r="S30" s="46"/>
      <c r="T30" s="8"/>
      <c r="U30" s="8"/>
    </row>
    <row r="31" spans="1:21" s="7" customFormat="1" x14ac:dyDescent="0.2">
      <c r="A31" s="84" t="s">
        <v>91</v>
      </c>
      <c r="B31" s="17" t="s">
        <v>82</v>
      </c>
      <c r="C31" s="75" t="s">
        <v>349</v>
      </c>
      <c r="D31" s="75"/>
      <c r="E31" s="123"/>
      <c r="F31" s="75"/>
      <c r="G31" s="75"/>
      <c r="H31" s="75"/>
      <c r="I31" s="17"/>
      <c r="J31" s="59"/>
      <c r="K31" s="66"/>
      <c r="L31" s="17"/>
      <c r="M31" s="17"/>
      <c r="N31" s="80"/>
      <c r="O31" s="80"/>
      <c r="P31" s="80"/>
      <c r="Q31" s="82"/>
      <c r="R31" s="28" t="str">
        <f t="shared" si="0"/>
        <v>No submission</v>
      </c>
      <c r="S31" s="46"/>
      <c r="T31" s="8"/>
      <c r="U31" s="8"/>
    </row>
    <row r="32" spans="1:21" s="7" customFormat="1" ht="48" x14ac:dyDescent="0.2">
      <c r="A32" s="84">
        <v>-1</v>
      </c>
      <c r="B32" s="17" t="s">
        <v>92</v>
      </c>
      <c r="C32" s="96">
        <v>2</v>
      </c>
      <c r="D32" s="123" t="s">
        <v>564</v>
      </c>
      <c r="E32" s="123" t="s">
        <v>527</v>
      </c>
      <c r="F32" s="75"/>
      <c r="G32" s="75"/>
      <c r="H32" s="75"/>
      <c r="I32" s="17"/>
      <c r="J32" s="59"/>
      <c r="K32" s="66"/>
      <c r="L32" s="17"/>
      <c r="M32" s="17"/>
      <c r="N32" s="80"/>
      <c r="O32" s="80"/>
      <c r="P32" s="80"/>
      <c r="Q32" s="82"/>
      <c r="R32" s="28" t="str">
        <f t="shared" si="0"/>
        <v>No submission</v>
      </c>
      <c r="S32" s="46"/>
      <c r="T32" s="8"/>
      <c r="U32" s="8"/>
    </row>
    <row r="33" spans="1:21" s="7" customFormat="1" ht="48" x14ac:dyDescent="0.2">
      <c r="A33" s="84">
        <v>-2</v>
      </c>
      <c r="B33" s="17" t="s">
        <v>93</v>
      </c>
      <c r="C33" s="96">
        <v>2</v>
      </c>
      <c r="D33" s="94" t="s">
        <v>438</v>
      </c>
      <c r="E33" s="124" t="s">
        <v>528</v>
      </c>
      <c r="F33" s="75"/>
      <c r="G33" s="75"/>
      <c r="H33" s="75"/>
      <c r="I33" s="17"/>
      <c r="J33" s="59"/>
      <c r="K33" s="66"/>
      <c r="L33" s="17"/>
      <c r="M33" s="17"/>
      <c r="N33" s="80"/>
      <c r="O33" s="80"/>
      <c r="P33" s="80"/>
      <c r="Q33" s="82"/>
      <c r="R33" s="28" t="str">
        <f t="shared" si="0"/>
        <v>No submission</v>
      </c>
      <c r="S33" s="46"/>
      <c r="T33" s="8"/>
      <c r="U33" s="8"/>
    </row>
    <row r="34" spans="1:21" s="7" customFormat="1" ht="36" x14ac:dyDescent="0.2">
      <c r="A34" s="84">
        <v>-3</v>
      </c>
      <c r="B34" s="17" t="s">
        <v>94</v>
      </c>
      <c r="C34" s="96">
        <v>2</v>
      </c>
      <c r="D34" s="75" t="s">
        <v>399</v>
      </c>
      <c r="E34" s="75" t="s">
        <v>488</v>
      </c>
      <c r="F34" s="75"/>
      <c r="G34" s="75"/>
      <c r="H34" s="75"/>
      <c r="I34" s="17"/>
      <c r="J34" s="17"/>
      <c r="K34" s="66"/>
      <c r="L34" s="17"/>
      <c r="M34" s="17"/>
      <c r="N34" s="80"/>
      <c r="O34" s="80"/>
      <c r="P34" s="80"/>
      <c r="Q34" s="82"/>
      <c r="R34" s="28" t="str">
        <f t="shared" si="0"/>
        <v>No submission</v>
      </c>
      <c r="S34" s="46"/>
      <c r="T34" s="8"/>
      <c r="U34" s="8"/>
    </row>
    <row r="35" spans="1:21" s="7" customFormat="1" ht="36" x14ac:dyDescent="0.2">
      <c r="A35" s="84">
        <v>-4</v>
      </c>
      <c r="B35" s="17" t="s">
        <v>95</v>
      </c>
      <c r="C35" s="96">
        <v>2</v>
      </c>
      <c r="D35" s="75" t="s">
        <v>400</v>
      </c>
      <c r="E35" s="75"/>
      <c r="F35" s="75"/>
      <c r="G35" s="75"/>
      <c r="H35" s="75"/>
      <c r="I35" s="17"/>
      <c r="J35" s="59"/>
      <c r="K35" s="66"/>
      <c r="L35" s="17"/>
      <c r="M35" s="17"/>
      <c r="N35" s="80"/>
      <c r="O35" s="80"/>
      <c r="P35" s="80"/>
      <c r="Q35" s="82"/>
      <c r="R35" s="28" t="str">
        <f t="shared" si="0"/>
        <v>No submission</v>
      </c>
      <c r="S35" s="46"/>
      <c r="T35" s="8"/>
      <c r="U35" s="8"/>
    </row>
    <row r="36" spans="1:21" s="7" customFormat="1" ht="84" x14ac:dyDescent="0.2">
      <c r="A36" s="84">
        <v>-5</v>
      </c>
      <c r="B36" s="17" t="s">
        <v>96</v>
      </c>
      <c r="C36" s="75" t="s">
        <v>341</v>
      </c>
      <c r="D36" s="94" t="s">
        <v>401</v>
      </c>
      <c r="E36" s="75"/>
      <c r="F36" s="75"/>
      <c r="G36" s="75"/>
      <c r="H36" s="75"/>
      <c r="I36" s="17"/>
      <c r="J36" s="17"/>
      <c r="K36" s="66"/>
      <c r="L36" s="17"/>
      <c r="M36" s="17"/>
      <c r="N36" s="80"/>
      <c r="O36" s="80"/>
      <c r="P36" s="80"/>
      <c r="Q36" s="82"/>
      <c r="R36" s="28" t="str">
        <f t="shared" si="0"/>
        <v>No submission</v>
      </c>
      <c r="S36" s="46"/>
      <c r="T36" s="8"/>
      <c r="U36" s="8"/>
    </row>
    <row r="37" spans="1:21" s="7" customFormat="1" ht="24" x14ac:dyDescent="0.2">
      <c r="A37" s="84">
        <v>-6</v>
      </c>
      <c r="B37" s="17" t="s">
        <v>97</v>
      </c>
      <c r="C37" s="96">
        <v>2</v>
      </c>
      <c r="D37" s="75" t="s">
        <v>402</v>
      </c>
      <c r="E37" s="75" t="s">
        <v>488</v>
      </c>
      <c r="F37" s="75"/>
      <c r="G37" s="75"/>
      <c r="H37" s="75"/>
      <c r="I37" s="17"/>
      <c r="J37" s="59"/>
      <c r="K37" s="66"/>
      <c r="L37" s="17"/>
      <c r="M37" s="17"/>
      <c r="N37" s="80"/>
      <c r="O37" s="80"/>
      <c r="P37" s="80"/>
      <c r="Q37" s="82"/>
      <c r="R37" s="28" t="str">
        <f t="shared" si="0"/>
        <v>No submission</v>
      </c>
      <c r="S37" s="46"/>
      <c r="T37" s="8"/>
      <c r="U37" s="8"/>
    </row>
    <row r="38" spans="1:21" s="7" customFormat="1" ht="96" x14ac:dyDescent="0.2">
      <c r="A38" s="84">
        <v>-7</v>
      </c>
      <c r="B38" s="17" t="s">
        <v>98</v>
      </c>
      <c r="C38" s="96">
        <v>2</v>
      </c>
      <c r="D38" s="75" t="s">
        <v>498</v>
      </c>
      <c r="E38" s="123" t="s">
        <v>534</v>
      </c>
      <c r="F38" s="75"/>
      <c r="G38" s="75"/>
      <c r="H38" s="75"/>
      <c r="I38" s="17"/>
      <c r="J38" s="17"/>
      <c r="K38" s="66"/>
      <c r="L38" s="17"/>
      <c r="M38" s="17"/>
      <c r="N38" s="80"/>
      <c r="O38" s="80"/>
      <c r="P38" s="80"/>
      <c r="Q38" s="82"/>
      <c r="R38" s="28" t="str">
        <f t="shared" si="0"/>
        <v>No submission</v>
      </c>
      <c r="S38" s="46"/>
      <c r="T38" s="8"/>
      <c r="U38" s="8"/>
    </row>
    <row r="39" spans="1:21" s="7" customFormat="1" ht="96" x14ac:dyDescent="0.2">
      <c r="A39" s="84">
        <v>-8</v>
      </c>
      <c r="B39" s="17" t="s">
        <v>99</v>
      </c>
      <c r="C39" s="96">
        <v>2</v>
      </c>
      <c r="D39" s="75" t="s">
        <v>460</v>
      </c>
      <c r="E39" s="123" t="s">
        <v>535</v>
      </c>
      <c r="F39" s="120"/>
      <c r="G39" s="75"/>
      <c r="H39" s="75"/>
      <c r="I39" s="17"/>
      <c r="J39" s="59"/>
      <c r="K39" s="66"/>
      <c r="L39" s="17"/>
      <c r="M39" s="17"/>
      <c r="N39" s="80"/>
      <c r="O39" s="80"/>
      <c r="P39" s="80"/>
      <c r="Q39" s="82"/>
      <c r="R39" s="28" t="str">
        <f t="shared" si="0"/>
        <v>No submission</v>
      </c>
      <c r="S39" s="46"/>
      <c r="T39" s="8"/>
      <c r="U39" s="8"/>
    </row>
    <row r="40" spans="1:21" s="7" customFormat="1" ht="96" x14ac:dyDescent="0.2">
      <c r="A40" s="84">
        <v>-9</v>
      </c>
      <c r="B40" s="17" t="s">
        <v>100</v>
      </c>
      <c r="C40" s="96">
        <v>2</v>
      </c>
      <c r="D40" s="94" t="s">
        <v>463</v>
      </c>
      <c r="E40" s="124" t="s">
        <v>536</v>
      </c>
      <c r="F40" s="120"/>
      <c r="G40" s="75"/>
      <c r="H40" s="75"/>
      <c r="I40" s="17"/>
      <c r="J40" s="17"/>
      <c r="K40" s="66"/>
      <c r="L40" s="17"/>
      <c r="M40" s="17"/>
      <c r="N40" s="80"/>
      <c r="O40" s="80"/>
      <c r="P40" s="80"/>
      <c r="Q40" s="82"/>
      <c r="R40" s="28" t="str">
        <f t="shared" si="0"/>
        <v>No submission</v>
      </c>
      <c r="S40" s="46"/>
      <c r="T40" s="8"/>
      <c r="U40" s="8"/>
    </row>
    <row r="41" spans="1:21" s="7" customFormat="1" ht="72" x14ac:dyDescent="0.2">
      <c r="A41" s="84">
        <v>-10</v>
      </c>
      <c r="B41" s="17" t="s">
        <v>101</v>
      </c>
      <c r="C41" s="96">
        <v>2</v>
      </c>
      <c r="D41" s="94" t="s">
        <v>489</v>
      </c>
      <c r="E41" s="94" t="s">
        <v>537</v>
      </c>
      <c r="F41" s="120"/>
      <c r="G41" s="75"/>
      <c r="H41" s="75"/>
      <c r="I41" s="17"/>
      <c r="J41" s="59"/>
      <c r="K41" s="66"/>
      <c r="L41" s="17"/>
      <c r="M41" s="17"/>
      <c r="N41" s="80"/>
      <c r="O41" s="80"/>
      <c r="P41" s="80"/>
      <c r="Q41" s="82"/>
      <c r="R41" s="28" t="str">
        <f t="shared" si="0"/>
        <v>No submission</v>
      </c>
      <c r="S41" s="46"/>
      <c r="T41" s="8"/>
      <c r="U41" s="8"/>
    </row>
    <row r="42" spans="1:21" s="7" customFormat="1" ht="24" x14ac:dyDescent="0.2">
      <c r="A42" s="84">
        <v>-11</v>
      </c>
      <c r="B42" s="17" t="s">
        <v>102</v>
      </c>
      <c r="C42" s="75" t="s">
        <v>350</v>
      </c>
      <c r="D42" s="75" t="s">
        <v>403</v>
      </c>
      <c r="E42" s="75"/>
      <c r="F42" s="75"/>
      <c r="G42" s="75"/>
      <c r="H42" s="75"/>
      <c r="I42" s="17"/>
      <c r="J42" s="17"/>
      <c r="K42" s="66"/>
      <c r="L42" s="17"/>
      <c r="M42" s="17"/>
      <c r="N42" s="80"/>
      <c r="O42" s="80"/>
      <c r="P42" s="80"/>
      <c r="Q42" s="82"/>
      <c r="R42" s="28" t="str">
        <f t="shared" si="0"/>
        <v>No submission</v>
      </c>
      <c r="S42" s="46"/>
      <c r="T42" s="8"/>
      <c r="U42" s="8"/>
    </row>
    <row r="43" spans="1:21" s="7" customFormat="1" x14ac:dyDescent="0.2">
      <c r="A43" s="84" t="s">
        <v>103</v>
      </c>
      <c r="B43" s="17" t="s">
        <v>104</v>
      </c>
      <c r="C43" s="75" t="s">
        <v>349</v>
      </c>
      <c r="D43" s="76"/>
      <c r="E43" s="76"/>
      <c r="F43" s="76"/>
      <c r="G43" s="76"/>
      <c r="H43" s="76"/>
      <c r="I43" s="67"/>
      <c r="J43" s="68"/>
      <c r="K43" s="66"/>
      <c r="L43" s="17"/>
      <c r="M43" s="17"/>
      <c r="N43" s="80"/>
      <c r="O43" s="80"/>
      <c r="P43" s="80"/>
      <c r="Q43" s="82"/>
      <c r="R43" s="28" t="str">
        <f t="shared" si="0"/>
        <v>No submission</v>
      </c>
      <c r="S43" s="46"/>
      <c r="T43" s="8"/>
      <c r="U43" s="8"/>
    </row>
    <row r="44" spans="1:21" s="7" customFormat="1" ht="24" x14ac:dyDescent="0.2">
      <c r="A44" s="84">
        <v>-1</v>
      </c>
      <c r="B44" s="17" t="s">
        <v>105</v>
      </c>
      <c r="C44" s="75" t="s">
        <v>56</v>
      </c>
      <c r="D44" s="75" t="s">
        <v>404</v>
      </c>
      <c r="E44" s="76"/>
      <c r="F44" s="76"/>
      <c r="G44" s="76"/>
      <c r="H44" s="76"/>
      <c r="I44" s="17"/>
      <c r="J44" s="68"/>
      <c r="K44" s="66"/>
      <c r="L44" s="17"/>
      <c r="M44" s="17"/>
      <c r="N44" s="80"/>
      <c r="O44" s="80"/>
      <c r="P44" s="80"/>
      <c r="Q44" s="82"/>
      <c r="R44" s="28" t="str">
        <f t="shared" si="0"/>
        <v>No submission</v>
      </c>
      <c r="S44" s="46"/>
      <c r="T44" s="8"/>
      <c r="U44" s="8"/>
    </row>
    <row r="45" spans="1:21" s="7" customFormat="1" ht="60" x14ac:dyDescent="0.2">
      <c r="A45" s="84">
        <v>-2</v>
      </c>
      <c r="B45" s="17" t="s">
        <v>106</v>
      </c>
      <c r="C45" s="75" t="s">
        <v>56</v>
      </c>
      <c r="D45" s="75" t="s">
        <v>404</v>
      </c>
      <c r="E45" s="76"/>
      <c r="F45" s="76"/>
      <c r="G45" s="76"/>
      <c r="H45" s="76"/>
      <c r="I45" s="17"/>
      <c r="J45" s="68"/>
      <c r="K45" s="66"/>
      <c r="L45" s="17"/>
      <c r="M45" s="17"/>
      <c r="N45" s="80"/>
      <c r="O45" s="80"/>
      <c r="P45" s="80"/>
      <c r="Q45" s="82"/>
      <c r="R45" s="28" t="str">
        <f t="shared" si="0"/>
        <v>No submission</v>
      </c>
      <c r="S45" s="46"/>
      <c r="T45" s="8"/>
      <c r="U45" s="8"/>
    </row>
    <row r="46" spans="1:21" s="7" customFormat="1" ht="36" x14ac:dyDescent="0.2">
      <c r="A46" s="84">
        <v>-3</v>
      </c>
      <c r="B46" s="17" t="s">
        <v>107</v>
      </c>
      <c r="C46" s="75" t="s">
        <v>56</v>
      </c>
      <c r="D46" s="75" t="s">
        <v>404</v>
      </c>
      <c r="E46" s="76"/>
      <c r="F46" s="76"/>
      <c r="G46" s="76"/>
      <c r="H46" s="76"/>
      <c r="I46" s="17"/>
      <c r="J46" s="68"/>
      <c r="K46" s="66"/>
      <c r="L46" s="17"/>
      <c r="M46" s="17"/>
      <c r="N46" s="80"/>
      <c r="O46" s="80"/>
      <c r="P46" s="80"/>
      <c r="Q46" s="82"/>
      <c r="R46" s="28" t="str">
        <f t="shared" si="0"/>
        <v>No submission</v>
      </c>
      <c r="S46" s="46"/>
      <c r="T46" s="8"/>
      <c r="U46" s="8"/>
    </row>
    <row r="47" spans="1:21" s="7" customFormat="1" x14ac:dyDescent="0.2">
      <c r="A47" s="84" t="s">
        <v>108</v>
      </c>
      <c r="B47" s="17" t="s">
        <v>109</v>
      </c>
      <c r="C47" s="75"/>
      <c r="D47" s="76"/>
      <c r="E47" s="76"/>
      <c r="F47" s="76"/>
      <c r="G47" s="76"/>
      <c r="H47" s="76"/>
      <c r="I47" s="67"/>
      <c r="J47" s="68"/>
      <c r="K47" s="66"/>
      <c r="L47" s="17"/>
      <c r="M47" s="17"/>
      <c r="N47" s="80"/>
      <c r="O47" s="80"/>
      <c r="P47" s="80"/>
      <c r="Q47" s="82"/>
      <c r="R47" s="28" t="str">
        <f t="shared" si="0"/>
        <v>No submission</v>
      </c>
      <c r="S47" s="46"/>
      <c r="T47" s="8"/>
      <c r="U47" s="8"/>
    </row>
    <row r="48" spans="1:21" s="7" customFormat="1" ht="48" x14ac:dyDescent="0.2">
      <c r="A48" s="84">
        <v>-1</v>
      </c>
      <c r="B48" s="17" t="s">
        <v>110</v>
      </c>
      <c r="C48" s="75" t="s">
        <v>56</v>
      </c>
      <c r="D48" s="75" t="s">
        <v>405</v>
      </c>
      <c r="E48" s="76"/>
      <c r="F48" s="76"/>
      <c r="G48" s="76"/>
      <c r="H48" s="76"/>
      <c r="I48" s="17"/>
      <c r="J48" s="68"/>
      <c r="K48" s="66"/>
      <c r="L48" s="17"/>
      <c r="M48" s="17"/>
      <c r="N48" s="80"/>
      <c r="O48" s="80"/>
      <c r="P48" s="80"/>
      <c r="Q48" s="82"/>
      <c r="R48" s="28" t="str">
        <f t="shared" si="0"/>
        <v>No submission</v>
      </c>
      <c r="S48" s="46"/>
      <c r="T48" s="8"/>
      <c r="U48" s="8"/>
    </row>
    <row r="49" spans="1:21" s="7" customFormat="1" ht="108" x14ac:dyDescent="0.2">
      <c r="A49" s="84">
        <v>-2</v>
      </c>
      <c r="B49" s="17" t="s">
        <v>111</v>
      </c>
      <c r="C49" s="75" t="s">
        <v>56</v>
      </c>
      <c r="D49" s="75" t="s">
        <v>405</v>
      </c>
      <c r="E49" s="76"/>
      <c r="F49" s="76"/>
      <c r="G49" s="76"/>
      <c r="H49" s="76"/>
      <c r="I49" s="17"/>
      <c r="J49" s="68"/>
      <c r="K49" s="66"/>
      <c r="L49" s="17"/>
      <c r="M49" s="17"/>
      <c r="N49" s="80"/>
      <c r="O49" s="80"/>
      <c r="P49" s="80"/>
      <c r="Q49" s="82"/>
      <c r="R49" s="28" t="str">
        <f t="shared" si="0"/>
        <v>No submission</v>
      </c>
      <c r="S49" s="46"/>
      <c r="T49" s="8"/>
      <c r="U49" s="8"/>
    </row>
    <row r="50" spans="1:21" s="7" customFormat="1" x14ac:dyDescent="0.2">
      <c r="A50" s="84" t="s">
        <v>112</v>
      </c>
      <c r="B50" s="17" t="s">
        <v>70</v>
      </c>
      <c r="C50" s="75" t="s">
        <v>349</v>
      </c>
      <c r="D50" s="75"/>
      <c r="E50" s="76"/>
      <c r="F50" s="76"/>
      <c r="G50" s="76"/>
      <c r="H50" s="76"/>
      <c r="I50" s="17"/>
      <c r="J50" s="59"/>
      <c r="K50" s="66"/>
      <c r="L50" s="17"/>
      <c r="M50" s="17"/>
      <c r="N50" s="80"/>
      <c r="O50" s="80"/>
      <c r="P50" s="80"/>
      <c r="Q50" s="82"/>
      <c r="R50" s="28" t="str">
        <f t="shared" si="0"/>
        <v>No submission</v>
      </c>
      <c r="S50" s="46"/>
      <c r="T50" s="8"/>
      <c r="U50" s="8"/>
    </row>
    <row r="51" spans="1:21" s="7" customFormat="1" ht="36" x14ac:dyDescent="0.2">
      <c r="A51" s="84">
        <v>-1</v>
      </c>
      <c r="B51" s="17" t="s">
        <v>113</v>
      </c>
      <c r="C51" s="75" t="s">
        <v>349</v>
      </c>
      <c r="D51" s="76"/>
      <c r="E51" s="76"/>
      <c r="F51" s="76"/>
      <c r="G51" s="76"/>
      <c r="H51" s="76"/>
      <c r="I51" s="17"/>
      <c r="J51" s="59"/>
      <c r="K51" s="66"/>
      <c r="L51" s="17"/>
      <c r="M51" s="17"/>
      <c r="N51" s="80"/>
      <c r="O51" s="80"/>
      <c r="P51" s="80"/>
      <c r="Q51" s="82"/>
      <c r="R51" s="28" t="str">
        <f t="shared" si="0"/>
        <v>No submission</v>
      </c>
      <c r="S51" s="46"/>
      <c r="T51" s="8"/>
      <c r="U51" s="8"/>
    </row>
    <row r="52" spans="1:21" s="7" customFormat="1" x14ac:dyDescent="0.2">
      <c r="A52" s="84"/>
      <c r="B52" s="17" t="s">
        <v>114</v>
      </c>
      <c r="C52" s="75" t="s">
        <v>349</v>
      </c>
      <c r="D52" s="76"/>
      <c r="E52" s="76"/>
      <c r="F52" s="76"/>
      <c r="G52" s="76"/>
      <c r="H52" s="76"/>
      <c r="I52" s="17"/>
      <c r="J52" s="59"/>
      <c r="K52" s="66"/>
      <c r="L52" s="17"/>
      <c r="M52" s="17"/>
      <c r="N52" s="80"/>
      <c r="O52" s="80"/>
      <c r="P52" s="80"/>
      <c r="Q52" s="82"/>
      <c r="R52" s="28" t="str">
        <f t="shared" si="0"/>
        <v>No submission</v>
      </c>
      <c r="S52" s="46"/>
      <c r="T52" s="8"/>
      <c r="U52" s="8"/>
    </row>
    <row r="53" spans="1:21" s="7" customFormat="1" x14ac:dyDescent="0.2">
      <c r="A53" s="84"/>
      <c r="B53" s="17" t="s">
        <v>115</v>
      </c>
      <c r="C53" s="75" t="s">
        <v>349</v>
      </c>
      <c r="D53" s="76"/>
      <c r="E53" s="76"/>
      <c r="F53" s="76"/>
      <c r="G53" s="76"/>
      <c r="H53" s="76"/>
      <c r="I53" s="17"/>
      <c r="J53" s="59"/>
      <c r="K53" s="66"/>
      <c r="L53" s="17"/>
      <c r="M53" s="17"/>
      <c r="N53" s="80"/>
      <c r="O53" s="80"/>
      <c r="P53" s="80"/>
      <c r="Q53" s="82"/>
      <c r="R53" s="28" t="str">
        <f t="shared" si="0"/>
        <v>No submission</v>
      </c>
      <c r="S53" s="46"/>
      <c r="T53" s="8"/>
      <c r="U53" s="8"/>
    </row>
    <row r="54" spans="1:21" s="7" customFormat="1" x14ac:dyDescent="0.2">
      <c r="A54" s="84" t="s">
        <v>116</v>
      </c>
      <c r="B54" s="17" t="s">
        <v>117</v>
      </c>
      <c r="C54" s="75" t="s">
        <v>349</v>
      </c>
      <c r="D54" s="76"/>
      <c r="E54" s="76"/>
      <c r="F54" s="76"/>
      <c r="G54" s="76"/>
      <c r="H54" s="76"/>
      <c r="I54" s="17"/>
      <c r="J54" s="59"/>
      <c r="K54" s="66"/>
      <c r="L54" s="17"/>
      <c r="M54" s="17"/>
      <c r="N54" s="80"/>
      <c r="O54" s="80"/>
      <c r="P54" s="80"/>
      <c r="Q54" s="82"/>
      <c r="R54" s="28" t="str">
        <f t="shared" si="0"/>
        <v>No submission</v>
      </c>
      <c r="S54" s="46"/>
      <c r="T54" s="8"/>
      <c r="U54" s="8"/>
    </row>
    <row r="55" spans="1:21" s="7" customFormat="1" x14ac:dyDescent="0.2">
      <c r="A55" s="84" t="s">
        <v>118</v>
      </c>
      <c r="B55" s="17" t="s">
        <v>119</v>
      </c>
      <c r="C55" s="75" t="s">
        <v>56</v>
      </c>
      <c r="D55" s="76"/>
      <c r="E55" s="76"/>
      <c r="F55" s="76"/>
      <c r="G55" s="76"/>
      <c r="H55" s="76"/>
      <c r="I55" s="17"/>
      <c r="J55" s="59"/>
      <c r="K55" s="66"/>
      <c r="L55" s="17"/>
      <c r="M55" s="17"/>
      <c r="N55" s="80"/>
      <c r="O55" s="80"/>
      <c r="P55" s="80"/>
      <c r="Q55" s="82"/>
      <c r="R55" s="28" t="str">
        <f t="shared" si="0"/>
        <v>No submission</v>
      </c>
      <c r="S55" s="46"/>
      <c r="T55" s="8"/>
      <c r="U55" s="8"/>
    </row>
    <row r="56" spans="1:21" s="7" customFormat="1" ht="24" x14ac:dyDescent="0.2">
      <c r="A56" s="84" t="s">
        <v>120</v>
      </c>
      <c r="B56" s="17" t="s">
        <v>121</v>
      </c>
      <c r="C56" s="75">
        <v>2</v>
      </c>
      <c r="D56" s="76" t="s">
        <v>464</v>
      </c>
      <c r="E56" s="75" t="s">
        <v>488</v>
      </c>
      <c r="F56" s="76"/>
      <c r="G56" s="76"/>
      <c r="H56" s="76"/>
      <c r="I56" s="17"/>
      <c r="J56" s="59"/>
      <c r="K56" s="66"/>
      <c r="L56" s="17"/>
      <c r="M56" s="17"/>
      <c r="N56" s="80"/>
      <c r="O56" s="80"/>
      <c r="P56" s="80"/>
      <c r="Q56" s="82"/>
      <c r="R56" s="28" t="str">
        <f t="shared" si="0"/>
        <v>No submission</v>
      </c>
      <c r="S56" s="46"/>
      <c r="T56" s="8"/>
      <c r="U56" s="8"/>
    </row>
    <row r="57" spans="1:21" s="7" customFormat="1" ht="24" x14ac:dyDescent="0.2">
      <c r="A57" s="84" t="s">
        <v>122</v>
      </c>
      <c r="B57" s="17" t="s">
        <v>123</v>
      </c>
      <c r="C57" s="75" t="s">
        <v>56</v>
      </c>
      <c r="D57" s="76"/>
      <c r="E57" s="76"/>
      <c r="F57" s="76"/>
      <c r="G57" s="76"/>
      <c r="H57" s="76"/>
      <c r="I57" s="17"/>
      <c r="J57" s="59"/>
      <c r="K57" s="66"/>
      <c r="L57" s="17"/>
      <c r="M57" s="17"/>
      <c r="N57" s="80"/>
      <c r="O57" s="80"/>
      <c r="P57" s="80"/>
      <c r="Q57" s="82"/>
      <c r="R57" s="28" t="str">
        <f t="shared" si="0"/>
        <v>No submission</v>
      </c>
      <c r="S57" s="46"/>
      <c r="T57" s="8"/>
      <c r="U57" s="8"/>
    </row>
    <row r="58" spans="1:21" s="7" customFormat="1" x14ac:dyDescent="0.2">
      <c r="A58" s="84" t="s">
        <v>124</v>
      </c>
      <c r="B58" s="17" t="s">
        <v>125</v>
      </c>
      <c r="C58" s="75" t="s">
        <v>56</v>
      </c>
      <c r="D58" s="76"/>
      <c r="E58" s="76"/>
      <c r="F58" s="76"/>
      <c r="G58" s="76"/>
      <c r="H58" s="76"/>
      <c r="I58" s="17"/>
      <c r="J58" s="59"/>
      <c r="K58" s="66"/>
      <c r="L58" s="17"/>
      <c r="M58" s="17"/>
      <c r="N58" s="80"/>
      <c r="O58" s="80"/>
      <c r="P58" s="80"/>
      <c r="Q58" s="82"/>
      <c r="R58" s="28" t="str">
        <f t="shared" si="0"/>
        <v>No submission</v>
      </c>
      <c r="S58" s="46"/>
      <c r="T58" s="8"/>
      <c r="U58" s="8"/>
    </row>
    <row r="59" spans="1:21" s="7" customFormat="1" ht="36" x14ac:dyDescent="0.2">
      <c r="A59" s="84">
        <v>-2</v>
      </c>
      <c r="B59" s="17" t="s">
        <v>126</v>
      </c>
      <c r="C59" s="96">
        <v>2</v>
      </c>
      <c r="D59" s="75" t="s">
        <v>406</v>
      </c>
      <c r="E59" s="75" t="s">
        <v>488</v>
      </c>
      <c r="F59" s="75"/>
      <c r="G59" s="75"/>
      <c r="H59" s="75"/>
      <c r="I59" s="17"/>
      <c r="J59" s="59"/>
      <c r="K59" s="66"/>
      <c r="L59" s="17"/>
      <c r="M59" s="17"/>
      <c r="N59" s="80"/>
      <c r="O59" s="80"/>
      <c r="P59" s="80"/>
      <c r="Q59" s="82"/>
      <c r="R59" s="28" t="str">
        <f t="shared" si="0"/>
        <v>No submission</v>
      </c>
      <c r="S59" s="46"/>
      <c r="T59" s="8"/>
      <c r="U59" s="8"/>
    </row>
    <row r="60" spans="1:21" s="7" customFormat="1" ht="96" x14ac:dyDescent="0.2">
      <c r="A60" s="84">
        <v>-3</v>
      </c>
      <c r="B60" s="17" t="s">
        <v>127</v>
      </c>
      <c r="C60" s="96">
        <v>2</v>
      </c>
      <c r="D60" s="94" t="s">
        <v>439</v>
      </c>
      <c r="E60" s="94" t="s">
        <v>490</v>
      </c>
      <c r="F60" s="75"/>
      <c r="G60" s="75"/>
      <c r="H60" s="75"/>
      <c r="I60" s="17"/>
      <c r="J60" s="59"/>
      <c r="K60" s="66"/>
      <c r="L60" s="17"/>
      <c r="M60" s="17"/>
      <c r="N60" s="80"/>
      <c r="O60" s="80"/>
      <c r="P60" s="80"/>
      <c r="Q60" s="82"/>
      <c r="R60" s="28" t="str">
        <f t="shared" si="0"/>
        <v>No submission</v>
      </c>
      <c r="S60" s="46"/>
      <c r="T60" s="8"/>
      <c r="U60" s="8"/>
    </row>
    <row r="61" spans="1:21" s="7" customFormat="1" ht="72" x14ac:dyDescent="0.2">
      <c r="A61" s="84">
        <v>-4</v>
      </c>
      <c r="B61" s="17" t="s">
        <v>128</v>
      </c>
      <c r="C61" s="96" t="s">
        <v>56</v>
      </c>
      <c r="D61" s="128" t="s">
        <v>559</v>
      </c>
      <c r="E61" s="125" t="s">
        <v>538</v>
      </c>
      <c r="F61" s="75"/>
      <c r="G61" s="75"/>
      <c r="H61" s="75"/>
      <c r="I61" s="17"/>
      <c r="J61" s="59"/>
      <c r="K61" s="66"/>
      <c r="L61" s="17"/>
      <c r="M61" s="17"/>
      <c r="N61" s="80"/>
      <c r="O61" s="80"/>
      <c r="P61" s="80"/>
      <c r="Q61" s="82"/>
      <c r="R61" s="28" t="str">
        <f t="shared" si="0"/>
        <v>No submission</v>
      </c>
      <c r="S61" s="46"/>
      <c r="T61" s="8"/>
      <c r="U61" s="8"/>
    </row>
    <row r="62" spans="1:21" s="7" customFormat="1" ht="60" x14ac:dyDescent="0.2">
      <c r="A62" s="84">
        <v>-5</v>
      </c>
      <c r="B62" s="17" t="s">
        <v>129</v>
      </c>
      <c r="C62" s="96">
        <v>2</v>
      </c>
      <c r="D62" s="94" t="s">
        <v>440</v>
      </c>
      <c r="E62" s="94" t="s">
        <v>491</v>
      </c>
      <c r="F62" s="75"/>
      <c r="G62" s="75"/>
      <c r="H62" s="75"/>
      <c r="I62" s="17"/>
      <c r="J62" s="59"/>
      <c r="K62" s="66"/>
      <c r="L62" s="17"/>
      <c r="M62" s="17"/>
      <c r="N62" s="80"/>
      <c r="O62" s="80"/>
      <c r="P62" s="80"/>
      <c r="Q62" s="82"/>
      <c r="R62" s="28" t="str">
        <f t="shared" si="0"/>
        <v>No submission</v>
      </c>
      <c r="S62" s="46"/>
      <c r="T62" s="8"/>
      <c r="U62" s="8"/>
    </row>
    <row r="63" spans="1:21" s="7" customFormat="1" ht="60" x14ac:dyDescent="0.2">
      <c r="A63" s="84">
        <v>-6</v>
      </c>
      <c r="B63" s="17" t="s">
        <v>130</v>
      </c>
      <c r="C63" s="96">
        <v>2</v>
      </c>
      <c r="D63" s="94" t="s">
        <v>441</v>
      </c>
      <c r="E63" s="94" t="s">
        <v>492</v>
      </c>
      <c r="F63" s="75"/>
      <c r="G63" s="75"/>
      <c r="H63" s="75"/>
      <c r="I63" s="17"/>
      <c r="J63" s="59"/>
      <c r="K63" s="66"/>
      <c r="L63" s="17"/>
      <c r="M63" s="17"/>
      <c r="N63" s="80"/>
      <c r="O63" s="80"/>
      <c r="P63" s="80"/>
      <c r="Q63" s="82"/>
      <c r="R63" s="28" t="str">
        <f t="shared" si="0"/>
        <v>No submission</v>
      </c>
      <c r="S63" s="46"/>
      <c r="T63" s="8"/>
      <c r="U63" s="8"/>
    </row>
    <row r="64" spans="1:21" s="7" customFormat="1" ht="36" x14ac:dyDescent="0.2">
      <c r="A64" s="84">
        <v>-7</v>
      </c>
      <c r="B64" s="17" t="s">
        <v>131</v>
      </c>
      <c r="C64" s="96">
        <v>2</v>
      </c>
      <c r="D64" s="94" t="s">
        <v>442</v>
      </c>
      <c r="E64" s="94" t="s">
        <v>492</v>
      </c>
      <c r="F64" s="75"/>
      <c r="G64" s="75"/>
      <c r="H64" s="75"/>
      <c r="I64" s="17"/>
      <c r="J64" s="59"/>
      <c r="K64" s="66"/>
      <c r="L64" s="17"/>
      <c r="M64" s="17"/>
      <c r="N64" s="80"/>
      <c r="O64" s="80"/>
      <c r="P64" s="80"/>
      <c r="Q64" s="82"/>
      <c r="R64" s="28" t="str">
        <f t="shared" si="0"/>
        <v>No submission</v>
      </c>
      <c r="S64" s="46"/>
      <c r="T64" s="8"/>
      <c r="U64" s="8"/>
    </row>
    <row r="65" spans="1:21" s="7" customFormat="1" ht="36" x14ac:dyDescent="0.2">
      <c r="A65" s="84">
        <v>-8</v>
      </c>
      <c r="B65" s="17" t="s">
        <v>132</v>
      </c>
      <c r="C65" s="96">
        <v>2</v>
      </c>
      <c r="D65" s="75" t="s">
        <v>437</v>
      </c>
      <c r="E65" s="75"/>
      <c r="F65" s="75"/>
      <c r="G65" s="75"/>
      <c r="H65" s="75"/>
      <c r="I65" s="17"/>
      <c r="J65" s="59"/>
      <c r="K65" s="66"/>
      <c r="L65" s="17"/>
      <c r="M65" s="17"/>
      <c r="N65" s="80"/>
      <c r="O65" s="80"/>
      <c r="P65" s="80"/>
      <c r="Q65" s="82"/>
      <c r="R65" s="28" t="str">
        <f t="shared" si="0"/>
        <v>No submission</v>
      </c>
      <c r="S65" s="46"/>
      <c r="T65" s="8"/>
      <c r="U65" s="8"/>
    </row>
    <row r="66" spans="1:21" s="7" customFormat="1" ht="60" x14ac:dyDescent="0.2">
      <c r="A66" s="84">
        <v>-9</v>
      </c>
      <c r="B66" s="17" t="s">
        <v>133</v>
      </c>
      <c r="C66" s="96">
        <v>2</v>
      </c>
      <c r="D66" s="94" t="s">
        <v>443</v>
      </c>
      <c r="E66" s="94" t="s">
        <v>488</v>
      </c>
      <c r="F66" s="75"/>
      <c r="G66" s="75"/>
      <c r="H66" s="75"/>
      <c r="I66" s="17"/>
      <c r="J66" s="59"/>
      <c r="K66" s="66"/>
      <c r="L66" s="17"/>
      <c r="M66" s="17"/>
      <c r="N66" s="80"/>
      <c r="O66" s="80"/>
      <c r="P66" s="80"/>
      <c r="Q66" s="82"/>
      <c r="R66" s="28" t="str">
        <f t="shared" si="0"/>
        <v>No submission</v>
      </c>
      <c r="S66" s="46"/>
      <c r="T66" s="8"/>
      <c r="U66" s="8"/>
    </row>
    <row r="67" spans="1:21" s="7" customFormat="1" ht="96" x14ac:dyDescent="0.2">
      <c r="A67" s="84">
        <v>-10</v>
      </c>
      <c r="B67" s="17" t="s">
        <v>134</v>
      </c>
      <c r="C67" s="75" t="s">
        <v>56</v>
      </c>
      <c r="D67" s="75"/>
      <c r="E67" s="75"/>
      <c r="F67" s="75"/>
      <c r="G67" s="75"/>
      <c r="H67" s="75"/>
      <c r="I67" s="59"/>
      <c r="J67" s="59"/>
      <c r="K67" s="66"/>
      <c r="L67" s="17"/>
      <c r="M67" s="17"/>
      <c r="N67" s="80"/>
      <c r="O67" s="80"/>
      <c r="P67" s="80"/>
      <c r="Q67" s="82"/>
      <c r="R67" s="28" t="str">
        <f t="shared" si="0"/>
        <v>No submission</v>
      </c>
      <c r="S67" s="46"/>
      <c r="T67" s="8"/>
      <c r="U67" s="8"/>
    </row>
    <row r="68" spans="1:21" s="7" customFormat="1" ht="36" x14ac:dyDescent="0.2">
      <c r="A68" s="84">
        <v>-11</v>
      </c>
      <c r="B68" s="17" t="s">
        <v>135</v>
      </c>
      <c r="C68" s="96">
        <v>2</v>
      </c>
      <c r="D68" s="94" t="s">
        <v>444</v>
      </c>
      <c r="E68" s="124" t="s">
        <v>526</v>
      </c>
      <c r="F68" s="75"/>
      <c r="G68" s="75"/>
      <c r="H68" s="75"/>
      <c r="I68" s="17"/>
      <c r="J68" s="59"/>
      <c r="K68" s="66"/>
      <c r="L68" s="17"/>
      <c r="M68" s="17"/>
      <c r="N68" s="80"/>
      <c r="O68" s="80"/>
      <c r="P68" s="80"/>
      <c r="Q68" s="82"/>
      <c r="R68" s="28" t="str">
        <f t="shared" si="0"/>
        <v>No submission</v>
      </c>
      <c r="S68" s="46"/>
      <c r="T68" s="8"/>
      <c r="U68" s="8"/>
    </row>
    <row r="69" spans="1:21" s="7" customFormat="1" ht="107.25" customHeight="1" x14ac:dyDescent="0.2">
      <c r="A69" s="84">
        <v>-12</v>
      </c>
      <c r="B69" s="17" t="s">
        <v>136</v>
      </c>
      <c r="C69" s="96">
        <v>2</v>
      </c>
      <c r="D69" s="75" t="s">
        <v>465</v>
      </c>
      <c r="E69" s="75" t="s">
        <v>491</v>
      </c>
      <c r="F69" s="75"/>
      <c r="G69" s="75"/>
      <c r="H69" s="75"/>
      <c r="I69" s="17"/>
      <c r="J69" s="59"/>
      <c r="K69" s="66"/>
      <c r="L69" s="17"/>
      <c r="M69" s="17"/>
      <c r="N69" s="80"/>
      <c r="O69" s="80"/>
      <c r="P69" s="80"/>
      <c r="Q69" s="82"/>
      <c r="R69" s="28" t="str">
        <f t="shared" si="0"/>
        <v>No submission</v>
      </c>
      <c r="S69" s="46"/>
      <c r="T69" s="8"/>
      <c r="U69" s="8"/>
    </row>
    <row r="70" spans="1:21" s="7" customFormat="1" ht="108.75" customHeight="1" x14ac:dyDescent="0.2">
      <c r="A70" s="84">
        <v>-13</v>
      </c>
      <c r="B70" s="17" t="s">
        <v>137</v>
      </c>
      <c r="C70" s="96">
        <v>2</v>
      </c>
      <c r="D70" s="75" t="s">
        <v>466</v>
      </c>
      <c r="E70" s="75" t="s">
        <v>491</v>
      </c>
      <c r="F70" s="75"/>
      <c r="G70" s="75"/>
      <c r="H70" s="75"/>
      <c r="I70" s="17"/>
      <c r="J70" s="59"/>
      <c r="K70" s="66"/>
      <c r="L70" s="17"/>
      <c r="M70" s="17"/>
      <c r="N70" s="80"/>
      <c r="O70" s="80"/>
      <c r="P70" s="80"/>
      <c r="Q70" s="82"/>
      <c r="R70" s="28" t="str">
        <f t="shared" si="0"/>
        <v>No submission</v>
      </c>
      <c r="S70" s="46"/>
      <c r="T70" s="8"/>
      <c r="U70" s="8"/>
    </row>
    <row r="71" spans="1:21" s="7" customFormat="1" ht="180" x14ac:dyDescent="0.2">
      <c r="A71" s="84">
        <v>-14</v>
      </c>
      <c r="B71" s="17" t="s">
        <v>351</v>
      </c>
      <c r="C71" s="96">
        <v>2</v>
      </c>
      <c r="D71" s="75" t="s">
        <v>445</v>
      </c>
      <c r="E71" s="123" t="s">
        <v>525</v>
      </c>
      <c r="F71" s="75"/>
      <c r="G71" s="75"/>
      <c r="H71" s="75"/>
      <c r="I71" s="17"/>
      <c r="J71" s="59"/>
      <c r="K71" s="66"/>
      <c r="L71" s="17"/>
      <c r="M71" s="17"/>
      <c r="N71" s="80"/>
      <c r="O71" s="80"/>
      <c r="P71" s="80"/>
      <c r="Q71" s="82"/>
      <c r="R71" s="28" t="str">
        <f t="shared" si="0"/>
        <v>No submission</v>
      </c>
      <c r="S71" s="46"/>
      <c r="T71" s="8"/>
      <c r="U71" s="8"/>
    </row>
    <row r="72" spans="1:21" s="7" customFormat="1" ht="48" x14ac:dyDescent="0.2">
      <c r="A72" s="84">
        <v>-15</v>
      </c>
      <c r="B72" s="17" t="s">
        <v>138</v>
      </c>
      <c r="C72" s="96">
        <v>2</v>
      </c>
      <c r="D72" s="75" t="s">
        <v>446</v>
      </c>
      <c r="E72" s="123" t="s">
        <v>523</v>
      </c>
      <c r="F72" s="75"/>
      <c r="G72" s="75"/>
      <c r="H72" s="75"/>
      <c r="I72" s="17"/>
      <c r="J72" s="59"/>
      <c r="K72" s="66"/>
      <c r="L72" s="17"/>
      <c r="M72" s="17"/>
      <c r="N72" s="80"/>
      <c r="O72" s="80"/>
      <c r="P72" s="80"/>
      <c r="Q72" s="82"/>
      <c r="R72" s="28" t="str">
        <f t="shared" si="0"/>
        <v>No submission</v>
      </c>
      <c r="S72" s="46" t="s">
        <v>33</v>
      </c>
      <c r="T72" s="8"/>
      <c r="U72" s="8"/>
    </row>
    <row r="73" spans="1:21" s="7" customFormat="1" x14ac:dyDescent="0.2">
      <c r="A73" s="84" t="s">
        <v>139</v>
      </c>
      <c r="B73" s="17" t="s">
        <v>71</v>
      </c>
      <c r="C73" s="75" t="s">
        <v>349</v>
      </c>
      <c r="D73" s="75"/>
      <c r="E73" s="123"/>
      <c r="F73" s="75"/>
      <c r="G73" s="75"/>
      <c r="H73" s="75"/>
      <c r="I73" s="17"/>
      <c r="J73" s="17"/>
      <c r="K73" s="66"/>
      <c r="L73" s="17"/>
      <c r="M73" s="17"/>
      <c r="N73" s="80"/>
      <c r="O73" s="80"/>
      <c r="P73" s="80"/>
      <c r="Q73" s="82"/>
      <c r="R73" s="28" t="str">
        <f t="shared" ref="R73:R136" si="1">IF(P73="","No submission",IF(Q73&lt;P73,"RAL",IF(AND(OR(P73=Q73,P73&lt;Q73),K73="no"),"Viva resub",IF(K73="verify","verify",""))))</f>
        <v>No submission</v>
      </c>
      <c r="S73" s="45" t="s">
        <v>33</v>
      </c>
      <c r="T73" s="8"/>
      <c r="U73" s="8"/>
    </row>
    <row r="74" spans="1:21" s="7" customFormat="1" x14ac:dyDescent="0.2">
      <c r="A74" s="84" t="s">
        <v>140</v>
      </c>
      <c r="B74" s="17" t="s">
        <v>82</v>
      </c>
      <c r="C74" s="75" t="s">
        <v>349</v>
      </c>
      <c r="D74" s="75"/>
      <c r="E74" s="123"/>
      <c r="F74" s="75"/>
      <c r="G74" s="75"/>
      <c r="H74" s="75"/>
      <c r="I74" s="17"/>
      <c r="J74" s="17"/>
      <c r="K74" s="66"/>
      <c r="L74" s="17"/>
      <c r="M74" s="17"/>
      <c r="N74" s="80"/>
      <c r="O74" s="80"/>
      <c r="P74" s="80"/>
      <c r="Q74" s="82"/>
      <c r="R74" s="28" t="str">
        <f t="shared" si="1"/>
        <v>No submission</v>
      </c>
      <c r="S74" s="46" t="s">
        <v>33</v>
      </c>
      <c r="T74" s="8"/>
      <c r="U74" s="8"/>
    </row>
    <row r="75" spans="1:21" s="7" customFormat="1" ht="36" x14ac:dyDescent="0.2">
      <c r="A75" s="84">
        <v>-1</v>
      </c>
      <c r="B75" s="17" t="s">
        <v>141</v>
      </c>
      <c r="C75" s="75" t="s">
        <v>342</v>
      </c>
      <c r="D75" s="75"/>
      <c r="E75" s="123"/>
      <c r="F75" s="75"/>
      <c r="G75" s="75"/>
      <c r="H75" s="75"/>
      <c r="I75" s="17"/>
      <c r="J75" s="17"/>
      <c r="K75" s="66"/>
      <c r="L75" s="17"/>
      <c r="M75" s="17"/>
      <c r="N75" s="80"/>
      <c r="O75" s="80"/>
      <c r="P75" s="80"/>
      <c r="Q75" s="82"/>
      <c r="R75" s="28" t="str">
        <f t="shared" si="1"/>
        <v>No submission</v>
      </c>
      <c r="S75" s="46" t="s">
        <v>33</v>
      </c>
      <c r="T75" s="8"/>
      <c r="U75" s="8"/>
    </row>
    <row r="76" spans="1:21" s="7" customFormat="1" ht="48" x14ac:dyDescent="0.2">
      <c r="A76" s="84">
        <v>-2</v>
      </c>
      <c r="B76" s="17" t="s">
        <v>142</v>
      </c>
      <c r="C76" s="96">
        <v>2</v>
      </c>
      <c r="D76" s="75" t="s">
        <v>503</v>
      </c>
      <c r="E76" s="125" t="s">
        <v>539</v>
      </c>
      <c r="F76" s="120"/>
      <c r="G76" s="75"/>
      <c r="H76" s="75"/>
      <c r="I76" s="17"/>
      <c r="J76" s="17"/>
      <c r="K76" s="66"/>
      <c r="L76" s="17"/>
      <c r="M76" s="17"/>
      <c r="N76" s="80"/>
      <c r="O76" s="80"/>
      <c r="P76" s="80"/>
      <c r="Q76" s="82"/>
      <c r="R76" s="28" t="str">
        <f t="shared" si="1"/>
        <v>No submission</v>
      </c>
      <c r="S76" s="46" t="s">
        <v>33</v>
      </c>
      <c r="T76" s="8"/>
      <c r="U76" s="8"/>
    </row>
    <row r="77" spans="1:21" s="7" customFormat="1" ht="48" x14ac:dyDescent="0.2">
      <c r="A77" s="84">
        <v>-3</v>
      </c>
      <c r="B77" s="17" t="s">
        <v>143</v>
      </c>
      <c r="C77" s="96">
        <v>2</v>
      </c>
      <c r="D77" s="75" t="s">
        <v>503</v>
      </c>
      <c r="E77" s="125" t="s">
        <v>539</v>
      </c>
      <c r="F77" s="75"/>
      <c r="G77" s="75"/>
      <c r="H77" s="75"/>
      <c r="I77" s="17"/>
      <c r="J77" s="17"/>
      <c r="K77" s="66"/>
      <c r="L77" s="17"/>
      <c r="M77" s="17"/>
      <c r="N77" s="80"/>
      <c r="O77" s="80"/>
      <c r="P77" s="80"/>
      <c r="Q77" s="82"/>
      <c r="R77" s="28" t="str">
        <f t="shared" si="1"/>
        <v>No submission</v>
      </c>
      <c r="S77" s="46"/>
      <c r="T77" s="8"/>
      <c r="U77" s="8"/>
    </row>
    <row r="78" spans="1:21" s="7" customFormat="1" ht="48" x14ac:dyDescent="0.2">
      <c r="A78" s="84">
        <v>-4</v>
      </c>
      <c r="B78" s="17" t="s">
        <v>144</v>
      </c>
      <c r="C78" s="96">
        <v>2</v>
      </c>
      <c r="D78" s="75" t="s">
        <v>514</v>
      </c>
      <c r="E78" s="125" t="s">
        <v>540</v>
      </c>
      <c r="F78" s="120"/>
      <c r="G78" s="75"/>
      <c r="H78" s="75"/>
      <c r="I78" s="17"/>
      <c r="J78" s="59"/>
      <c r="K78" s="66"/>
      <c r="L78" s="17"/>
      <c r="M78" s="17"/>
      <c r="N78" s="80"/>
      <c r="O78" s="80"/>
      <c r="P78" s="80"/>
      <c r="Q78" s="82"/>
      <c r="R78" s="28" t="str">
        <f t="shared" si="1"/>
        <v>No submission</v>
      </c>
      <c r="S78" s="46" t="s">
        <v>34</v>
      </c>
      <c r="T78" s="8"/>
      <c r="U78" s="8"/>
    </row>
    <row r="79" spans="1:21" s="7" customFormat="1" ht="24" x14ac:dyDescent="0.2">
      <c r="A79" s="84">
        <v>-5</v>
      </c>
      <c r="B79" s="17" t="s">
        <v>145</v>
      </c>
      <c r="C79" s="96">
        <v>2</v>
      </c>
      <c r="D79" s="75" t="s">
        <v>502</v>
      </c>
      <c r="E79" s="125" t="s">
        <v>541</v>
      </c>
      <c r="F79" s="120"/>
      <c r="G79" s="75"/>
      <c r="H79" s="75"/>
      <c r="I79" s="17"/>
      <c r="J79" s="59"/>
      <c r="K79" s="66"/>
      <c r="L79" s="17"/>
      <c r="M79" s="17"/>
      <c r="N79" s="80"/>
      <c r="O79" s="80"/>
      <c r="P79" s="80"/>
      <c r="Q79" s="82"/>
      <c r="R79" s="28" t="str">
        <f t="shared" si="1"/>
        <v>No submission</v>
      </c>
      <c r="S79" s="46"/>
      <c r="T79" s="8"/>
      <c r="U79" s="8"/>
    </row>
    <row r="80" spans="1:21" s="7" customFormat="1" x14ac:dyDescent="0.2">
      <c r="A80" s="84" t="s">
        <v>146</v>
      </c>
      <c r="B80" s="17" t="s">
        <v>147</v>
      </c>
      <c r="C80" s="75"/>
      <c r="D80" s="75"/>
      <c r="E80" s="125"/>
      <c r="F80" s="75"/>
      <c r="G80" s="75"/>
      <c r="H80" s="75"/>
      <c r="I80" s="17"/>
      <c r="J80" s="59"/>
      <c r="K80" s="66"/>
      <c r="L80" s="17"/>
      <c r="M80" s="17"/>
      <c r="N80" s="80"/>
      <c r="O80" s="80"/>
      <c r="P80" s="80"/>
      <c r="Q80" s="82"/>
      <c r="R80" s="28" t="str">
        <f t="shared" si="1"/>
        <v>No submission</v>
      </c>
      <c r="S80" s="46"/>
      <c r="T80" s="8"/>
      <c r="U80" s="8"/>
    </row>
    <row r="81" spans="1:21" s="7" customFormat="1" ht="24" x14ac:dyDescent="0.2">
      <c r="A81" s="84">
        <v>-1</v>
      </c>
      <c r="B81" s="17" t="s">
        <v>148</v>
      </c>
      <c r="C81" s="96">
        <v>2</v>
      </c>
      <c r="D81" s="75" t="s">
        <v>562</v>
      </c>
      <c r="E81" s="126" t="s">
        <v>542</v>
      </c>
      <c r="F81" s="120"/>
      <c r="G81" s="75"/>
      <c r="H81" s="75"/>
      <c r="I81" s="17"/>
      <c r="J81" s="59"/>
      <c r="K81" s="66"/>
      <c r="L81" s="17"/>
      <c r="M81" s="17"/>
      <c r="N81" s="80"/>
      <c r="O81" s="80"/>
      <c r="P81" s="80"/>
      <c r="Q81" s="82"/>
      <c r="R81" s="28" t="str">
        <f t="shared" si="1"/>
        <v>No submission</v>
      </c>
      <c r="S81" s="46"/>
      <c r="T81" s="8"/>
      <c r="U81" s="8"/>
    </row>
    <row r="82" spans="1:21" s="7" customFormat="1" ht="36" x14ac:dyDescent="0.2">
      <c r="A82" s="84">
        <v>-2</v>
      </c>
      <c r="B82" s="17" t="s">
        <v>149</v>
      </c>
      <c r="C82" s="75" t="s">
        <v>56</v>
      </c>
      <c r="D82" s="75"/>
      <c r="E82" s="123"/>
      <c r="F82" s="75"/>
      <c r="G82" s="75"/>
      <c r="H82" s="75"/>
      <c r="I82" s="17"/>
      <c r="J82" s="59"/>
      <c r="K82" s="66"/>
      <c r="L82" s="17"/>
      <c r="M82" s="17"/>
      <c r="N82" s="80"/>
      <c r="O82" s="80"/>
      <c r="P82" s="80"/>
      <c r="Q82" s="82"/>
      <c r="R82" s="28" t="str">
        <f t="shared" si="1"/>
        <v>No submission</v>
      </c>
      <c r="S82" s="46"/>
      <c r="T82" s="8"/>
      <c r="U82" s="8"/>
    </row>
    <row r="83" spans="1:21" s="7" customFormat="1" ht="60" x14ac:dyDescent="0.2">
      <c r="A83" s="84">
        <v>-3</v>
      </c>
      <c r="B83" s="17" t="s">
        <v>150</v>
      </c>
      <c r="C83" s="96">
        <v>2</v>
      </c>
      <c r="D83" s="75" t="s">
        <v>447</v>
      </c>
      <c r="E83" s="123" t="s">
        <v>524</v>
      </c>
      <c r="F83" s="75"/>
      <c r="G83" s="75"/>
      <c r="H83" s="75"/>
      <c r="I83" s="17"/>
      <c r="J83" s="59"/>
      <c r="K83" s="66"/>
      <c r="L83" s="17"/>
      <c r="M83" s="17"/>
      <c r="N83" s="80"/>
      <c r="O83" s="80"/>
      <c r="P83" s="80"/>
      <c r="Q83" s="82"/>
      <c r="R83" s="28" t="str">
        <f t="shared" si="1"/>
        <v>No submission</v>
      </c>
      <c r="S83" s="46"/>
      <c r="T83" s="8"/>
      <c r="U83" s="8"/>
    </row>
    <row r="84" spans="1:21" s="7" customFormat="1" ht="24" x14ac:dyDescent="0.2">
      <c r="A84" s="84">
        <v>-4</v>
      </c>
      <c r="B84" s="17" t="s">
        <v>151</v>
      </c>
      <c r="C84" s="96">
        <v>2</v>
      </c>
      <c r="D84" s="75" t="s">
        <v>448</v>
      </c>
      <c r="E84" s="75" t="s">
        <v>488</v>
      </c>
      <c r="F84" s="75"/>
      <c r="G84" s="75"/>
      <c r="H84" s="75"/>
      <c r="I84" s="17"/>
      <c r="J84" s="59"/>
      <c r="K84" s="66"/>
      <c r="L84" s="17"/>
      <c r="M84" s="17"/>
      <c r="N84" s="80"/>
      <c r="O84" s="80"/>
      <c r="P84" s="80"/>
      <c r="Q84" s="82"/>
      <c r="R84" s="28" t="str">
        <f t="shared" si="1"/>
        <v>No submission</v>
      </c>
      <c r="S84" s="46"/>
      <c r="T84" s="8"/>
      <c r="U84" s="8"/>
    </row>
    <row r="85" spans="1:21" s="7" customFormat="1" ht="60" x14ac:dyDescent="0.2">
      <c r="A85" s="84">
        <v>-5</v>
      </c>
      <c r="B85" s="17" t="s">
        <v>152</v>
      </c>
      <c r="C85" s="96">
        <v>2</v>
      </c>
      <c r="D85" s="75" t="s">
        <v>449</v>
      </c>
      <c r="E85" s="75" t="s">
        <v>493</v>
      </c>
      <c r="F85" s="75"/>
      <c r="G85" s="75"/>
      <c r="H85" s="75"/>
      <c r="I85" s="17"/>
      <c r="J85" s="59"/>
      <c r="K85" s="66"/>
      <c r="L85" s="17"/>
      <c r="M85" s="17"/>
      <c r="N85" s="80"/>
      <c r="O85" s="80"/>
      <c r="P85" s="80"/>
      <c r="Q85" s="82"/>
      <c r="R85" s="28" t="str">
        <f t="shared" si="1"/>
        <v>No submission</v>
      </c>
      <c r="S85" s="46"/>
      <c r="T85" s="8"/>
      <c r="U85" s="8"/>
    </row>
    <row r="86" spans="1:21" s="7" customFormat="1" ht="48" x14ac:dyDescent="0.2">
      <c r="A86" s="84">
        <v>-6</v>
      </c>
      <c r="B86" s="17" t="s">
        <v>153</v>
      </c>
      <c r="C86" s="96">
        <v>2</v>
      </c>
      <c r="D86" s="75" t="s">
        <v>450</v>
      </c>
      <c r="E86" s="123" t="s">
        <v>529</v>
      </c>
      <c r="F86" s="120"/>
      <c r="G86" s="75"/>
      <c r="H86" s="75"/>
      <c r="I86" s="17"/>
      <c r="J86" s="59"/>
      <c r="K86" s="66"/>
      <c r="L86" s="17"/>
      <c r="M86" s="17"/>
      <c r="N86" s="80"/>
      <c r="O86" s="80"/>
      <c r="P86" s="80"/>
      <c r="Q86" s="82"/>
      <c r="R86" s="28" t="str">
        <f t="shared" si="1"/>
        <v>No submission</v>
      </c>
      <c r="S86" s="46"/>
      <c r="T86" s="8"/>
      <c r="U86" s="8"/>
    </row>
    <row r="87" spans="1:21" s="7" customFormat="1" ht="70.5" customHeight="1" x14ac:dyDescent="0.2">
      <c r="A87" s="84">
        <v>-7</v>
      </c>
      <c r="B87" s="17" t="s">
        <v>154</v>
      </c>
      <c r="C87" s="96">
        <v>2</v>
      </c>
      <c r="D87" s="75" t="s">
        <v>414</v>
      </c>
      <c r="E87" s="75" t="s">
        <v>408</v>
      </c>
      <c r="F87" s="75"/>
      <c r="G87" s="75"/>
      <c r="H87" s="75"/>
      <c r="I87" s="17"/>
      <c r="J87" s="59"/>
      <c r="K87" s="66"/>
      <c r="L87" s="17"/>
      <c r="M87" s="17"/>
      <c r="N87" s="80"/>
      <c r="O87" s="80"/>
      <c r="P87" s="80"/>
      <c r="Q87" s="82"/>
      <c r="R87" s="28" t="str">
        <f t="shared" si="1"/>
        <v>No submission</v>
      </c>
      <c r="S87" s="46"/>
      <c r="T87" s="8"/>
      <c r="U87" s="8"/>
    </row>
    <row r="88" spans="1:21" s="7" customFormat="1" ht="48" x14ac:dyDescent="0.2">
      <c r="A88" s="84">
        <v>-8</v>
      </c>
      <c r="B88" s="17" t="s">
        <v>155</v>
      </c>
      <c r="C88" s="75" t="s">
        <v>56</v>
      </c>
      <c r="D88" s="97" t="s">
        <v>483</v>
      </c>
      <c r="E88" s="75"/>
      <c r="F88" s="75"/>
      <c r="G88" s="75"/>
      <c r="H88" s="75"/>
      <c r="I88" s="17"/>
      <c r="J88" s="59"/>
      <c r="K88" s="66"/>
      <c r="L88" s="17"/>
      <c r="M88" s="17"/>
      <c r="N88" s="75"/>
      <c r="O88" s="75"/>
      <c r="P88" s="75"/>
      <c r="Q88" s="82"/>
      <c r="R88" s="28" t="str">
        <f t="shared" si="1"/>
        <v>No submission</v>
      </c>
      <c r="S88" s="46"/>
      <c r="T88" s="8"/>
      <c r="U88" s="8"/>
    </row>
    <row r="89" spans="1:21" s="7" customFormat="1" ht="72" x14ac:dyDescent="0.2">
      <c r="A89" s="84">
        <v>-9</v>
      </c>
      <c r="B89" s="17" t="s">
        <v>156</v>
      </c>
      <c r="C89" s="96">
        <v>2</v>
      </c>
      <c r="D89" s="75" t="s">
        <v>413</v>
      </c>
      <c r="E89" s="75" t="s">
        <v>408</v>
      </c>
      <c r="F89" s="75"/>
      <c r="G89" s="75"/>
      <c r="H89" s="75"/>
      <c r="I89" s="17"/>
      <c r="J89" s="59"/>
      <c r="K89" s="66"/>
      <c r="L89" s="17"/>
      <c r="M89" s="17"/>
      <c r="N89" s="75"/>
      <c r="O89" s="75"/>
      <c r="P89" s="93"/>
      <c r="Q89" s="82"/>
      <c r="R89" s="28" t="str">
        <f t="shared" si="1"/>
        <v>No submission</v>
      </c>
      <c r="S89" s="46"/>
      <c r="T89" s="8"/>
      <c r="U89" s="8"/>
    </row>
    <row r="90" spans="1:21" s="7" customFormat="1" ht="60" x14ac:dyDescent="0.2">
      <c r="A90" s="84">
        <v>-10</v>
      </c>
      <c r="B90" s="17" t="s">
        <v>157</v>
      </c>
      <c r="C90" s="96">
        <v>2</v>
      </c>
      <c r="D90" s="75" t="s">
        <v>412</v>
      </c>
      <c r="E90" s="123" t="s">
        <v>520</v>
      </c>
      <c r="F90" s="75"/>
      <c r="G90" s="75"/>
      <c r="H90" s="75"/>
      <c r="I90" s="17"/>
      <c r="J90" s="59"/>
      <c r="K90" s="66"/>
      <c r="L90" s="17"/>
      <c r="M90" s="17"/>
      <c r="N90" s="75"/>
      <c r="O90" s="75"/>
      <c r="P90" s="75"/>
      <c r="Q90" s="82"/>
      <c r="R90" s="28" t="str">
        <f t="shared" si="1"/>
        <v>No submission</v>
      </c>
      <c r="S90" s="46"/>
      <c r="T90" s="8"/>
      <c r="U90" s="8"/>
    </row>
    <row r="91" spans="1:21" s="7" customFormat="1" ht="48" x14ac:dyDescent="0.2">
      <c r="A91" s="84">
        <v>-11</v>
      </c>
      <c r="B91" s="17" t="s">
        <v>158</v>
      </c>
      <c r="C91" s="96">
        <v>2</v>
      </c>
      <c r="D91" s="75" t="s">
        <v>411</v>
      </c>
      <c r="E91" s="123" t="s">
        <v>520</v>
      </c>
      <c r="F91" s="75"/>
      <c r="G91" s="75"/>
      <c r="H91" s="75"/>
      <c r="I91" s="17"/>
      <c r="J91" s="59"/>
      <c r="K91" s="66"/>
      <c r="L91" s="17"/>
      <c r="M91" s="17"/>
      <c r="N91" s="75"/>
      <c r="O91" s="75"/>
      <c r="P91" s="75"/>
      <c r="Q91" s="82"/>
      <c r="R91" s="28" t="str">
        <f t="shared" si="1"/>
        <v>No submission</v>
      </c>
      <c r="S91" s="46"/>
      <c r="T91" s="8"/>
      <c r="U91" s="8"/>
    </row>
    <row r="92" spans="1:21" s="7" customFormat="1" ht="60" x14ac:dyDescent="0.2">
      <c r="A92" s="84">
        <v>-12</v>
      </c>
      <c r="B92" s="17" t="s">
        <v>159</v>
      </c>
      <c r="C92" s="95">
        <v>1</v>
      </c>
      <c r="D92" s="95" t="s">
        <v>468</v>
      </c>
      <c r="E92" s="123" t="s">
        <v>520</v>
      </c>
      <c r="F92" s="75"/>
      <c r="G92" s="75"/>
      <c r="H92" s="75"/>
      <c r="I92" s="17"/>
      <c r="J92" s="59"/>
      <c r="K92" s="66"/>
      <c r="L92" s="17"/>
      <c r="M92" s="17"/>
      <c r="N92" s="75"/>
      <c r="O92" s="75"/>
      <c r="P92" s="93"/>
      <c r="Q92" s="82"/>
      <c r="R92" s="28" t="str">
        <f t="shared" si="1"/>
        <v>No submission</v>
      </c>
      <c r="S92" s="46"/>
      <c r="T92" s="8"/>
      <c r="U92" s="8"/>
    </row>
    <row r="93" spans="1:21" s="7" customFormat="1" ht="36" x14ac:dyDescent="0.2">
      <c r="A93" s="84">
        <v>-13</v>
      </c>
      <c r="B93" s="17" t="s">
        <v>160</v>
      </c>
      <c r="C93" s="96">
        <v>2</v>
      </c>
      <c r="D93" s="75" t="s">
        <v>410</v>
      </c>
      <c r="E93" s="123" t="s">
        <v>521</v>
      </c>
      <c r="F93" s="75"/>
      <c r="G93" s="75"/>
      <c r="H93" s="75"/>
      <c r="I93" s="17"/>
      <c r="J93" s="59"/>
      <c r="K93" s="66"/>
      <c r="L93" s="17"/>
      <c r="M93" s="17"/>
      <c r="N93" s="75"/>
      <c r="O93" s="75"/>
      <c r="P93" s="75"/>
      <c r="Q93" s="82"/>
      <c r="R93" s="28" t="str">
        <f t="shared" si="1"/>
        <v>No submission</v>
      </c>
      <c r="S93" s="46"/>
      <c r="T93" s="8"/>
      <c r="U93" s="8"/>
    </row>
    <row r="94" spans="1:21" s="7" customFormat="1" ht="36" x14ac:dyDescent="0.2">
      <c r="A94" s="84">
        <v>-14</v>
      </c>
      <c r="B94" s="17" t="s">
        <v>161</v>
      </c>
      <c r="C94" s="96">
        <v>2</v>
      </c>
      <c r="D94" s="75" t="s">
        <v>409</v>
      </c>
      <c r="E94" s="123" t="s">
        <v>520</v>
      </c>
      <c r="F94" s="75"/>
      <c r="G94" s="75"/>
      <c r="H94" s="75"/>
      <c r="I94" s="17"/>
      <c r="J94" s="59"/>
      <c r="K94" s="66"/>
      <c r="L94" s="17"/>
      <c r="M94" s="17"/>
      <c r="N94" s="75"/>
      <c r="O94" s="75"/>
      <c r="P94" s="75"/>
      <c r="Q94" s="82"/>
      <c r="R94" s="28" t="str">
        <f t="shared" si="1"/>
        <v>No submission</v>
      </c>
      <c r="S94" s="46"/>
      <c r="T94" s="8"/>
      <c r="U94" s="8"/>
    </row>
    <row r="95" spans="1:21" s="7" customFormat="1" ht="175.5" customHeight="1" x14ac:dyDescent="0.2">
      <c r="A95" s="84">
        <v>-15</v>
      </c>
      <c r="B95" s="17" t="s">
        <v>162</v>
      </c>
      <c r="C95" s="95">
        <v>2</v>
      </c>
      <c r="D95" s="95" t="s">
        <v>566</v>
      </c>
      <c r="E95" s="123" t="s">
        <v>522</v>
      </c>
      <c r="F95" s="75"/>
      <c r="G95" s="75"/>
      <c r="H95" s="75"/>
      <c r="I95" s="17"/>
      <c r="J95" s="59"/>
      <c r="K95" s="66"/>
      <c r="L95" s="17"/>
      <c r="M95" s="17"/>
      <c r="N95" s="75"/>
      <c r="O95" s="75"/>
      <c r="P95" s="93"/>
      <c r="Q95" s="82"/>
      <c r="R95" s="28" t="str">
        <f t="shared" si="1"/>
        <v>No submission</v>
      </c>
      <c r="S95" s="46"/>
      <c r="T95" s="8"/>
      <c r="U95" s="8"/>
    </row>
    <row r="96" spans="1:21" s="7" customFormat="1" ht="36" x14ac:dyDescent="0.2">
      <c r="A96" s="84">
        <v>-16</v>
      </c>
      <c r="B96" s="17" t="s">
        <v>163</v>
      </c>
      <c r="C96" s="75">
        <v>2</v>
      </c>
      <c r="D96" s="75" t="s">
        <v>415</v>
      </c>
      <c r="E96" s="123" t="s">
        <v>522</v>
      </c>
      <c r="F96" s="75"/>
      <c r="G96" s="75"/>
      <c r="H96" s="75"/>
      <c r="I96" s="17"/>
      <c r="J96" s="59"/>
      <c r="K96" s="66"/>
      <c r="L96" s="17"/>
      <c r="M96" s="17"/>
      <c r="N96" s="75"/>
      <c r="O96" s="75"/>
      <c r="P96" s="93"/>
      <c r="Q96" s="82"/>
      <c r="R96" s="28" t="str">
        <f t="shared" si="1"/>
        <v>No submission</v>
      </c>
      <c r="S96" s="46"/>
      <c r="T96" s="8"/>
      <c r="U96" s="8"/>
    </row>
    <row r="97" spans="1:21" s="7" customFormat="1" x14ac:dyDescent="0.2">
      <c r="A97" s="84" t="s">
        <v>164</v>
      </c>
      <c r="B97" s="17" t="s">
        <v>165</v>
      </c>
      <c r="C97" s="75"/>
      <c r="D97" s="75"/>
      <c r="E97" s="75"/>
      <c r="F97" s="75"/>
      <c r="G97" s="75"/>
      <c r="H97" s="75"/>
      <c r="I97" s="17"/>
      <c r="J97" s="59"/>
      <c r="K97" s="66"/>
      <c r="L97" s="17"/>
      <c r="M97" s="17"/>
      <c r="N97" s="80"/>
      <c r="O97" s="80"/>
      <c r="P97" s="80"/>
      <c r="Q97" s="82"/>
      <c r="R97" s="28" t="str">
        <f t="shared" si="1"/>
        <v>No submission</v>
      </c>
      <c r="S97" s="46"/>
      <c r="T97" s="8"/>
      <c r="U97" s="8"/>
    </row>
    <row r="98" spans="1:21" s="7" customFormat="1" ht="36" x14ac:dyDescent="0.2">
      <c r="A98" s="84">
        <v>-1</v>
      </c>
      <c r="B98" s="17" t="s">
        <v>166</v>
      </c>
      <c r="C98" s="75" t="s">
        <v>350</v>
      </c>
      <c r="D98" s="118" t="s">
        <v>469</v>
      </c>
      <c r="E98" s="75"/>
      <c r="F98" s="75"/>
      <c r="G98" s="75"/>
      <c r="H98" s="75"/>
      <c r="I98" s="17"/>
      <c r="J98" s="59"/>
      <c r="K98" s="66"/>
      <c r="L98" s="17"/>
      <c r="M98" s="17"/>
      <c r="N98" s="80"/>
      <c r="O98" s="80"/>
      <c r="P98" s="80"/>
      <c r="Q98" s="82"/>
      <c r="R98" s="28" t="str">
        <f t="shared" si="1"/>
        <v>No submission</v>
      </c>
      <c r="S98" s="46"/>
      <c r="T98" s="8"/>
      <c r="U98" s="8"/>
    </row>
    <row r="99" spans="1:21" s="7" customFormat="1" ht="24" x14ac:dyDescent="0.2">
      <c r="A99" s="84">
        <v>-2</v>
      </c>
      <c r="B99" s="17" t="s">
        <v>167</v>
      </c>
      <c r="C99" s="75" t="s">
        <v>56</v>
      </c>
      <c r="D99" s="97" t="s">
        <v>563</v>
      </c>
      <c r="E99" s="94"/>
      <c r="F99" s="75"/>
      <c r="G99" s="75"/>
      <c r="H99" s="75"/>
      <c r="I99" s="17"/>
      <c r="J99" s="59"/>
      <c r="K99" s="66"/>
      <c r="L99" s="17"/>
      <c r="M99" s="17"/>
      <c r="N99" s="80"/>
      <c r="O99" s="80"/>
      <c r="P99" s="80"/>
      <c r="Q99" s="82"/>
      <c r="R99" s="28" t="str">
        <f t="shared" si="1"/>
        <v>No submission</v>
      </c>
      <c r="S99" s="46"/>
      <c r="T99" s="8"/>
      <c r="U99" s="8"/>
    </row>
    <row r="100" spans="1:21" s="7" customFormat="1" ht="48" x14ac:dyDescent="0.2">
      <c r="A100" s="84">
        <v>-3</v>
      </c>
      <c r="B100" s="17" t="s">
        <v>168</v>
      </c>
      <c r="C100" s="96">
        <v>2</v>
      </c>
      <c r="D100" s="95" t="s">
        <v>561</v>
      </c>
      <c r="E100" s="125" t="s">
        <v>543</v>
      </c>
      <c r="F100" s="75"/>
      <c r="G100" s="75"/>
      <c r="H100" s="75"/>
      <c r="I100" s="17"/>
      <c r="J100" s="59"/>
      <c r="K100" s="66"/>
      <c r="L100" s="17"/>
      <c r="M100" s="17"/>
      <c r="N100" s="80"/>
      <c r="O100" s="80"/>
      <c r="P100" s="80"/>
      <c r="Q100" s="82"/>
      <c r="R100" s="28" t="str">
        <f t="shared" si="1"/>
        <v>No submission</v>
      </c>
      <c r="S100" s="46"/>
      <c r="T100" s="8"/>
      <c r="U100" s="8"/>
    </row>
    <row r="101" spans="1:21" s="7" customFormat="1" ht="48" x14ac:dyDescent="0.2">
      <c r="A101" s="84">
        <v>-4</v>
      </c>
      <c r="B101" s="17" t="s">
        <v>169</v>
      </c>
      <c r="C101" s="96">
        <v>2</v>
      </c>
      <c r="D101" s="95" t="s">
        <v>560</v>
      </c>
      <c r="E101" s="125" t="s">
        <v>544</v>
      </c>
      <c r="F101" s="75"/>
      <c r="G101" s="75"/>
      <c r="H101" s="75"/>
      <c r="I101" s="17"/>
      <c r="J101" s="59"/>
      <c r="K101" s="66"/>
      <c r="L101" s="17"/>
      <c r="M101" s="17"/>
      <c r="N101" s="80"/>
      <c r="O101" s="80"/>
      <c r="P101" s="80"/>
      <c r="Q101" s="82"/>
      <c r="R101" s="28" t="str">
        <f t="shared" si="1"/>
        <v>No submission</v>
      </c>
      <c r="S101" s="46"/>
      <c r="T101" s="8"/>
      <c r="U101" s="8"/>
    </row>
    <row r="102" spans="1:21" s="7" customFormat="1" ht="36" x14ac:dyDescent="0.2">
      <c r="A102" s="84">
        <v>-5</v>
      </c>
      <c r="B102" s="17" t="s">
        <v>170</v>
      </c>
      <c r="C102" s="75" t="s">
        <v>56</v>
      </c>
      <c r="D102" s="94"/>
      <c r="E102" s="94"/>
      <c r="F102" s="75"/>
      <c r="G102" s="75"/>
      <c r="H102" s="75"/>
      <c r="I102" s="17"/>
      <c r="J102" s="59"/>
      <c r="K102" s="66"/>
      <c r="L102" s="17"/>
      <c r="M102" s="17"/>
      <c r="N102" s="80"/>
      <c r="O102" s="80"/>
      <c r="P102" s="80"/>
      <c r="Q102" s="82"/>
      <c r="R102" s="28" t="str">
        <f t="shared" si="1"/>
        <v>No submission</v>
      </c>
      <c r="S102" s="46"/>
      <c r="T102" s="8"/>
      <c r="U102" s="8"/>
    </row>
    <row r="103" spans="1:21" s="7" customFormat="1" ht="24" x14ac:dyDescent="0.2">
      <c r="A103" s="84">
        <v>-6</v>
      </c>
      <c r="B103" s="17" t="s">
        <v>171</v>
      </c>
      <c r="C103" s="75" t="s">
        <v>56</v>
      </c>
      <c r="D103" s="94"/>
      <c r="E103" s="94"/>
      <c r="F103" s="75"/>
      <c r="G103" s="75"/>
      <c r="H103" s="75"/>
      <c r="I103" s="17"/>
      <c r="J103" s="59"/>
      <c r="K103" s="66"/>
      <c r="L103" s="17"/>
      <c r="M103" s="17"/>
      <c r="N103" s="80"/>
      <c r="O103" s="80"/>
      <c r="P103" s="80"/>
      <c r="Q103" s="82"/>
      <c r="R103" s="28" t="str">
        <f t="shared" si="1"/>
        <v>No submission</v>
      </c>
      <c r="S103" s="46"/>
      <c r="T103" s="8"/>
      <c r="U103" s="8"/>
    </row>
    <row r="104" spans="1:21" s="7" customFormat="1" x14ac:dyDescent="0.2">
      <c r="A104" s="84" t="s">
        <v>172</v>
      </c>
      <c r="B104" s="17" t="s">
        <v>72</v>
      </c>
      <c r="C104" s="75" t="s">
        <v>349</v>
      </c>
      <c r="D104" s="75"/>
      <c r="E104" s="75"/>
      <c r="F104" s="75"/>
      <c r="G104" s="75"/>
      <c r="H104" s="75"/>
      <c r="I104" s="17"/>
      <c r="J104" s="59"/>
      <c r="K104" s="66"/>
      <c r="L104" s="17"/>
      <c r="M104" s="17"/>
      <c r="N104" s="80"/>
      <c r="O104" s="80"/>
      <c r="P104" s="80"/>
      <c r="Q104" s="82"/>
      <c r="R104" s="28" t="str">
        <f t="shared" si="1"/>
        <v>No submission</v>
      </c>
      <c r="S104" s="46"/>
      <c r="T104" s="8"/>
      <c r="U104" s="8"/>
    </row>
    <row r="105" spans="1:21" s="7" customFormat="1" ht="105" customHeight="1" x14ac:dyDescent="0.2">
      <c r="A105" s="84">
        <v>-1</v>
      </c>
      <c r="B105" s="17" t="s">
        <v>173</v>
      </c>
      <c r="C105" s="96">
        <v>2</v>
      </c>
      <c r="D105" s="95" t="s">
        <v>451</v>
      </c>
      <c r="E105" s="94"/>
      <c r="F105" s="75"/>
      <c r="G105" s="75"/>
      <c r="H105" s="75"/>
      <c r="I105" s="17"/>
      <c r="J105" s="59"/>
      <c r="K105" s="66"/>
      <c r="L105" s="17"/>
      <c r="M105" s="17"/>
      <c r="N105" s="80"/>
      <c r="O105" s="80"/>
      <c r="P105" s="81"/>
      <c r="Q105" s="82"/>
      <c r="R105" s="28" t="str">
        <f t="shared" si="1"/>
        <v>No submission</v>
      </c>
      <c r="S105" s="46"/>
      <c r="T105" s="8"/>
      <c r="U105" s="8"/>
    </row>
    <row r="106" spans="1:21" s="7" customFormat="1" x14ac:dyDescent="0.2">
      <c r="A106" s="84" t="s">
        <v>174</v>
      </c>
      <c r="B106" s="17" t="s">
        <v>73</v>
      </c>
      <c r="C106" s="75" t="s">
        <v>349</v>
      </c>
      <c r="D106" s="75"/>
      <c r="E106" s="75"/>
      <c r="F106" s="75"/>
      <c r="G106" s="75"/>
      <c r="H106" s="75"/>
      <c r="I106" s="17"/>
      <c r="J106" s="59"/>
      <c r="K106" s="66"/>
      <c r="L106" s="17"/>
      <c r="M106" s="17"/>
      <c r="N106" s="80"/>
      <c r="O106" s="80"/>
      <c r="P106" s="80"/>
      <c r="Q106" s="82"/>
      <c r="R106" s="28" t="str">
        <f t="shared" si="1"/>
        <v>No submission</v>
      </c>
      <c r="S106" s="46"/>
      <c r="T106" s="8"/>
      <c r="U106" s="8"/>
    </row>
    <row r="107" spans="1:21" s="7" customFormat="1" ht="24" x14ac:dyDescent="0.2">
      <c r="A107" s="84">
        <v>-1</v>
      </c>
      <c r="B107" s="17" t="s">
        <v>175</v>
      </c>
      <c r="C107" s="96">
        <v>2</v>
      </c>
      <c r="D107" s="75" t="s">
        <v>416</v>
      </c>
      <c r="E107" s="75" t="s">
        <v>417</v>
      </c>
      <c r="F107" s="75"/>
      <c r="G107" s="75"/>
      <c r="H107" s="75"/>
      <c r="I107" s="17"/>
      <c r="J107" s="59"/>
      <c r="K107" s="66"/>
      <c r="L107" s="17"/>
      <c r="M107" s="17"/>
      <c r="N107" s="80"/>
      <c r="O107" s="80"/>
      <c r="P107" s="80"/>
      <c r="Q107" s="82"/>
      <c r="R107" s="28" t="str">
        <f t="shared" si="1"/>
        <v>No submission</v>
      </c>
      <c r="S107" s="46"/>
      <c r="T107" s="8"/>
      <c r="U107" s="8"/>
    </row>
    <row r="108" spans="1:21" s="7" customFormat="1" ht="24" x14ac:dyDescent="0.2">
      <c r="A108" s="84">
        <v>-2</v>
      </c>
      <c r="B108" s="17" t="s">
        <v>176</v>
      </c>
      <c r="C108" s="75" t="s">
        <v>56</v>
      </c>
      <c r="D108" s="75" t="s">
        <v>467</v>
      </c>
      <c r="E108" s="75"/>
      <c r="F108" s="75"/>
      <c r="G108" s="75"/>
      <c r="H108" s="75"/>
      <c r="I108" s="17"/>
      <c r="J108" s="59"/>
      <c r="K108" s="66"/>
      <c r="L108" s="17"/>
      <c r="M108" s="17"/>
      <c r="N108" s="80"/>
      <c r="O108" s="80"/>
      <c r="P108" s="80"/>
      <c r="Q108" s="82"/>
      <c r="R108" s="28" t="str">
        <f t="shared" si="1"/>
        <v>No submission</v>
      </c>
      <c r="S108" s="46"/>
      <c r="T108" s="8"/>
      <c r="U108" s="8"/>
    </row>
    <row r="109" spans="1:21" s="7" customFormat="1" ht="24" x14ac:dyDescent="0.2">
      <c r="A109" s="84">
        <v>-3</v>
      </c>
      <c r="B109" s="17" t="s">
        <v>177</v>
      </c>
      <c r="C109" s="96">
        <v>2</v>
      </c>
      <c r="D109" s="75" t="s">
        <v>416</v>
      </c>
      <c r="E109" s="75" t="s">
        <v>417</v>
      </c>
      <c r="F109" s="75"/>
      <c r="G109" s="75"/>
      <c r="H109" s="75"/>
      <c r="I109" s="17"/>
      <c r="J109" s="59"/>
      <c r="K109" s="66"/>
      <c r="L109" s="17"/>
      <c r="M109" s="17"/>
      <c r="N109" s="80"/>
      <c r="O109" s="80"/>
      <c r="P109" s="80"/>
      <c r="Q109" s="82"/>
      <c r="R109" s="28" t="str">
        <f t="shared" si="1"/>
        <v>No submission</v>
      </c>
      <c r="S109" s="46"/>
      <c r="T109" s="8"/>
      <c r="U109" s="8"/>
    </row>
    <row r="110" spans="1:21" s="7" customFormat="1" ht="72" x14ac:dyDescent="0.2">
      <c r="A110" s="84">
        <v>-4</v>
      </c>
      <c r="B110" s="17" t="s">
        <v>178</v>
      </c>
      <c r="C110" s="96">
        <v>2</v>
      </c>
      <c r="D110" s="75" t="s">
        <v>416</v>
      </c>
      <c r="E110" s="75" t="s">
        <v>417</v>
      </c>
      <c r="F110" s="75"/>
      <c r="G110" s="75"/>
      <c r="H110" s="75"/>
      <c r="I110" s="17"/>
      <c r="J110" s="59"/>
      <c r="K110" s="66"/>
      <c r="L110" s="17"/>
      <c r="M110" s="17"/>
      <c r="N110" s="80"/>
      <c r="O110" s="80"/>
      <c r="P110" s="80"/>
      <c r="Q110" s="82"/>
      <c r="R110" s="28" t="str">
        <f t="shared" si="1"/>
        <v>No submission</v>
      </c>
      <c r="S110" s="46"/>
      <c r="T110" s="8"/>
      <c r="U110" s="8"/>
    </row>
    <row r="111" spans="1:21" s="7" customFormat="1" x14ac:dyDescent="0.2">
      <c r="A111" s="84" t="s">
        <v>179</v>
      </c>
      <c r="B111" s="17" t="s">
        <v>74</v>
      </c>
      <c r="C111" s="75" t="s">
        <v>349</v>
      </c>
      <c r="D111" s="75"/>
      <c r="E111" s="75"/>
      <c r="F111" s="75"/>
      <c r="G111" s="75"/>
      <c r="H111" s="75"/>
      <c r="I111" s="17"/>
      <c r="J111" s="59"/>
      <c r="K111" s="66"/>
      <c r="L111" s="17"/>
      <c r="M111" s="17"/>
      <c r="N111" s="80"/>
      <c r="O111" s="80"/>
      <c r="P111" s="80"/>
      <c r="Q111" s="82"/>
      <c r="R111" s="28" t="str">
        <f t="shared" si="1"/>
        <v>No submission</v>
      </c>
      <c r="S111" s="46"/>
      <c r="T111" s="8"/>
      <c r="U111" s="8"/>
    </row>
    <row r="112" spans="1:21" s="7" customFormat="1" ht="24" x14ac:dyDescent="0.2">
      <c r="A112" s="84">
        <v>-1</v>
      </c>
      <c r="B112" s="17" t="s">
        <v>180</v>
      </c>
      <c r="C112" s="75" t="s">
        <v>349</v>
      </c>
      <c r="D112" s="75"/>
      <c r="E112" s="75"/>
      <c r="F112" s="75"/>
      <c r="G112" s="75"/>
      <c r="H112" s="75"/>
      <c r="I112" s="17"/>
      <c r="J112" s="59"/>
      <c r="K112" s="66"/>
      <c r="L112" s="17"/>
      <c r="M112" s="17"/>
      <c r="N112" s="80"/>
      <c r="O112" s="80"/>
      <c r="P112" s="80"/>
      <c r="Q112" s="82"/>
      <c r="R112" s="28" t="str">
        <f t="shared" si="1"/>
        <v>No submission</v>
      </c>
      <c r="S112" s="46"/>
      <c r="T112" s="8"/>
      <c r="U112" s="8"/>
    </row>
    <row r="113" spans="1:21" s="7" customFormat="1" ht="24" x14ac:dyDescent="0.2">
      <c r="A113" s="84" t="s">
        <v>68</v>
      </c>
      <c r="B113" s="17" t="s">
        <v>181</v>
      </c>
      <c r="C113" s="96">
        <v>2</v>
      </c>
      <c r="D113" s="75" t="s">
        <v>418</v>
      </c>
      <c r="E113" s="75" t="s">
        <v>492</v>
      </c>
      <c r="F113" s="75"/>
      <c r="G113" s="75"/>
      <c r="H113" s="75"/>
      <c r="I113" s="17"/>
      <c r="J113" s="59"/>
      <c r="K113" s="66"/>
      <c r="L113" s="17"/>
      <c r="M113" s="17"/>
      <c r="N113" s="80"/>
      <c r="O113" s="80"/>
      <c r="P113" s="80"/>
      <c r="Q113" s="82"/>
      <c r="R113" s="28" t="str">
        <f t="shared" si="1"/>
        <v>No submission</v>
      </c>
      <c r="S113" s="46"/>
      <c r="T113" s="8"/>
      <c r="U113" s="8"/>
    </row>
    <row r="114" spans="1:21" s="7" customFormat="1" ht="24" x14ac:dyDescent="0.2">
      <c r="A114" s="84" t="s">
        <v>68</v>
      </c>
      <c r="B114" s="17" t="s">
        <v>182</v>
      </c>
      <c r="C114" s="96">
        <v>2</v>
      </c>
      <c r="D114" s="97" t="s">
        <v>565</v>
      </c>
      <c r="E114" s="97"/>
      <c r="F114" s="75"/>
      <c r="G114" s="75"/>
      <c r="H114" s="75"/>
      <c r="I114" s="17"/>
      <c r="J114" s="59"/>
      <c r="K114" s="66"/>
      <c r="L114" s="17"/>
      <c r="M114" s="17"/>
      <c r="N114" s="80"/>
      <c r="O114" s="80"/>
      <c r="P114" s="80"/>
      <c r="Q114" s="82"/>
      <c r="R114" s="28" t="str">
        <f t="shared" si="1"/>
        <v>No submission</v>
      </c>
      <c r="S114" s="46"/>
      <c r="T114" s="8"/>
      <c r="U114" s="8"/>
    </row>
    <row r="115" spans="1:21" s="7" customFormat="1" ht="48" x14ac:dyDescent="0.2">
      <c r="A115" s="84" t="s">
        <v>68</v>
      </c>
      <c r="B115" s="17" t="s">
        <v>183</v>
      </c>
      <c r="C115" s="96">
        <v>2</v>
      </c>
      <c r="D115" s="75" t="s">
        <v>418</v>
      </c>
      <c r="E115" s="75" t="s">
        <v>492</v>
      </c>
      <c r="F115" s="75"/>
      <c r="G115" s="75"/>
      <c r="H115" s="75"/>
      <c r="I115" s="17"/>
      <c r="J115" s="59"/>
      <c r="K115" s="66"/>
      <c r="L115" s="17"/>
      <c r="M115" s="17"/>
      <c r="N115" s="80"/>
      <c r="O115" s="80"/>
      <c r="P115" s="80"/>
      <c r="Q115" s="82"/>
      <c r="R115" s="28" t="str">
        <f t="shared" si="1"/>
        <v>No submission</v>
      </c>
      <c r="S115" s="46"/>
      <c r="T115" s="8"/>
      <c r="U115" s="8"/>
    </row>
    <row r="116" spans="1:21" s="7" customFormat="1" ht="24" x14ac:dyDescent="0.2">
      <c r="A116" s="84">
        <v>-2</v>
      </c>
      <c r="B116" s="17" t="s">
        <v>184</v>
      </c>
      <c r="C116" s="75" t="s">
        <v>349</v>
      </c>
      <c r="D116" s="75"/>
      <c r="E116" s="75"/>
      <c r="F116" s="75"/>
      <c r="G116" s="75"/>
      <c r="H116" s="75"/>
      <c r="I116" s="17"/>
      <c r="J116" s="59"/>
      <c r="K116" s="66"/>
      <c r="L116" s="17"/>
      <c r="M116" s="17"/>
      <c r="N116" s="80"/>
      <c r="O116" s="80"/>
      <c r="P116" s="80"/>
      <c r="Q116" s="82"/>
      <c r="R116" s="28" t="str">
        <f t="shared" si="1"/>
        <v>No submission</v>
      </c>
      <c r="S116" s="46"/>
      <c r="T116" s="8"/>
      <c r="U116" s="8"/>
    </row>
    <row r="117" spans="1:21" s="7" customFormat="1" x14ac:dyDescent="0.2">
      <c r="A117" s="84" t="s">
        <v>68</v>
      </c>
      <c r="B117" s="17" t="s">
        <v>185</v>
      </c>
      <c r="C117" s="75" t="s">
        <v>396</v>
      </c>
      <c r="D117" s="75"/>
      <c r="E117" s="75"/>
      <c r="F117" s="75"/>
      <c r="G117" s="75"/>
      <c r="H117" s="75"/>
      <c r="I117" s="17"/>
      <c r="J117" s="59"/>
      <c r="K117" s="66"/>
      <c r="L117" s="17"/>
      <c r="M117" s="17"/>
      <c r="N117" s="80"/>
      <c r="O117" s="80"/>
      <c r="P117" s="80"/>
      <c r="Q117" s="82"/>
      <c r="R117" s="28" t="str">
        <f t="shared" si="1"/>
        <v>No submission</v>
      </c>
      <c r="S117" s="46"/>
      <c r="T117" s="8"/>
      <c r="U117" s="8"/>
    </row>
    <row r="118" spans="1:21" s="7" customFormat="1" x14ac:dyDescent="0.2">
      <c r="A118" s="84" t="s">
        <v>68</v>
      </c>
      <c r="B118" s="17" t="s">
        <v>186</v>
      </c>
      <c r="C118" s="75" t="s">
        <v>396</v>
      </c>
      <c r="D118" s="75"/>
      <c r="E118" s="75"/>
      <c r="F118" s="75"/>
      <c r="G118" s="75"/>
      <c r="H118" s="75"/>
      <c r="I118" s="17"/>
      <c r="J118" s="59"/>
      <c r="K118" s="66"/>
      <c r="L118" s="17"/>
      <c r="M118" s="17"/>
      <c r="N118" s="80"/>
      <c r="O118" s="80"/>
      <c r="P118" s="80"/>
      <c r="Q118" s="82"/>
      <c r="R118" s="28" t="str">
        <f t="shared" si="1"/>
        <v>No submission</v>
      </c>
      <c r="S118" s="46"/>
      <c r="T118" s="8"/>
      <c r="U118" s="8"/>
    </row>
    <row r="119" spans="1:21" s="7" customFormat="1" ht="24" x14ac:dyDescent="0.2">
      <c r="A119" s="84"/>
      <c r="B119" s="17" t="s">
        <v>187</v>
      </c>
      <c r="C119" s="75" t="s">
        <v>342</v>
      </c>
      <c r="D119" s="75"/>
      <c r="E119" s="75"/>
      <c r="F119" s="75"/>
      <c r="G119" s="75"/>
      <c r="H119" s="75"/>
      <c r="I119" s="17"/>
      <c r="J119" s="59"/>
      <c r="K119" s="66"/>
      <c r="L119" s="17"/>
      <c r="M119" s="17"/>
      <c r="N119" s="80"/>
      <c r="O119" s="80"/>
      <c r="P119" s="80"/>
      <c r="Q119" s="82"/>
      <c r="R119" s="28" t="str">
        <f t="shared" si="1"/>
        <v>No submission</v>
      </c>
      <c r="S119" s="46"/>
      <c r="T119" s="8"/>
      <c r="U119" s="8"/>
    </row>
    <row r="120" spans="1:21" s="7" customFormat="1" ht="48" x14ac:dyDescent="0.2">
      <c r="A120" s="84">
        <v>-3</v>
      </c>
      <c r="B120" s="17" t="s">
        <v>188</v>
      </c>
      <c r="C120" s="96">
        <v>2</v>
      </c>
      <c r="D120" s="75" t="s">
        <v>557</v>
      </c>
      <c r="E120" s="75" t="s">
        <v>558</v>
      </c>
      <c r="F120" s="75"/>
      <c r="G120" s="75"/>
      <c r="H120" s="75"/>
      <c r="I120" s="17"/>
      <c r="J120" s="59"/>
      <c r="K120" s="66"/>
      <c r="L120" s="17"/>
      <c r="M120" s="17"/>
      <c r="N120" s="80"/>
      <c r="O120" s="80"/>
      <c r="P120" s="80"/>
      <c r="Q120" s="82"/>
      <c r="R120" s="28" t="str">
        <f t="shared" si="1"/>
        <v>No submission</v>
      </c>
      <c r="S120" s="46"/>
      <c r="T120" s="8"/>
      <c r="U120" s="8"/>
    </row>
    <row r="121" spans="1:21" s="7" customFormat="1" ht="36" x14ac:dyDescent="0.2">
      <c r="A121" s="84">
        <v>-4</v>
      </c>
      <c r="B121" s="17" t="s">
        <v>189</v>
      </c>
      <c r="C121" s="75" t="s">
        <v>56</v>
      </c>
      <c r="D121" s="75"/>
      <c r="E121" s="75"/>
      <c r="F121" s="75"/>
      <c r="G121" s="75"/>
      <c r="H121" s="75"/>
      <c r="I121" s="17"/>
      <c r="J121" s="59"/>
      <c r="K121" s="66"/>
      <c r="L121" s="17"/>
      <c r="M121" s="17"/>
      <c r="N121" s="80"/>
      <c r="O121" s="80"/>
      <c r="P121" s="80"/>
      <c r="Q121" s="82"/>
      <c r="R121" s="28" t="str">
        <f t="shared" si="1"/>
        <v>No submission</v>
      </c>
      <c r="S121" s="46"/>
      <c r="T121" s="8"/>
      <c r="U121" s="8"/>
    </row>
    <row r="122" spans="1:21" s="7" customFormat="1" x14ac:dyDescent="0.2">
      <c r="A122" s="84" t="s">
        <v>190</v>
      </c>
      <c r="B122" s="17" t="s">
        <v>191</v>
      </c>
      <c r="C122" s="75" t="s">
        <v>349</v>
      </c>
      <c r="D122" s="75"/>
      <c r="E122" s="75"/>
      <c r="F122" s="75"/>
      <c r="G122" s="75"/>
      <c r="H122" s="75"/>
      <c r="I122" s="17"/>
      <c r="J122" s="59"/>
      <c r="K122" s="66"/>
      <c r="L122" s="17"/>
      <c r="M122" s="17"/>
      <c r="N122" s="80"/>
      <c r="O122" s="80"/>
      <c r="P122" s="80"/>
      <c r="Q122" s="82"/>
      <c r="R122" s="28" t="str">
        <f t="shared" si="1"/>
        <v>No submission</v>
      </c>
      <c r="S122" s="46"/>
      <c r="T122" s="8"/>
      <c r="U122" s="8"/>
    </row>
    <row r="123" spans="1:21" s="7" customFormat="1" x14ac:dyDescent="0.2">
      <c r="A123" s="84" t="s">
        <v>192</v>
      </c>
      <c r="B123" s="17" t="s">
        <v>82</v>
      </c>
      <c r="C123" s="75" t="s">
        <v>349</v>
      </c>
      <c r="D123" s="75"/>
      <c r="E123" s="75"/>
      <c r="F123" s="75"/>
      <c r="G123" s="75"/>
      <c r="H123" s="75"/>
      <c r="I123" s="17"/>
      <c r="J123" s="59"/>
      <c r="K123" s="66"/>
      <c r="L123" s="17"/>
      <c r="M123" s="17"/>
      <c r="N123" s="80"/>
      <c r="O123" s="80"/>
      <c r="P123" s="80"/>
      <c r="Q123" s="82"/>
      <c r="R123" s="28" t="str">
        <f t="shared" si="1"/>
        <v>No submission</v>
      </c>
      <c r="S123" s="46"/>
      <c r="T123" s="8"/>
      <c r="U123" s="8"/>
    </row>
    <row r="124" spans="1:21" s="7" customFormat="1" x14ac:dyDescent="0.2">
      <c r="A124" s="84">
        <v>-1</v>
      </c>
      <c r="B124" s="17" t="s">
        <v>193</v>
      </c>
      <c r="C124" s="75" t="s">
        <v>349</v>
      </c>
      <c r="D124" s="75"/>
      <c r="E124" s="75"/>
      <c r="F124" s="75"/>
      <c r="G124" s="75"/>
      <c r="H124" s="75"/>
      <c r="I124" s="17"/>
      <c r="J124" s="17"/>
      <c r="K124" s="66"/>
      <c r="L124" s="17"/>
      <c r="M124" s="17"/>
      <c r="N124" s="80"/>
      <c r="O124" s="80"/>
      <c r="P124" s="80"/>
      <c r="Q124" s="82"/>
      <c r="R124" s="28" t="str">
        <f t="shared" si="1"/>
        <v>No submission</v>
      </c>
      <c r="S124" s="46"/>
      <c r="T124" s="8"/>
      <c r="U124" s="8"/>
    </row>
    <row r="125" spans="1:21" s="7" customFormat="1" ht="48" x14ac:dyDescent="0.2">
      <c r="A125" s="84" t="s">
        <v>68</v>
      </c>
      <c r="B125" s="17" t="s">
        <v>194</v>
      </c>
      <c r="C125" s="96">
        <v>2</v>
      </c>
      <c r="D125" s="75" t="s">
        <v>419</v>
      </c>
      <c r="E125" s="75" t="s">
        <v>494</v>
      </c>
      <c r="F125" s="75"/>
      <c r="G125" s="75"/>
      <c r="H125" s="75"/>
      <c r="I125" s="17"/>
      <c r="J125" s="59"/>
      <c r="K125" s="66"/>
      <c r="L125" s="17"/>
      <c r="M125" s="17"/>
      <c r="N125" s="80"/>
      <c r="O125" s="80"/>
      <c r="P125" s="80"/>
      <c r="Q125" s="82"/>
      <c r="R125" s="28" t="str">
        <f t="shared" si="1"/>
        <v>No submission</v>
      </c>
      <c r="S125" s="46"/>
      <c r="T125" s="8"/>
      <c r="U125" s="8"/>
    </row>
    <row r="126" spans="1:21" s="7" customFormat="1" ht="48" x14ac:dyDescent="0.2">
      <c r="A126" s="84" t="s">
        <v>68</v>
      </c>
      <c r="B126" s="17" t="s">
        <v>195</v>
      </c>
      <c r="C126" s="96">
        <v>2</v>
      </c>
      <c r="D126" s="75" t="s">
        <v>420</v>
      </c>
      <c r="E126" s="75" t="s">
        <v>407</v>
      </c>
      <c r="F126" s="75"/>
      <c r="G126" s="75"/>
      <c r="H126" s="75"/>
      <c r="I126" s="17"/>
      <c r="J126" s="59"/>
      <c r="K126" s="66"/>
      <c r="L126" s="17"/>
      <c r="M126" s="17"/>
      <c r="N126" s="80"/>
      <c r="O126" s="80"/>
      <c r="P126" s="80"/>
      <c r="Q126" s="82"/>
      <c r="R126" s="28" t="str">
        <f t="shared" si="1"/>
        <v>No submission</v>
      </c>
      <c r="S126" s="46"/>
      <c r="T126" s="8"/>
      <c r="U126" s="8"/>
    </row>
    <row r="127" spans="1:21" s="7" customFormat="1" ht="48" x14ac:dyDescent="0.2">
      <c r="A127" s="84" t="s">
        <v>68</v>
      </c>
      <c r="B127" s="17" t="s">
        <v>196</v>
      </c>
      <c r="C127" s="96">
        <v>2</v>
      </c>
      <c r="D127" s="75" t="s">
        <v>421</v>
      </c>
      <c r="E127" s="75" t="s">
        <v>495</v>
      </c>
      <c r="F127" s="75"/>
      <c r="G127" s="75"/>
      <c r="H127" s="75"/>
      <c r="I127" s="17"/>
      <c r="J127" s="17"/>
      <c r="K127" s="66"/>
      <c r="L127" s="17"/>
      <c r="M127" s="17"/>
      <c r="N127" s="80"/>
      <c r="O127" s="80"/>
      <c r="P127" s="80"/>
      <c r="Q127" s="82"/>
      <c r="R127" s="28" t="str">
        <f t="shared" si="1"/>
        <v>No submission</v>
      </c>
      <c r="S127" s="46"/>
      <c r="T127" s="8"/>
      <c r="U127" s="8"/>
    </row>
    <row r="128" spans="1:21" s="7" customFormat="1" ht="60" x14ac:dyDescent="0.2">
      <c r="A128" s="84" t="s">
        <v>68</v>
      </c>
      <c r="B128" s="17" t="s">
        <v>197</v>
      </c>
      <c r="C128" s="96">
        <v>2</v>
      </c>
      <c r="D128" s="75" t="s">
        <v>422</v>
      </c>
      <c r="E128" s="75" t="s">
        <v>456</v>
      </c>
      <c r="F128" s="75"/>
      <c r="G128" s="75"/>
      <c r="H128" s="75"/>
      <c r="I128" s="17"/>
      <c r="J128" s="17"/>
      <c r="K128" s="66"/>
      <c r="L128" s="17"/>
      <c r="M128" s="17"/>
      <c r="N128" s="80"/>
      <c r="O128" s="80"/>
      <c r="P128" s="80"/>
      <c r="Q128" s="82"/>
      <c r="R128" s="28" t="str">
        <f t="shared" si="1"/>
        <v>No submission</v>
      </c>
      <c r="S128" s="46"/>
      <c r="T128" s="8"/>
      <c r="U128" s="8"/>
    </row>
    <row r="129" spans="1:21" s="7" customFormat="1" ht="48" x14ac:dyDescent="0.2">
      <c r="A129" s="84" t="s">
        <v>68</v>
      </c>
      <c r="B129" s="17" t="s">
        <v>198</v>
      </c>
      <c r="C129" s="96">
        <v>2</v>
      </c>
      <c r="D129" s="75" t="s">
        <v>452</v>
      </c>
      <c r="E129" s="75" t="s">
        <v>495</v>
      </c>
      <c r="F129" s="75"/>
      <c r="G129" s="75"/>
      <c r="H129" s="75"/>
      <c r="I129" s="17"/>
      <c r="J129" s="59"/>
      <c r="K129" s="66"/>
      <c r="L129" s="17"/>
      <c r="M129" s="17"/>
      <c r="N129" s="80"/>
      <c r="O129" s="80"/>
      <c r="P129" s="80"/>
      <c r="Q129" s="82"/>
      <c r="R129" s="28" t="str">
        <f t="shared" si="1"/>
        <v>No submission</v>
      </c>
      <c r="S129" s="46"/>
      <c r="T129" s="8"/>
      <c r="U129" s="8"/>
    </row>
    <row r="130" spans="1:21" s="7" customFormat="1" ht="36" x14ac:dyDescent="0.2">
      <c r="A130" s="84">
        <v>-2</v>
      </c>
      <c r="B130" s="17" t="s">
        <v>199</v>
      </c>
      <c r="C130" s="96">
        <v>2</v>
      </c>
      <c r="D130" s="75" t="s">
        <v>453</v>
      </c>
      <c r="E130" s="75" t="s">
        <v>496</v>
      </c>
      <c r="F130" s="75"/>
      <c r="G130" s="75"/>
      <c r="H130" s="75"/>
      <c r="I130" s="17"/>
      <c r="J130" s="17"/>
      <c r="K130" s="66"/>
      <c r="L130" s="17"/>
      <c r="M130" s="17"/>
      <c r="N130" s="80"/>
      <c r="O130" s="80"/>
      <c r="P130" s="80"/>
      <c r="Q130" s="82"/>
      <c r="R130" s="28" t="str">
        <f t="shared" si="1"/>
        <v>No submission</v>
      </c>
      <c r="S130" s="46"/>
      <c r="T130" s="8"/>
      <c r="U130" s="8"/>
    </row>
    <row r="131" spans="1:21" s="7" customFormat="1" ht="36" x14ac:dyDescent="0.2">
      <c r="A131" s="84">
        <v>-3</v>
      </c>
      <c r="B131" s="17" t="s">
        <v>200</v>
      </c>
      <c r="C131" s="96">
        <v>2</v>
      </c>
      <c r="D131" s="75" t="s">
        <v>454</v>
      </c>
      <c r="E131" s="75" t="s">
        <v>496</v>
      </c>
      <c r="F131" s="75"/>
      <c r="G131" s="75"/>
      <c r="H131" s="75"/>
      <c r="I131" s="17"/>
      <c r="J131" s="59"/>
      <c r="K131" s="66"/>
      <c r="L131" s="17"/>
      <c r="M131" s="17"/>
      <c r="N131" s="80"/>
      <c r="O131" s="80"/>
      <c r="P131" s="80"/>
      <c r="Q131" s="82"/>
      <c r="R131" s="28" t="str">
        <f t="shared" si="1"/>
        <v>No submission</v>
      </c>
      <c r="S131" s="46"/>
      <c r="T131" s="8"/>
      <c r="U131" s="8"/>
    </row>
    <row r="132" spans="1:21" s="7" customFormat="1" x14ac:dyDescent="0.2">
      <c r="A132" s="84">
        <v>-4</v>
      </c>
      <c r="B132" s="17" t="s">
        <v>201</v>
      </c>
      <c r="C132" s="75" t="s">
        <v>56</v>
      </c>
      <c r="D132" s="75"/>
      <c r="E132" s="75"/>
      <c r="F132" s="75"/>
      <c r="G132" s="75"/>
      <c r="H132" s="75"/>
      <c r="I132" s="17"/>
      <c r="J132" s="59"/>
      <c r="K132" s="66"/>
      <c r="L132" s="17"/>
      <c r="M132" s="17"/>
      <c r="N132" s="80"/>
      <c r="O132" s="80"/>
      <c r="P132" s="80"/>
      <c r="Q132" s="82"/>
      <c r="R132" s="28" t="str">
        <f t="shared" si="1"/>
        <v>No submission</v>
      </c>
      <c r="S132" s="46"/>
      <c r="T132" s="8"/>
      <c r="U132" s="8"/>
    </row>
    <row r="133" spans="1:21" s="7" customFormat="1" x14ac:dyDescent="0.2">
      <c r="A133" s="84" t="s">
        <v>202</v>
      </c>
      <c r="B133" s="17" t="s">
        <v>203</v>
      </c>
      <c r="C133" s="96" t="s">
        <v>349</v>
      </c>
      <c r="D133" s="75"/>
      <c r="E133" s="75"/>
      <c r="F133" s="75"/>
      <c r="G133" s="75"/>
      <c r="H133" s="75"/>
      <c r="I133" s="17"/>
      <c r="J133" s="59"/>
      <c r="K133" s="66"/>
      <c r="L133" s="17"/>
      <c r="M133" s="17"/>
      <c r="N133" s="80"/>
      <c r="O133" s="80"/>
      <c r="P133" s="80"/>
      <c r="Q133" s="82"/>
      <c r="R133" s="28" t="str">
        <f t="shared" si="1"/>
        <v>No submission</v>
      </c>
      <c r="S133" s="46"/>
      <c r="T133" s="8"/>
      <c r="U133" s="8"/>
    </row>
    <row r="134" spans="1:21" s="7" customFormat="1" ht="311.25" customHeight="1" x14ac:dyDescent="0.2">
      <c r="A134" s="84">
        <v>-1</v>
      </c>
      <c r="B134" s="17" t="s">
        <v>204</v>
      </c>
      <c r="C134" s="96">
        <v>2</v>
      </c>
      <c r="D134" s="75" t="s">
        <v>461</v>
      </c>
      <c r="E134" s="75" t="s">
        <v>496</v>
      </c>
      <c r="F134" s="75"/>
      <c r="G134" s="75"/>
      <c r="H134" s="75"/>
      <c r="I134" s="17"/>
      <c r="J134" s="17"/>
      <c r="K134" s="66"/>
      <c r="L134" s="17"/>
      <c r="M134" s="17"/>
      <c r="N134" s="80"/>
      <c r="O134" s="80"/>
      <c r="P134" s="81"/>
      <c r="Q134" s="82"/>
      <c r="R134" s="28" t="str">
        <f t="shared" si="1"/>
        <v>No submission</v>
      </c>
      <c r="S134" s="46"/>
      <c r="T134" s="8"/>
      <c r="U134" s="8"/>
    </row>
    <row r="135" spans="1:21" s="7" customFormat="1" ht="36" x14ac:dyDescent="0.2">
      <c r="A135" s="84">
        <v>-2</v>
      </c>
      <c r="B135" s="17" t="s">
        <v>205</v>
      </c>
      <c r="C135" s="96">
        <v>2</v>
      </c>
      <c r="D135" s="75" t="s">
        <v>462</v>
      </c>
      <c r="E135" s="75" t="s">
        <v>497</v>
      </c>
      <c r="F135" s="75"/>
      <c r="G135" s="75"/>
      <c r="H135" s="75"/>
      <c r="I135" s="17"/>
      <c r="J135" s="59"/>
      <c r="K135" s="66"/>
      <c r="L135" s="17"/>
      <c r="M135" s="17"/>
      <c r="N135" s="80"/>
      <c r="O135" s="80"/>
      <c r="P135" s="80"/>
      <c r="Q135" s="82"/>
      <c r="R135" s="28" t="str">
        <f t="shared" si="1"/>
        <v>No submission</v>
      </c>
      <c r="S135" s="46"/>
      <c r="T135" s="8"/>
      <c r="U135" s="8"/>
    </row>
    <row r="136" spans="1:21" s="7" customFormat="1" ht="24" x14ac:dyDescent="0.2">
      <c r="A136" s="84">
        <v>-3</v>
      </c>
      <c r="B136" s="17" t="s">
        <v>206</v>
      </c>
      <c r="C136" s="75" t="s">
        <v>349</v>
      </c>
      <c r="D136" s="75"/>
      <c r="E136" s="75"/>
      <c r="F136" s="75"/>
      <c r="G136" s="75"/>
      <c r="H136" s="75"/>
      <c r="I136" s="17"/>
      <c r="J136" s="59"/>
      <c r="K136" s="66"/>
      <c r="L136" s="17"/>
      <c r="M136" s="17"/>
      <c r="N136" s="80"/>
      <c r="O136" s="80"/>
      <c r="P136" s="80"/>
      <c r="Q136" s="82"/>
      <c r="R136" s="28" t="str">
        <f t="shared" si="1"/>
        <v>No submission</v>
      </c>
      <c r="S136" s="46"/>
      <c r="T136" s="8"/>
      <c r="U136" s="8"/>
    </row>
    <row r="137" spans="1:21" s="7" customFormat="1" ht="48" x14ac:dyDescent="0.2">
      <c r="A137" s="84" t="s">
        <v>68</v>
      </c>
      <c r="B137" s="17" t="s">
        <v>207</v>
      </c>
      <c r="C137" s="96">
        <v>2</v>
      </c>
      <c r="D137" s="75" t="s">
        <v>455</v>
      </c>
      <c r="E137" s="75" t="s">
        <v>495</v>
      </c>
      <c r="F137" s="75"/>
      <c r="G137" s="75"/>
      <c r="H137" s="75"/>
      <c r="I137" s="17"/>
      <c r="J137" s="59"/>
      <c r="K137" s="66"/>
      <c r="L137" s="17"/>
      <c r="M137" s="17"/>
      <c r="N137" s="80"/>
      <c r="O137" s="80"/>
      <c r="P137" s="80"/>
      <c r="Q137" s="82"/>
      <c r="R137" s="28" t="str">
        <f t="shared" ref="R137:R200" si="2">IF(P137="","No submission",IF(Q137&lt;P137,"RAL",IF(AND(OR(P137=Q137,P137&lt;Q137),K137="no"),"Viva resub",IF(K137="verify","verify",""))))</f>
        <v>No submission</v>
      </c>
      <c r="S137" s="46"/>
      <c r="T137" s="8"/>
      <c r="U137" s="8"/>
    </row>
    <row r="138" spans="1:21" s="7" customFormat="1" ht="60" x14ac:dyDescent="0.2">
      <c r="A138" s="84" t="s">
        <v>68</v>
      </c>
      <c r="B138" s="17" t="s">
        <v>208</v>
      </c>
      <c r="C138" s="96">
        <v>2</v>
      </c>
      <c r="D138" s="75" t="s">
        <v>457</v>
      </c>
      <c r="E138" s="75" t="s">
        <v>493</v>
      </c>
      <c r="F138" s="75"/>
      <c r="G138" s="75"/>
      <c r="H138" s="75"/>
      <c r="I138" s="17"/>
      <c r="J138" s="59"/>
      <c r="K138" s="66"/>
      <c r="L138" s="17"/>
      <c r="M138" s="17"/>
      <c r="N138" s="80"/>
      <c r="O138" s="80"/>
      <c r="P138" s="80"/>
      <c r="Q138" s="82"/>
      <c r="R138" s="28" t="str">
        <f t="shared" si="2"/>
        <v>No submission</v>
      </c>
      <c r="S138" s="46"/>
      <c r="T138" s="8"/>
      <c r="U138" s="8"/>
    </row>
    <row r="139" spans="1:21" s="7" customFormat="1" ht="48" x14ac:dyDescent="0.2">
      <c r="A139" s="84" t="s">
        <v>68</v>
      </c>
      <c r="B139" s="17" t="s">
        <v>209</v>
      </c>
      <c r="C139" s="96">
        <v>2</v>
      </c>
      <c r="D139" s="75" t="s">
        <v>506</v>
      </c>
      <c r="E139" s="75" t="s">
        <v>495</v>
      </c>
      <c r="F139" s="75"/>
      <c r="G139" s="75"/>
      <c r="H139" s="75"/>
      <c r="I139" s="17"/>
      <c r="J139" s="59"/>
      <c r="K139" s="66"/>
      <c r="L139" s="17"/>
      <c r="M139" s="17"/>
      <c r="N139" s="80"/>
      <c r="O139" s="80"/>
      <c r="P139" s="81"/>
      <c r="Q139" s="82"/>
      <c r="R139" s="28" t="str">
        <f t="shared" si="2"/>
        <v>No submission</v>
      </c>
      <c r="S139" s="46"/>
      <c r="T139" s="8"/>
      <c r="U139" s="8"/>
    </row>
    <row r="140" spans="1:21" s="7" customFormat="1" ht="48" x14ac:dyDescent="0.2">
      <c r="A140" s="84" t="s">
        <v>68</v>
      </c>
      <c r="B140" s="17" t="s">
        <v>210</v>
      </c>
      <c r="C140" s="96">
        <v>2</v>
      </c>
      <c r="D140" s="75" t="s">
        <v>507</v>
      </c>
      <c r="E140" s="75" t="s">
        <v>495</v>
      </c>
      <c r="F140" s="75"/>
      <c r="G140" s="75"/>
      <c r="H140" s="75"/>
      <c r="I140" s="17"/>
      <c r="J140" s="59"/>
      <c r="K140" s="66"/>
      <c r="L140" s="17"/>
      <c r="M140" s="17"/>
      <c r="N140" s="80"/>
      <c r="O140" s="80"/>
      <c r="P140" s="80"/>
      <c r="Q140" s="82"/>
      <c r="R140" s="28" t="str">
        <f t="shared" si="2"/>
        <v>No submission</v>
      </c>
      <c r="S140" s="46"/>
      <c r="T140" s="8"/>
      <c r="U140" s="8"/>
    </row>
    <row r="141" spans="1:21" s="7" customFormat="1" ht="24" x14ac:dyDescent="0.2">
      <c r="A141" s="84"/>
      <c r="B141" s="17" t="s">
        <v>211</v>
      </c>
      <c r="C141" s="75" t="s">
        <v>342</v>
      </c>
      <c r="D141" s="75"/>
      <c r="E141" s="75"/>
      <c r="F141" s="75"/>
      <c r="G141" s="75"/>
      <c r="H141" s="75"/>
      <c r="I141" s="17"/>
      <c r="J141" s="59"/>
      <c r="K141" s="66"/>
      <c r="L141" s="17"/>
      <c r="M141" s="17"/>
      <c r="N141" s="80"/>
      <c r="O141" s="80"/>
      <c r="P141" s="80"/>
      <c r="Q141" s="82"/>
      <c r="R141" s="28" t="str">
        <f t="shared" si="2"/>
        <v>No submission</v>
      </c>
      <c r="S141" s="46"/>
      <c r="T141" s="8"/>
      <c r="U141" s="8"/>
    </row>
    <row r="142" spans="1:21" s="7" customFormat="1" ht="24" x14ac:dyDescent="0.2">
      <c r="A142" s="84">
        <v>-4</v>
      </c>
      <c r="B142" s="17" t="s">
        <v>212</v>
      </c>
      <c r="C142" s="75" t="s">
        <v>56</v>
      </c>
      <c r="D142" s="75"/>
      <c r="E142" s="75"/>
      <c r="F142" s="75"/>
      <c r="G142" s="75"/>
      <c r="H142" s="75"/>
      <c r="I142" s="17"/>
      <c r="J142" s="59"/>
      <c r="K142" s="66"/>
      <c r="L142" s="17"/>
      <c r="M142" s="17"/>
      <c r="N142" s="80"/>
      <c r="O142" s="80"/>
      <c r="P142" s="80"/>
      <c r="Q142" s="82"/>
      <c r="R142" s="28" t="str">
        <f t="shared" si="2"/>
        <v>No submission</v>
      </c>
      <c r="S142" s="46"/>
      <c r="T142" s="8"/>
      <c r="U142" s="8"/>
    </row>
    <row r="143" spans="1:21" s="7" customFormat="1" ht="36" x14ac:dyDescent="0.2">
      <c r="A143" s="84">
        <v>-5</v>
      </c>
      <c r="B143" s="17" t="s">
        <v>213</v>
      </c>
      <c r="C143" s="96">
        <v>2</v>
      </c>
      <c r="D143" s="75" t="s">
        <v>484</v>
      </c>
      <c r="E143" s="75" t="s">
        <v>530</v>
      </c>
      <c r="F143" s="120"/>
      <c r="G143" s="75"/>
      <c r="H143" s="75"/>
      <c r="I143" s="17"/>
      <c r="J143" s="59"/>
      <c r="K143" s="66"/>
      <c r="L143" s="17"/>
      <c r="M143" s="17"/>
      <c r="N143" s="80"/>
      <c r="O143" s="80"/>
      <c r="P143" s="80"/>
      <c r="Q143" s="82"/>
      <c r="R143" s="28" t="str">
        <f t="shared" si="2"/>
        <v>No submission</v>
      </c>
      <c r="S143" s="46"/>
      <c r="T143" s="8"/>
      <c r="U143" s="8"/>
    </row>
    <row r="144" spans="1:21" s="7" customFormat="1" ht="60" x14ac:dyDescent="0.2">
      <c r="A144" s="84">
        <v>-6</v>
      </c>
      <c r="B144" s="17" t="s">
        <v>214</v>
      </c>
      <c r="C144" s="75" t="s">
        <v>56</v>
      </c>
      <c r="D144" s="75" t="s">
        <v>508</v>
      </c>
      <c r="E144" s="75"/>
      <c r="F144" s="75"/>
      <c r="G144" s="75"/>
      <c r="H144" s="75"/>
      <c r="I144" s="17"/>
      <c r="J144" s="59"/>
      <c r="K144" s="66"/>
      <c r="L144" s="17"/>
      <c r="M144" s="17"/>
      <c r="N144" s="80"/>
      <c r="O144" s="80"/>
      <c r="P144" s="80"/>
      <c r="Q144" s="82"/>
      <c r="R144" s="28" t="str">
        <f t="shared" si="2"/>
        <v>No submission</v>
      </c>
      <c r="S144" s="46"/>
      <c r="T144" s="8"/>
      <c r="U144" s="8"/>
    </row>
    <row r="145" spans="1:21" s="7" customFormat="1" ht="48" x14ac:dyDescent="0.2">
      <c r="A145" s="84">
        <v>-7</v>
      </c>
      <c r="B145" s="17" t="s">
        <v>215</v>
      </c>
      <c r="C145" s="75" t="s">
        <v>56</v>
      </c>
      <c r="D145" s="75" t="s">
        <v>508</v>
      </c>
      <c r="E145" s="75"/>
      <c r="F145" s="75"/>
      <c r="G145" s="75"/>
      <c r="H145" s="75"/>
      <c r="I145" s="17"/>
      <c r="J145" s="59"/>
      <c r="K145" s="66"/>
      <c r="L145" s="17"/>
      <c r="M145" s="17"/>
      <c r="N145" s="80"/>
      <c r="O145" s="80"/>
      <c r="P145" s="80"/>
      <c r="Q145" s="82"/>
      <c r="R145" s="28" t="str">
        <f t="shared" si="2"/>
        <v>No submission</v>
      </c>
      <c r="S145" s="46"/>
      <c r="T145" s="8"/>
      <c r="U145" s="8"/>
    </row>
    <row r="146" spans="1:21" s="7" customFormat="1" x14ac:dyDescent="0.2">
      <c r="A146" s="84">
        <v>-8</v>
      </c>
      <c r="B146" s="17" t="s">
        <v>216</v>
      </c>
      <c r="C146" s="75" t="s">
        <v>349</v>
      </c>
      <c r="D146" s="75"/>
      <c r="E146" s="75"/>
      <c r="F146" s="75"/>
      <c r="G146" s="75"/>
      <c r="H146" s="75"/>
      <c r="I146" s="17"/>
      <c r="J146" s="59"/>
      <c r="K146" s="66"/>
      <c r="L146" s="17"/>
      <c r="M146" s="17"/>
      <c r="N146" s="80"/>
      <c r="O146" s="80"/>
      <c r="P146" s="80"/>
      <c r="Q146" s="82"/>
      <c r="R146" s="28" t="str">
        <f t="shared" si="2"/>
        <v>No submission</v>
      </c>
      <c r="S146" s="46"/>
      <c r="T146" s="8"/>
      <c r="U146" s="8"/>
    </row>
    <row r="147" spans="1:21" s="7" customFormat="1" ht="48" x14ac:dyDescent="0.2">
      <c r="A147" s="84" t="s">
        <v>68</v>
      </c>
      <c r="B147" s="17" t="s">
        <v>217</v>
      </c>
      <c r="C147" s="96">
        <v>2</v>
      </c>
      <c r="D147" s="75" t="s">
        <v>458</v>
      </c>
      <c r="E147" s="75" t="s">
        <v>499</v>
      </c>
      <c r="F147" s="75"/>
      <c r="G147" s="75"/>
      <c r="H147" s="75"/>
      <c r="I147" s="17"/>
      <c r="J147" s="59"/>
      <c r="K147" s="66"/>
      <c r="L147" s="17"/>
      <c r="M147" s="17"/>
      <c r="N147" s="80"/>
      <c r="O147" s="80"/>
      <c r="P147" s="80"/>
      <c r="Q147" s="82"/>
      <c r="R147" s="28" t="str">
        <f t="shared" si="2"/>
        <v>No submission</v>
      </c>
      <c r="S147" s="46"/>
      <c r="T147" s="8"/>
      <c r="U147" s="8"/>
    </row>
    <row r="148" spans="1:21" s="7" customFormat="1" ht="48" x14ac:dyDescent="0.2">
      <c r="A148" s="84" t="s">
        <v>68</v>
      </c>
      <c r="B148" s="17" t="s">
        <v>218</v>
      </c>
      <c r="C148" s="96">
        <v>2</v>
      </c>
      <c r="D148" s="75" t="s">
        <v>459</v>
      </c>
      <c r="E148" s="75" t="s">
        <v>495</v>
      </c>
      <c r="F148" s="75"/>
      <c r="G148" s="75"/>
      <c r="H148" s="75"/>
      <c r="I148" s="17"/>
      <c r="J148" s="59"/>
      <c r="K148" s="66"/>
      <c r="L148" s="17"/>
      <c r="M148" s="17"/>
      <c r="N148" s="80"/>
      <c r="O148" s="80"/>
      <c r="P148" s="80"/>
      <c r="Q148" s="82"/>
      <c r="R148" s="28" t="str">
        <f t="shared" si="2"/>
        <v>No submission</v>
      </c>
      <c r="S148" s="46"/>
      <c r="T148" s="8"/>
      <c r="U148" s="8"/>
    </row>
    <row r="149" spans="1:21" s="7" customFormat="1" x14ac:dyDescent="0.2">
      <c r="A149" s="84" t="s">
        <v>219</v>
      </c>
      <c r="B149" s="17" t="s">
        <v>220</v>
      </c>
      <c r="C149" s="75" t="s">
        <v>349</v>
      </c>
      <c r="D149" s="75"/>
      <c r="E149" s="75"/>
      <c r="F149" s="75"/>
      <c r="G149" s="75"/>
      <c r="H149" s="75"/>
      <c r="I149" s="17"/>
      <c r="J149" s="59"/>
      <c r="K149" s="66"/>
      <c r="L149" s="17"/>
      <c r="M149" s="17"/>
      <c r="N149" s="80"/>
      <c r="O149" s="80"/>
      <c r="P149" s="80"/>
      <c r="Q149" s="82"/>
      <c r="R149" s="28" t="str">
        <f t="shared" si="2"/>
        <v>No submission</v>
      </c>
      <c r="S149" s="46"/>
      <c r="T149" s="8"/>
      <c r="U149" s="8"/>
    </row>
    <row r="150" spans="1:21" s="7" customFormat="1" ht="48" x14ac:dyDescent="0.2">
      <c r="A150" s="84">
        <v>-1</v>
      </c>
      <c r="B150" s="17" t="s">
        <v>221</v>
      </c>
      <c r="C150" s="96">
        <v>2</v>
      </c>
      <c r="D150" s="75" t="s">
        <v>423</v>
      </c>
      <c r="E150" s="75"/>
      <c r="F150" s="75"/>
      <c r="G150" s="75"/>
      <c r="H150" s="75"/>
      <c r="I150" s="17"/>
      <c r="J150" s="59"/>
      <c r="K150" s="66"/>
      <c r="L150" s="17"/>
      <c r="M150" s="17"/>
      <c r="N150" s="80"/>
      <c r="O150" s="80"/>
      <c r="P150" s="80"/>
      <c r="Q150" s="82"/>
      <c r="R150" s="28" t="str">
        <f t="shared" si="2"/>
        <v>No submission</v>
      </c>
      <c r="S150" s="46"/>
      <c r="T150" s="8"/>
      <c r="U150" s="8"/>
    </row>
    <row r="151" spans="1:21" s="7" customFormat="1" ht="60" x14ac:dyDescent="0.2">
      <c r="A151" s="84">
        <v>-2</v>
      </c>
      <c r="B151" s="17" t="s">
        <v>222</v>
      </c>
      <c r="C151" s="96">
        <v>2</v>
      </c>
      <c r="D151" s="75" t="s">
        <v>485</v>
      </c>
      <c r="E151" s="75"/>
      <c r="F151" s="75"/>
      <c r="G151" s="75"/>
      <c r="H151" s="75"/>
      <c r="I151" s="17"/>
      <c r="J151" s="59"/>
      <c r="K151" s="66"/>
      <c r="L151" s="17"/>
      <c r="M151" s="17"/>
      <c r="N151" s="80"/>
      <c r="O151" s="80"/>
      <c r="P151" s="81"/>
      <c r="Q151" s="82"/>
      <c r="R151" s="28" t="str">
        <f t="shared" si="2"/>
        <v>No submission</v>
      </c>
      <c r="S151" s="46"/>
      <c r="T151" s="8"/>
      <c r="U151" s="8"/>
    </row>
    <row r="152" spans="1:21" s="7" customFormat="1" ht="72" x14ac:dyDescent="0.2">
      <c r="A152" s="84">
        <v>-3</v>
      </c>
      <c r="B152" s="17" t="s">
        <v>223</v>
      </c>
      <c r="C152" s="96">
        <v>2</v>
      </c>
      <c r="D152" s="75" t="s">
        <v>425</v>
      </c>
      <c r="E152" s="75" t="s">
        <v>424</v>
      </c>
      <c r="F152" s="75"/>
      <c r="G152" s="75"/>
      <c r="H152" s="75"/>
      <c r="I152" s="17"/>
      <c r="J152" s="59"/>
      <c r="K152" s="66"/>
      <c r="L152" s="17"/>
      <c r="M152" s="17"/>
      <c r="N152" s="80"/>
      <c r="O152" s="80"/>
      <c r="P152" s="80"/>
      <c r="Q152" s="82"/>
      <c r="R152" s="28" t="str">
        <f t="shared" si="2"/>
        <v>No submission</v>
      </c>
      <c r="S152" s="46"/>
      <c r="T152" s="8"/>
      <c r="U152" s="8"/>
    </row>
    <row r="153" spans="1:21" s="7" customFormat="1" ht="48" x14ac:dyDescent="0.2">
      <c r="A153" s="84">
        <v>-4</v>
      </c>
      <c r="B153" s="17" t="s">
        <v>224</v>
      </c>
      <c r="C153" s="96">
        <v>2</v>
      </c>
      <c r="D153" s="75" t="s">
        <v>504</v>
      </c>
      <c r="E153" s="75" t="s">
        <v>505</v>
      </c>
      <c r="F153" s="75"/>
      <c r="G153" s="75"/>
      <c r="H153" s="75"/>
      <c r="I153" s="17"/>
      <c r="J153" s="59"/>
      <c r="K153" s="66"/>
      <c r="L153" s="17"/>
      <c r="M153" s="17"/>
      <c r="N153" s="80"/>
      <c r="O153" s="80"/>
      <c r="P153" s="81"/>
      <c r="Q153" s="82"/>
      <c r="R153" s="28" t="str">
        <f t="shared" si="2"/>
        <v>No submission</v>
      </c>
      <c r="S153" s="46"/>
      <c r="T153" s="8"/>
      <c r="U153" s="8"/>
    </row>
    <row r="154" spans="1:21" s="7" customFormat="1" ht="72" x14ac:dyDescent="0.2">
      <c r="A154" s="84">
        <v>-5</v>
      </c>
      <c r="B154" s="17" t="s">
        <v>225</v>
      </c>
      <c r="C154" s="96">
        <v>2</v>
      </c>
      <c r="D154" s="75" t="s">
        <v>434</v>
      </c>
      <c r="E154" s="75" t="s">
        <v>424</v>
      </c>
      <c r="F154" s="75"/>
      <c r="G154" s="75"/>
      <c r="H154" s="75"/>
      <c r="I154" s="17"/>
      <c r="J154" s="59"/>
      <c r="K154" s="66"/>
      <c r="L154" s="17"/>
      <c r="M154" s="17"/>
      <c r="N154" s="80"/>
      <c r="O154" s="80"/>
      <c r="P154" s="81"/>
      <c r="Q154" s="82"/>
      <c r="R154" s="28" t="str">
        <f t="shared" si="2"/>
        <v>No submission</v>
      </c>
      <c r="S154" s="46"/>
      <c r="T154" s="8"/>
      <c r="U154" s="8"/>
    </row>
    <row r="155" spans="1:21" s="7" customFormat="1" ht="84" x14ac:dyDescent="0.2">
      <c r="A155" s="84">
        <v>-6</v>
      </c>
      <c r="B155" s="17" t="s">
        <v>226</v>
      </c>
      <c r="C155" s="96">
        <v>2</v>
      </c>
      <c r="D155" s="75" t="s">
        <v>504</v>
      </c>
      <c r="E155" s="75" t="s">
        <v>505</v>
      </c>
      <c r="F155" s="75"/>
      <c r="G155" s="75"/>
      <c r="H155" s="75"/>
      <c r="I155" s="17"/>
      <c r="J155" s="59"/>
      <c r="K155" s="66"/>
      <c r="L155" s="17"/>
      <c r="M155" s="17"/>
      <c r="N155" s="80"/>
      <c r="O155" s="80"/>
      <c r="P155" s="80"/>
      <c r="Q155" s="82"/>
      <c r="R155" s="28" t="str">
        <f t="shared" si="2"/>
        <v>No submission</v>
      </c>
      <c r="S155" s="46"/>
      <c r="T155" s="8"/>
      <c r="U155" s="8"/>
    </row>
    <row r="156" spans="1:21" s="7" customFormat="1" ht="72" x14ac:dyDescent="0.2">
      <c r="A156" s="84">
        <v>-7</v>
      </c>
      <c r="B156" s="17" t="s">
        <v>227</v>
      </c>
      <c r="C156" s="96">
        <v>2</v>
      </c>
      <c r="D156" s="75" t="s">
        <v>426</v>
      </c>
      <c r="E156" s="75" t="s">
        <v>424</v>
      </c>
      <c r="F156" s="75"/>
      <c r="G156" s="75"/>
      <c r="H156" s="75"/>
      <c r="I156" s="17"/>
      <c r="J156" s="59"/>
      <c r="K156" s="66"/>
      <c r="L156" s="17"/>
      <c r="M156" s="17"/>
      <c r="N156" s="80"/>
      <c r="O156" s="80"/>
      <c r="P156" s="81"/>
      <c r="Q156" s="82"/>
      <c r="R156" s="28" t="str">
        <f t="shared" si="2"/>
        <v>No submission</v>
      </c>
      <c r="S156" s="46"/>
      <c r="T156" s="8"/>
      <c r="U156" s="8"/>
    </row>
    <row r="157" spans="1:21" s="7" customFormat="1" ht="108" customHeight="1" x14ac:dyDescent="0.2">
      <c r="A157" s="84">
        <v>-8</v>
      </c>
      <c r="B157" s="17" t="s">
        <v>228</v>
      </c>
      <c r="C157" s="96">
        <v>2</v>
      </c>
      <c r="D157" s="75" t="s">
        <v>427</v>
      </c>
      <c r="E157" s="75" t="s">
        <v>424</v>
      </c>
      <c r="F157" s="75"/>
      <c r="G157" s="75"/>
      <c r="H157" s="75"/>
      <c r="I157" s="17"/>
      <c r="J157" s="59"/>
      <c r="K157" s="66"/>
      <c r="L157" s="17"/>
      <c r="M157" s="17"/>
      <c r="N157" s="80"/>
      <c r="O157" s="80"/>
      <c r="P157" s="81"/>
      <c r="Q157" s="82"/>
      <c r="R157" s="28" t="str">
        <f t="shared" si="2"/>
        <v>No submission</v>
      </c>
      <c r="S157" s="46"/>
      <c r="T157" s="8"/>
      <c r="U157" s="8"/>
    </row>
    <row r="158" spans="1:21" s="7" customFormat="1" ht="48" x14ac:dyDescent="0.2">
      <c r="A158" s="84">
        <v>-9</v>
      </c>
      <c r="B158" s="17" t="s">
        <v>229</v>
      </c>
      <c r="C158" s="96">
        <v>2</v>
      </c>
      <c r="D158" s="75" t="s">
        <v>428</v>
      </c>
      <c r="E158" s="75" t="s">
        <v>429</v>
      </c>
      <c r="F158" s="75"/>
      <c r="G158" s="75"/>
      <c r="H158" s="75"/>
      <c r="I158" s="17"/>
      <c r="J158" s="59"/>
      <c r="K158" s="66"/>
      <c r="L158" s="17"/>
      <c r="M158" s="17"/>
      <c r="N158" s="80"/>
      <c r="O158" s="80"/>
      <c r="P158" s="80"/>
      <c r="Q158" s="82"/>
      <c r="R158" s="28" t="str">
        <f t="shared" si="2"/>
        <v>No submission</v>
      </c>
      <c r="S158" s="46"/>
      <c r="T158" s="8"/>
      <c r="U158" s="8"/>
    </row>
    <row r="159" spans="1:21" s="7" customFormat="1" x14ac:dyDescent="0.2">
      <c r="A159" s="84" t="s">
        <v>230</v>
      </c>
      <c r="B159" s="17" t="s">
        <v>231</v>
      </c>
      <c r="C159" s="75"/>
      <c r="D159" s="75"/>
      <c r="E159" s="75"/>
      <c r="F159" s="75"/>
      <c r="G159" s="75"/>
      <c r="H159" s="75"/>
      <c r="I159" s="17"/>
      <c r="J159" s="59"/>
      <c r="K159" s="66"/>
      <c r="L159" s="17"/>
      <c r="M159" s="17"/>
      <c r="N159" s="80"/>
      <c r="O159" s="80"/>
      <c r="P159" s="80"/>
      <c r="Q159" s="82"/>
      <c r="R159" s="28" t="str">
        <f t="shared" si="2"/>
        <v>No submission</v>
      </c>
      <c r="S159" s="46"/>
      <c r="T159" s="8"/>
      <c r="U159" s="8"/>
    </row>
    <row r="160" spans="1:21" s="7" customFormat="1" ht="60" x14ac:dyDescent="0.2">
      <c r="A160" s="84">
        <v>-1</v>
      </c>
      <c r="B160" s="17" t="s">
        <v>232</v>
      </c>
      <c r="C160" s="96">
        <v>2</v>
      </c>
      <c r="D160" s="77" t="s">
        <v>431</v>
      </c>
      <c r="E160" s="75" t="s">
        <v>430</v>
      </c>
      <c r="F160" s="77"/>
      <c r="G160" s="77"/>
      <c r="H160" s="77"/>
      <c r="I160" s="17"/>
      <c r="J160" s="59"/>
      <c r="K160" s="66"/>
      <c r="L160" s="17"/>
      <c r="M160" s="17"/>
      <c r="N160" s="80"/>
      <c r="O160" s="80"/>
      <c r="P160" s="80"/>
      <c r="Q160" s="82"/>
      <c r="R160" s="28" t="str">
        <f t="shared" si="2"/>
        <v>No submission</v>
      </c>
      <c r="S160" s="46"/>
      <c r="T160" s="8"/>
      <c r="U160" s="8"/>
    </row>
    <row r="161" spans="1:21" s="7" customFormat="1" ht="60" x14ac:dyDescent="0.2">
      <c r="A161" s="84">
        <v>-2</v>
      </c>
      <c r="B161" s="17" t="s">
        <v>233</v>
      </c>
      <c r="C161" s="96">
        <v>1</v>
      </c>
      <c r="D161" s="75" t="s">
        <v>432</v>
      </c>
      <c r="E161" s="75" t="s">
        <v>430</v>
      </c>
      <c r="F161" s="77"/>
      <c r="G161" s="77"/>
      <c r="H161" s="77"/>
      <c r="I161" s="17"/>
      <c r="J161" s="59"/>
      <c r="K161" s="66"/>
      <c r="L161" s="17"/>
      <c r="M161" s="17"/>
      <c r="N161" s="80"/>
      <c r="O161" s="80"/>
      <c r="P161" s="80"/>
      <c r="Q161" s="82"/>
      <c r="R161" s="28" t="str">
        <f t="shared" si="2"/>
        <v>No submission</v>
      </c>
      <c r="S161" s="46"/>
      <c r="T161" s="8"/>
      <c r="U161" s="8"/>
    </row>
    <row r="162" spans="1:21" s="7" customFormat="1" ht="60" x14ac:dyDescent="0.2">
      <c r="A162" s="84">
        <v>-3</v>
      </c>
      <c r="B162" s="17" t="s">
        <v>234</v>
      </c>
      <c r="C162" s="96">
        <v>1</v>
      </c>
      <c r="D162" s="75" t="s">
        <v>433</v>
      </c>
      <c r="E162" s="75" t="s">
        <v>430</v>
      </c>
      <c r="F162" s="77"/>
      <c r="G162" s="77"/>
      <c r="H162" s="77"/>
      <c r="I162" s="59"/>
      <c r="J162" s="59"/>
      <c r="K162" s="66"/>
      <c r="L162" s="17"/>
      <c r="M162" s="17"/>
      <c r="N162" s="80"/>
      <c r="O162" s="80"/>
      <c r="P162" s="80"/>
      <c r="Q162" s="82"/>
      <c r="R162" s="28" t="str">
        <f t="shared" si="2"/>
        <v>No submission</v>
      </c>
      <c r="S162" s="46"/>
      <c r="T162" s="8"/>
      <c r="U162" s="8"/>
    </row>
    <row r="163" spans="1:21" s="7" customFormat="1" ht="225" customHeight="1" x14ac:dyDescent="0.2">
      <c r="A163" s="84">
        <v>-4</v>
      </c>
      <c r="B163" s="17" t="s">
        <v>235</v>
      </c>
      <c r="C163" s="96">
        <v>1</v>
      </c>
      <c r="D163" s="75" t="s">
        <v>434</v>
      </c>
      <c r="E163" s="75" t="s">
        <v>424</v>
      </c>
      <c r="F163" s="77"/>
      <c r="G163" s="77"/>
      <c r="H163" s="77"/>
      <c r="I163" s="59"/>
      <c r="J163" s="59"/>
      <c r="K163" s="66"/>
      <c r="L163" s="17"/>
      <c r="M163" s="17"/>
      <c r="N163" s="80"/>
      <c r="O163" s="80"/>
      <c r="P163" s="81"/>
      <c r="Q163" s="82"/>
      <c r="R163" s="28" t="str">
        <f t="shared" si="2"/>
        <v>No submission</v>
      </c>
      <c r="S163" s="46"/>
      <c r="T163" s="8"/>
      <c r="U163" s="8"/>
    </row>
    <row r="164" spans="1:21" s="7" customFormat="1" ht="75" customHeight="1" x14ac:dyDescent="0.2">
      <c r="A164" s="84">
        <v>-5</v>
      </c>
      <c r="B164" s="17" t="s">
        <v>236</v>
      </c>
      <c r="C164" s="96">
        <v>1</v>
      </c>
      <c r="D164" s="77" t="s">
        <v>435</v>
      </c>
      <c r="E164" s="77" t="s">
        <v>436</v>
      </c>
      <c r="F164" s="77"/>
      <c r="G164" s="77"/>
      <c r="H164" s="77"/>
      <c r="I164" s="59"/>
      <c r="J164" s="59"/>
      <c r="K164" s="66"/>
      <c r="L164" s="17"/>
      <c r="M164" s="17"/>
      <c r="N164" s="80"/>
      <c r="O164" s="80"/>
      <c r="P164" s="81"/>
      <c r="Q164" s="82"/>
      <c r="R164" s="28" t="str">
        <f t="shared" si="2"/>
        <v>No submission</v>
      </c>
      <c r="S164" s="46"/>
      <c r="T164" s="8"/>
      <c r="U164" s="8"/>
    </row>
    <row r="165" spans="1:21" s="7" customFormat="1" x14ac:dyDescent="0.2">
      <c r="A165" s="84" t="s">
        <v>237</v>
      </c>
      <c r="B165" s="17" t="s">
        <v>76</v>
      </c>
      <c r="C165" s="75" t="s">
        <v>349</v>
      </c>
      <c r="D165" s="77"/>
      <c r="E165" s="77"/>
      <c r="F165" s="77"/>
      <c r="G165" s="77"/>
      <c r="H165" s="77"/>
      <c r="I165" s="59"/>
      <c r="J165" s="59"/>
      <c r="K165" s="66"/>
      <c r="L165" s="17"/>
      <c r="M165" s="17"/>
      <c r="N165" s="80"/>
      <c r="O165" s="80"/>
      <c r="P165" s="80"/>
      <c r="Q165" s="82"/>
      <c r="R165" s="28" t="str">
        <f t="shared" si="2"/>
        <v>No submission</v>
      </c>
      <c r="S165" s="46"/>
      <c r="T165" s="8"/>
      <c r="U165" s="8"/>
    </row>
    <row r="166" spans="1:21" s="7" customFormat="1" ht="60" x14ac:dyDescent="0.2">
      <c r="A166" s="84">
        <v>-1</v>
      </c>
      <c r="B166" s="17" t="s">
        <v>238</v>
      </c>
      <c r="C166" s="75" t="s">
        <v>56</v>
      </c>
      <c r="D166" s="77"/>
      <c r="E166" s="77"/>
      <c r="F166" s="77"/>
      <c r="G166" s="77"/>
      <c r="H166" s="77"/>
      <c r="I166" s="59"/>
      <c r="J166" s="59"/>
      <c r="K166" s="66"/>
      <c r="L166" s="17"/>
      <c r="M166" s="17"/>
      <c r="N166" s="80"/>
      <c r="O166" s="80"/>
      <c r="P166" s="80"/>
      <c r="Q166" s="82"/>
      <c r="R166" s="28" t="str">
        <f t="shared" si="2"/>
        <v>No submission</v>
      </c>
      <c r="S166" s="46"/>
      <c r="T166" s="8"/>
      <c r="U166" s="8"/>
    </row>
    <row r="167" spans="1:21" s="7" customFormat="1" ht="48" x14ac:dyDescent="0.2">
      <c r="A167" s="84">
        <v>-2</v>
      </c>
      <c r="B167" s="17" t="s">
        <v>239</v>
      </c>
      <c r="C167" s="75" t="s">
        <v>56</v>
      </c>
      <c r="D167" s="77"/>
      <c r="E167" s="77"/>
      <c r="F167" s="77"/>
      <c r="G167" s="77"/>
      <c r="H167" s="77"/>
      <c r="I167" s="59"/>
      <c r="J167" s="59"/>
      <c r="K167" s="66"/>
      <c r="L167" s="17"/>
      <c r="M167" s="17"/>
      <c r="N167" s="80"/>
      <c r="O167" s="80"/>
      <c r="P167" s="80"/>
      <c r="Q167" s="82"/>
      <c r="R167" s="28" t="str">
        <f t="shared" si="2"/>
        <v>No submission</v>
      </c>
      <c r="S167" s="46"/>
      <c r="T167" s="8"/>
      <c r="U167" s="8"/>
    </row>
    <row r="168" spans="1:21" s="7" customFormat="1" ht="60" x14ac:dyDescent="0.2">
      <c r="A168" s="84">
        <v>-3</v>
      </c>
      <c r="B168" s="17" t="s">
        <v>240</v>
      </c>
      <c r="C168" s="75" t="s">
        <v>56</v>
      </c>
      <c r="D168" s="77"/>
      <c r="E168" s="77"/>
      <c r="F168" s="77"/>
      <c r="G168" s="77"/>
      <c r="H168" s="77"/>
      <c r="I168" s="59"/>
      <c r="J168" s="59"/>
      <c r="K168" s="66"/>
      <c r="L168" s="17"/>
      <c r="M168" s="17"/>
      <c r="N168" s="80"/>
      <c r="O168" s="80"/>
      <c r="P168" s="80"/>
      <c r="Q168" s="82"/>
      <c r="R168" s="28" t="str">
        <f t="shared" si="2"/>
        <v>No submission</v>
      </c>
      <c r="S168" s="46"/>
      <c r="T168" s="8"/>
      <c r="U168" s="8"/>
    </row>
    <row r="169" spans="1:21" s="7" customFormat="1" ht="36" x14ac:dyDescent="0.2">
      <c r="A169" s="84">
        <v>-4</v>
      </c>
      <c r="B169" s="17" t="s">
        <v>241</v>
      </c>
      <c r="C169" s="75" t="s">
        <v>56</v>
      </c>
      <c r="D169" s="77"/>
      <c r="E169" s="77"/>
      <c r="F169" s="77"/>
      <c r="G169" s="77"/>
      <c r="H169" s="77"/>
      <c r="I169" s="59"/>
      <c r="J169" s="59"/>
      <c r="K169" s="66"/>
      <c r="L169" s="17"/>
      <c r="M169" s="17"/>
      <c r="N169" s="80"/>
      <c r="O169" s="80"/>
      <c r="P169" s="80"/>
      <c r="Q169" s="82"/>
      <c r="R169" s="28" t="str">
        <f t="shared" si="2"/>
        <v>No submission</v>
      </c>
      <c r="S169" s="46"/>
      <c r="T169" s="8"/>
      <c r="U169" s="8"/>
    </row>
    <row r="170" spans="1:21" s="7" customFormat="1" x14ac:dyDescent="0.2">
      <c r="A170" s="84">
        <v>-5</v>
      </c>
      <c r="B170" s="17" t="s">
        <v>242</v>
      </c>
      <c r="C170" s="75" t="s">
        <v>56</v>
      </c>
      <c r="D170" s="75"/>
      <c r="E170" s="75"/>
      <c r="F170" s="75"/>
      <c r="G170" s="75"/>
      <c r="H170" s="75"/>
      <c r="I170" s="59"/>
      <c r="J170" s="59"/>
      <c r="K170" s="66"/>
      <c r="L170" s="17"/>
      <c r="M170" s="17"/>
      <c r="N170" s="80"/>
      <c r="O170" s="80"/>
      <c r="P170" s="80"/>
      <c r="Q170" s="82"/>
      <c r="R170" s="28" t="str">
        <f t="shared" si="2"/>
        <v>No submission</v>
      </c>
      <c r="S170" s="46"/>
      <c r="T170" s="8"/>
      <c r="U170" s="8"/>
    </row>
    <row r="171" spans="1:21" s="7" customFormat="1" ht="72" x14ac:dyDescent="0.2">
      <c r="A171" s="84">
        <v>-6</v>
      </c>
      <c r="B171" s="17" t="s">
        <v>243</v>
      </c>
      <c r="C171" s="75" t="s">
        <v>56</v>
      </c>
      <c r="D171" s="75"/>
      <c r="E171" s="75"/>
      <c r="F171" s="75"/>
      <c r="G171" s="75"/>
      <c r="H171" s="75"/>
      <c r="I171" s="59"/>
      <c r="J171" s="59"/>
      <c r="K171" s="66"/>
      <c r="L171" s="17"/>
      <c r="M171" s="17"/>
      <c r="N171" s="80"/>
      <c r="O171" s="80"/>
      <c r="P171" s="80"/>
      <c r="Q171" s="82"/>
      <c r="R171" s="28" t="str">
        <f t="shared" si="2"/>
        <v>No submission</v>
      </c>
      <c r="S171" s="46"/>
      <c r="T171" s="8"/>
      <c r="U171" s="8"/>
    </row>
    <row r="172" spans="1:21" s="7" customFormat="1" ht="24" x14ac:dyDescent="0.2">
      <c r="A172" s="84">
        <v>-7</v>
      </c>
      <c r="B172" s="17" t="s">
        <v>244</v>
      </c>
      <c r="C172" s="75" t="s">
        <v>56</v>
      </c>
      <c r="D172" s="75"/>
      <c r="E172" s="75"/>
      <c r="F172" s="75"/>
      <c r="G172" s="75"/>
      <c r="H172" s="75"/>
      <c r="I172" s="59"/>
      <c r="J172" s="59"/>
      <c r="K172" s="66"/>
      <c r="L172" s="17"/>
      <c r="M172" s="17"/>
      <c r="N172" s="80"/>
      <c r="O172" s="80"/>
      <c r="P172" s="80"/>
      <c r="Q172" s="82"/>
      <c r="R172" s="28" t="str">
        <f t="shared" si="2"/>
        <v>No submission</v>
      </c>
      <c r="S172" s="46"/>
      <c r="T172" s="8"/>
      <c r="U172" s="8"/>
    </row>
    <row r="173" spans="1:21" s="7" customFormat="1" x14ac:dyDescent="0.2">
      <c r="A173" s="84"/>
      <c r="B173" s="17" t="s">
        <v>245</v>
      </c>
      <c r="C173" s="75" t="s">
        <v>342</v>
      </c>
      <c r="D173" s="75"/>
      <c r="E173" s="75"/>
      <c r="F173" s="75"/>
      <c r="G173" s="75"/>
      <c r="H173" s="75"/>
      <c r="I173" s="59"/>
      <c r="J173" s="59"/>
      <c r="K173" s="66"/>
      <c r="L173" s="17"/>
      <c r="M173" s="17"/>
      <c r="N173" s="80"/>
      <c r="O173" s="80"/>
      <c r="P173" s="80"/>
      <c r="Q173" s="82"/>
      <c r="R173" s="28" t="str">
        <f t="shared" si="2"/>
        <v>No submission</v>
      </c>
      <c r="S173" s="46"/>
      <c r="T173" s="8"/>
      <c r="U173" s="8"/>
    </row>
    <row r="174" spans="1:21" s="7" customFormat="1" x14ac:dyDescent="0.2">
      <c r="A174" s="84"/>
      <c r="B174" s="17" t="s">
        <v>246</v>
      </c>
      <c r="C174" s="75" t="s">
        <v>342</v>
      </c>
      <c r="D174" s="75"/>
      <c r="E174" s="75"/>
      <c r="F174" s="75"/>
      <c r="G174" s="75"/>
      <c r="H174" s="75"/>
      <c r="I174" s="59"/>
      <c r="J174" s="59"/>
      <c r="K174" s="66"/>
      <c r="L174" s="17"/>
      <c r="M174" s="17"/>
      <c r="N174" s="80"/>
      <c r="O174" s="80"/>
      <c r="P174" s="80"/>
      <c r="Q174" s="82"/>
      <c r="R174" s="28" t="str">
        <f t="shared" si="2"/>
        <v>No submission</v>
      </c>
      <c r="S174" s="46"/>
      <c r="T174" s="8"/>
      <c r="U174" s="8"/>
    </row>
    <row r="175" spans="1:21" s="7" customFormat="1" x14ac:dyDescent="0.2">
      <c r="A175" s="84" t="s">
        <v>247</v>
      </c>
      <c r="B175" s="17" t="s">
        <v>336</v>
      </c>
      <c r="C175" s="75" t="s">
        <v>342</v>
      </c>
      <c r="D175" s="75"/>
      <c r="E175" s="75"/>
      <c r="F175" s="75"/>
      <c r="G175" s="75"/>
      <c r="H175" s="75"/>
      <c r="I175" s="59"/>
      <c r="J175" s="59"/>
      <c r="K175" s="66"/>
      <c r="L175" s="17"/>
      <c r="M175" s="17"/>
      <c r="N175" s="80"/>
      <c r="O175" s="80"/>
      <c r="P175" s="80"/>
      <c r="Q175" s="82"/>
      <c r="R175" s="28" t="str">
        <f t="shared" si="2"/>
        <v>No submission</v>
      </c>
      <c r="S175" s="46"/>
      <c r="T175" s="8"/>
      <c r="U175" s="8"/>
    </row>
    <row r="176" spans="1:21" s="7" customFormat="1" ht="36" x14ac:dyDescent="0.2">
      <c r="A176" s="84"/>
      <c r="B176" s="17" t="s">
        <v>248</v>
      </c>
      <c r="C176" s="75" t="s">
        <v>342</v>
      </c>
      <c r="D176" s="75"/>
      <c r="E176" s="75"/>
      <c r="F176" s="75"/>
      <c r="G176" s="75"/>
      <c r="H176" s="75"/>
      <c r="I176" s="59"/>
      <c r="J176" s="59"/>
      <c r="K176" s="66"/>
      <c r="L176" s="17"/>
      <c r="M176" s="17"/>
      <c r="N176" s="80"/>
      <c r="O176" s="80"/>
      <c r="P176" s="80"/>
      <c r="Q176" s="82"/>
      <c r="R176" s="28" t="str">
        <f t="shared" si="2"/>
        <v>No submission</v>
      </c>
      <c r="S176" s="46"/>
      <c r="T176" s="8"/>
      <c r="U176" s="8"/>
    </row>
    <row r="177" spans="1:21" s="7" customFormat="1" ht="24" x14ac:dyDescent="0.2">
      <c r="A177" s="84" t="s">
        <v>249</v>
      </c>
      <c r="B177" s="17" t="s">
        <v>250</v>
      </c>
      <c r="C177" s="75" t="s">
        <v>342</v>
      </c>
      <c r="D177" s="75"/>
      <c r="E177" s="75"/>
      <c r="F177" s="75"/>
      <c r="G177" s="75"/>
      <c r="H177" s="75"/>
      <c r="I177" s="59"/>
      <c r="J177" s="59"/>
      <c r="K177" s="66"/>
      <c r="L177" s="17"/>
      <c r="M177" s="17"/>
      <c r="N177" s="80"/>
      <c r="O177" s="80"/>
      <c r="P177" s="80"/>
      <c r="Q177" s="82"/>
      <c r="R177" s="28" t="str">
        <f t="shared" si="2"/>
        <v>No submission</v>
      </c>
      <c r="S177" s="46"/>
      <c r="T177" s="8"/>
      <c r="U177" s="8"/>
    </row>
    <row r="178" spans="1:21" s="7" customFormat="1" ht="24" x14ac:dyDescent="0.2">
      <c r="A178" s="84" t="s">
        <v>251</v>
      </c>
      <c r="B178" s="17" t="s">
        <v>340</v>
      </c>
      <c r="C178" s="75" t="s">
        <v>342</v>
      </c>
      <c r="D178" s="75"/>
      <c r="E178" s="75"/>
      <c r="F178" s="75"/>
      <c r="G178" s="75"/>
      <c r="H178" s="75"/>
      <c r="I178" s="59"/>
      <c r="J178" s="59"/>
      <c r="K178" s="66"/>
      <c r="L178" s="17"/>
      <c r="M178" s="17"/>
      <c r="N178" s="80"/>
      <c r="O178" s="80"/>
      <c r="P178" s="80"/>
      <c r="Q178" s="82"/>
      <c r="R178" s="28" t="str">
        <f t="shared" si="2"/>
        <v>No submission</v>
      </c>
      <c r="S178" s="46"/>
      <c r="T178" s="8"/>
      <c r="U178" s="8"/>
    </row>
    <row r="179" spans="1:21" s="7" customFormat="1" x14ac:dyDescent="0.2">
      <c r="A179" s="84" t="s">
        <v>252</v>
      </c>
      <c r="B179" s="17" t="s">
        <v>253</v>
      </c>
      <c r="C179" s="75" t="s">
        <v>342</v>
      </c>
      <c r="D179" s="75"/>
      <c r="E179" s="75"/>
      <c r="F179" s="75"/>
      <c r="G179" s="75"/>
      <c r="H179" s="75"/>
      <c r="I179" s="59"/>
      <c r="J179" s="59"/>
      <c r="K179" s="66"/>
      <c r="L179" s="17"/>
      <c r="M179" s="17"/>
      <c r="N179" s="80"/>
      <c r="O179" s="80"/>
      <c r="P179" s="80"/>
      <c r="Q179" s="82"/>
      <c r="R179" s="28" t="str">
        <f t="shared" si="2"/>
        <v>No submission</v>
      </c>
      <c r="S179" s="46"/>
      <c r="T179" s="8"/>
      <c r="U179" s="8"/>
    </row>
    <row r="180" spans="1:21" s="7" customFormat="1" x14ac:dyDescent="0.2">
      <c r="A180" s="84"/>
      <c r="B180" s="17" t="s">
        <v>254</v>
      </c>
      <c r="C180" s="75" t="s">
        <v>342</v>
      </c>
      <c r="D180" s="75"/>
      <c r="E180" s="75"/>
      <c r="F180" s="75"/>
      <c r="G180" s="75"/>
      <c r="H180" s="75"/>
      <c r="I180" s="59"/>
      <c r="J180" s="59"/>
      <c r="K180" s="66"/>
      <c r="L180" s="17"/>
      <c r="M180" s="17"/>
      <c r="N180" s="80"/>
      <c r="O180" s="80"/>
      <c r="P180" s="80"/>
      <c r="Q180" s="82"/>
      <c r="R180" s="28" t="str">
        <f t="shared" si="2"/>
        <v>No submission</v>
      </c>
      <c r="S180" s="46"/>
      <c r="T180" s="8"/>
      <c r="U180" s="8"/>
    </row>
    <row r="181" spans="1:21" s="7" customFormat="1" x14ac:dyDescent="0.2">
      <c r="A181" s="84" t="s">
        <v>255</v>
      </c>
      <c r="B181" s="17" t="s">
        <v>250</v>
      </c>
      <c r="C181" s="75" t="s">
        <v>342</v>
      </c>
      <c r="D181" s="75"/>
      <c r="E181" s="75"/>
      <c r="F181" s="75"/>
      <c r="G181" s="75"/>
      <c r="H181" s="75"/>
      <c r="I181" s="59"/>
      <c r="J181" s="59"/>
      <c r="K181" s="66"/>
      <c r="L181" s="17"/>
      <c r="M181" s="17"/>
      <c r="N181" s="80"/>
      <c r="O181" s="80"/>
      <c r="P181" s="80"/>
      <c r="Q181" s="82"/>
      <c r="R181" s="28" t="str">
        <f t="shared" si="2"/>
        <v>No submission</v>
      </c>
      <c r="S181" s="46"/>
      <c r="T181" s="8"/>
      <c r="U181" s="8"/>
    </row>
    <row r="182" spans="1:21" s="7" customFormat="1" x14ac:dyDescent="0.2">
      <c r="A182" s="84" t="s">
        <v>256</v>
      </c>
      <c r="B182" s="17" t="s">
        <v>340</v>
      </c>
      <c r="C182" s="75" t="s">
        <v>342</v>
      </c>
      <c r="D182" s="75"/>
      <c r="E182" s="75"/>
      <c r="F182" s="75"/>
      <c r="G182" s="75"/>
      <c r="H182" s="75"/>
      <c r="I182" s="59"/>
      <c r="J182" s="59"/>
      <c r="K182" s="66"/>
      <c r="L182" s="17"/>
      <c r="M182" s="17"/>
      <c r="N182" s="80"/>
      <c r="O182" s="80"/>
      <c r="P182" s="80"/>
      <c r="Q182" s="82"/>
      <c r="R182" s="28" t="str">
        <f t="shared" si="2"/>
        <v>No submission</v>
      </c>
      <c r="S182" s="46"/>
      <c r="T182" s="8"/>
      <c r="U182" s="8"/>
    </row>
    <row r="183" spans="1:21" s="7" customFormat="1" x14ac:dyDescent="0.2">
      <c r="A183" s="84" t="s">
        <v>257</v>
      </c>
      <c r="B183" s="17" t="s">
        <v>258</v>
      </c>
      <c r="C183" s="75" t="s">
        <v>342</v>
      </c>
      <c r="D183" s="75"/>
      <c r="E183" s="75"/>
      <c r="F183" s="75"/>
      <c r="G183" s="75"/>
      <c r="H183" s="75"/>
      <c r="I183" s="59"/>
      <c r="J183" s="59"/>
      <c r="K183" s="66"/>
      <c r="L183" s="17"/>
      <c r="M183" s="17"/>
      <c r="N183" s="80"/>
      <c r="O183" s="80"/>
      <c r="P183" s="80"/>
      <c r="Q183" s="82"/>
      <c r="R183" s="28" t="str">
        <f t="shared" si="2"/>
        <v>No submission</v>
      </c>
      <c r="S183" s="46"/>
      <c r="T183" s="8"/>
      <c r="U183" s="8"/>
    </row>
    <row r="184" spans="1:21" s="7" customFormat="1" ht="24" x14ac:dyDescent="0.2">
      <c r="A184" s="84" t="s">
        <v>259</v>
      </c>
      <c r="B184" s="17" t="s">
        <v>260</v>
      </c>
      <c r="C184" s="75" t="s">
        <v>342</v>
      </c>
      <c r="D184" s="75"/>
      <c r="E184" s="75"/>
      <c r="F184" s="75"/>
      <c r="G184" s="75"/>
      <c r="H184" s="75"/>
      <c r="I184" s="59"/>
      <c r="J184" s="17"/>
      <c r="K184" s="66"/>
      <c r="L184" s="17"/>
      <c r="M184" s="17"/>
      <c r="N184" s="80"/>
      <c r="O184" s="80"/>
      <c r="P184" s="80"/>
      <c r="Q184" s="82"/>
      <c r="R184" s="28" t="str">
        <f t="shared" si="2"/>
        <v>No submission</v>
      </c>
      <c r="S184" s="46"/>
      <c r="T184" s="8"/>
      <c r="U184" s="8"/>
    </row>
    <row r="185" spans="1:21" s="7" customFormat="1" x14ac:dyDescent="0.2">
      <c r="A185" s="84" t="s">
        <v>261</v>
      </c>
      <c r="B185" s="17" t="s">
        <v>77</v>
      </c>
      <c r="C185" s="75" t="s">
        <v>349</v>
      </c>
      <c r="D185" s="75"/>
      <c r="E185" s="75"/>
      <c r="F185" s="75"/>
      <c r="G185" s="75"/>
      <c r="H185" s="75"/>
      <c r="I185" s="59"/>
      <c r="J185" s="59"/>
      <c r="K185" s="66"/>
      <c r="L185" s="17"/>
      <c r="M185" s="17"/>
      <c r="N185" s="80"/>
      <c r="O185" s="80"/>
      <c r="P185" s="80"/>
      <c r="Q185" s="82"/>
      <c r="R185" s="28" t="str">
        <f t="shared" si="2"/>
        <v>No submission</v>
      </c>
      <c r="S185" s="46"/>
      <c r="T185" s="8"/>
      <c r="U185" s="8"/>
    </row>
    <row r="186" spans="1:21" s="7" customFormat="1" ht="48" x14ac:dyDescent="0.2">
      <c r="A186" s="84">
        <v>-1</v>
      </c>
      <c r="B186" s="17" t="s">
        <v>262</v>
      </c>
      <c r="C186" s="96">
        <v>2</v>
      </c>
      <c r="D186" s="75" t="s">
        <v>515</v>
      </c>
      <c r="E186" s="75" t="s">
        <v>545</v>
      </c>
      <c r="F186" s="120"/>
      <c r="G186" s="75"/>
      <c r="H186" s="75"/>
      <c r="I186" s="59"/>
      <c r="J186" s="59"/>
      <c r="K186" s="66"/>
      <c r="L186" s="17"/>
      <c r="M186" s="17"/>
      <c r="N186" s="80"/>
      <c r="O186" s="80"/>
      <c r="P186" s="80"/>
      <c r="Q186" s="82"/>
      <c r="R186" s="28" t="str">
        <f t="shared" si="2"/>
        <v>No submission</v>
      </c>
      <c r="S186" s="46"/>
      <c r="T186" s="8"/>
      <c r="U186" s="8"/>
    </row>
    <row r="187" spans="1:21" s="7" customFormat="1" ht="24" x14ac:dyDescent="0.2">
      <c r="A187" s="84">
        <v>-2</v>
      </c>
      <c r="B187" s="17" t="s">
        <v>263</v>
      </c>
      <c r="C187" s="96">
        <v>2</v>
      </c>
      <c r="D187" s="75" t="s">
        <v>516</v>
      </c>
      <c r="E187" s="97" t="s">
        <v>546</v>
      </c>
      <c r="F187" s="120"/>
      <c r="G187" s="75"/>
      <c r="H187" s="75"/>
      <c r="I187" s="59"/>
      <c r="J187" s="59"/>
      <c r="K187" s="66"/>
      <c r="L187" s="17"/>
      <c r="M187" s="17"/>
      <c r="N187" s="80"/>
      <c r="O187" s="80"/>
      <c r="P187" s="80"/>
      <c r="Q187" s="82"/>
      <c r="R187" s="28" t="str">
        <f t="shared" si="2"/>
        <v>No submission</v>
      </c>
      <c r="S187" s="46"/>
      <c r="T187" s="8"/>
      <c r="U187" s="8"/>
    </row>
    <row r="188" spans="1:21" s="7" customFormat="1" ht="24" x14ac:dyDescent="0.2">
      <c r="A188" s="84">
        <v>-3</v>
      </c>
      <c r="B188" s="17" t="s">
        <v>264</v>
      </c>
      <c r="C188" s="96">
        <v>2</v>
      </c>
      <c r="D188" s="75" t="s">
        <v>517</v>
      </c>
      <c r="E188" s="97" t="s">
        <v>547</v>
      </c>
      <c r="F188" s="120"/>
      <c r="G188" s="75"/>
      <c r="H188" s="75"/>
      <c r="I188" s="59"/>
      <c r="J188" s="59"/>
      <c r="K188" s="66"/>
      <c r="L188" s="17"/>
      <c r="M188" s="17"/>
      <c r="N188" s="80"/>
      <c r="O188" s="80"/>
      <c r="P188" s="80"/>
      <c r="Q188" s="82"/>
      <c r="R188" s="28" t="str">
        <f t="shared" si="2"/>
        <v>No submission</v>
      </c>
      <c r="S188" s="46"/>
      <c r="T188" s="8"/>
      <c r="U188" s="8"/>
    </row>
    <row r="189" spans="1:21" s="7" customFormat="1" ht="48" x14ac:dyDescent="0.2">
      <c r="A189" s="84">
        <v>-4</v>
      </c>
      <c r="B189" s="17" t="s">
        <v>265</v>
      </c>
      <c r="C189" s="96">
        <v>2</v>
      </c>
      <c r="D189" s="75" t="s">
        <v>518</v>
      </c>
      <c r="E189" s="97" t="s">
        <v>548</v>
      </c>
      <c r="F189" s="120"/>
      <c r="G189" s="75"/>
      <c r="H189" s="75"/>
      <c r="I189" s="59"/>
      <c r="J189" s="59"/>
      <c r="K189" s="66"/>
      <c r="L189" s="17"/>
      <c r="M189" s="17"/>
      <c r="N189" s="80"/>
      <c r="O189" s="80"/>
      <c r="P189" s="80"/>
      <c r="Q189" s="82"/>
      <c r="R189" s="28" t="str">
        <f t="shared" si="2"/>
        <v>No submission</v>
      </c>
      <c r="S189" s="46"/>
      <c r="T189" s="8"/>
      <c r="U189" s="8"/>
    </row>
    <row r="190" spans="1:21" s="7" customFormat="1" x14ac:dyDescent="0.2">
      <c r="A190" s="84">
        <v>-5</v>
      </c>
      <c r="B190" s="17" t="s">
        <v>266</v>
      </c>
      <c r="C190" s="75" t="s">
        <v>349</v>
      </c>
      <c r="D190" s="75"/>
      <c r="E190" s="97"/>
      <c r="F190" s="120"/>
      <c r="G190" s="75"/>
      <c r="H190" s="75"/>
      <c r="I190" s="59"/>
      <c r="J190" s="59"/>
      <c r="K190" s="66"/>
      <c r="L190" s="17"/>
      <c r="M190" s="17"/>
      <c r="N190" s="80"/>
      <c r="O190" s="80"/>
      <c r="P190" s="80"/>
      <c r="Q190" s="82"/>
      <c r="R190" s="28" t="str">
        <f t="shared" si="2"/>
        <v>No submission</v>
      </c>
      <c r="S190" s="46"/>
      <c r="T190" s="8"/>
      <c r="U190" s="8"/>
    </row>
    <row r="191" spans="1:21" s="7" customFormat="1" ht="36" x14ac:dyDescent="0.2">
      <c r="A191" s="84" t="s">
        <v>68</v>
      </c>
      <c r="B191" s="17" t="s">
        <v>267</v>
      </c>
      <c r="C191" s="96">
        <v>2</v>
      </c>
      <c r="D191" s="75" t="s">
        <v>519</v>
      </c>
      <c r="E191" s="97" t="s">
        <v>549</v>
      </c>
      <c r="F191" s="120"/>
      <c r="G191" s="75"/>
      <c r="H191" s="75"/>
      <c r="I191" s="59"/>
      <c r="J191" s="59"/>
      <c r="K191" s="66"/>
      <c r="L191" s="17"/>
      <c r="M191" s="17"/>
      <c r="N191" s="80"/>
      <c r="O191" s="80"/>
      <c r="P191" s="80"/>
      <c r="Q191" s="82"/>
      <c r="R191" s="28" t="str">
        <f t="shared" si="2"/>
        <v>No submission</v>
      </c>
      <c r="S191" s="46"/>
      <c r="T191" s="8"/>
      <c r="U191" s="8"/>
    </row>
    <row r="192" spans="1:21" s="7" customFormat="1" ht="36" x14ac:dyDescent="0.2">
      <c r="A192" s="84" t="s">
        <v>68</v>
      </c>
      <c r="B192" s="17" t="s">
        <v>268</v>
      </c>
      <c r="C192" s="75" t="s">
        <v>56</v>
      </c>
      <c r="D192" s="75"/>
      <c r="E192" s="97" t="s">
        <v>550</v>
      </c>
      <c r="F192" s="120"/>
      <c r="G192" s="75"/>
      <c r="H192" s="75"/>
      <c r="I192" s="59"/>
      <c r="J192" s="59"/>
      <c r="K192" s="66"/>
      <c r="L192" s="17"/>
      <c r="M192" s="17"/>
      <c r="N192" s="80"/>
      <c r="O192" s="80"/>
      <c r="P192" s="80"/>
      <c r="Q192" s="82"/>
      <c r="R192" s="28" t="str">
        <f t="shared" si="2"/>
        <v>No submission</v>
      </c>
      <c r="S192" s="46"/>
      <c r="T192" s="8"/>
      <c r="U192" s="8"/>
    </row>
    <row r="193" spans="1:21" s="7" customFormat="1" ht="48" x14ac:dyDescent="0.2">
      <c r="A193" s="84">
        <v>-6</v>
      </c>
      <c r="B193" s="17" t="s">
        <v>269</v>
      </c>
      <c r="C193" s="75" t="s">
        <v>56</v>
      </c>
      <c r="D193" s="75"/>
      <c r="E193" s="75"/>
      <c r="F193" s="75"/>
      <c r="G193" s="75"/>
      <c r="H193" s="75"/>
      <c r="I193" s="59"/>
      <c r="J193" s="59"/>
      <c r="K193" s="66"/>
      <c r="L193" s="17"/>
      <c r="M193" s="17"/>
      <c r="N193" s="80"/>
      <c r="O193" s="80"/>
      <c r="P193" s="80"/>
      <c r="Q193" s="82"/>
      <c r="R193" s="28" t="str">
        <f t="shared" si="2"/>
        <v>No submission</v>
      </c>
      <c r="S193" s="46"/>
      <c r="T193" s="8"/>
      <c r="U193" s="8"/>
    </row>
    <row r="194" spans="1:21" s="7" customFormat="1" ht="36" x14ac:dyDescent="0.2">
      <c r="A194" s="84">
        <v>-7</v>
      </c>
      <c r="B194" s="17" t="s">
        <v>270</v>
      </c>
      <c r="C194" s="75" t="s">
        <v>56</v>
      </c>
      <c r="D194" s="75"/>
      <c r="E194" s="75"/>
      <c r="F194" s="75"/>
      <c r="G194" s="75"/>
      <c r="H194" s="75"/>
      <c r="I194" s="59"/>
      <c r="J194" s="59"/>
      <c r="K194" s="66"/>
      <c r="L194" s="17"/>
      <c r="M194" s="17"/>
      <c r="N194" s="80"/>
      <c r="O194" s="80"/>
      <c r="P194" s="80"/>
      <c r="Q194" s="82"/>
      <c r="R194" s="28" t="str">
        <f t="shared" si="2"/>
        <v>No submission</v>
      </c>
      <c r="S194" s="46"/>
      <c r="T194" s="8"/>
      <c r="U194" s="8"/>
    </row>
    <row r="195" spans="1:21" s="7" customFormat="1" x14ac:dyDescent="0.2">
      <c r="A195" s="84" t="s">
        <v>271</v>
      </c>
      <c r="B195" s="17" t="s">
        <v>78</v>
      </c>
      <c r="C195" s="75" t="s">
        <v>349</v>
      </c>
      <c r="D195" s="75"/>
      <c r="E195" s="75"/>
      <c r="F195" s="75"/>
      <c r="G195" s="75"/>
      <c r="H195" s="75"/>
      <c r="I195" s="59"/>
      <c r="J195" s="59"/>
      <c r="K195" s="66"/>
      <c r="L195" s="17"/>
      <c r="M195" s="17"/>
      <c r="N195" s="80"/>
      <c r="O195" s="80"/>
      <c r="P195" s="80"/>
      <c r="Q195" s="82"/>
      <c r="R195" s="28" t="str">
        <f t="shared" si="2"/>
        <v>No submission</v>
      </c>
      <c r="S195" s="46"/>
      <c r="T195" s="8"/>
      <c r="U195" s="8"/>
    </row>
    <row r="196" spans="1:21" s="7" customFormat="1" ht="36" x14ac:dyDescent="0.2">
      <c r="A196" s="84">
        <v>-1</v>
      </c>
      <c r="B196" s="17" t="s">
        <v>272</v>
      </c>
      <c r="C196" s="75" t="s">
        <v>56</v>
      </c>
      <c r="D196" s="75"/>
      <c r="E196" s="75"/>
      <c r="F196" s="75"/>
      <c r="G196" s="75"/>
      <c r="H196" s="75"/>
      <c r="I196" s="59"/>
      <c r="J196" s="59"/>
      <c r="K196" s="66"/>
      <c r="L196" s="17"/>
      <c r="M196" s="17"/>
      <c r="N196" s="80"/>
      <c r="O196" s="80"/>
      <c r="P196" s="80"/>
      <c r="Q196" s="82"/>
      <c r="R196" s="28" t="str">
        <f t="shared" si="2"/>
        <v>No submission</v>
      </c>
      <c r="S196" s="46"/>
      <c r="T196" s="8"/>
      <c r="U196" s="8"/>
    </row>
    <row r="197" spans="1:21" s="7" customFormat="1" ht="36" x14ac:dyDescent="0.2">
      <c r="A197" s="84">
        <v>-2</v>
      </c>
      <c r="B197" s="17" t="s">
        <v>273</v>
      </c>
      <c r="C197" s="75" t="s">
        <v>56</v>
      </c>
      <c r="D197" s="75"/>
      <c r="E197" s="75"/>
      <c r="F197" s="75"/>
      <c r="G197" s="75"/>
      <c r="H197" s="75"/>
      <c r="I197" s="59"/>
      <c r="J197" s="59"/>
      <c r="K197" s="66"/>
      <c r="L197" s="17"/>
      <c r="M197" s="17"/>
      <c r="N197" s="80"/>
      <c r="O197" s="80"/>
      <c r="P197" s="80"/>
      <c r="Q197" s="82"/>
      <c r="R197" s="28" t="str">
        <f t="shared" si="2"/>
        <v>No submission</v>
      </c>
      <c r="S197" s="46"/>
      <c r="T197" s="8"/>
      <c r="U197" s="8"/>
    </row>
    <row r="198" spans="1:21" s="7" customFormat="1" ht="48" x14ac:dyDescent="0.2">
      <c r="A198" s="84">
        <v>-3</v>
      </c>
      <c r="B198" s="17" t="s">
        <v>274</v>
      </c>
      <c r="C198" s="75" t="s">
        <v>56</v>
      </c>
      <c r="D198" s="75"/>
      <c r="E198" s="75"/>
      <c r="F198" s="75"/>
      <c r="G198" s="75"/>
      <c r="H198" s="75"/>
      <c r="I198" s="59"/>
      <c r="J198" s="59"/>
      <c r="K198" s="66"/>
      <c r="L198" s="17"/>
      <c r="M198" s="17"/>
      <c r="N198" s="80"/>
      <c r="O198" s="80"/>
      <c r="P198" s="80"/>
      <c r="Q198" s="82"/>
      <c r="R198" s="28" t="str">
        <f t="shared" si="2"/>
        <v>No submission</v>
      </c>
      <c r="S198" s="46"/>
      <c r="T198" s="8"/>
      <c r="U198" s="8"/>
    </row>
    <row r="199" spans="1:21" s="7" customFormat="1" ht="48" x14ac:dyDescent="0.2">
      <c r="A199" s="84">
        <v>-4</v>
      </c>
      <c r="B199" s="17" t="s">
        <v>275</v>
      </c>
      <c r="C199" s="75" t="s">
        <v>56</v>
      </c>
      <c r="D199" s="75"/>
      <c r="E199" s="75"/>
      <c r="F199" s="75"/>
      <c r="G199" s="75"/>
      <c r="H199" s="75"/>
      <c r="I199" s="59"/>
      <c r="J199" s="59"/>
      <c r="K199" s="66"/>
      <c r="L199" s="17"/>
      <c r="M199" s="17"/>
      <c r="N199" s="80"/>
      <c r="O199" s="80"/>
      <c r="P199" s="80"/>
      <c r="Q199" s="82"/>
      <c r="R199" s="28" t="str">
        <f t="shared" si="2"/>
        <v>No submission</v>
      </c>
      <c r="S199" s="46"/>
      <c r="T199" s="8"/>
      <c r="U199" s="8"/>
    </row>
    <row r="200" spans="1:21" s="7" customFormat="1" ht="48" x14ac:dyDescent="0.2">
      <c r="A200" s="84">
        <v>-5</v>
      </c>
      <c r="B200" s="17" t="s">
        <v>276</v>
      </c>
      <c r="C200" s="75" t="s">
        <v>56</v>
      </c>
      <c r="D200" s="75"/>
      <c r="E200" s="75"/>
      <c r="F200" s="75"/>
      <c r="G200" s="75"/>
      <c r="H200" s="75"/>
      <c r="I200" s="59"/>
      <c r="J200" s="59"/>
      <c r="K200" s="66"/>
      <c r="L200" s="17"/>
      <c r="M200" s="17"/>
      <c r="N200" s="80"/>
      <c r="O200" s="80"/>
      <c r="P200" s="80"/>
      <c r="Q200" s="82"/>
      <c r="R200" s="28" t="str">
        <f t="shared" si="2"/>
        <v>No submission</v>
      </c>
      <c r="S200" s="46"/>
      <c r="T200" s="8"/>
      <c r="U200" s="8"/>
    </row>
    <row r="201" spans="1:21" s="7" customFormat="1" ht="24" x14ac:dyDescent="0.2">
      <c r="A201" s="84">
        <v>-6</v>
      </c>
      <c r="B201" s="17" t="s">
        <v>277</v>
      </c>
      <c r="C201" s="75" t="s">
        <v>56</v>
      </c>
      <c r="D201" s="75"/>
      <c r="E201" s="75"/>
      <c r="F201" s="75"/>
      <c r="G201" s="75"/>
      <c r="H201" s="75"/>
      <c r="I201" s="59"/>
      <c r="J201" s="59"/>
      <c r="K201" s="66"/>
      <c r="L201" s="17"/>
      <c r="M201" s="17"/>
      <c r="N201" s="80"/>
      <c r="O201" s="80"/>
      <c r="P201" s="80"/>
      <c r="Q201" s="82"/>
      <c r="R201" s="28" t="str">
        <f t="shared" ref="R201:R257" si="3">IF(P201="","No submission",IF(Q201&lt;P201,"RAL",IF(AND(OR(P201=Q201,P201&lt;Q201),K201="no"),"Viva resub",IF(K201="verify","verify",""))))</f>
        <v>No submission</v>
      </c>
      <c r="S201" s="46"/>
      <c r="T201" s="8"/>
      <c r="U201" s="8"/>
    </row>
    <row r="202" spans="1:21" s="7" customFormat="1" ht="48" x14ac:dyDescent="0.2">
      <c r="A202" s="85">
        <v>-7</v>
      </c>
      <c r="B202" s="69" t="s">
        <v>278</v>
      </c>
      <c r="C202" s="75" t="s">
        <v>56</v>
      </c>
      <c r="D202" s="78"/>
      <c r="E202" s="78"/>
      <c r="F202" s="78"/>
      <c r="G202" s="78"/>
      <c r="H202" s="78"/>
      <c r="I202" s="59"/>
      <c r="J202" s="69"/>
      <c r="K202" s="66"/>
      <c r="L202" s="17"/>
      <c r="M202" s="17"/>
      <c r="N202" s="80"/>
      <c r="O202" s="80"/>
      <c r="P202" s="80"/>
      <c r="Q202" s="82"/>
      <c r="R202" s="28" t="str">
        <f t="shared" si="3"/>
        <v>No submission</v>
      </c>
      <c r="S202" s="46"/>
      <c r="T202" s="8"/>
      <c r="U202" s="8"/>
    </row>
    <row r="203" spans="1:21" s="7" customFormat="1" ht="36" x14ac:dyDescent="0.2">
      <c r="A203" s="84">
        <v>-8</v>
      </c>
      <c r="B203" s="17" t="s">
        <v>279</v>
      </c>
      <c r="C203" s="75" t="s">
        <v>56</v>
      </c>
      <c r="D203" s="75"/>
      <c r="E203" s="75"/>
      <c r="F203" s="75"/>
      <c r="G203" s="75"/>
      <c r="H203" s="75"/>
      <c r="I203" s="59"/>
      <c r="J203" s="59"/>
      <c r="K203" s="66"/>
      <c r="L203" s="17"/>
      <c r="M203" s="17"/>
      <c r="N203" s="80"/>
      <c r="O203" s="80"/>
      <c r="P203" s="80"/>
      <c r="Q203" s="82"/>
      <c r="R203" s="28" t="str">
        <f t="shared" si="3"/>
        <v>No submission</v>
      </c>
      <c r="S203" s="46"/>
      <c r="T203" s="8"/>
      <c r="U203" s="8"/>
    </row>
    <row r="204" spans="1:21" s="7" customFormat="1" ht="24" x14ac:dyDescent="0.2">
      <c r="A204" s="84">
        <v>-9</v>
      </c>
      <c r="B204" s="17" t="s">
        <v>280</v>
      </c>
      <c r="C204" s="75" t="s">
        <v>56</v>
      </c>
      <c r="D204" s="75"/>
      <c r="E204" s="75"/>
      <c r="F204" s="75"/>
      <c r="G204" s="75"/>
      <c r="H204" s="75"/>
      <c r="I204" s="59"/>
      <c r="J204" s="70"/>
      <c r="K204" s="66"/>
      <c r="L204" s="17"/>
      <c r="M204" s="17"/>
      <c r="N204" s="80"/>
      <c r="O204" s="80"/>
      <c r="P204" s="80"/>
      <c r="Q204" s="82"/>
      <c r="R204" s="28" t="str">
        <f t="shared" si="3"/>
        <v>No submission</v>
      </c>
      <c r="S204" s="46"/>
      <c r="T204" s="8"/>
      <c r="U204" s="8"/>
    </row>
    <row r="205" spans="1:21" s="7" customFormat="1" ht="36" x14ac:dyDescent="0.2">
      <c r="A205" s="84">
        <v>-10</v>
      </c>
      <c r="B205" s="17" t="s">
        <v>281</v>
      </c>
      <c r="C205" s="75" t="s">
        <v>56</v>
      </c>
      <c r="D205" s="75"/>
      <c r="E205" s="75"/>
      <c r="F205" s="75"/>
      <c r="G205" s="75"/>
      <c r="H205" s="75"/>
      <c r="I205" s="59"/>
      <c r="J205" s="59"/>
      <c r="K205" s="66"/>
      <c r="L205" s="17"/>
      <c r="M205" s="17"/>
      <c r="N205" s="80"/>
      <c r="O205" s="80"/>
      <c r="P205" s="80"/>
      <c r="Q205" s="82"/>
      <c r="R205" s="28" t="str">
        <f t="shared" si="3"/>
        <v>No submission</v>
      </c>
      <c r="S205" s="46"/>
      <c r="T205" s="8"/>
      <c r="U205" s="8"/>
    </row>
    <row r="206" spans="1:21" s="7" customFormat="1" x14ac:dyDescent="0.2">
      <c r="A206" s="84" t="s">
        <v>282</v>
      </c>
      <c r="B206" s="17" t="s">
        <v>79</v>
      </c>
      <c r="C206" s="75" t="s">
        <v>349</v>
      </c>
      <c r="D206" s="75"/>
      <c r="E206" s="75"/>
      <c r="F206" s="75"/>
      <c r="G206" s="75"/>
      <c r="H206" s="75"/>
      <c r="I206" s="59"/>
      <c r="J206" s="59"/>
      <c r="K206" s="66"/>
      <c r="L206" s="17"/>
      <c r="M206" s="17"/>
      <c r="N206" s="80"/>
      <c r="O206" s="80"/>
      <c r="P206" s="80"/>
      <c r="Q206" s="82"/>
      <c r="R206" s="28" t="str">
        <f t="shared" si="3"/>
        <v>No submission</v>
      </c>
      <c r="S206" s="46"/>
      <c r="T206" s="8"/>
      <c r="U206" s="8"/>
    </row>
    <row r="207" spans="1:21" s="7" customFormat="1" x14ac:dyDescent="0.2">
      <c r="A207" s="84" t="s">
        <v>283</v>
      </c>
      <c r="B207" s="17" t="s">
        <v>284</v>
      </c>
      <c r="C207" s="75" t="s">
        <v>349</v>
      </c>
      <c r="D207" s="75"/>
      <c r="E207" s="75"/>
      <c r="F207" s="75"/>
      <c r="G207" s="75"/>
      <c r="H207" s="75"/>
      <c r="I207" s="59"/>
      <c r="J207" s="59"/>
      <c r="K207" s="66"/>
      <c r="L207" s="17"/>
      <c r="M207" s="17"/>
      <c r="N207" s="80"/>
      <c r="O207" s="80"/>
      <c r="P207" s="80"/>
      <c r="Q207" s="82"/>
      <c r="R207" s="28" t="str">
        <f t="shared" si="3"/>
        <v>No submission</v>
      </c>
      <c r="S207" s="46"/>
      <c r="T207" s="8"/>
      <c r="U207" s="8"/>
    </row>
    <row r="208" spans="1:21" s="7" customFormat="1" ht="60" x14ac:dyDescent="0.2">
      <c r="A208" s="84">
        <v>-1</v>
      </c>
      <c r="B208" s="17" t="s">
        <v>285</v>
      </c>
      <c r="C208" s="75" t="s">
        <v>56</v>
      </c>
      <c r="D208" s="75"/>
      <c r="E208" s="75"/>
      <c r="F208" s="75"/>
      <c r="G208" s="75"/>
      <c r="H208" s="75"/>
      <c r="I208" s="59"/>
      <c r="J208" s="59"/>
      <c r="K208" s="66"/>
      <c r="L208" s="17"/>
      <c r="M208" s="17"/>
      <c r="N208" s="80"/>
      <c r="O208" s="80"/>
      <c r="P208" s="80"/>
      <c r="Q208" s="82"/>
      <c r="R208" s="28" t="str">
        <f t="shared" si="3"/>
        <v>No submission</v>
      </c>
      <c r="S208" s="46"/>
      <c r="T208" s="8"/>
      <c r="U208" s="8"/>
    </row>
    <row r="209" spans="1:21" s="7" customFormat="1" ht="144" x14ac:dyDescent="0.2">
      <c r="A209" s="84" t="s">
        <v>286</v>
      </c>
      <c r="B209" s="17" t="s">
        <v>339</v>
      </c>
      <c r="C209" s="75" t="s">
        <v>56</v>
      </c>
      <c r="D209" s="75"/>
      <c r="E209" s="75"/>
      <c r="F209" s="75"/>
      <c r="G209" s="75"/>
      <c r="H209" s="75"/>
      <c r="I209" s="59"/>
      <c r="J209" s="59"/>
      <c r="K209" s="66"/>
      <c r="L209" s="17"/>
      <c r="M209" s="17"/>
      <c r="N209" s="80"/>
      <c r="O209" s="80"/>
      <c r="P209" s="80"/>
      <c r="Q209" s="82"/>
      <c r="R209" s="28" t="str">
        <f t="shared" si="3"/>
        <v>No submission</v>
      </c>
      <c r="S209" s="46"/>
      <c r="T209" s="8"/>
      <c r="U209" s="8"/>
    </row>
    <row r="210" spans="1:21" s="7" customFormat="1" ht="36" x14ac:dyDescent="0.2">
      <c r="A210" s="84">
        <v>-2</v>
      </c>
      <c r="B210" s="17" t="s">
        <v>287</v>
      </c>
      <c r="C210" s="75" t="s">
        <v>56</v>
      </c>
      <c r="D210" s="75"/>
      <c r="E210" s="75"/>
      <c r="F210" s="75"/>
      <c r="G210" s="75"/>
      <c r="H210" s="75"/>
      <c r="I210" s="59"/>
      <c r="J210" s="59"/>
      <c r="K210" s="66"/>
      <c r="L210" s="17"/>
      <c r="M210" s="17"/>
      <c r="N210" s="80"/>
      <c r="O210" s="80"/>
      <c r="P210" s="80"/>
      <c r="Q210" s="82"/>
      <c r="R210" s="28" t="str">
        <f t="shared" si="3"/>
        <v>No submission</v>
      </c>
      <c r="S210" s="46"/>
      <c r="T210" s="8"/>
      <c r="U210" s="8"/>
    </row>
    <row r="211" spans="1:21" s="7" customFormat="1" ht="48" x14ac:dyDescent="0.2">
      <c r="A211" s="84" t="s">
        <v>68</v>
      </c>
      <c r="B211" s="17" t="s">
        <v>288</v>
      </c>
      <c r="C211" s="75" t="s">
        <v>56</v>
      </c>
      <c r="D211" s="75"/>
      <c r="E211" s="75"/>
      <c r="F211" s="75"/>
      <c r="G211" s="75"/>
      <c r="H211" s="75"/>
      <c r="I211" s="59"/>
      <c r="J211" s="59"/>
      <c r="K211" s="66"/>
      <c r="L211" s="17"/>
      <c r="M211" s="17"/>
      <c r="N211" s="80"/>
      <c r="O211" s="80"/>
      <c r="P211" s="80"/>
      <c r="Q211" s="82"/>
      <c r="R211" s="28" t="str">
        <f t="shared" si="3"/>
        <v>No submission</v>
      </c>
      <c r="S211" s="46"/>
      <c r="T211" s="8"/>
      <c r="U211" s="8"/>
    </row>
    <row r="212" spans="1:21" s="7" customFormat="1" x14ac:dyDescent="0.2">
      <c r="A212" s="84" t="s">
        <v>68</v>
      </c>
      <c r="B212" s="17" t="s">
        <v>289</v>
      </c>
      <c r="C212" s="75" t="s">
        <v>56</v>
      </c>
      <c r="D212" s="75"/>
      <c r="E212" s="75"/>
      <c r="F212" s="75"/>
      <c r="G212" s="75"/>
      <c r="H212" s="75"/>
      <c r="I212" s="59"/>
      <c r="J212" s="59"/>
      <c r="K212" s="66"/>
      <c r="L212" s="17"/>
      <c r="M212" s="17"/>
      <c r="N212" s="80"/>
      <c r="O212" s="80"/>
      <c r="P212" s="80"/>
      <c r="Q212" s="82"/>
      <c r="R212" s="28" t="str">
        <f t="shared" si="3"/>
        <v>No submission</v>
      </c>
      <c r="S212" s="46"/>
      <c r="T212" s="8"/>
      <c r="U212" s="8"/>
    </row>
    <row r="213" spans="1:21" s="7" customFormat="1" ht="24" x14ac:dyDescent="0.2">
      <c r="A213" s="84"/>
      <c r="B213" s="17" t="s">
        <v>290</v>
      </c>
      <c r="C213" s="75" t="s">
        <v>56</v>
      </c>
      <c r="D213" s="75"/>
      <c r="E213" s="75"/>
      <c r="F213" s="75"/>
      <c r="G213" s="75"/>
      <c r="H213" s="75"/>
      <c r="I213" s="59"/>
      <c r="J213" s="59"/>
      <c r="K213" s="66"/>
      <c r="L213" s="17"/>
      <c r="M213" s="17"/>
      <c r="N213" s="80"/>
      <c r="O213" s="80"/>
      <c r="P213" s="80"/>
      <c r="Q213" s="82"/>
      <c r="R213" s="28" t="str">
        <f t="shared" si="3"/>
        <v>No submission</v>
      </c>
      <c r="S213" s="46"/>
      <c r="T213" s="8"/>
      <c r="U213" s="8"/>
    </row>
    <row r="214" spans="1:21" s="7" customFormat="1" x14ac:dyDescent="0.2">
      <c r="A214" s="84"/>
      <c r="B214" s="17" t="s">
        <v>291</v>
      </c>
      <c r="C214" s="75" t="s">
        <v>56</v>
      </c>
      <c r="D214" s="75"/>
      <c r="E214" s="75"/>
      <c r="F214" s="75"/>
      <c r="G214" s="75"/>
      <c r="H214" s="75"/>
      <c r="I214" s="59"/>
      <c r="J214" s="59"/>
      <c r="K214" s="66"/>
      <c r="L214" s="17"/>
      <c r="M214" s="17"/>
      <c r="N214" s="80"/>
      <c r="O214" s="80"/>
      <c r="P214" s="80"/>
      <c r="Q214" s="82"/>
      <c r="R214" s="28" t="str">
        <f t="shared" si="3"/>
        <v>No submission</v>
      </c>
      <c r="S214" s="46"/>
      <c r="T214" s="8"/>
      <c r="U214" s="8"/>
    </row>
    <row r="215" spans="1:21" s="7" customFormat="1" x14ac:dyDescent="0.2">
      <c r="A215" s="84"/>
      <c r="B215" s="17" t="s">
        <v>292</v>
      </c>
      <c r="C215" s="75" t="s">
        <v>56</v>
      </c>
      <c r="D215" s="75"/>
      <c r="E215" s="75"/>
      <c r="F215" s="75"/>
      <c r="G215" s="75"/>
      <c r="H215" s="75"/>
      <c r="I215" s="59"/>
      <c r="J215" s="59"/>
      <c r="K215" s="66"/>
      <c r="L215" s="17"/>
      <c r="M215" s="17"/>
      <c r="N215" s="80"/>
      <c r="O215" s="80"/>
      <c r="P215" s="80"/>
      <c r="Q215" s="82"/>
      <c r="R215" s="28" t="str">
        <f t="shared" si="3"/>
        <v>No submission</v>
      </c>
      <c r="S215" s="46"/>
      <c r="T215" s="8"/>
      <c r="U215" s="8"/>
    </row>
    <row r="216" spans="1:21" s="7" customFormat="1" x14ac:dyDescent="0.2">
      <c r="A216" s="84"/>
      <c r="B216" s="17" t="s">
        <v>293</v>
      </c>
      <c r="C216" s="75" t="s">
        <v>56</v>
      </c>
      <c r="D216" s="75"/>
      <c r="E216" s="75"/>
      <c r="F216" s="75"/>
      <c r="G216" s="75"/>
      <c r="H216" s="75"/>
      <c r="I216" s="59"/>
      <c r="J216" s="59"/>
      <c r="K216" s="66"/>
      <c r="L216" s="17"/>
      <c r="M216" s="17"/>
      <c r="N216" s="80"/>
      <c r="O216" s="80"/>
      <c r="P216" s="80"/>
      <c r="Q216" s="82"/>
      <c r="R216" s="28" t="str">
        <f t="shared" si="3"/>
        <v>No submission</v>
      </c>
      <c r="S216" s="46"/>
      <c r="T216" s="8"/>
      <c r="U216" s="8"/>
    </row>
    <row r="217" spans="1:21" s="7" customFormat="1" x14ac:dyDescent="0.2">
      <c r="A217" s="84" t="s">
        <v>294</v>
      </c>
      <c r="B217" s="17" t="s">
        <v>337</v>
      </c>
      <c r="C217" s="75" t="s">
        <v>56</v>
      </c>
      <c r="D217" s="75"/>
      <c r="E217" s="75"/>
      <c r="F217" s="75"/>
      <c r="G217" s="75"/>
      <c r="H217" s="75"/>
      <c r="I217" s="59"/>
      <c r="J217" s="59"/>
      <c r="K217" s="66"/>
      <c r="L217" s="17"/>
      <c r="M217" s="17"/>
      <c r="N217" s="80"/>
      <c r="O217" s="80"/>
      <c r="P217" s="80"/>
      <c r="Q217" s="82"/>
      <c r="R217" s="28" t="str">
        <f t="shared" si="3"/>
        <v>No submission</v>
      </c>
      <c r="S217" s="46"/>
      <c r="T217" s="8"/>
      <c r="U217" s="8"/>
    </row>
    <row r="218" spans="1:21" s="7" customFormat="1" ht="24" x14ac:dyDescent="0.2">
      <c r="A218" s="84" t="s">
        <v>295</v>
      </c>
      <c r="B218" s="17" t="s">
        <v>338</v>
      </c>
      <c r="C218" s="75" t="s">
        <v>56</v>
      </c>
      <c r="D218" s="75"/>
      <c r="E218" s="75"/>
      <c r="F218" s="75"/>
      <c r="G218" s="75"/>
      <c r="H218" s="75"/>
      <c r="I218" s="59"/>
      <c r="J218" s="59"/>
      <c r="K218" s="66"/>
      <c r="L218" s="17"/>
      <c r="M218" s="17"/>
      <c r="N218" s="80"/>
      <c r="O218" s="80"/>
      <c r="P218" s="80"/>
      <c r="Q218" s="82"/>
      <c r="R218" s="28" t="str">
        <f t="shared" si="3"/>
        <v>No submission</v>
      </c>
      <c r="S218" s="46"/>
      <c r="T218" s="8"/>
      <c r="U218" s="8"/>
    </row>
    <row r="219" spans="1:21" s="7" customFormat="1" ht="24" x14ac:dyDescent="0.2">
      <c r="A219" s="84"/>
      <c r="B219" s="17" t="s">
        <v>296</v>
      </c>
      <c r="C219" s="75" t="s">
        <v>56</v>
      </c>
      <c r="D219" s="75"/>
      <c r="E219" s="75"/>
      <c r="F219" s="75"/>
      <c r="G219" s="75"/>
      <c r="H219" s="75"/>
      <c r="I219" s="59"/>
      <c r="J219" s="59"/>
      <c r="K219" s="66"/>
      <c r="L219" s="17"/>
      <c r="M219" s="17"/>
      <c r="N219" s="80"/>
      <c r="O219" s="80"/>
      <c r="P219" s="80"/>
      <c r="Q219" s="82"/>
      <c r="R219" s="28" t="str">
        <f t="shared" si="3"/>
        <v>No submission</v>
      </c>
      <c r="S219" s="46"/>
      <c r="T219" s="8"/>
      <c r="U219" s="8"/>
    </row>
    <row r="220" spans="1:21" s="7" customFormat="1" x14ac:dyDescent="0.2">
      <c r="A220" s="84"/>
      <c r="B220" s="17" t="s">
        <v>297</v>
      </c>
      <c r="C220" s="75" t="s">
        <v>56</v>
      </c>
      <c r="D220" s="75"/>
      <c r="E220" s="75"/>
      <c r="F220" s="75"/>
      <c r="G220" s="75"/>
      <c r="H220" s="75"/>
      <c r="I220" s="59"/>
      <c r="J220" s="59"/>
      <c r="K220" s="66"/>
      <c r="L220" s="17"/>
      <c r="M220" s="17"/>
      <c r="N220" s="80"/>
      <c r="O220" s="80"/>
      <c r="P220" s="80"/>
      <c r="Q220" s="82"/>
      <c r="R220" s="28" t="str">
        <f t="shared" si="3"/>
        <v>No submission</v>
      </c>
      <c r="S220" s="46"/>
      <c r="T220" s="8"/>
      <c r="U220" s="8"/>
    </row>
    <row r="221" spans="1:21" s="7" customFormat="1" x14ac:dyDescent="0.2">
      <c r="A221" s="84"/>
      <c r="B221" s="17" t="s">
        <v>298</v>
      </c>
      <c r="C221" s="75" t="s">
        <v>56</v>
      </c>
      <c r="D221" s="75"/>
      <c r="E221" s="75"/>
      <c r="F221" s="75"/>
      <c r="G221" s="75"/>
      <c r="H221" s="75"/>
      <c r="I221" s="59"/>
      <c r="J221" s="59"/>
      <c r="K221" s="66"/>
      <c r="L221" s="17"/>
      <c r="M221" s="17"/>
      <c r="N221" s="80"/>
      <c r="O221" s="80"/>
      <c r="P221" s="80"/>
      <c r="Q221" s="82"/>
      <c r="R221" s="28" t="str">
        <f t="shared" si="3"/>
        <v>No submission</v>
      </c>
      <c r="S221" s="46"/>
      <c r="T221" s="8"/>
      <c r="U221" s="8"/>
    </row>
    <row r="222" spans="1:21" s="7" customFormat="1" x14ac:dyDescent="0.2">
      <c r="A222" s="84"/>
      <c r="B222" s="17" t="s">
        <v>293</v>
      </c>
      <c r="C222" s="75" t="s">
        <v>56</v>
      </c>
      <c r="D222" s="75"/>
      <c r="E222" s="75"/>
      <c r="F222" s="75"/>
      <c r="G222" s="75"/>
      <c r="H222" s="75"/>
      <c r="I222" s="59"/>
      <c r="J222" s="59"/>
      <c r="K222" s="66"/>
      <c r="L222" s="17"/>
      <c r="M222" s="17"/>
      <c r="N222" s="80"/>
      <c r="O222" s="80"/>
      <c r="P222" s="80"/>
      <c r="Q222" s="82"/>
      <c r="R222" s="28" t="str">
        <f t="shared" si="3"/>
        <v>No submission</v>
      </c>
      <c r="S222" s="46"/>
      <c r="T222" s="8"/>
      <c r="U222" s="8"/>
    </row>
    <row r="223" spans="1:21" s="7" customFormat="1" x14ac:dyDescent="0.2">
      <c r="A223" s="84" t="s">
        <v>294</v>
      </c>
      <c r="B223" s="17" t="s">
        <v>337</v>
      </c>
      <c r="C223" s="75" t="s">
        <v>56</v>
      </c>
      <c r="D223" s="75"/>
      <c r="E223" s="75"/>
      <c r="F223" s="75"/>
      <c r="G223" s="75"/>
      <c r="H223" s="75"/>
      <c r="I223" s="59"/>
      <c r="J223" s="59"/>
      <c r="K223" s="66"/>
      <c r="L223" s="17"/>
      <c r="M223" s="17"/>
      <c r="N223" s="80"/>
      <c r="O223" s="80"/>
      <c r="P223" s="80"/>
      <c r="Q223" s="82"/>
      <c r="R223" s="28" t="str">
        <f t="shared" si="3"/>
        <v>No submission</v>
      </c>
      <c r="S223" s="46"/>
      <c r="T223" s="8"/>
      <c r="U223" s="8"/>
    </row>
    <row r="224" spans="1:21" s="7" customFormat="1" ht="24" x14ac:dyDescent="0.2">
      <c r="A224" s="84" t="s">
        <v>295</v>
      </c>
      <c r="B224" s="17" t="s">
        <v>338</v>
      </c>
      <c r="C224" s="75" t="s">
        <v>56</v>
      </c>
      <c r="D224" s="75"/>
      <c r="E224" s="75"/>
      <c r="F224" s="75"/>
      <c r="G224" s="75"/>
      <c r="H224" s="75"/>
      <c r="I224" s="59"/>
      <c r="J224" s="59"/>
      <c r="K224" s="66"/>
      <c r="L224" s="17"/>
      <c r="M224" s="17"/>
      <c r="N224" s="80"/>
      <c r="O224" s="80"/>
      <c r="P224" s="80"/>
      <c r="Q224" s="82"/>
      <c r="R224" s="28" t="str">
        <f t="shared" si="3"/>
        <v>No submission</v>
      </c>
      <c r="S224" s="46"/>
      <c r="T224" s="8"/>
      <c r="U224" s="8"/>
    </row>
    <row r="225" spans="1:21" s="7" customFormat="1" ht="36" x14ac:dyDescent="0.2">
      <c r="A225" s="84"/>
      <c r="B225" s="17" t="s">
        <v>299</v>
      </c>
      <c r="C225" s="75" t="s">
        <v>56</v>
      </c>
      <c r="D225" s="75"/>
      <c r="E225" s="75"/>
      <c r="F225" s="75"/>
      <c r="G225" s="75"/>
      <c r="H225" s="75"/>
      <c r="I225" s="59"/>
      <c r="J225" s="59"/>
      <c r="K225" s="66"/>
      <c r="L225" s="17"/>
      <c r="M225" s="17"/>
      <c r="N225" s="80"/>
      <c r="O225" s="80"/>
      <c r="P225" s="80"/>
      <c r="Q225" s="82"/>
      <c r="R225" s="28" t="str">
        <f t="shared" si="3"/>
        <v>No submission</v>
      </c>
      <c r="S225" s="46"/>
      <c r="T225" s="8"/>
      <c r="U225" s="8"/>
    </row>
    <row r="226" spans="1:21" s="7" customFormat="1" ht="36" x14ac:dyDescent="0.2">
      <c r="A226" s="84"/>
      <c r="B226" s="17" t="s">
        <v>300</v>
      </c>
      <c r="C226" s="75" t="s">
        <v>56</v>
      </c>
      <c r="D226" s="75"/>
      <c r="E226" s="75"/>
      <c r="F226" s="75"/>
      <c r="G226" s="75"/>
      <c r="H226" s="75"/>
      <c r="I226" s="59"/>
      <c r="J226" s="59"/>
      <c r="K226" s="66"/>
      <c r="L226" s="17"/>
      <c r="M226" s="17"/>
      <c r="N226" s="80"/>
      <c r="O226" s="80"/>
      <c r="P226" s="80"/>
      <c r="Q226" s="82"/>
      <c r="R226" s="28" t="str">
        <f t="shared" si="3"/>
        <v>No submission</v>
      </c>
      <c r="S226" s="46"/>
      <c r="T226" s="8"/>
      <c r="U226" s="8"/>
    </row>
    <row r="227" spans="1:21" s="7" customFormat="1" x14ac:dyDescent="0.2">
      <c r="A227" s="84"/>
      <c r="B227" s="17" t="s">
        <v>301</v>
      </c>
      <c r="C227" s="75" t="s">
        <v>56</v>
      </c>
      <c r="D227" s="75"/>
      <c r="E227" s="75"/>
      <c r="F227" s="75"/>
      <c r="G227" s="75"/>
      <c r="H227" s="75"/>
      <c r="I227" s="59"/>
      <c r="J227" s="59"/>
      <c r="K227" s="66"/>
      <c r="L227" s="17"/>
      <c r="M227" s="17"/>
      <c r="N227" s="80"/>
      <c r="O227" s="80"/>
      <c r="P227" s="80"/>
      <c r="Q227" s="82"/>
      <c r="R227" s="28" t="str">
        <f t="shared" si="3"/>
        <v>No submission</v>
      </c>
      <c r="S227" s="46"/>
      <c r="T227" s="8"/>
      <c r="U227" s="8"/>
    </row>
    <row r="228" spans="1:21" s="7" customFormat="1" ht="24" x14ac:dyDescent="0.2">
      <c r="A228" s="84"/>
      <c r="B228" s="17" t="s">
        <v>302</v>
      </c>
      <c r="C228" s="75" t="s">
        <v>56</v>
      </c>
      <c r="D228" s="75"/>
      <c r="E228" s="75"/>
      <c r="F228" s="75"/>
      <c r="G228" s="75"/>
      <c r="H228" s="75"/>
      <c r="I228" s="59"/>
      <c r="J228" s="59"/>
      <c r="K228" s="66"/>
      <c r="L228" s="17"/>
      <c r="M228" s="17"/>
      <c r="N228" s="80"/>
      <c r="O228" s="80"/>
      <c r="P228" s="80"/>
      <c r="Q228" s="82"/>
      <c r="R228" s="28" t="str">
        <f t="shared" si="3"/>
        <v>No submission</v>
      </c>
      <c r="S228" s="46"/>
      <c r="T228" s="8"/>
      <c r="U228" s="8"/>
    </row>
    <row r="229" spans="1:21" s="7" customFormat="1" x14ac:dyDescent="0.2">
      <c r="A229" s="84"/>
      <c r="B229" s="17" t="s">
        <v>293</v>
      </c>
      <c r="C229" s="75" t="s">
        <v>56</v>
      </c>
      <c r="D229" s="75"/>
      <c r="E229" s="75"/>
      <c r="F229" s="75"/>
      <c r="G229" s="75"/>
      <c r="H229" s="75"/>
      <c r="I229" s="59"/>
      <c r="J229" s="59"/>
      <c r="K229" s="66"/>
      <c r="L229" s="17"/>
      <c r="M229" s="17"/>
      <c r="N229" s="80"/>
      <c r="O229" s="80"/>
      <c r="P229" s="80"/>
      <c r="Q229" s="82"/>
      <c r="R229" s="28" t="str">
        <f t="shared" si="3"/>
        <v>No submission</v>
      </c>
      <c r="S229" s="46"/>
      <c r="T229" s="8"/>
      <c r="U229" s="8"/>
    </row>
    <row r="230" spans="1:21" s="7" customFormat="1" x14ac:dyDescent="0.2">
      <c r="A230" s="84" t="s">
        <v>294</v>
      </c>
      <c r="B230" s="17" t="s">
        <v>303</v>
      </c>
      <c r="C230" s="75" t="s">
        <v>56</v>
      </c>
      <c r="D230" s="75"/>
      <c r="E230" s="75"/>
      <c r="F230" s="75"/>
      <c r="G230" s="75"/>
      <c r="H230" s="75"/>
      <c r="I230" s="59"/>
      <c r="J230" s="59"/>
      <c r="K230" s="66"/>
      <c r="L230" s="17"/>
      <c r="M230" s="17"/>
      <c r="N230" s="80"/>
      <c r="O230" s="80"/>
      <c r="P230" s="80"/>
      <c r="Q230" s="82"/>
      <c r="R230" s="28" t="str">
        <f t="shared" si="3"/>
        <v>No submission</v>
      </c>
      <c r="S230" s="46"/>
      <c r="T230" s="8"/>
      <c r="U230" s="8"/>
    </row>
    <row r="231" spans="1:21" s="7" customFormat="1" ht="24" x14ac:dyDescent="0.2">
      <c r="A231" s="84" t="s">
        <v>295</v>
      </c>
      <c r="B231" s="17" t="s">
        <v>304</v>
      </c>
      <c r="C231" s="75" t="s">
        <v>56</v>
      </c>
      <c r="D231" s="75"/>
      <c r="E231" s="75"/>
      <c r="F231" s="75"/>
      <c r="G231" s="75"/>
      <c r="H231" s="75"/>
      <c r="I231" s="59"/>
      <c r="J231" s="59"/>
      <c r="K231" s="66"/>
      <c r="L231" s="17"/>
      <c r="M231" s="17"/>
      <c r="N231" s="80"/>
      <c r="O231" s="80"/>
      <c r="P231" s="80"/>
      <c r="Q231" s="82"/>
      <c r="R231" s="28" t="str">
        <f t="shared" si="3"/>
        <v>No submission</v>
      </c>
      <c r="S231" s="46"/>
      <c r="T231" s="8"/>
      <c r="U231" s="8"/>
    </row>
    <row r="232" spans="1:21" s="7" customFormat="1" ht="72" x14ac:dyDescent="0.2">
      <c r="A232" s="84">
        <v>-3</v>
      </c>
      <c r="B232" s="17" t="s">
        <v>305</v>
      </c>
      <c r="C232" s="75" t="s">
        <v>56</v>
      </c>
      <c r="D232" s="75"/>
      <c r="E232" s="75"/>
      <c r="F232" s="75"/>
      <c r="G232" s="75"/>
      <c r="H232" s="75"/>
      <c r="I232" s="59"/>
      <c r="J232" s="59"/>
      <c r="K232" s="66"/>
      <c r="L232" s="17"/>
      <c r="M232" s="17"/>
      <c r="N232" s="80"/>
      <c r="O232" s="80"/>
      <c r="P232" s="80"/>
      <c r="Q232" s="82"/>
      <c r="R232" s="28" t="str">
        <f t="shared" si="3"/>
        <v>No submission</v>
      </c>
      <c r="S232" s="46"/>
      <c r="T232" s="8"/>
      <c r="U232" s="8"/>
    </row>
    <row r="233" spans="1:21" s="7" customFormat="1" x14ac:dyDescent="0.2">
      <c r="A233" s="84" t="s">
        <v>306</v>
      </c>
      <c r="B233" s="17" t="s">
        <v>307</v>
      </c>
      <c r="C233" s="75"/>
      <c r="D233" s="75"/>
      <c r="E233" s="75"/>
      <c r="F233" s="75"/>
      <c r="G233" s="75"/>
      <c r="H233" s="75"/>
      <c r="I233" s="59"/>
      <c r="J233" s="59"/>
      <c r="K233" s="66"/>
      <c r="L233" s="17"/>
      <c r="M233" s="17"/>
      <c r="N233" s="80"/>
      <c r="O233" s="80"/>
      <c r="P233" s="80"/>
      <c r="Q233" s="82"/>
      <c r="R233" s="28" t="str">
        <f t="shared" si="3"/>
        <v>No submission</v>
      </c>
      <c r="S233" s="46"/>
      <c r="T233" s="8"/>
      <c r="U233" s="8"/>
    </row>
    <row r="234" spans="1:21" s="7" customFormat="1" ht="24" x14ac:dyDescent="0.2">
      <c r="A234" s="84">
        <v>-1</v>
      </c>
      <c r="B234" s="17" t="s">
        <v>308</v>
      </c>
      <c r="C234" s="75">
        <v>1</v>
      </c>
      <c r="D234" s="75"/>
      <c r="E234" s="75"/>
      <c r="F234" s="75"/>
      <c r="G234" s="75"/>
      <c r="H234" s="75"/>
      <c r="I234" s="59"/>
      <c r="J234" s="59"/>
      <c r="K234" s="66"/>
      <c r="L234" s="17"/>
      <c r="M234" s="17"/>
      <c r="N234" s="80"/>
      <c r="O234" s="80"/>
      <c r="P234" s="80"/>
      <c r="Q234" s="82"/>
      <c r="R234" s="28" t="str">
        <f t="shared" si="3"/>
        <v>No submission</v>
      </c>
      <c r="S234" s="46"/>
      <c r="T234" s="8"/>
      <c r="U234" s="8"/>
    </row>
    <row r="235" spans="1:21" s="22" customFormat="1" ht="60" x14ac:dyDescent="0.2">
      <c r="A235" s="84">
        <v>-2</v>
      </c>
      <c r="B235" s="17" t="s">
        <v>309</v>
      </c>
      <c r="C235" s="75">
        <v>1</v>
      </c>
      <c r="D235" s="75"/>
      <c r="E235" s="75"/>
      <c r="F235" s="75"/>
      <c r="G235" s="75"/>
      <c r="H235" s="75"/>
      <c r="I235" s="59"/>
      <c r="J235" s="59"/>
      <c r="K235" s="66"/>
      <c r="L235" s="17"/>
      <c r="M235" s="17"/>
      <c r="N235" s="80"/>
      <c r="O235" s="80"/>
      <c r="P235" s="80"/>
      <c r="Q235" s="82"/>
      <c r="R235" s="28" t="str">
        <f t="shared" si="3"/>
        <v>No submission</v>
      </c>
      <c r="S235" s="46"/>
      <c r="T235" s="8"/>
      <c r="U235" s="8"/>
    </row>
    <row r="236" spans="1:21" s="22" customFormat="1" x14ac:dyDescent="0.2">
      <c r="A236" s="84">
        <v>-3</v>
      </c>
      <c r="B236" s="17" t="s">
        <v>310</v>
      </c>
      <c r="C236" s="75" t="s">
        <v>56</v>
      </c>
      <c r="D236" s="75"/>
      <c r="E236" s="75"/>
      <c r="F236" s="75"/>
      <c r="G236" s="75"/>
      <c r="H236" s="75"/>
      <c r="I236" s="59"/>
      <c r="J236" s="59"/>
      <c r="K236" s="66"/>
      <c r="L236" s="17"/>
      <c r="M236" s="17"/>
      <c r="N236" s="80"/>
      <c r="O236" s="80"/>
      <c r="P236" s="80"/>
      <c r="Q236" s="82"/>
      <c r="R236" s="28" t="str">
        <f t="shared" si="3"/>
        <v>No submission</v>
      </c>
      <c r="S236" s="46"/>
      <c r="T236" s="8"/>
      <c r="U236" s="8"/>
    </row>
    <row r="237" spans="1:21" s="22" customFormat="1" ht="60" x14ac:dyDescent="0.2">
      <c r="A237" s="84">
        <v>-4</v>
      </c>
      <c r="B237" s="17" t="s">
        <v>311</v>
      </c>
      <c r="C237" s="75" t="s">
        <v>56</v>
      </c>
      <c r="D237" s="79"/>
      <c r="E237" s="79"/>
      <c r="F237" s="79"/>
      <c r="G237" s="79"/>
      <c r="H237" s="79"/>
      <c r="I237" s="59"/>
      <c r="J237" s="72"/>
      <c r="K237" s="66"/>
      <c r="L237" s="17"/>
      <c r="M237" s="17"/>
      <c r="N237" s="80"/>
      <c r="O237" s="80"/>
      <c r="P237" s="80"/>
      <c r="Q237" s="82"/>
      <c r="R237" s="28" t="str">
        <f t="shared" si="3"/>
        <v>No submission</v>
      </c>
      <c r="S237" s="47"/>
      <c r="T237" s="21"/>
      <c r="U237" s="21"/>
    </row>
    <row r="238" spans="1:21" s="22" customFormat="1" ht="36" x14ac:dyDescent="0.2">
      <c r="A238" s="84">
        <v>-5</v>
      </c>
      <c r="B238" s="17" t="s">
        <v>312</v>
      </c>
      <c r="C238" s="75" t="s">
        <v>56</v>
      </c>
      <c r="D238" s="79"/>
      <c r="E238" s="79"/>
      <c r="F238" s="79"/>
      <c r="G238" s="79"/>
      <c r="H238" s="79"/>
      <c r="I238" s="59"/>
      <c r="J238" s="72"/>
      <c r="K238" s="66"/>
      <c r="L238" s="17"/>
      <c r="M238" s="17"/>
      <c r="N238" s="80"/>
      <c r="O238" s="80"/>
      <c r="P238" s="80"/>
      <c r="Q238" s="82"/>
      <c r="R238" s="28" t="str">
        <f t="shared" si="3"/>
        <v>No submission</v>
      </c>
      <c r="S238" s="47"/>
      <c r="T238" s="21"/>
      <c r="U238" s="21"/>
    </row>
    <row r="239" spans="1:21" s="22" customFormat="1" ht="96" x14ac:dyDescent="0.2">
      <c r="A239" s="84">
        <v>-6</v>
      </c>
      <c r="B239" s="17" t="s">
        <v>313</v>
      </c>
      <c r="C239" s="75" t="s">
        <v>56</v>
      </c>
      <c r="D239" s="79"/>
      <c r="E239" s="79"/>
      <c r="F239" s="79"/>
      <c r="G239" s="79"/>
      <c r="H239" s="79"/>
      <c r="I239" s="59"/>
      <c r="J239" s="59"/>
      <c r="K239" s="66"/>
      <c r="L239" s="17"/>
      <c r="M239" s="17"/>
      <c r="N239" s="80"/>
      <c r="O239" s="80"/>
      <c r="P239" s="80"/>
      <c r="Q239" s="82"/>
      <c r="R239" s="28" t="str">
        <f t="shared" si="3"/>
        <v>No submission</v>
      </c>
      <c r="S239" s="47"/>
      <c r="T239" s="21"/>
      <c r="U239" s="21"/>
    </row>
    <row r="240" spans="1:21" s="22" customFormat="1" ht="24" x14ac:dyDescent="0.2">
      <c r="A240" s="84">
        <v>-7</v>
      </c>
      <c r="B240" s="17" t="s">
        <v>314</v>
      </c>
      <c r="C240" s="75" t="s">
        <v>56</v>
      </c>
      <c r="D240" s="79"/>
      <c r="E240" s="79"/>
      <c r="F240" s="79"/>
      <c r="G240" s="79"/>
      <c r="H240" s="79"/>
      <c r="I240" s="59"/>
      <c r="J240" s="72"/>
      <c r="K240" s="66"/>
      <c r="L240" s="17"/>
      <c r="M240" s="17"/>
      <c r="N240" s="80"/>
      <c r="O240" s="80"/>
      <c r="P240" s="80"/>
      <c r="Q240" s="82"/>
      <c r="R240" s="28" t="str">
        <f t="shared" si="3"/>
        <v>No submission</v>
      </c>
      <c r="S240" s="47"/>
      <c r="T240" s="21"/>
      <c r="U240" s="21"/>
    </row>
    <row r="241" spans="1:21" s="22" customFormat="1" ht="61" x14ac:dyDescent="0.2">
      <c r="A241" s="86">
        <v>-8</v>
      </c>
      <c r="B241" s="71" t="s">
        <v>315</v>
      </c>
      <c r="C241" s="75" t="s">
        <v>56</v>
      </c>
      <c r="D241" s="79"/>
      <c r="E241" s="79"/>
      <c r="F241" s="79"/>
      <c r="G241" s="79"/>
      <c r="H241" s="79"/>
      <c r="I241" s="59"/>
      <c r="J241" s="59"/>
      <c r="K241" s="66"/>
      <c r="L241" s="17"/>
      <c r="M241" s="17"/>
      <c r="N241" s="80"/>
      <c r="O241" s="80"/>
      <c r="P241" s="80"/>
      <c r="Q241" s="82"/>
      <c r="R241" s="28" t="str">
        <f t="shared" si="3"/>
        <v>No submission</v>
      </c>
      <c r="S241" s="46"/>
      <c r="T241" s="8"/>
      <c r="U241" s="8"/>
    </row>
    <row r="242" spans="1:21" s="22" customFormat="1" x14ac:dyDescent="0.2">
      <c r="A242" s="84" t="s">
        <v>316</v>
      </c>
      <c r="B242" s="17" t="s">
        <v>317</v>
      </c>
      <c r="C242" s="75"/>
      <c r="D242" s="79"/>
      <c r="E242" s="79"/>
      <c r="F242" s="79"/>
      <c r="G242" s="79"/>
      <c r="H242" s="79"/>
      <c r="I242" s="59"/>
      <c r="J242" s="72"/>
      <c r="K242" s="66"/>
      <c r="L242" s="17"/>
      <c r="M242" s="17"/>
      <c r="N242" s="80"/>
      <c r="O242" s="80"/>
      <c r="P242" s="80"/>
      <c r="Q242" s="82"/>
      <c r="R242" s="28" t="str">
        <f t="shared" si="3"/>
        <v>No submission</v>
      </c>
      <c r="S242" s="46"/>
      <c r="T242" s="8"/>
      <c r="U242" s="8"/>
    </row>
    <row r="243" spans="1:21" s="22" customFormat="1" ht="48" x14ac:dyDescent="0.2">
      <c r="A243" s="84">
        <v>-1</v>
      </c>
      <c r="B243" s="17" t="s">
        <v>318</v>
      </c>
      <c r="C243" s="96">
        <v>2</v>
      </c>
      <c r="D243" s="127" t="s">
        <v>551</v>
      </c>
      <c r="E243" s="127" t="s">
        <v>556</v>
      </c>
      <c r="F243" s="79"/>
      <c r="G243" s="79"/>
      <c r="H243" s="79"/>
      <c r="I243" s="59"/>
      <c r="J243" s="59"/>
      <c r="K243" s="66"/>
      <c r="L243" s="17"/>
      <c r="M243" s="17"/>
      <c r="N243" s="80"/>
      <c r="O243" s="80"/>
      <c r="P243" s="80"/>
      <c r="Q243" s="82"/>
      <c r="R243" s="28" t="str">
        <f t="shared" si="3"/>
        <v>No submission</v>
      </c>
      <c r="S243" s="46"/>
      <c r="T243" s="8"/>
      <c r="U243" s="8"/>
    </row>
    <row r="244" spans="1:21" s="22" customFormat="1" ht="24" x14ac:dyDescent="0.2">
      <c r="A244" s="84">
        <v>-2</v>
      </c>
      <c r="B244" s="17" t="s">
        <v>319</v>
      </c>
      <c r="C244" s="75" t="s">
        <v>349</v>
      </c>
      <c r="D244" s="79"/>
      <c r="E244" s="79"/>
      <c r="F244" s="79"/>
      <c r="G244" s="79"/>
      <c r="H244" s="79"/>
      <c r="I244" s="59"/>
      <c r="J244" s="59"/>
      <c r="K244" s="66"/>
      <c r="L244" s="17"/>
      <c r="M244" s="17"/>
      <c r="N244" s="80"/>
      <c r="O244" s="80"/>
      <c r="P244" s="80"/>
      <c r="Q244" s="82"/>
      <c r="R244" s="28" t="str">
        <f t="shared" si="3"/>
        <v>No submission</v>
      </c>
      <c r="S244" s="46"/>
      <c r="T244" s="8"/>
      <c r="U244" s="8"/>
    </row>
    <row r="245" spans="1:21" s="22" customFormat="1" x14ac:dyDescent="0.2">
      <c r="A245" s="84" t="s">
        <v>320</v>
      </c>
      <c r="B245" s="17" t="s">
        <v>321</v>
      </c>
      <c r="C245" s="75" t="s">
        <v>349</v>
      </c>
      <c r="D245" s="79"/>
      <c r="E245" s="79"/>
      <c r="F245" s="79"/>
      <c r="G245" s="79"/>
      <c r="H245" s="79"/>
      <c r="I245" s="59"/>
      <c r="J245" s="59"/>
      <c r="K245" s="66"/>
      <c r="L245" s="17"/>
      <c r="M245" s="17"/>
      <c r="N245" s="80"/>
      <c r="O245" s="80"/>
      <c r="P245" s="80"/>
      <c r="Q245" s="82"/>
      <c r="R245" s="28" t="str">
        <f t="shared" si="3"/>
        <v>No submission</v>
      </c>
      <c r="S245" s="46"/>
      <c r="T245" s="8"/>
      <c r="U245" s="8"/>
    </row>
    <row r="246" spans="1:21" s="22" customFormat="1" ht="36" x14ac:dyDescent="0.2">
      <c r="A246" s="84">
        <v>-1</v>
      </c>
      <c r="B246" s="17" t="s">
        <v>322</v>
      </c>
      <c r="C246" s="75" t="s">
        <v>56</v>
      </c>
      <c r="D246" s="79"/>
      <c r="E246" s="79"/>
      <c r="F246" s="79"/>
      <c r="G246" s="79"/>
      <c r="H246" s="79"/>
      <c r="I246" s="59"/>
      <c r="J246" s="59"/>
      <c r="K246" s="66"/>
      <c r="L246" s="17"/>
      <c r="M246" s="17"/>
      <c r="N246" s="80"/>
      <c r="O246" s="80"/>
      <c r="P246" s="80"/>
      <c r="Q246" s="82"/>
      <c r="R246" s="28" t="str">
        <f t="shared" si="3"/>
        <v>No submission</v>
      </c>
      <c r="S246" s="47"/>
      <c r="T246" s="21"/>
      <c r="U246" s="21"/>
    </row>
    <row r="247" spans="1:21" s="22" customFormat="1" ht="48" x14ac:dyDescent="0.2">
      <c r="A247" s="84">
        <v>-2</v>
      </c>
      <c r="B247" s="17" t="s">
        <v>323</v>
      </c>
      <c r="C247" s="75" t="s">
        <v>56</v>
      </c>
      <c r="D247" s="79"/>
      <c r="E247" s="79"/>
      <c r="F247" s="79"/>
      <c r="G247" s="79"/>
      <c r="H247" s="79"/>
      <c r="I247" s="59"/>
      <c r="J247" s="59"/>
      <c r="K247" s="66"/>
      <c r="L247" s="17"/>
      <c r="M247" s="17"/>
      <c r="N247" s="80"/>
      <c r="O247" s="80"/>
      <c r="P247" s="80"/>
      <c r="Q247" s="82"/>
      <c r="R247" s="28" t="str">
        <f t="shared" si="3"/>
        <v>No submission</v>
      </c>
      <c r="S247" s="47"/>
      <c r="T247" s="21"/>
      <c r="U247" s="21"/>
    </row>
    <row r="248" spans="1:21" s="22" customFormat="1" ht="36" x14ac:dyDescent="0.2">
      <c r="A248" s="84">
        <v>-3</v>
      </c>
      <c r="B248" s="17" t="s">
        <v>324</v>
      </c>
      <c r="C248" s="75" t="s">
        <v>56</v>
      </c>
      <c r="D248" s="79"/>
      <c r="E248" s="79"/>
      <c r="F248" s="79"/>
      <c r="G248" s="79"/>
      <c r="H248" s="79"/>
      <c r="I248" s="59"/>
      <c r="J248" s="59"/>
      <c r="K248" s="66"/>
      <c r="L248" s="17"/>
      <c r="M248" s="17"/>
      <c r="N248" s="80"/>
      <c r="O248" s="80"/>
      <c r="P248" s="80"/>
      <c r="Q248" s="82"/>
      <c r="R248" s="28" t="str">
        <f t="shared" si="3"/>
        <v>No submission</v>
      </c>
      <c r="S248" s="47"/>
      <c r="T248" s="21"/>
      <c r="U248" s="21"/>
    </row>
    <row r="249" spans="1:21" s="22" customFormat="1" ht="60" x14ac:dyDescent="0.2">
      <c r="A249" s="84">
        <v>-4</v>
      </c>
      <c r="B249" s="17" t="s">
        <v>325</v>
      </c>
      <c r="C249" s="75" t="s">
        <v>56</v>
      </c>
      <c r="D249" s="79"/>
      <c r="E249" s="79"/>
      <c r="F249" s="79"/>
      <c r="G249" s="79"/>
      <c r="H249" s="79"/>
      <c r="I249" s="59"/>
      <c r="J249" s="59"/>
      <c r="K249" s="66"/>
      <c r="L249" s="17"/>
      <c r="M249" s="17"/>
      <c r="N249" s="80"/>
      <c r="O249" s="80"/>
      <c r="P249" s="80"/>
      <c r="Q249" s="82"/>
      <c r="R249" s="28" t="str">
        <f t="shared" si="3"/>
        <v>No submission</v>
      </c>
      <c r="S249" s="47"/>
      <c r="T249" s="21"/>
      <c r="U249" s="21"/>
    </row>
    <row r="250" spans="1:21" s="22" customFormat="1" ht="24" x14ac:dyDescent="0.2">
      <c r="A250" s="84">
        <v>-5</v>
      </c>
      <c r="B250" s="17" t="s">
        <v>326</v>
      </c>
      <c r="C250" s="75" t="s">
        <v>56</v>
      </c>
      <c r="D250" s="79"/>
      <c r="E250" s="79"/>
      <c r="F250" s="79"/>
      <c r="G250" s="79"/>
      <c r="H250" s="79"/>
      <c r="I250" s="59"/>
      <c r="J250" s="59"/>
      <c r="K250" s="66"/>
      <c r="L250" s="17"/>
      <c r="M250" s="17"/>
      <c r="N250" s="77"/>
      <c r="O250" s="77"/>
      <c r="P250" s="77"/>
      <c r="Q250" s="82"/>
      <c r="R250" s="28" t="str">
        <f t="shared" si="3"/>
        <v>No submission</v>
      </c>
      <c r="S250" s="48"/>
      <c r="T250" s="21"/>
      <c r="U250" s="21"/>
    </row>
    <row r="251" spans="1:21" s="22" customFormat="1" x14ac:dyDescent="0.2">
      <c r="A251" s="84" t="s">
        <v>327</v>
      </c>
      <c r="B251" s="17" t="s">
        <v>328</v>
      </c>
      <c r="C251" s="75" t="s">
        <v>349</v>
      </c>
      <c r="D251" s="79"/>
      <c r="E251" s="79"/>
      <c r="F251" s="79"/>
      <c r="G251" s="79"/>
      <c r="H251" s="79"/>
      <c r="I251" s="59"/>
      <c r="J251" s="59"/>
      <c r="K251" s="66"/>
      <c r="L251" s="17"/>
      <c r="M251" s="17"/>
      <c r="N251" s="77"/>
      <c r="O251" s="77"/>
      <c r="P251" s="77"/>
      <c r="Q251" s="82"/>
      <c r="R251" s="28" t="str">
        <f t="shared" si="3"/>
        <v>No submission</v>
      </c>
      <c r="S251" s="48"/>
      <c r="T251" s="21"/>
      <c r="U251" s="21"/>
    </row>
    <row r="252" spans="1:21" s="22" customFormat="1" ht="36" x14ac:dyDescent="0.2">
      <c r="A252" s="84">
        <v>-1</v>
      </c>
      <c r="B252" s="17" t="s">
        <v>329</v>
      </c>
      <c r="C252" s="96">
        <v>2</v>
      </c>
      <c r="D252" s="127" t="s">
        <v>552</v>
      </c>
      <c r="E252" s="127" t="s">
        <v>554</v>
      </c>
      <c r="F252" s="79"/>
      <c r="G252" s="79"/>
      <c r="H252" s="79"/>
      <c r="I252" s="59"/>
      <c r="J252" s="59"/>
      <c r="K252" s="66"/>
      <c r="L252" s="17"/>
      <c r="M252" s="17"/>
      <c r="N252" s="77"/>
      <c r="O252" s="77"/>
      <c r="P252" s="77"/>
      <c r="Q252" s="82"/>
      <c r="R252" s="28" t="str">
        <f t="shared" si="3"/>
        <v>No submission</v>
      </c>
      <c r="S252" s="48"/>
      <c r="T252" s="21"/>
      <c r="U252" s="21"/>
    </row>
    <row r="253" spans="1:21" s="22" customFormat="1" ht="24" x14ac:dyDescent="0.2">
      <c r="A253" s="84">
        <v>-2</v>
      </c>
      <c r="B253" s="17" t="s">
        <v>330</v>
      </c>
      <c r="C253" s="96">
        <v>2</v>
      </c>
      <c r="D253" s="127" t="s">
        <v>553</v>
      </c>
      <c r="E253" s="127" t="s">
        <v>555</v>
      </c>
      <c r="F253" s="79"/>
      <c r="G253" s="79"/>
      <c r="H253" s="79"/>
      <c r="I253" s="59"/>
      <c r="J253" s="59"/>
      <c r="K253" s="66"/>
      <c r="L253" s="17"/>
      <c r="M253" s="17"/>
      <c r="N253" s="77"/>
      <c r="O253" s="77"/>
      <c r="P253" s="77"/>
      <c r="Q253" s="82"/>
      <c r="R253" s="28" t="str">
        <f t="shared" si="3"/>
        <v>No submission</v>
      </c>
      <c r="S253" s="48"/>
      <c r="T253" s="21"/>
      <c r="U253" s="21"/>
    </row>
    <row r="254" spans="1:21" s="22" customFormat="1" x14ac:dyDescent="0.2">
      <c r="A254" s="84" t="s">
        <v>331</v>
      </c>
      <c r="B254" s="17" t="s">
        <v>332</v>
      </c>
      <c r="C254" s="75" t="s">
        <v>349</v>
      </c>
      <c r="D254" s="79"/>
      <c r="E254" s="79"/>
      <c r="F254" s="79"/>
      <c r="G254" s="79"/>
      <c r="H254" s="79"/>
      <c r="I254" s="59"/>
      <c r="J254" s="59"/>
      <c r="K254" s="66"/>
      <c r="L254" s="17"/>
      <c r="M254" s="17"/>
      <c r="N254" s="77"/>
      <c r="O254" s="77"/>
      <c r="P254" s="77"/>
      <c r="Q254" s="82"/>
      <c r="R254" s="28" t="str">
        <f t="shared" si="3"/>
        <v>No submission</v>
      </c>
      <c r="S254" s="48"/>
      <c r="T254" s="21"/>
      <c r="U254" s="21"/>
    </row>
    <row r="255" spans="1:21" s="22" customFormat="1" ht="48" x14ac:dyDescent="0.2">
      <c r="A255" s="84">
        <v>-1</v>
      </c>
      <c r="B255" s="17" t="s">
        <v>333</v>
      </c>
      <c r="C255" s="75" t="s">
        <v>56</v>
      </c>
      <c r="D255" s="79"/>
      <c r="E255" s="79"/>
      <c r="F255" s="79"/>
      <c r="G255" s="79"/>
      <c r="H255" s="79"/>
      <c r="I255" s="59"/>
      <c r="J255" s="59"/>
      <c r="K255" s="66"/>
      <c r="L255" s="17"/>
      <c r="M255" s="17"/>
      <c r="N255" s="77"/>
      <c r="O255" s="77"/>
      <c r="P255" s="77"/>
      <c r="Q255" s="82"/>
      <c r="R255" s="28" t="str">
        <f t="shared" si="3"/>
        <v>No submission</v>
      </c>
      <c r="S255" s="48"/>
      <c r="T255" s="21"/>
      <c r="U255" s="21"/>
    </row>
    <row r="256" spans="1:21" s="22" customFormat="1" ht="24" x14ac:dyDescent="0.2">
      <c r="A256" s="84">
        <v>-2</v>
      </c>
      <c r="B256" s="17" t="s">
        <v>334</v>
      </c>
      <c r="C256" s="75" t="s">
        <v>56</v>
      </c>
      <c r="D256" s="79"/>
      <c r="E256" s="79"/>
      <c r="F256" s="79"/>
      <c r="G256" s="79"/>
      <c r="H256" s="79"/>
      <c r="I256" s="59"/>
      <c r="J256" s="59"/>
      <c r="K256" s="66"/>
      <c r="L256" s="17"/>
      <c r="M256" s="17"/>
      <c r="N256" s="77"/>
      <c r="O256" s="77"/>
      <c r="P256" s="77"/>
      <c r="Q256" s="82"/>
      <c r="R256" s="28" t="str">
        <f t="shared" si="3"/>
        <v>No submission</v>
      </c>
      <c r="S256" s="48"/>
      <c r="T256" s="21"/>
      <c r="U256" s="21"/>
    </row>
    <row r="257" spans="1:21" s="22" customFormat="1" ht="24" x14ac:dyDescent="0.2">
      <c r="A257" s="84">
        <v>-3</v>
      </c>
      <c r="B257" s="17" t="s">
        <v>335</v>
      </c>
      <c r="C257" s="75" t="s">
        <v>56</v>
      </c>
      <c r="D257" s="79"/>
      <c r="E257" s="79"/>
      <c r="F257" s="79"/>
      <c r="G257" s="79"/>
      <c r="H257" s="79"/>
      <c r="I257" s="59"/>
      <c r="J257" s="59"/>
      <c r="K257" s="66"/>
      <c r="L257" s="17"/>
      <c r="M257" s="17"/>
      <c r="N257" s="77"/>
      <c r="O257" s="77"/>
      <c r="P257" s="77"/>
      <c r="Q257" s="82"/>
      <c r="R257" s="28" t="str">
        <f t="shared" si="3"/>
        <v>No submission</v>
      </c>
      <c r="S257" s="48"/>
      <c r="T257" s="21"/>
      <c r="U257" s="21"/>
    </row>
  </sheetData>
  <autoFilter ref="B8:U257" xr:uid="{00000000-0009-0000-0000-000002000000}"/>
  <mergeCells count="1">
    <mergeCell ref="A1:C1"/>
  </mergeCells>
  <phoneticPr fontId="4" type="noConversion"/>
  <conditionalFormatting sqref="K9:K257">
    <cfRule type="expression" dxfId="9" priority="11">
      <formula>IF(K9="DeBo",1,0)</formula>
    </cfRule>
    <cfRule type="cellIs" dxfId="8" priority="16" operator="equal">
      <formula>"Reservation"</formula>
    </cfRule>
    <cfRule type="cellIs" dxfId="7" priority="17" stopIfTrue="1" operator="equal">
      <formula>"N/A"</formula>
    </cfRule>
    <cfRule type="cellIs" dxfId="6" priority="18" stopIfTrue="1" operator="greaterThanOrEqual">
      <formula>"Y"</formula>
    </cfRule>
    <cfRule type="cellIs" dxfId="5" priority="19" stopIfTrue="1" operator="equal">
      <formula>"No"</formula>
    </cfRule>
    <cfRule type="cellIs" dxfId="4" priority="20" operator="equal">
      <formula>"Verify"</formula>
    </cfRule>
  </conditionalFormatting>
  <conditionalFormatting sqref="R9:R257">
    <cfRule type="expression" dxfId="3" priority="29">
      <formula>IF(P9="",1,0)</formula>
    </cfRule>
    <cfRule type="expression" dxfId="2" priority="30">
      <formula>IF($K9="No",1,0)</formula>
    </cfRule>
    <cfRule type="expression" dxfId="1" priority="31">
      <formula>IF($Q9&lt;$P9,1,0)</formula>
    </cfRule>
    <cfRule type="expression" dxfId="0" priority="32">
      <formula>IF($K9="verify",1,0)</formula>
    </cfRule>
  </conditionalFormatting>
  <dataValidations count="1">
    <dataValidation type="list" allowBlank="1" showInputMessage="1" showErrorMessage="1" sqref="I10:I23 E2:E3 C9:C23 C25:C257" xr:uid="{00000000-0002-0000-0200-000000000000}">
      <formula1>compstat</formula1>
    </dataValidation>
  </dataValidations>
  <pageMargins left="0.39370078740157483" right="0.31496062992125984" top="0.47244094488188981" bottom="0.6692913385826772" header="0.27559055118110237" footer="0.35433070866141736"/>
  <pageSetup paperSize="9" scale="26" fitToHeight="0" orientation="portrait" r:id="rId1"/>
  <headerFooter alignWithMargins="0">
    <oddFooter>&amp;L&amp;F&amp;CPage &amp;P of &amp;N&amp;R&amp;D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control!$A$3:$A$9</xm:f>
          </x14:formula1>
          <xm:sqref>K9:K257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9"/>
  <sheetViews>
    <sheetView workbookViewId="0">
      <selection activeCell="B3" sqref="B3"/>
    </sheetView>
  </sheetViews>
  <sheetFormatPr baseColWidth="10" defaultColWidth="8.7109375" defaultRowHeight="16" x14ac:dyDescent="0.2"/>
  <cols>
    <col min="1" max="1" width="10.7109375" customWidth="1"/>
  </cols>
  <sheetData>
    <row r="3" spans="1:3" x14ac:dyDescent="0.2">
      <c r="A3" t="s">
        <v>45</v>
      </c>
      <c r="B3">
        <v>1</v>
      </c>
      <c r="C3" t="s">
        <v>344</v>
      </c>
    </row>
    <row r="4" spans="1:3" x14ac:dyDescent="0.2">
      <c r="A4" t="s">
        <v>46</v>
      </c>
      <c r="B4" t="s">
        <v>345</v>
      </c>
      <c r="C4" t="s">
        <v>346</v>
      </c>
    </row>
    <row r="5" spans="1:3" x14ac:dyDescent="0.2">
      <c r="A5" t="s">
        <v>50</v>
      </c>
      <c r="B5">
        <v>2</v>
      </c>
      <c r="C5" t="s">
        <v>347</v>
      </c>
    </row>
    <row r="6" spans="1:3" x14ac:dyDescent="0.2">
      <c r="A6" t="s">
        <v>47</v>
      </c>
      <c r="B6">
        <v>3</v>
      </c>
      <c r="C6" t="s">
        <v>348</v>
      </c>
    </row>
    <row r="7" spans="1:3" x14ac:dyDescent="0.2">
      <c r="A7" t="s">
        <v>56</v>
      </c>
      <c r="B7" t="s">
        <v>341</v>
      </c>
    </row>
    <row r="8" spans="1:3" x14ac:dyDescent="0.2">
      <c r="A8" t="s">
        <v>62</v>
      </c>
      <c r="B8" t="s">
        <v>342</v>
      </c>
    </row>
    <row r="9" spans="1:3" x14ac:dyDescent="0.2">
      <c r="B9" t="s">
        <v>349</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 Status</vt:lpstr>
      <vt:lpstr>Summary</vt:lpstr>
      <vt:lpstr>Cl x Cl</vt:lpstr>
      <vt:lpstr>control</vt:lpstr>
      <vt:lpstr>compstat</vt:lpstr>
      <vt:lpstr>'Cl x Cl'!Print_Area</vt:lpstr>
      <vt:lpstr>Summary!Print_Area</vt:lpstr>
      <vt:lpstr>'Cl x Cl'!Print_Titles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Dale</dc:creator>
  <cp:lastModifiedBy>Microsoft Office User</cp:lastModifiedBy>
  <cp:lastPrinted>2019-03-07T17:29:59Z</cp:lastPrinted>
  <dcterms:created xsi:type="dcterms:W3CDTF">2011-02-18T09:02:25Z</dcterms:created>
  <dcterms:modified xsi:type="dcterms:W3CDTF">2019-04-01T11:27:41Z</dcterms:modified>
</cp:coreProperties>
</file>