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3\pt\KAI-Personal Tax\Pensions\Publications\National Statistics\Pen 3 4 and 5\PEN 345 NEW\Sept 19\"/>
    </mc:Choice>
  </mc:AlternateContent>
  <bookViews>
    <workbookView xWindow="0" yWindow="0" windowWidth="28800" windowHeight="11190"/>
  </bookViews>
  <sheets>
    <sheet name="PEN5" sheetId="1" r:id="rId1"/>
  </sheets>
  <externalReferences>
    <externalReference r:id="rId2"/>
    <externalReference r:id="rId3"/>
  </externalReferences>
  <definedNames>
    <definedName name="_Fill" localSheetId="0" hidden="1">'[1]IRSTable 7.5'!#REF!</definedName>
    <definedName name="_Fill" hidden="1">'[1]IRSTable 7.5'!#REF!</definedName>
    <definedName name="A" localSheetId="0">'[1]IRSTable 7.5'!#REF!</definedName>
    <definedName name="A">'[1]IRSTable 7.5'!#REF!</definedName>
    <definedName name="b" localSheetId="0">'[1]IRSTable 7.5'!#REF!</definedName>
    <definedName name="b">'[1]IRSTable 7.5'!#REF!</definedName>
    <definedName name="LATESTANN_0607" localSheetId="0">#REF!</definedName>
    <definedName name="LATESTANN_0607">#REF!</definedName>
    <definedName name="n" localSheetId="0" hidden="1">'[1]IRSTable 7.5'!#REF!</definedName>
    <definedName name="n" hidden="1">'[1]IRSTable 7.5'!#REF!</definedName>
    <definedName name="PensionSchemes09" localSheetId="0">#REF!</definedName>
    <definedName name="PensionSchemes09">#REF!</definedName>
    <definedName name="_xlnm.Print_Area" localSheetId="0">'PEN5'!$A$1:$N$82</definedName>
    <definedName name="qryPSRowsToExport" localSheetId="0">#REF!</definedName>
    <definedName name="qryPSRowsToExport">#REF!</definedName>
    <definedName name="TABLE" localSheetId="0">'PEN5'!#REF!</definedName>
    <definedName name="TABLE_2" localSheetId="0">'PEN5'!#REF!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6" i="1" l="1"/>
  <c r="J66" i="1"/>
  <c r="H66" i="1"/>
  <c r="F66" i="1"/>
  <c r="D66" i="1"/>
  <c r="L64" i="1"/>
  <c r="J64" i="1"/>
  <c r="H64" i="1"/>
  <c r="F64" i="1"/>
  <c r="D64" i="1"/>
  <c r="L62" i="1"/>
  <c r="J62" i="1"/>
  <c r="H62" i="1"/>
  <c r="F62" i="1"/>
  <c r="D62" i="1"/>
  <c r="L60" i="1"/>
  <c r="J60" i="1"/>
  <c r="H60" i="1"/>
  <c r="F60" i="1"/>
  <c r="D60" i="1"/>
  <c r="L58" i="1"/>
  <c r="J58" i="1"/>
  <c r="H58" i="1"/>
  <c r="F58" i="1"/>
  <c r="D58" i="1"/>
  <c r="L56" i="1"/>
  <c r="J56" i="1"/>
  <c r="H56" i="1"/>
  <c r="F56" i="1"/>
  <c r="D56" i="1"/>
  <c r="L54" i="1"/>
  <c r="J54" i="1"/>
  <c r="H54" i="1"/>
  <c r="F54" i="1"/>
  <c r="D54" i="1"/>
  <c r="L51" i="1"/>
  <c r="J51" i="1"/>
  <c r="H51" i="1"/>
  <c r="F51" i="1"/>
  <c r="D51" i="1"/>
  <c r="L50" i="1"/>
  <c r="J50" i="1"/>
  <c r="H50" i="1"/>
  <c r="F50" i="1"/>
  <c r="D50" i="1"/>
  <c r="L49" i="1"/>
  <c r="J49" i="1"/>
  <c r="H49" i="1"/>
  <c r="F49" i="1"/>
  <c r="D49" i="1"/>
  <c r="L48" i="1"/>
  <c r="J48" i="1"/>
  <c r="H48" i="1"/>
  <c r="F48" i="1"/>
  <c r="D48" i="1"/>
  <c r="L47" i="1"/>
  <c r="J47" i="1"/>
  <c r="H47" i="1"/>
  <c r="F47" i="1"/>
  <c r="D47" i="1"/>
  <c r="L46" i="1"/>
  <c r="J46" i="1"/>
  <c r="H46" i="1"/>
  <c r="F46" i="1"/>
  <c r="D46" i="1"/>
  <c r="L45" i="1"/>
  <c r="J45" i="1"/>
  <c r="H45" i="1"/>
  <c r="F45" i="1"/>
  <c r="D45" i="1"/>
  <c r="L44" i="1"/>
  <c r="J44" i="1"/>
  <c r="H44" i="1"/>
  <c r="F44" i="1"/>
  <c r="D44" i="1"/>
  <c r="L43" i="1"/>
  <c r="J43" i="1"/>
  <c r="H43" i="1"/>
  <c r="F43" i="1"/>
  <c r="D43" i="1"/>
</calcChain>
</file>

<file path=xl/sharedStrings.xml><?xml version="1.0" encoding="utf-8"?>
<sst xmlns="http://schemas.openxmlformats.org/spreadsheetml/2006/main" count="65" uniqueCount="47">
  <si>
    <r>
      <t>Personal pensions</t>
    </r>
    <r>
      <rPr>
        <b/>
        <vertAlign val="superscript"/>
        <sz val="10"/>
        <rFont val="Arial"/>
        <family val="2"/>
      </rPr>
      <t>1</t>
    </r>
  </si>
  <si>
    <t>Estimate number of individuals making or receiving contributions</t>
  </si>
  <si>
    <t>by country and region (2007-08 to 2016-17)</t>
  </si>
  <si>
    <t>If you want to register an interest in this data and/or provide us with feedback go to the attached link:</t>
  </si>
  <si>
    <t>Numbers: Thousands</t>
  </si>
  <si>
    <t>Country / Government Office Region</t>
  </si>
  <si>
    <t>2007-08</t>
  </si>
  <si>
    <t>2008-09</t>
  </si>
  <si>
    <t>2009-10</t>
  </si>
  <si>
    <t>2010-11</t>
  </si>
  <si>
    <t>2011-12</t>
  </si>
  <si>
    <t>England</t>
  </si>
  <si>
    <t>North East</t>
  </si>
  <si>
    <t>North West</t>
  </si>
  <si>
    <t>Yorkshire and the Humber</t>
  </si>
  <si>
    <t>East Midlands</t>
  </si>
  <si>
    <t>West Midlands</t>
  </si>
  <si>
    <t>East of England</t>
  </si>
  <si>
    <t>London</t>
  </si>
  <si>
    <t>South East</t>
  </si>
  <si>
    <t>South West</t>
  </si>
  <si>
    <r>
      <t>Total</t>
    </r>
    <r>
      <rPr>
        <b/>
        <vertAlign val="superscript"/>
        <sz val="10"/>
        <rFont val="Arial"/>
        <family val="2"/>
      </rPr>
      <t>2</t>
    </r>
  </si>
  <si>
    <t>Wales</t>
  </si>
  <si>
    <t>Scotland</t>
  </si>
  <si>
    <t>Northern Ireland</t>
  </si>
  <si>
    <r>
      <t>Address aboard</t>
    </r>
    <r>
      <rPr>
        <b/>
        <vertAlign val="superscript"/>
        <sz val="10"/>
        <rFont val="Arial"/>
        <family val="2"/>
      </rPr>
      <t>3</t>
    </r>
  </si>
  <si>
    <t>Unknown</t>
  </si>
  <si>
    <r>
      <t>United Kingdom</t>
    </r>
    <r>
      <rPr>
        <b/>
        <vertAlign val="superscript"/>
        <sz val="10"/>
        <rFont val="Arial"/>
        <family val="2"/>
      </rPr>
      <t>2</t>
    </r>
  </si>
  <si>
    <t>Footnotes</t>
  </si>
  <si>
    <t>r. Revised</t>
  </si>
  <si>
    <t>p. Provisional</t>
  </si>
  <si>
    <t>1. The tables refer to the number of individuals whose personal pension (including stakeholder pension) has received a contribution during the year, either from themselves, an employer, or a government mimimum contribution. Years 2001-02 to 2005-06 can now be found on the National Archives website.</t>
  </si>
  <si>
    <t>2.  A "-" denotes nil or negligible.</t>
  </si>
  <si>
    <t>3.  Components may not sum to their total due to rounding.</t>
  </si>
  <si>
    <t>Notes on the table</t>
  </si>
  <si>
    <t>i.  The table shows individuals contributing to a personal pension by country and government office region.   The data is derived from annual personal pension information submitted to HM Revenue &amp; Customs by pension providers in respect of each individual scheme member.</t>
  </si>
  <si>
    <t>ii.  The data is collected primarily for compliance purposes and contains details of contributions made by, or on behalf of individuals.  Providers have only been required to report in the detail published since 2001-02.  Prior to 6 April 2001, the self-employed claimed any relief due on their contributions through Self Assessment and providers did not have to report details of these individuals.  Therefore analyses on a comparable basis are not available for years prior to 2001-02.</t>
  </si>
  <si>
    <t>iii.  As well as containing individual details, such as name and date of birth, the data also contains their National Insurance number.  Using this it is possible to aggregate across those who have arrangements with one or more providers. Therefore, unlike tables PEN2, 2.1 &amp; 2.2 which are based on aggregate returns from providers and can only record numbers of contributors, these results are presented in terms of numbers of individuals.</t>
  </si>
  <si>
    <t xml:space="preserve">iv.  Individuals are allocated to regions according to their postcode, which is used to determine the appropriate country and region.  A small number of people with overseas addresses have not been allocated to a region but have been included in the UK figures.  Investigations indicate that the vast majority of these are armed forces, or other Crown employees, and their families serving overseas. There are also a small number of people where it was not possible to identify their postcode, these are marked as unknown and have also been included in the UK figures. </t>
  </si>
  <si>
    <t>v.  The table relates to the number of individuals who have a recorded contribution in the year - either individual, employer or minimum.  Whilst in theory the data should give us details of all individuals, in practice due to incorrect or missing data less than 100% of records are available for analysis.  Simple grossing has been used to remedy this shortfall.</t>
  </si>
  <si>
    <t>vi. All statistical tables PEN1 – PEN5 containing information on personal pensions no longer contains any information relating to master trusts. Data for master trusts has been removed from all tables for this year’s publication – reflecting the fact that master trusts are in fact occupational pension schemes, even though HMRC receives information on these schemes from administrative relief at source pension data.</t>
  </si>
  <si>
    <r>
      <t xml:space="preserve">2016-17 </t>
    </r>
    <r>
      <rPr>
        <b/>
        <vertAlign val="superscript"/>
        <sz val="10"/>
        <rFont val="Arial"/>
        <family val="2"/>
      </rPr>
      <t>r</t>
    </r>
  </si>
  <si>
    <r>
      <t xml:space="preserve">2015-16 </t>
    </r>
    <r>
      <rPr>
        <b/>
        <vertAlign val="superscript"/>
        <sz val="10"/>
        <rFont val="Arial"/>
        <family val="2"/>
      </rPr>
      <t>r</t>
    </r>
  </si>
  <si>
    <r>
      <t xml:space="preserve">2014-15 </t>
    </r>
    <r>
      <rPr>
        <b/>
        <vertAlign val="superscript"/>
        <sz val="10"/>
        <rFont val="Arial"/>
        <family val="2"/>
      </rPr>
      <t xml:space="preserve">r </t>
    </r>
  </si>
  <si>
    <r>
      <t xml:space="preserve">2013-14 </t>
    </r>
    <r>
      <rPr>
        <b/>
        <vertAlign val="superscript"/>
        <sz val="10"/>
        <rFont val="Arial"/>
        <family val="2"/>
      </rPr>
      <t>r</t>
    </r>
  </si>
  <si>
    <r>
      <t>2012-13</t>
    </r>
    <r>
      <rPr>
        <b/>
        <vertAlign val="superscript"/>
        <sz val="10"/>
        <rFont val="Arial"/>
        <family val="2"/>
      </rPr>
      <t xml:space="preserve"> r</t>
    </r>
  </si>
  <si>
    <t>Published: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</si>
</sst>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General_)"/>
    <numFmt numFmtId="165" formatCode="#,###,;\-;\-"/>
  </numFmts>
  <fonts count="8" x14ac:knownFonts="1">
    <font>
      <sz val="10"/>
      <name val="Arial"/>
    </font>
    <font>
      <sz val="8"/>
      <name val="Helv"/>
    </font>
    <font>
      <sz val="10"/>
      <name val="Arial"/>
      <family val="2"/>
    </font>
    <font>
      <b/>
      <sz val="10"/>
      <name val="Arial"/>
      <family val="2"/>
    </font>
    <font>
      <b/>
      <vertAlign val="superscript"/>
      <sz val="10"/>
      <name val="Arial"/>
      <family val="2"/>
    </font>
    <font>
      <sz val="8"/>
      <name val="Arial"/>
      <family val="2"/>
    </font>
    <font>
      <b/>
      <sz val="8"/>
      <color indexed="10"/>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64"/>
      </bottom>
      <diagonal/>
    </border>
    <border>
      <left/>
      <right/>
      <top/>
      <bottom style="medium">
        <color indexed="64"/>
      </bottom>
      <diagonal/>
    </border>
  </borders>
  <cellStyleXfs count="6">
    <xf numFmtId="0" fontId="0" fillId="0" borderId="0"/>
    <xf numFmtId="164" fontId="1" fillId="0" borderId="0"/>
    <xf numFmtId="164" fontId="1" fillId="0" borderId="0"/>
    <xf numFmtId="43" fontId="2" fillId="0" borderId="0" applyFont="0" applyFill="0" applyBorder="0" applyAlignment="0" applyProtection="0"/>
    <xf numFmtId="164" fontId="1" fillId="0" borderId="0"/>
    <xf numFmtId="0" fontId="2" fillId="0" borderId="0"/>
  </cellStyleXfs>
  <cellXfs count="55">
    <xf numFmtId="0" fontId="0" fillId="0" borderId="0" xfId="0"/>
    <xf numFmtId="164" fontId="2" fillId="0" borderId="0" xfId="1" applyFont="1"/>
    <xf numFmtId="0" fontId="2" fillId="0" borderId="0" xfId="1" applyNumberFormat="1" applyFont="1"/>
    <xf numFmtId="164" fontId="3" fillId="0" borderId="0" xfId="1" applyFont="1" applyAlignment="1">
      <alignment horizontal="left"/>
    </xf>
    <xf numFmtId="164" fontId="3" fillId="0" borderId="0" xfId="1" applyFont="1"/>
    <xf numFmtId="164" fontId="2" fillId="0" borderId="0" xfId="1" applyFont="1" applyAlignment="1">
      <alignment horizontal="left"/>
    </xf>
    <xf numFmtId="164" fontId="5" fillId="0" borderId="0" xfId="1" applyFont="1"/>
    <xf numFmtId="164" fontId="5" fillId="0" borderId="0" xfId="1" applyFont="1" applyAlignment="1">
      <alignment horizontal="left"/>
    </xf>
    <xf numFmtId="164" fontId="6" fillId="2" borderId="0" xfId="2" applyFont="1" applyFill="1" applyBorder="1" applyAlignment="1">
      <alignment horizontal="right"/>
    </xf>
    <xf numFmtId="0" fontId="5" fillId="0" borderId="0" xfId="1" applyNumberFormat="1" applyFont="1"/>
    <xf numFmtId="164" fontId="2" fillId="0" borderId="1" xfId="1" applyFont="1" applyBorder="1"/>
    <xf numFmtId="0" fontId="2" fillId="0" borderId="1" xfId="1" applyNumberFormat="1" applyFont="1" applyBorder="1" applyAlignment="1">
      <alignment horizontal="right"/>
    </xf>
    <xf numFmtId="0" fontId="2" fillId="0" borderId="0" xfId="1" applyNumberFormat="1" applyFont="1" applyAlignment="1">
      <alignment vertical="center"/>
    </xf>
    <xf numFmtId="0" fontId="2" fillId="0" borderId="0" xfId="1" applyNumberFormat="1" applyFont="1" applyAlignment="1">
      <alignment vertical="center" wrapText="1"/>
    </xf>
    <xf numFmtId="164" fontId="3" fillId="0" borderId="0" xfId="1" applyFont="1" applyAlignment="1">
      <alignment horizontal="left" vertical="center" wrapText="1"/>
    </xf>
    <xf numFmtId="164" fontId="3" fillId="0" borderId="0" xfId="1" applyFont="1" applyAlignment="1">
      <alignment horizontal="right" vertical="center" wrapText="1"/>
    </xf>
    <xf numFmtId="164" fontId="2" fillId="0" borderId="0" xfId="1" applyFont="1" applyAlignment="1">
      <alignment horizontal="right" vertical="center" wrapText="1"/>
    </xf>
    <xf numFmtId="0" fontId="2" fillId="0" borderId="2" xfId="1" applyNumberFormat="1" applyFont="1" applyBorder="1" applyAlignment="1">
      <alignment wrapText="1"/>
    </xf>
    <xf numFmtId="164" fontId="2" fillId="0" borderId="2" xfId="1" applyFont="1" applyBorder="1" applyAlignment="1">
      <alignment wrapText="1"/>
    </xf>
    <xf numFmtId="164" fontId="2" fillId="0" borderId="2" xfId="1" applyFont="1" applyBorder="1" applyAlignment="1">
      <alignment horizontal="right" wrapText="1"/>
    </xf>
    <xf numFmtId="164" fontId="2" fillId="0" borderId="2" xfId="1" applyFont="1" applyBorder="1" applyAlignment="1">
      <alignment horizontal="center" wrapText="1"/>
    </xf>
    <xf numFmtId="164" fontId="2" fillId="0" borderId="0" xfId="1" applyFont="1" applyBorder="1"/>
    <xf numFmtId="164" fontId="2" fillId="0" borderId="0" xfId="1" applyFont="1" applyAlignment="1">
      <alignment horizontal="center" wrapText="1"/>
    </xf>
    <xf numFmtId="0" fontId="2" fillId="0" borderId="0" xfId="1" applyNumberFormat="1" applyFont="1" applyBorder="1"/>
    <xf numFmtId="41" fontId="2" fillId="0" borderId="0" xfId="1" applyNumberFormat="1" applyFont="1"/>
    <xf numFmtId="41" fontId="2" fillId="0" borderId="0" xfId="3" quotePrefix="1" applyNumberFormat="1" applyFont="1" applyAlignment="1">
      <alignment horizontal="right"/>
    </xf>
    <xf numFmtId="0" fontId="2" fillId="0" borderId="0" xfId="0" applyFont="1"/>
    <xf numFmtId="0" fontId="2" fillId="0" borderId="0" xfId="0" applyNumberFormat="1" applyFont="1"/>
    <xf numFmtId="0" fontId="2" fillId="0" borderId="0" xfId="0" applyFont="1" applyAlignment="1">
      <alignment horizontal="right"/>
    </xf>
    <xf numFmtId="164" fontId="2" fillId="0" borderId="2" xfId="1" applyFont="1" applyBorder="1"/>
    <xf numFmtId="41" fontId="2" fillId="0" borderId="2" xfId="3" quotePrefix="1" applyNumberFormat="1" applyFont="1" applyBorder="1" applyAlignment="1">
      <alignment horizontal="right"/>
    </xf>
    <xf numFmtId="41" fontId="2" fillId="0" borderId="0" xfId="3" quotePrefix="1" applyNumberFormat="1" applyFont="1" applyBorder="1" applyAlignment="1">
      <alignment horizontal="right"/>
    </xf>
    <xf numFmtId="164" fontId="3" fillId="0" borderId="0" xfId="1" applyFont="1" applyBorder="1"/>
    <xf numFmtId="164" fontId="2" fillId="0" borderId="0" xfId="1" applyFont="1" applyBorder="1" applyAlignment="1">
      <alignment horizontal="right"/>
    </xf>
    <xf numFmtId="0" fontId="3" fillId="0" borderId="0" xfId="0" applyNumberFormat="1" applyFont="1"/>
    <xf numFmtId="0" fontId="2" fillId="0" borderId="3" xfId="0" applyFont="1" applyBorder="1"/>
    <xf numFmtId="0" fontId="2" fillId="0" borderId="0" xfId="0" applyNumberFormat="1" applyFont="1" applyBorder="1"/>
    <xf numFmtId="0" fontId="2" fillId="0" borderId="2" xfId="1" applyNumberFormat="1" applyFont="1" applyBorder="1"/>
    <xf numFmtId="0" fontId="0" fillId="0" borderId="0" xfId="0" applyNumberFormat="1"/>
    <xf numFmtId="165" fontId="2" fillId="0" borderId="3" xfId="1" quotePrefix="1" applyNumberFormat="1" applyFont="1" applyBorder="1" applyAlignment="1">
      <alignment horizontal="right"/>
    </xf>
    <xf numFmtId="0" fontId="0" fillId="0" borderId="3" xfId="0" applyNumberFormat="1" applyBorder="1"/>
    <xf numFmtId="0" fontId="5" fillId="0" borderId="0" xfId="0" applyFont="1"/>
    <xf numFmtId="0" fontId="5" fillId="0" borderId="0" xfId="0" applyFont="1" applyBorder="1" applyAlignment="1">
      <alignment horizontal="right"/>
    </xf>
    <xf numFmtId="0" fontId="5" fillId="0" borderId="0" xfId="0" applyNumberFormat="1" applyFont="1"/>
    <xf numFmtId="0" fontId="7" fillId="0" borderId="0" xfId="0" applyFont="1"/>
    <xf numFmtId="164" fontId="5" fillId="0" borderId="0" xfId="4" applyFont="1" applyBorder="1"/>
    <xf numFmtId="0" fontId="5" fillId="0" borderId="0" xfId="0" applyFont="1" applyAlignment="1">
      <alignment wrapText="1"/>
    </xf>
    <xf numFmtId="0" fontId="5"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xf numFmtId="0" fontId="7" fillId="0" borderId="0" xfId="0" applyFont="1" applyAlignment="1">
      <alignment vertical="top"/>
    </xf>
    <xf numFmtId="0" fontId="5" fillId="0" borderId="0" xfId="0" applyNumberFormat="1" applyFont="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wrapText="1"/>
    </xf>
    <xf numFmtId="0" fontId="2" fillId="0" borderId="0" xfId="5" applyNumberFormat="1" applyFont="1"/>
  </cellXfs>
  <cellStyles count="6">
    <cellStyle name="Comma_Tables 7.10 - 7.12 to Apr 09 for publication" xfId="3"/>
    <cellStyle name="Normal" xfId="0" builtinId="0"/>
    <cellStyle name="Normal 3" xfId="5"/>
    <cellStyle name="Normal_00IR094_dec04" xfId="4"/>
    <cellStyle name="Normal_IRS074" xfId="2"/>
    <cellStyle name="Normal_IRS07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133350</xdr:colOff>
      <xdr:row>8</xdr:row>
      <xdr:rowOff>0</xdr:rowOff>
    </xdr:to>
    <xdr:sp macro="" textlink="">
      <xdr:nvSpPr>
        <xdr:cNvPr id="2" name="Text 2"/>
        <xdr:cNvSpPr txBox="1">
          <a:spLocks noChangeArrowheads="1"/>
        </xdr:cNvSpPr>
      </xdr:nvSpPr>
      <xdr:spPr bwMode="auto">
        <a:xfrm>
          <a:off x="0" y="944880"/>
          <a:ext cx="3162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8</xdr:row>
      <xdr:rowOff>0</xdr:rowOff>
    </xdr:from>
    <xdr:to>
      <xdr:col>1</xdr:col>
      <xdr:colOff>47625</xdr:colOff>
      <xdr:row>8</xdr:row>
      <xdr:rowOff>0</xdr:rowOff>
    </xdr:to>
    <xdr:sp macro="" textlink="">
      <xdr:nvSpPr>
        <xdr:cNvPr id="3" name="Text 3"/>
        <xdr:cNvSpPr txBox="1">
          <a:spLocks noChangeArrowheads="1"/>
        </xdr:cNvSpPr>
      </xdr:nvSpPr>
      <xdr:spPr bwMode="auto">
        <a:xfrm>
          <a:off x="0" y="944880"/>
          <a:ext cx="2305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11</xdr:col>
      <xdr:colOff>209550</xdr:colOff>
      <xdr:row>0</xdr:row>
      <xdr:rowOff>47625</xdr:rowOff>
    </xdr:from>
    <xdr:to>
      <xdr:col>13</xdr:col>
      <xdr:colOff>28575</xdr:colOff>
      <xdr:row>6</xdr:row>
      <xdr:rowOff>0</xdr:rowOff>
    </xdr:to>
    <xdr:pic>
      <xdr:nvPicPr>
        <xdr:cNvPr id="4" name="Picture 7" descr="National Statistics Kitemark"/>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47625"/>
          <a:ext cx="664845" cy="645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1</xdr:col>
      <xdr:colOff>133350</xdr:colOff>
      <xdr:row>38</xdr:row>
      <xdr:rowOff>0</xdr:rowOff>
    </xdr:to>
    <xdr:sp macro="" textlink="">
      <xdr:nvSpPr>
        <xdr:cNvPr id="5" name="Text 2"/>
        <xdr:cNvSpPr txBox="1">
          <a:spLocks noChangeArrowheads="1"/>
        </xdr:cNvSpPr>
      </xdr:nvSpPr>
      <xdr:spPr bwMode="auto">
        <a:xfrm>
          <a:off x="0" y="5478780"/>
          <a:ext cx="3162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9.2</a:t>
          </a:r>
        </a:p>
      </xdr:txBody>
    </xdr:sp>
    <xdr:clientData/>
  </xdr:twoCellAnchor>
  <xdr:twoCellAnchor>
    <xdr:from>
      <xdr:col>0</xdr:col>
      <xdr:colOff>0</xdr:colOff>
      <xdr:row>38</xdr:row>
      <xdr:rowOff>0</xdr:rowOff>
    </xdr:from>
    <xdr:to>
      <xdr:col>1</xdr:col>
      <xdr:colOff>47625</xdr:colOff>
      <xdr:row>38</xdr:row>
      <xdr:rowOff>0</xdr:rowOff>
    </xdr:to>
    <xdr:sp macro="" textlink="">
      <xdr:nvSpPr>
        <xdr:cNvPr id="6" name="Text 3"/>
        <xdr:cNvSpPr txBox="1">
          <a:spLocks noChangeArrowheads="1"/>
        </xdr:cNvSpPr>
      </xdr:nvSpPr>
      <xdr:spPr bwMode="auto">
        <a:xfrm>
          <a:off x="0" y="5478780"/>
          <a:ext cx="23050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9.5</a:t>
          </a:r>
        </a:p>
      </xdr:txBody>
    </xdr:sp>
    <xdr:clientData/>
  </xdr:twoCellAnchor>
  <xdr:twoCellAnchor>
    <xdr:from>
      <xdr:col>0</xdr:col>
      <xdr:colOff>0</xdr:colOff>
      <xdr:row>0</xdr:row>
      <xdr:rowOff>0</xdr:rowOff>
    </xdr:from>
    <xdr:to>
      <xdr:col>1</xdr:col>
      <xdr:colOff>904875</xdr:colOff>
      <xdr:row>2</xdr:row>
      <xdr:rowOff>66675</xdr:rowOff>
    </xdr:to>
    <xdr:sp macro="" textlink="">
      <xdr:nvSpPr>
        <xdr:cNvPr id="7" name="Text Box 3"/>
        <xdr:cNvSpPr txBox="1">
          <a:spLocks noChangeArrowheads="1"/>
        </xdr:cNvSpPr>
      </xdr:nvSpPr>
      <xdr:spPr bwMode="auto">
        <a:xfrm>
          <a:off x="0" y="0"/>
          <a:ext cx="1087755" cy="4400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PEN5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1841\sharedfolder\COMMON\99I2K\Group2\Savings%20&amp;%20Invest\Sanjay's%20Data\Pensions\SHP\shpdata0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0911%20PEN345%20Revi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STable 7.4"/>
      <sheetName val="IRSTable 7.5"/>
      <sheetName val="PensionSchemes"/>
      <sheetName val="Amendments"/>
      <sheetName val="Working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sheetName val="1516"/>
      <sheetName val="1415"/>
      <sheetName val="1314"/>
      <sheetName val="1213"/>
      <sheetName val="PEN3"/>
      <sheetName val="PEN4"/>
      <sheetName val="PEN5"/>
      <sheetName val="Difference Tables"/>
    </sheetNames>
    <sheetDataSet>
      <sheetData sheetId="0">
        <row r="43">
          <cell r="B43">
            <v>269559</v>
          </cell>
        </row>
        <row r="44">
          <cell r="B44">
            <v>826281</v>
          </cell>
        </row>
        <row r="45">
          <cell r="B45">
            <v>613883</v>
          </cell>
        </row>
        <row r="46">
          <cell r="B46">
            <v>608153</v>
          </cell>
        </row>
        <row r="47">
          <cell r="B47">
            <v>722432</v>
          </cell>
        </row>
        <row r="48">
          <cell r="B48">
            <v>884731</v>
          </cell>
        </row>
        <row r="49">
          <cell r="B49">
            <v>1286132</v>
          </cell>
        </row>
        <row r="50">
          <cell r="B50">
            <v>1340826</v>
          </cell>
        </row>
        <row r="51">
          <cell r="B51">
            <v>736976</v>
          </cell>
        </row>
        <row r="52">
          <cell r="B52">
            <v>318635</v>
          </cell>
        </row>
        <row r="53">
          <cell r="B53">
            <v>704945</v>
          </cell>
        </row>
        <row r="54">
          <cell r="B54">
            <v>165144</v>
          </cell>
        </row>
        <row r="55">
          <cell r="B55">
            <v>787</v>
          </cell>
        </row>
        <row r="56">
          <cell r="B56">
            <v>47050</v>
          </cell>
        </row>
        <row r="57">
          <cell r="B57">
            <v>8525533</v>
          </cell>
        </row>
      </sheetData>
      <sheetData sheetId="1">
        <row r="43">
          <cell r="B43">
            <v>262103</v>
          </cell>
        </row>
        <row r="44">
          <cell r="B44">
            <v>799603</v>
          </cell>
        </row>
        <row r="45">
          <cell r="B45">
            <v>602366</v>
          </cell>
        </row>
        <row r="46">
          <cell r="B46">
            <v>593166</v>
          </cell>
        </row>
        <row r="47">
          <cell r="B47">
            <v>699379</v>
          </cell>
        </row>
        <row r="48">
          <cell r="B48">
            <v>855449</v>
          </cell>
        </row>
        <row r="49">
          <cell r="B49">
            <v>1219383</v>
          </cell>
        </row>
        <row r="50">
          <cell r="B50">
            <v>1293700</v>
          </cell>
        </row>
        <row r="51">
          <cell r="B51">
            <v>716051</v>
          </cell>
        </row>
        <row r="52">
          <cell r="B52">
            <v>309967</v>
          </cell>
        </row>
        <row r="53">
          <cell r="B53">
            <v>688263</v>
          </cell>
        </row>
        <row r="54">
          <cell r="B54">
            <v>154346</v>
          </cell>
        </row>
        <row r="55">
          <cell r="B55">
            <v>1017</v>
          </cell>
        </row>
        <row r="56">
          <cell r="B56">
            <v>57294</v>
          </cell>
        </row>
        <row r="57">
          <cell r="B57">
            <v>8252085</v>
          </cell>
        </row>
      </sheetData>
      <sheetData sheetId="2">
        <row r="43">
          <cell r="B43">
            <v>256489</v>
          </cell>
        </row>
        <row r="44">
          <cell r="B44">
            <v>769390</v>
          </cell>
        </row>
        <row r="45">
          <cell r="B45">
            <v>581073</v>
          </cell>
        </row>
        <row r="46">
          <cell r="B46">
            <v>571079</v>
          </cell>
        </row>
        <row r="47">
          <cell r="B47">
            <v>666296</v>
          </cell>
        </row>
        <row r="48">
          <cell r="B48">
            <v>805817</v>
          </cell>
        </row>
        <row r="49">
          <cell r="B49">
            <v>1106731</v>
          </cell>
        </row>
        <row r="50">
          <cell r="B50">
            <v>1227945</v>
          </cell>
        </row>
        <row r="51">
          <cell r="B51">
            <v>687025</v>
          </cell>
        </row>
        <row r="52">
          <cell r="B52">
            <v>293151</v>
          </cell>
        </row>
        <row r="53">
          <cell r="B53">
            <v>688716</v>
          </cell>
        </row>
        <row r="54">
          <cell r="B54">
            <v>141657</v>
          </cell>
        </row>
        <row r="55">
          <cell r="B55">
            <v>106</v>
          </cell>
        </row>
        <row r="56">
          <cell r="B56">
            <v>37256</v>
          </cell>
        </row>
        <row r="57">
          <cell r="B57">
            <v>7832732</v>
          </cell>
        </row>
      </sheetData>
      <sheetData sheetId="3">
        <row r="43">
          <cell r="B43">
            <v>249054</v>
          </cell>
        </row>
        <row r="44">
          <cell r="B44">
            <v>748454</v>
          </cell>
        </row>
        <row r="45">
          <cell r="B45">
            <v>568713</v>
          </cell>
        </row>
        <row r="46">
          <cell r="B46">
            <v>553373</v>
          </cell>
        </row>
        <row r="47">
          <cell r="B47">
            <v>642429</v>
          </cell>
        </row>
        <row r="48">
          <cell r="B48">
            <v>792435</v>
          </cell>
        </row>
        <row r="49">
          <cell r="B49">
            <v>1068176</v>
          </cell>
        </row>
        <row r="50">
          <cell r="B50">
            <v>1223512</v>
          </cell>
        </row>
        <row r="51">
          <cell r="B51">
            <v>665387</v>
          </cell>
        </row>
        <row r="52">
          <cell r="B52">
            <v>286800</v>
          </cell>
        </row>
        <row r="53">
          <cell r="B53">
            <v>650449</v>
          </cell>
        </row>
        <row r="54">
          <cell r="B54">
            <v>139581</v>
          </cell>
        </row>
        <row r="55">
          <cell r="B55">
            <v>27</v>
          </cell>
        </row>
        <row r="56">
          <cell r="B56">
            <v>34941</v>
          </cell>
        </row>
        <row r="57">
          <cell r="B57">
            <v>7623330</v>
          </cell>
        </row>
      </sheetData>
      <sheetData sheetId="4">
        <row r="43">
          <cell r="B43">
            <v>208806</v>
          </cell>
        </row>
        <row r="44">
          <cell r="B44">
            <v>642690</v>
          </cell>
        </row>
        <row r="45">
          <cell r="B45">
            <v>487812</v>
          </cell>
        </row>
        <row r="46">
          <cell r="B46">
            <v>479507</v>
          </cell>
        </row>
        <row r="47">
          <cell r="B47">
            <v>538234</v>
          </cell>
        </row>
        <row r="48">
          <cell r="B48">
            <v>684180</v>
          </cell>
        </row>
        <row r="49">
          <cell r="B49">
            <v>842331</v>
          </cell>
        </row>
        <row r="50">
          <cell r="B50">
            <v>1109314</v>
          </cell>
        </row>
        <row r="51">
          <cell r="B51">
            <v>598830</v>
          </cell>
        </row>
        <row r="52">
          <cell r="B52">
            <v>248400</v>
          </cell>
        </row>
        <row r="53">
          <cell r="B53">
            <v>558345</v>
          </cell>
        </row>
        <row r="54">
          <cell r="B54">
            <v>120530</v>
          </cell>
        </row>
        <row r="55">
          <cell r="B55">
            <v>37</v>
          </cell>
        </row>
        <row r="56">
          <cell r="B56">
            <v>65578</v>
          </cell>
        </row>
        <row r="57">
          <cell r="B57">
            <v>6584593</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527"/>
  <sheetViews>
    <sheetView showGridLines="0" tabSelected="1" zoomScaleNormal="100" workbookViewId="0">
      <selection activeCell="D43" sqref="D43:L66"/>
    </sheetView>
  </sheetViews>
  <sheetFormatPr defaultColWidth="9.140625" defaultRowHeight="12.75" x14ac:dyDescent="0.2"/>
  <cols>
    <col min="1" max="1" width="2.7109375" style="38" customWidth="1"/>
    <col min="2" max="2" width="22.42578125" style="38" customWidth="1"/>
    <col min="3" max="3" width="1.7109375" style="38" customWidth="1"/>
    <col min="4" max="4" width="10.7109375" style="38" customWidth="1"/>
    <col min="5" max="5" width="1.7109375" style="38" customWidth="1"/>
    <col min="6" max="6" width="10.7109375" style="38" customWidth="1"/>
    <col min="7" max="7" width="1.7109375" style="38" customWidth="1"/>
    <col min="8" max="8" width="10.7109375" style="38" customWidth="1"/>
    <col min="9" max="9" width="1.7109375" style="38" customWidth="1"/>
    <col min="10" max="10" width="10.7109375" style="38" customWidth="1"/>
    <col min="11" max="11" width="1.7109375" style="38" customWidth="1"/>
    <col min="12" max="12" width="10.7109375" style="38" customWidth="1"/>
    <col min="13" max="13" width="1.7109375" style="38" customWidth="1"/>
    <col min="14" max="14" width="10.7109375" style="38" customWidth="1"/>
    <col min="15" max="15" width="1.7109375" style="38" customWidth="1"/>
    <col min="16" max="16" width="3.140625" style="27" customWidth="1"/>
    <col min="17" max="17" width="19.28515625" style="27" customWidth="1"/>
    <col min="18" max="18" width="2.5703125" style="27" customWidth="1"/>
    <col min="19" max="19" width="14.28515625" style="27" customWidth="1"/>
    <col min="20" max="20" width="2.28515625" style="27" customWidth="1"/>
    <col min="21" max="21" width="10.85546875" style="27" customWidth="1"/>
    <col min="22" max="22" width="2" style="27" customWidth="1"/>
    <col min="23" max="23" width="10" style="27" customWidth="1"/>
    <col min="24" max="24" width="1.85546875" style="27" customWidth="1"/>
    <col min="25" max="25" width="10.42578125" style="27" customWidth="1"/>
    <col min="26" max="26" width="1.5703125" style="27" customWidth="1"/>
    <col min="27" max="27" width="11.140625" style="27" customWidth="1"/>
    <col min="28" max="28" width="2.5703125" style="27" customWidth="1"/>
    <col min="29" max="16384" width="9.140625" style="27"/>
  </cols>
  <sheetData>
    <row r="1" spans="1:15" s="2" customFormat="1" ht="14.25" x14ac:dyDescent="0.2">
      <c r="A1" s="1"/>
      <c r="C1" s="3" t="s">
        <v>0</v>
      </c>
      <c r="D1" s="3"/>
      <c r="E1" s="3"/>
      <c r="F1" s="3"/>
      <c r="G1" s="3"/>
      <c r="H1" s="3"/>
      <c r="I1" s="3"/>
      <c r="J1" s="3"/>
      <c r="K1" s="3"/>
      <c r="L1" s="3"/>
      <c r="M1" s="3"/>
      <c r="N1" s="3"/>
    </row>
    <row r="2" spans="1:15" s="2" customFormat="1" ht="14.25" customHeight="1" x14ac:dyDescent="0.2">
      <c r="A2" s="4"/>
      <c r="C2" s="5" t="s">
        <v>1</v>
      </c>
      <c r="D2" s="5"/>
      <c r="E2" s="5"/>
      <c r="F2" s="5"/>
      <c r="G2" s="5"/>
      <c r="H2" s="5"/>
      <c r="I2" s="5"/>
      <c r="J2" s="5"/>
      <c r="K2" s="5"/>
      <c r="L2" s="5"/>
      <c r="M2" s="5"/>
      <c r="N2" s="5"/>
    </row>
    <row r="3" spans="1:15" s="2" customFormat="1" ht="14.25" customHeight="1" x14ac:dyDescent="0.2">
      <c r="A3" s="1"/>
      <c r="B3" s="5"/>
      <c r="C3" s="5" t="s">
        <v>2</v>
      </c>
      <c r="D3" s="5"/>
      <c r="E3" s="5"/>
      <c r="F3" s="5"/>
      <c r="G3" s="5"/>
      <c r="H3" s="5"/>
      <c r="I3" s="5"/>
      <c r="J3" s="5"/>
      <c r="K3" s="5"/>
      <c r="L3" s="5"/>
      <c r="M3" s="5"/>
      <c r="N3" s="5"/>
    </row>
    <row r="4" spans="1:15" s="2" customFormat="1" ht="6.75" customHeight="1" x14ac:dyDescent="0.2">
      <c r="A4" s="1"/>
      <c r="B4" s="5"/>
      <c r="C4" s="5"/>
      <c r="D4" s="5"/>
      <c r="E4" s="5"/>
      <c r="F4" s="5"/>
      <c r="G4" s="5"/>
      <c r="H4" s="5"/>
      <c r="I4" s="5"/>
      <c r="J4" s="5"/>
      <c r="K4" s="5"/>
      <c r="L4" s="5"/>
      <c r="M4" s="5"/>
      <c r="N4" s="5"/>
    </row>
    <row r="5" spans="1:15" s="9" customFormat="1" ht="14.25" hidden="1" customHeight="1" x14ac:dyDescent="0.2">
      <c r="A5" s="6"/>
      <c r="B5" s="7"/>
      <c r="C5" s="7"/>
      <c r="D5" s="7"/>
      <c r="E5" s="7"/>
      <c r="F5" s="7"/>
      <c r="G5" s="7"/>
      <c r="H5" s="7"/>
      <c r="I5" s="7"/>
      <c r="J5" s="7"/>
      <c r="K5" s="7"/>
      <c r="L5" s="7"/>
      <c r="M5" s="7"/>
      <c r="N5" s="8" t="s">
        <v>3</v>
      </c>
    </row>
    <row r="6" spans="1:15" s="2" customFormat="1" ht="5.25" customHeight="1" x14ac:dyDescent="0.2">
      <c r="A6" s="1"/>
      <c r="B6" s="5"/>
      <c r="C6" s="5"/>
      <c r="D6" s="5"/>
      <c r="E6" s="5"/>
      <c r="F6" s="5"/>
      <c r="G6" s="5"/>
      <c r="H6" s="5"/>
      <c r="I6" s="5"/>
      <c r="J6" s="5"/>
      <c r="K6" s="5"/>
      <c r="L6" s="5"/>
      <c r="M6" s="5"/>
      <c r="N6" s="5"/>
    </row>
    <row r="7" spans="1:15" s="2" customFormat="1" ht="13.5" thickBot="1" x14ac:dyDescent="0.25">
      <c r="A7" s="10"/>
      <c r="B7" s="10"/>
      <c r="C7" s="10"/>
      <c r="D7" s="10"/>
      <c r="E7" s="10"/>
      <c r="F7" s="10"/>
      <c r="G7" s="10"/>
      <c r="H7" s="10"/>
      <c r="I7" s="10"/>
      <c r="J7" s="10"/>
      <c r="K7" s="10"/>
      <c r="L7" s="10"/>
      <c r="M7" s="11" t="s">
        <v>4</v>
      </c>
      <c r="N7" s="12"/>
    </row>
    <row r="8" spans="1:15" s="2" customFormat="1" ht="6" customHeight="1" x14ac:dyDescent="0.2">
      <c r="A8" s="1"/>
      <c r="B8" s="1"/>
      <c r="C8" s="1"/>
      <c r="D8" s="1"/>
      <c r="E8" s="1"/>
      <c r="F8" s="1"/>
      <c r="G8" s="1"/>
      <c r="H8" s="1"/>
      <c r="I8" s="1"/>
      <c r="J8" s="1"/>
      <c r="K8" s="1"/>
      <c r="L8" s="1"/>
      <c r="M8" s="1"/>
      <c r="N8" s="12"/>
    </row>
    <row r="9" spans="1:15" s="12" customFormat="1" ht="63.75" customHeight="1" x14ac:dyDescent="0.2">
      <c r="A9" s="13"/>
      <c r="B9" s="14" t="s">
        <v>5</v>
      </c>
      <c r="C9" s="14"/>
      <c r="D9" s="15" t="s">
        <v>6</v>
      </c>
      <c r="E9" s="16"/>
      <c r="F9" s="15" t="s">
        <v>7</v>
      </c>
      <c r="G9" s="15"/>
      <c r="H9" s="15" t="s">
        <v>8</v>
      </c>
      <c r="I9" s="16"/>
      <c r="J9" s="15" t="s">
        <v>9</v>
      </c>
      <c r="K9" s="16"/>
      <c r="L9" s="15" t="s">
        <v>10</v>
      </c>
      <c r="M9" s="16"/>
    </row>
    <row r="10" spans="1:15" s="2" customFormat="1" ht="6" customHeight="1" x14ac:dyDescent="0.2">
      <c r="A10" s="17"/>
      <c r="B10" s="18"/>
      <c r="C10" s="18"/>
      <c r="D10" s="19"/>
      <c r="E10" s="20"/>
      <c r="F10" s="19"/>
      <c r="G10" s="19"/>
      <c r="H10" s="19"/>
      <c r="I10" s="20"/>
      <c r="J10" s="19"/>
      <c r="K10" s="20"/>
      <c r="L10" s="19"/>
      <c r="M10" s="20"/>
      <c r="N10" s="12"/>
    </row>
    <row r="11" spans="1:15" s="23" customFormat="1" ht="6" customHeight="1" x14ac:dyDescent="0.2">
      <c r="A11" s="21"/>
      <c r="B11" s="21"/>
      <c r="C11" s="21"/>
      <c r="D11" s="21"/>
      <c r="E11" s="22"/>
      <c r="F11" s="21"/>
      <c r="G11" s="21"/>
      <c r="H11" s="21"/>
      <c r="I11" s="22"/>
      <c r="J11" s="21"/>
      <c r="K11" s="22"/>
      <c r="L11" s="21"/>
      <c r="M11" s="22"/>
      <c r="N11" s="12"/>
    </row>
    <row r="12" spans="1:15" s="2" customFormat="1" ht="12.75" customHeight="1" x14ac:dyDescent="0.2">
      <c r="A12" s="4" t="s">
        <v>11</v>
      </c>
      <c r="B12" s="1"/>
      <c r="C12" s="1"/>
      <c r="D12" s="24"/>
      <c r="E12" s="22"/>
      <c r="F12" s="24"/>
      <c r="G12" s="24"/>
      <c r="H12" s="24"/>
      <c r="I12" s="22"/>
      <c r="J12" s="24"/>
      <c r="K12" s="22"/>
      <c r="L12" s="24"/>
      <c r="M12" s="22"/>
      <c r="N12" s="12"/>
    </row>
    <row r="13" spans="1:15" s="2" customFormat="1" ht="12.75" customHeight="1" x14ac:dyDescent="0.2">
      <c r="A13" s="1"/>
      <c r="B13" s="1" t="s">
        <v>12</v>
      </c>
      <c r="C13" s="1"/>
      <c r="D13" s="25">
        <v>270</v>
      </c>
      <c r="E13" s="25"/>
      <c r="F13" s="25">
        <v>210</v>
      </c>
      <c r="G13" s="25">
        <v>0</v>
      </c>
      <c r="H13" s="25">
        <v>190</v>
      </c>
      <c r="I13" s="22"/>
      <c r="J13" s="25">
        <v>180</v>
      </c>
      <c r="K13" s="22"/>
      <c r="L13" s="25">
        <v>170</v>
      </c>
      <c r="M13" s="22"/>
      <c r="N13" s="12"/>
    </row>
    <row r="14" spans="1:15" ht="12.75" customHeight="1" x14ac:dyDescent="0.2">
      <c r="A14" s="26"/>
      <c r="B14" s="1" t="s">
        <v>13</v>
      </c>
      <c r="C14" s="1"/>
      <c r="D14" s="25">
        <v>770</v>
      </c>
      <c r="E14" s="25"/>
      <c r="F14" s="25">
        <v>610</v>
      </c>
      <c r="G14" s="25">
        <v>0</v>
      </c>
      <c r="H14" s="25">
        <v>590</v>
      </c>
      <c r="I14" s="22"/>
      <c r="J14" s="25">
        <v>550</v>
      </c>
      <c r="K14" s="22"/>
      <c r="L14" s="25">
        <v>510</v>
      </c>
      <c r="M14" s="22"/>
      <c r="N14" s="12"/>
      <c r="O14" s="27"/>
    </row>
    <row r="15" spans="1:15" ht="12.75" customHeight="1" x14ac:dyDescent="0.2">
      <c r="A15" s="28"/>
      <c r="B15" s="1" t="s">
        <v>14</v>
      </c>
      <c r="C15" s="1"/>
      <c r="D15" s="25">
        <v>640</v>
      </c>
      <c r="E15" s="25"/>
      <c r="F15" s="25">
        <v>470</v>
      </c>
      <c r="G15" s="25">
        <v>0</v>
      </c>
      <c r="H15" s="25">
        <v>450</v>
      </c>
      <c r="I15" s="22"/>
      <c r="J15" s="25">
        <v>430</v>
      </c>
      <c r="K15" s="22"/>
      <c r="L15" s="25">
        <v>390</v>
      </c>
      <c r="M15" s="22"/>
      <c r="N15" s="12"/>
      <c r="O15" s="27"/>
    </row>
    <row r="16" spans="1:15" ht="12.75" customHeight="1" x14ac:dyDescent="0.2">
      <c r="A16" s="26"/>
      <c r="B16" s="1" t="s">
        <v>15</v>
      </c>
      <c r="C16" s="1"/>
      <c r="D16" s="25">
        <v>570</v>
      </c>
      <c r="E16" s="25"/>
      <c r="F16" s="25">
        <v>460</v>
      </c>
      <c r="G16" s="25">
        <v>0</v>
      </c>
      <c r="H16" s="25">
        <v>430</v>
      </c>
      <c r="I16" s="22"/>
      <c r="J16" s="25">
        <v>410</v>
      </c>
      <c r="K16" s="22"/>
      <c r="L16" s="25">
        <v>380</v>
      </c>
      <c r="M16" s="22"/>
      <c r="N16" s="12"/>
      <c r="O16" s="27"/>
    </row>
    <row r="17" spans="1:15" ht="12.75" customHeight="1" x14ac:dyDescent="0.2">
      <c r="A17" s="26"/>
      <c r="B17" s="1" t="s">
        <v>16</v>
      </c>
      <c r="C17" s="1"/>
      <c r="D17" s="25">
        <v>690</v>
      </c>
      <c r="E17" s="25"/>
      <c r="F17" s="25">
        <v>530</v>
      </c>
      <c r="G17" s="25">
        <v>0</v>
      </c>
      <c r="H17" s="25">
        <v>490</v>
      </c>
      <c r="I17" s="22"/>
      <c r="J17" s="25">
        <v>460</v>
      </c>
      <c r="K17" s="22"/>
      <c r="L17" s="25">
        <v>430</v>
      </c>
      <c r="M17" s="22"/>
      <c r="N17" s="12"/>
      <c r="O17" s="27"/>
    </row>
    <row r="18" spans="1:15" ht="12.75" customHeight="1" x14ac:dyDescent="0.2">
      <c r="A18" s="26"/>
      <c r="B18" s="1" t="s">
        <v>17</v>
      </c>
      <c r="C18" s="1"/>
      <c r="D18" s="25">
        <v>750</v>
      </c>
      <c r="E18" s="25"/>
      <c r="F18" s="25">
        <v>650</v>
      </c>
      <c r="G18" s="25">
        <v>0</v>
      </c>
      <c r="H18" s="25">
        <v>610</v>
      </c>
      <c r="I18" s="22"/>
      <c r="J18" s="25">
        <v>580</v>
      </c>
      <c r="K18" s="22"/>
      <c r="L18" s="25">
        <v>540</v>
      </c>
      <c r="M18" s="22"/>
      <c r="N18" s="12"/>
      <c r="O18" s="27"/>
    </row>
    <row r="19" spans="1:15" ht="12.75" customHeight="1" x14ac:dyDescent="0.2">
      <c r="A19" s="26"/>
      <c r="B19" s="21" t="s">
        <v>18</v>
      </c>
      <c r="C19" s="21"/>
      <c r="D19" s="25">
        <v>800</v>
      </c>
      <c r="E19" s="25"/>
      <c r="F19" s="25">
        <v>740</v>
      </c>
      <c r="G19" s="25">
        <v>0</v>
      </c>
      <c r="H19" s="25">
        <v>730</v>
      </c>
      <c r="I19" s="22"/>
      <c r="J19" s="25">
        <v>680</v>
      </c>
      <c r="K19" s="22"/>
      <c r="L19" s="25">
        <v>660</v>
      </c>
      <c r="M19" s="22"/>
      <c r="N19" s="12"/>
      <c r="O19" s="27"/>
    </row>
    <row r="20" spans="1:15" ht="12.75" customHeight="1" x14ac:dyDescent="0.2">
      <c r="A20" s="26"/>
      <c r="B20" s="1" t="s">
        <v>19</v>
      </c>
      <c r="C20" s="1"/>
      <c r="D20" s="25">
        <v>1190</v>
      </c>
      <c r="E20" s="25"/>
      <c r="F20" s="25">
        <v>1040</v>
      </c>
      <c r="G20" s="25">
        <v>0</v>
      </c>
      <c r="H20" s="25">
        <v>990</v>
      </c>
      <c r="I20" s="22"/>
      <c r="J20" s="25">
        <v>940</v>
      </c>
      <c r="K20" s="22"/>
      <c r="L20" s="25">
        <v>890</v>
      </c>
      <c r="M20" s="22"/>
      <c r="N20" s="12"/>
      <c r="O20" s="27"/>
    </row>
    <row r="21" spans="1:15" ht="12.75" customHeight="1" x14ac:dyDescent="0.2">
      <c r="A21" s="4"/>
      <c r="B21" s="1" t="s">
        <v>20</v>
      </c>
      <c r="C21" s="1"/>
      <c r="D21" s="25">
        <v>680</v>
      </c>
      <c r="E21" s="25"/>
      <c r="F21" s="25">
        <v>580</v>
      </c>
      <c r="G21" s="25">
        <v>0</v>
      </c>
      <c r="H21" s="25">
        <v>540</v>
      </c>
      <c r="I21" s="22"/>
      <c r="J21" s="25">
        <v>520</v>
      </c>
      <c r="K21" s="22"/>
      <c r="L21" s="25">
        <v>480</v>
      </c>
      <c r="M21" s="22"/>
      <c r="N21" s="12"/>
      <c r="O21" s="27"/>
    </row>
    <row r="22" spans="1:15" ht="6" customHeight="1" x14ac:dyDescent="0.2">
      <c r="A22" s="4"/>
      <c r="B22" s="29"/>
      <c r="C22" s="29"/>
      <c r="D22" s="30"/>
      <c r="E22" s="30"/>
      <c r="F22" s="30"/>
      <c r="G22" s="30"/>
      <c r="H22" s="30"/>
      <c r="I22" s="20"/>
      <c r="J22" s="30"/>
      <c r="K22" s="20"/>
      <c r="L22" s="30"/>
      <c r="M22" s="20"/>
      <c r="N22" s="12"/>
      <c r="O22" s="27"/>
    </row>
    <row r="23" spans="1:15" ht="6" customHeight="1" x14ac:dyDescent="0.2">
      <c r="A23" s="4"/>
      <c r="B23" s="21"/>
      <c r="C23" s="1"/>
      <c r="D23" s="31"/>
      <c r="E23" s="31"/>
      <c r="F23" s="31"/>
      <c r="G23" s="31"/>
      <c r="H23" s="31"/>
      <c r="I23" s="22"/>
      <c r="J23" s="31"/>
      <c r="K23" s="22"/>
      <c r="L23" s="31"/>
      <c r="M23" s="22"/>
      <c r="N23" s="12"/>
      <c r="O23" s="27"/>
    </row>
    <row r="24" spans="1:15" ht="12.75" customHeight="1" x14ac:dyDescent="0.2">
      <c r="A24" s="1"/>
      <c r="B24" s="32" t="s">
        <v>21</v>
      </c>
      <c r="C24" s="32"/>
      <c r="D24" s="25">
        <v>6370</v>
      </c>
      <c r="E24" s="31"/>
      <c r="F24" s="25">
        <v>5300</v>
      </c>
      <c r="G24" s="31">
        <v>0</v>
      </c>
      <c r="H24" s="25">
        <v>5040</v>
      </c>
      <c r="I24" s="22"/>
      <c r="J24" s="25">
        <v>4760</v>
      </c>
      <c r="K24" s="22"/>
      <c r="L24" s="31">
        <v>4450</v>
      </c>
      <c r="M24" s="22"/>
      <c r="N24" s="12"/>
      <c r="O24" s="27"/>
    </row>
    <row r="25" spans="1:15" ht="6" customHeight="1" x14ac:dyDescent="0.2">
      <c r="A25" s="1"/>
      <c r="B25" s="1"/>
      <c r="C25" s="1"/>
      <c r="D25" s="31"/>
      <c r="E25" s="31"/>
      <c r="F25" s="31"/>
      <c r="G25" s="31"/>
      <c r="H25" s="31"/>
      <c r="I25" s="22"/>
      <c r="J25" s="31"/>
      <c r="K25" s="22"/>
      <c r="L25" s="25"/>
      <c r="M25" s="22"/>
      <c r="N25" s="12"/>
      <c r="O25" s="27"/>
    </row>
    <row r="26" spans="1:15" x14ac:dyDescent="0.2">
      <c r="A26" s="4" t="s">
        <v>22</v>
      </c>
      <c r="B26" s="1"/>
      <c r="C26" s="1"/>
      <c r="D26" s="25">
        <v>300</v>
      </c>
      <c r="E26" s="31"/>
      <c r="F26" s="25">
        <v>240</v>
      </c>
      <c r="G26" s="31">
        <v>0</v>
      </c>
      <c r="H26" s="25">
        <v>230</v>
      </c>
      <c r="I26" s="22"/>
      <c r="J26" s="25">
        <v>220</v>
      </c>
      <c r="K26" s="22"/>
      <c r="L26" s="31">
        <v>200</v>
      </c>
      <c r="M26" s="22"/>
      <c r="N26" s="12"/>
      <c r="O26" s="27"/>
    </row>
    <row r="27" spans="1:15" ht="6" customHeight="1" x14ac:dyDescent="0.2">
      <c r="A27" s="4"/>
      <c r="B27" s="1"/>
      <c r="C27" s="1"/>
      <c r="D27" s="31"/>
      <c r="E27" s="31"/>
      <c r="F27" s="31"/>
      <c r="G27" s="31"/>
      <c r="H27" s="31"/>
      <c r="I27" s="22"/>
      <c r="J27" s="31"/>
      <c r="K27" s="22"/>
      <c r="L27" s="25"/>
      <c r="M27" s="22"/>
      <c r="N27" s="12"/>
      <c r="O27" s="27"/>
    </row>
    <row r="28" spans="1:15" x14ac:dyDescent="0.2">
      <c r="A28" s="4" t="s">
        <v>23</v>
      </c>
      <c r="B28" s="1"/>
      <c r="C28" s="1"/>
      <c r="D28" s="25">
        <v>650</v>
      </c>
      <c r="E28" s="31"/>
      <c r="F28" s="25">
        <v>610</v>
      </c>
      <c r="G28" s="31">
        <v>0</v>
      </c>
      <c r="H28" s="25">
        <v>560</v>
      </c>
      <c r="I28" s="22"/>
      <c r="J28" s="25">
        <v>520</v>
      </c>
      <c r="K28" s="22"/>
      <c r="L28" s="31">
        <v>480</v>
      </c>
      <c r="M28" s="22"/>
      <c r="N28" s="12"/>
      <c r="O28" s="27"/>
    </row>
    <row r="29" spans="1:15" ht="6" customHeight="1" x14ac:dyDescent="0.2">
      <c r="A29" s="4"/>
      <c r="B29" s="1"/>
      <c r="C29" s="1"/>
      <c r="D29" s="31"/>
      <c r="E29" s="31"/>
      <c r="F29" s="31"/>
      <c r="G29" s="31"/>
      <c r="H29" s="31"/>
      <c r="I29" s="22"/>
      <c r="J29" s="31"/>
      <c r="K29" s="22"/>
      <c r="L29" s="25"/>
      <c r="M29" s="22"/>
      <c r="N29" s="12"/>
      <c r="O29" s="27"/>
    </row>
    <row r="30" spans="1:15" x14ac:dyDescent="0.2">
      <c r="A30" s="4" t="s">
        <v>24</v>
      </c>
      <c r="B30" s="33"/>
      <c r="C30" s="33"/>
      <c r="D30" s="25">
        <v>150</v>
      </c>
      <c r="E30" s="31"/>
      <c r="F30" s="25">
        <v>120</v>
      </c>
      <c r="G30" s="31">
        <v>0</v>
      </c>
      <c r="H30" s="25">
        <v>120</v>
      </c>
      <c r="I30" s="25"/>
      <c r="J30" s="25">
        <v>110</v>
      </c>
      <c r="K30" s="25"/>
      <c r="L30" s="31">
        <v>100</v>
      </c>
      <c r="M30" s="25"/>
      <c r="N30" s="12"/>
      <c r="O30" s="27"/>
    </row>
    <row r="31" spans="1:15" ht="6" customHeight="1" x14ac:dyDescent="0.2">
      <c r="A31" s="4"/>
      <c r="B31" s="1"/>
      <c r="C31" s="1"/>
      <c r="D31" s="31"/>
      <c r="E31" s="31"/>
      <c r="F31" s="31"/>
      <c r="G31" s="31"/>
      <c r="H31" s="31"/>
      <c r="I31" s="22"/>
      <c r="J31" s="31"/>
      <c r="K31" s="22"/>
      <c r="L31" s="25"/>
      <c r="M31" s="22"/>
      <c r="N31" s="12"/>
      <c r="O31" s="27"/>
    </row>
    <row r="32" spans="1:15" ht="14.25" x14ac:dyDescent="0.2">
      <c r="A32" s="34" t="s">
        <v>25</v>
      </c>
      <c r="B32" s="27"/>
      <c r="C32" s="27"/>
      <c r="D32" s="25">
        <v>0</v>
      </c>
      <c r="E32" s="31"/>
      <c r="F32" s="25">
        <v>0</v>
      </c>
      <c r="G32" s="31">
        <v>0</v>
      </c>
      <c r="H32" s="25">
        <v>0</v>
      </c>
      <c r="I32" s="27"/>
      <c r="J32" s="25">
        <v>0</v>
      </c>
      <c r="K32" s="27"/>
      <c r="L32" s="31">
        <v>0</v>
      </c>
      <c r="M32" s="27"/>
      <c r="N32" s="12"/>
      <c r="O32" s="27"/>
    </row>
    <row r="33" spans="1:15" ht="6" customHeight="1" x14ac:dyDescent="0.2">
      <c r="A33" s="34"/>
      <c r="B33" s="27"/>
      <c r="C33" s="27"/>
      <c r="D33" s="31"/>
      <c r="E33" s="31"/>
      <c r="F33" s="31"/>
      <c r="G33" s="31"/>
      <c r="H33" s="31"/>
      <c r="I33" s="27"/>
      <c r="J33" s="31"/>
      <c r="K33" s="27"/>
      <c r="L33" s="25"/>
      <c r="M33" s="27"/>
      <c r="N33" s="12"/>
      <c r="O33" s="27"/>
    </row>
    <row r="34" spans="1:15" x14ac:dyDescent="0.2">
      <c r="A34" s="34" t="s">
        <v>26</v>
      </c>
      <c r="B34" s="27"/>
      <c r="C34" s="27"/>
      <c r="D34" s="25">
        <v>160</v>
      </c>
      <c r="E34" s="31"/>
      <c r="F34" s="25">
        <v>120</v>
      </c>
      <c r="G34" s="31">
        <v>0</v>
      </c>
      <c r="H34" s="25">
        <v>90</v>
      </c>
      <c r="I34" s="27"/>
      <c r="J34" s="25">
        <v>70</v>
      </c>
      <c r="K34" s="27"/>
      <c r="L34" s="31">
        <v>70</v>
      </c>
      <c r="M34" s="27"/>
      <c r="N34" s="12"/>
      <c r="O34" s="27"/>
    </row>
    <row r="35" spans="1:15" ht="5.25" customHeight="1" x14ac:dyDescent="0.2">
      <c r="A35" s="34"/>
      <c r="B35" s="27"/>
      <c r="C35" s="27"/>
      <c r="D35" s="31">
        <v>0</v>
      </c>
      <c r="E35" s="31"/>
      <c r="F35" s="31">
        <v>0</v>
      </c>
      <c r="G35" s="31">
        <v>0</v>
      </c>
      <c r="H35" s="31">
        <v>0</v>
      </c>
      <c r="I35" s="27"/>
      <c r="J35" s="31"/>
      <c r="K35" s="27"/>
      <c r="L35" s="25"/>
      <c r="M35" s="27"/>
      <c r="N35" s="12"/>
      <c r="O35" s="27"/>
    </row>
    <row r="36" spans="1:15" ht="14.25" x14ac:dyDescent="0.2">
      <c r="A36" s="34" t="s">
        <v>27</v>
      </c>
      <c r="B36" s="27"/>
      <c r="C36" s="27"/>
      <c r="D36" s="25">
        <v>7630</v>
      </c>
      <c r="E36" s="31"/>
      <c r="F36" s="25">
        <v>6390</v>
      </c>
      <c r="G36" s="31">
        <v>0</v>
      </c>
      <c r="H36" s="25">
        <v>6040</v>
      </c>
      <c r="I36" s="27"/>
      <c r="J36" s="25">
        <v>5680</v>
      </c>
      <c r="K36" s="27"/>
      <c r="L36" s="31">
        <v>5310</v>
      </c>
      <c r="M36" s="27"/>
      <c r="N36" s="12"/>
      <c r="O36" s="27"/>
    </row>
    <row r="37" spans="1:15" s="36" customFormat="1" ht="6" customHeight="1" thickBot="1" x14ac:dyDescent="0.25">
      <c r="A37" s="35"/>
      <c r="B37" s="35"/>
      <c r="C37" s="35"/>
      <c r="D37" s="35"/>
      <c r="E37" s="35"/>
      <c r="F37" s="35"/>
      <c r="G37" s="35"/>
      <c r="H37" s="35"/>
      <c r="I37" s="35"/>
      <c r="J37" s="35"/>
      <c r="K37" s="35"/>
      <c r="L37" s="35"/>
      <c r="M37" s="35"/>
      <c r="N37" s="12"/>
    </row>
    <row r="38" spans="1:15" s="2" customFormat="1" ht="6" customHeight="1" x14ac:dyDescent="0.2">
      <c r="A38" s="1"/>
      <c r="B38" s="1"/>
      <c r="C38" s="1"/>
      <c r="D38" s="1"/>
      <c r="E38" s="1"/>
      <c r="F38" s="1"/>
      <c r="G38" s="1"/>
      <c r="H38" s="1"/>
      <c r="I38" s="1"/>
      <c r="J38" s="1"/>
      <c r="L38" s="1"/>
      <c r="N38" s="12"/>
    </row>
    <row r="39" spans="1:15" s="12" customFormat="1" ht="63.75" customHeight="1" x14ac:dyDescent="0.2">
      <c r="A39" s="13"/>
      <c r="B39" s="14" t="s">
        <v>5</v>
      </c>
      <c r="C39" s="14"/>
      <c r="D39" s="15" t="s">
        <v>45</v>
      </c>
      <c r="E39" s="15"/>
      <c r="F39" s="15" t="s">
        <v>44</v>
      </c>
      <c r="G39" s="15"/>
      <c r="H39" s="15" t="s">
        <v>43</v>
      </c>
      <c r="I39" s="16"/>
      <c r="J39" s="15" t="s">
        <v>42</v>
      </c>
      <c r="K39" s="16"/>
      <c r="L39" s="15" t="s">
        <v>41</v>
      </c>
    </row>
    <row r="40" spans="1:15" s="2" customFormat="1" ht="6" customHeight="1" x14ac:dyDescent="0.2">
      <c r="A40" s="17"/>
      <c r="B40" s="18"/>
      <c r="C40" s="18"/>
      <c r="D40" s="37"/>
      <c r="E40" s="37"/>
      <c r="F40" s="37"/>
      <c r="G40" s="37"/>
      <c r="H40" s="37"/>
      <c r="I40" s="20"/>
      <c r="J40" s="19"/>
      <c r="K40" s="20"/>
      <c r="L40" s="19"/>
      <c r="N40" s="12"/>
    </row>
    <row r="41" spans="1:15" s="23" customFormat="1" ht="6" customHeight="1" x14ac:dyDescent="0.2">
      <c r="A41" s="21"/>
      <c r="B41" s="21"/>
      <c r="C41" s="21"/>
      <c r="I41" s="22"/>
      <c r="J41" s="21"/>
      <c r="K41" s="22"/>
      <c r="L41" s="21"/>
      <c r="N41" s="12"/>
    </row>
    <row r="42" spans="1:15" s="2" customFormat="1" ht="12.75" customHeight="1" x14ac:dyDescent="0.2">
      <c r="A42" s="4" t="s">
        <v>11</v>
      </c>
      <c r="B42" s="1"/>
      <c r="C42" s="1"/>
      <c r="I42" s="22"/>
      <c r="J42" s="24"/>
      <c r="K42" s="22"/>
      <c r="L42" s="24"/>
      <c r="N42" s="12"/>
    </row>
    <row r="43" spans="1:15" s="2" customFormat="1" ht="12.75" customHeight="1" x14ac:dyDescent="0.2">
      <c r="A43" s="1"/>
      <c r="B43" s="1" t="s">
        <v>12</v>
      </c>
      <c r="C43" s="1"/>
      <c r="D43" s="25">
        <f>ROUND('[2]1213'!B43/1000,-1)</f>
        <v>210</v>
      </c>
      <c r="E43" s="25"/>
      <c r="F43" s="25">
        <f>ROUND('[2]1314'!B43/1000,-1)</f>
        <v>250</v>
      </c>
      <c r="G43" s="25"/>
      <c r="H43" s="25">
        <f>ROUND('[2]1415'!B43/1000,-1)</f>
        <v>260</v>
      </c>
      <c r="I43" s="22"/>
      <c r="J43" s="25">
        <f>ROUND('[2]1516'!B43/1000,-1)</f>
        <v>260</v>
      </c>
      <c r="K43" s="22"/>
      <c r="L43" s="25">
        <f>ROUND('[2]1617'!B43/1000,-1)</f>
        <v>270</v>
      </c>
      <c r="N43" s="12"/>
    </row>
    <row r="44" spans="1:15" ht="12.75" customHeight="1" x14ac:dyDescent="0.2">
      <c r="A44" s="26"/>
      <c r="B44" s="1" t="s">
        <v>13</v>
      </c>
      <c r="C44" s="1"/>
      <c r="D44" s="25">
        <f>ROUND('[2]1213'!B44/1000,-1)</f>
        <v>640</v>
      </c>
      <c r="E44" s="25"/>
      <c r="F44" s="25">
        <f>ROUND('[2]1314'!B44/1000,-1)</f>
        <v>750</v>
      </c>
      <c r="G44" s="25"/>
      <c r="H44" s="25">
        <f>ROUND('[2]1415'!B44/1000,-1)</f>
        <v>770</v>
      </c>
      <c r="I44" s="22"/>
      <c r="J44" s="25">
        <f>ROUND('[2]1516'!B44/1000,-1)</f>
        <v>800</v>
      </c>
      <c r="K44" s="22"/>
      <c r="L44" s="25">
        <f>ROUND('[2]1617'!B44/1000,-1)</f>
        <v>830</v>
      </c>
      <c r="N44" s="12"/>
      <c r="O44" s="27"/>
    </row>
    <row r="45" spans="1:15" ht="12.75" customHeight="1" x14ac:dyDescent="0.2">
      <c r="A45" s="28"/>
      <c r="B45" s="1" t="s">
        <v>14</v>
      </c>
      <c r="C45" s="1"/>
      <c r="D45" s="25">
        <f>ROUND('[2]1213'!B45/1000,-1)</f>
        <v>490</v>
      </c>
      <c r="E45" s="25"/>
      <c r="F45" s="25">
        <f>ROUND('[2]1314'!B45/1000,-1)</f>
        <v>570</v>
      </c>
      <c r="G45" s="25"/>
      <c r="H45" s="25">
        <f>ROUND('[2]1415'!B45/1000,-1)</f>
        <v>580</v>
      </c>
      <c r="I45" s="22"/>
      <c r="J45" s="25">
        <f>ROUND('[2]1516'!B45/1000,-1)</f>
        <v>600</v>
      </c>
      <c r="K45" s="22"/>
      <c r="L45" s="25">
        <f>ROUND('[2]1617'!B45/1000,-1)</f>
        <v>610</v>
      </c>
      <c r="N45" s="12"/>
      <c r="O45" s="27"/>
    </row>
    <row r="46" spans="1:15" ht="12.75" customHeight="1" x14ac:dyDescent="0.2">
      <c r="A46" s="26"/>
      <c r="B46" s="1" t="s">
        <v>15</v>
      </c>
      <c r="C46" s="1"/>
      <c r="D46" s="25">
        <f>ROUND('[2]1213'!B46/1000,-1)</f>
        <v>480</v>
      </c>
      <c r="E46" s="25"/>
      <c r="F46" s="25">
        <f>ROUND('[2]1314'!B46/1000,-1)</f>
        <v>550</v>
      </c>
      <c r="G46" s="25"/>
      <c r="H46" s="25">
        <f>ROUND('[2]1415'!B46/1000,-1)</f>
        <v>570</v>
      </c>
      <c r="I46" s="22"/>
      <c r="J46" s="25">
        <f>ROUND('[2]1516'!B46/1000,-1)</f>
        <v>590</v>
      </c>
      <c r="K46" s="22"/>
      <c r="L46" s="25">
        <f>ROUND('[2]1617'!B46/1000,-1)</f>
        <v>610</v>
      </c>
      <c r="N46" s="12"/>
      <c r="O46" s="27"/>
    </row>
    <row r="47" spans="1:15" ht="12.75" customHeight="1" x14ac:dyDescent="0.2">
      <c r="A47" s="26"/>
      <c r="B47" s="1" t="s">
        <v>16</v>
      </c>
      <c r="C47" s="1"/>
      <c r="D47" s="25">
        <f>ROUND('[2]1213'!B47/1000,-1)</f>
        <v>540</v>
      </c>
      <c r="E47" s="25"/>
      <c r="F47" s="25">
        <f>ROUND('[2]1314'!B47/1000,-1)</f>
        <v>640</v>
      </c>
      <c r="G47" s="25"/>
      <c r="H47" s="25">
        <f>ROUND('[2]1415'!B47/1000,-1)</f>
        <v>670</v>
      </c>
      <c r="I47" s="22"/>
      <c r="J47" s="25">
        <f>ROUND('[2]1516'!B47/1000,-1)</f>
        <v>700</v>
      </c>
      <c r="K47" s="22"/>
      <c r="L47" s="25">
        <f>ROUND('[2]1617'!B47/1000,-1)</f>
        <v>720</v>
      </c>
      <c r="N47" s="12"/>
      <c r="O47" s="27"/>
    </row>
    <row r="48" spans="1:15" ht="12.75" customHeight="1" x14ac:dyDescent="0.2">
      <c r="A48" s="26"/>
      <c r="B48" s="1" t="s">
        <v>17</v>
      </c>
      <c r="C48" s="1"/>
      <c r="D48" s="25">
        <f>ROUND('[2]1213'!B48/1000,-1)</f>
        <v>680</v>
      </c>
      <c r="E48" s="25"/>
      <c r="F48" s="25">
        <f>ROUND('[2]1314'!B48/1000,-1)</f>
        <v>790</v>
      </c>
      <c r="G48" s="25"/>
      <c r="H48" s="25">
        <f>ROUND('[2]1415'!B48/1000,-1)</f>
        <v>810</v>
      </c>
      <c r="I48" s="22"/>
      <c r="J48" s="25">
        <f>ROUND('[2]1516'!B48/1000,-1)</f>
        <v>860</v>
      </c>
      <c r="K48" s="22"/>
      <c r="L48" s="25">
        <f>ROUND('[2]1617'!B48/1000,-1)</f>
        <v>880</v>
      </c>
      <c r="N48" s="12"/>
      <c r="O48" s="27"/>
    </row>
    <row r="49" spans="1:15" ht="12.75" customHeight="1" x14ac:dyDescent="0.2">
      <c r="A49" s="26"/>
      <c r="B49" s="21" t="s">
        <v>18</v>
      </c>
      <c r="C49" s="21"/>
      <c r="D49" s="25">
        <f>ROUND('[2]1213'!B49/1000,-1)</f>
        <v>840</v>
      </c>
      <c r="E49" s="25"/>
      <c r="F49" s="25">
        <f>ROUND('[2]1314'!B49/1000,-1)</f>
        <v>1070</v>
      </c>
      <c r="G49" s="25"/>
      <c r="H49" s="25">
        <f>ROUND('[2]1415'!B49/1000,-1)</f>
        <v>1110</v>
      </c>
      <c r="I49" s="22"/>
      <c r="J49" s="25">
        <f>ROUND('[2]1516'!B49/1000,-1)</f>
        <v>1220</v>
      </c>
      <c r="K49" s="22"/>
      <c r="L49" s="25">
        <f>ROUND('[2]1617'!B49/1000,-1)</f>
        <v>1290</v>
      </c>
      <c r="N49" s="12"/>
      <c r="O49" s="27"/>
    </row>
    <row r="50" spans="1:15" ht="12.75" customHeight="1" x14ac:dyDescent="0.2">
      <c r="A50" s="26"/>
      <c r="B50" s="1" t="s">
        <v>19</v>
      </c>
      <c r="C50" s="1"/>
      <c r="D50" s="25">
        <f>ROUND('[2]1213'!B50/1000,-1)</f>
        <v>1110</v>
      </c>
      <c r="E50" s="25"/>
      <c r="F50" s="25">
        <f>ROUND('[2]1314'!B50/1000,-1)</f>
        <v>1220</v>
      </c>
      <c r="G50" s="25"/>
      <c r="H50" s="25">
        <f>ROUND('[2]1415'!B50/1000,-1)</f>
        <v>1230</v>
      </c>
      <c r="I50" s="22"/>
      <c r="J50" s="25">
        <f>ROUND('[2]1516'!B50/1000,-1)</f>
        <v>1290</v>
      </c>
      <c r="K50" s="22"/>
      <c r="L50" s="25">
        <f>ROUND('[2]1617'!B50/1000,-1)</f>
        <v>1340</v>
      </c>
      <c r="N50" s="12"/>
      <c r="O50" s="27"/>
    </row>
    <row r="51" spans="1:15" ht="12.75" customHeight="1" x14ac:dyDescent="0.2">
      <c r="A51" s="4"/>
      <c r="B51" s="1" t="s">
        <v>20</v>
      </c>
      <c r="C51" s="1"/>
      <c r="D51" s="25">
        <f>ROUND('[2]1213'!B51/1000,-1)</f>
        <v>600</v>
      </c>
      <c r="E51" s="25"/>
      <c r="F51" s="25">
        <f>ROUND('[2]1314'!B51/1000,-1)</f>
        <v>670</v>
      </c>
      <c r="G51" s="25"/>
      <c r="H51" s="25">
        <f>ROUND('[2]1415'!B51/1000,-1)</f>
        <v>690</v>
      </c>
      <c r="I51" s="22"/>
      <c r="J51" s="25">
        <f>ROUND('[2]1516'!B51/1000,-1)</f>
        <v>720</v>
      </c>
      <c r="K51" s="22"/>
      <c r="L51" s="25">
        <f>ROUND('[2]1617'!B51/1000,-1)</f>
        <v>740</v>
      </c>
      <c r="N51" s="12"/>
      <c r="O51" s="27"/>
    </row>
    <row r="52" spans="1:15" ht="6" customHeight="1" x14ac:dyDescent="0.2">
      <c r="A52" s="4"/>
      <c r="B52" s="29"/>
      <c r="C52" s="29"/>
      <c r="D52" s="30"/>
      <c r="E52" s="30"/>
      <c r="F52" s="30"/>
      <c r="G52" s="30"/>
      <c r="H52" s="30"/>
      <c r="I52" s="20"/>
      <c r="J52" s="30"/>
      <c r="K52" s="20"/>
      <c r="L52" s="30"/>
      <c r="N52" s="12"/>
      <c r="O52" s="27"/>
    </row>
    <row r="53" spans="1:15" ht="6" customHeight="1" x14ac:dyDescent="0.2">
      <c r="A53" s="4"/>
      <c r="B53" s="21"/>
      <c r="C53" s="1"/>
      <c r="D53" s="31"/>
      <c r="E53" s="31"/>
      <c r="F53" s="31"/>
      <c r="G53" s="31"/>
      <c r="H53" s="31"/>
      <c r="I53" s="22"/>
      <c r="J53" s="31"/>
      <c r="K53" s="22"/>
      <c r="L53" s="31"/>
      <c r="N53" s="12"/>
      <c r="O53" s="27"/>
    </row>
    <row r="54" spans="1:15" ht="12.75" customHeight="1" x14ac:dyDescent="0.2">
      <c r="A54" s="1"/>
      <c r="B54" s="32" t="s">
        <v>21</v>
      </c>
      <c r="C54" s="32"/>
      <c r="D54" s="31">
        <f>ROUND(SUM('[2]1213'!B43:B51)/1000,-1)</f>
        <v>5590</v>
      </c>
      <c r="E54" s="31"/>
      <c r="F54" s="31">
        <f>ROUND(SUM('[2]1314'!B43:B51)/1000,-1)</f>
        <v>6510</v>
      </c>
      <c r="G54" s="31"/>
      <c r="H54" s="31">
        <f>ROUND(SUM('[2]1415'!B43:B51)/1000,-1)</f>
        <v>6670</v>
      </c>
      <c r="I54" s="22"/>
      <c r="J54" s="31">
        <f>ROUND(SUM('[2]1516'!B43:B51)/1000,-1)</f>
        <v>7040</v>
      </c>
      <c r="K54" s="22"/>
      <c r="L54" s="31">
        <f>ROUND(SUM('[2]1617'!B43:B51)/1000,-1)</f>
        <v>7290</v>
      </c>
      <c r="N54" s="12"/>
      <c r="O54" s="27"/>
    </row>
    <row r="55" spans="1:15" ht="6" customHeight="1" x14ac:dyDescent="0.2">
      <c r="A55" s="1"/>
      <c r="B55" s="1"/>
      <c r="C55" s="1"/>
      <c r="D55" s="25"/>
      <c r="E55" s="25"/>
      <c r="F55" s="25"/>
      <c r="G55" s="25"/>
      <c r="H55" s="25"/>
      <c r="I55" s="22"/>
      <c r="J55" s="25"/>
      <c r="K55" s="22"/>
      <c r="L55" s="25"/>
      <c r="N55" s="12"/>
      <c r="O55" s="27"/>
    </row>
    <row r="56" spans="1:15" x14ac:dyDescent="0.2">
      <c r="A56" s="4" t="s">
        <v>22</v>
      </c>
      <c r="B56" s="1"/>
      <c r="C56" s="1"/>
      <c r="D56" s="31">
        <f>ROUND('[2]1213'!B52/1000,-1)</f>
        <v>250</v>
      </c>
      <c r="E56" s="25"/>
      <c r="F56" s="31">
        <f>ROUND('[2]1314'!B52/1000,-1)</f>
        <v>290</v>
      </c>
      <c r="G56" s="25"/>
      <c r="H56" s="31">
        <f>ROUND('[2]1415'!B52/1000,-1)</f>
        <v>290</v>
      </c>
      <c r="I56" s="22"/>
      <c r="J56" s="31">
        <f>ROUND('[2]1516'!B52/1000,-1)</f>
        <v>310</v>
      </c>
      <c r="K56" s="22"/>
      <c r="L56" s="31">
        <f>ROUND('[2]1617'!B52/1000,-1)</f>
        <v>320</v>
      </c>
      <c r="N56" s="12"/>
      <c r="O56" s="27"/>
    </row>
    <row r="57" spans="1:15" ht="6" customHeight="1" x14ac:dyDescent="0.2">
      <c r="A57" s="4"/>
      <c r="B57" s="1"/>
      <c r="C57" s="1"/>
      <c r="D57" s="25"/>
      <c r="E57" s="25"/>
      <c r="F57" s="25"/>
      <c r="G57" s="25"/>
      <c r="H57" s="25"/>
      <c r="I57" s="22"/>
      <c r="J57" s="25"/>
      <c r="K57" s="22"/>
      <c r="L57" s="25"/>
      <c r="N57" s="12"/>
      <c r="O57" s="27"/>
    </row>
    <row r="58" spans="1:15" x14ac:dyDescent="0.2">
      <c r="A58" s="4" t="s">
        <v>23</v>
      </c>
      <c r="B58" s="1"/>
      <c r="C58" s="1"/>
      <c r="D58" s="31">
        <f>ROUND('[2]1213'!B53/1000,-1)</f>
        <v>560</v>
      </c>
      <c r="E58" s="25"/>
      <c r="F58" s="31">
        <f>ROUND('[2]1314'!B53/1000,-1)</f>
        <v>650</v>
      </c>
      <c r="G58" s="25"/>
      <c r="H58" s="31">
        <f>ROUND('[2]1415'!B53/1000,-1)</f>
        <v>690</v>
      </c>
      <c r="I58" s="22"/>
      <c r="J58" s="31">
        <f>ROUND('[2]1516'!B53/1000,-1)</f>
        <v>690</v>
      </c>
      <c r="K58" s="22"/>
      <c r="L58" s="31">
        <f>ROUND('[2]1617'!B53/1000,-1)</f>
        <v>700</v>
      </c>
      <c r="N58" s="12"/>
      <c r="O58" s="27"/>
    </row>
    <row r="59" spans="1:15" ht="6" customHeight="1" x14ac:dyDescent="0.2">
      <c r="A59" s="4"/>
      <c r="B59" s="1"/>
      <c r="C59" s="1"/>
      <c r="D59" s="25"/>
      <c r="E59" s="25"/>
      <c r="F59" s="25"/>
      <c r="G59" s="25"/>
      <c r="H59" s="25"/>
      <c r="I59" s="22"/>
      <c r="J59" s="25"/>
      <c r="K59" s="22"/>
      <c r="L59" s="25"/>
      <c r="N59" s="12"/>
      <c r="O59" s="27"/>
    </row>
    <row r="60" spans="1:15" x14ac:dyDescent="0.2">
      <c r="A60" s="4" t="s">
        <v>24</v>
      </c>
      <c r="B60" s="33"/>
      <c r="C60" s="33"/>
      <c r="D60" s="31">
        <f>ROUND('[2]1213'!B54/1000,-1)</f>
        <v>120</v>
      </c>
      <c r="E60" s="25"/>
      <c r="F60" s="31">
        <f>ROUND('[2]1314'!B54/1000,-1)</f>
        <v>140</v>
      </c>
      <c r="G60" s="25"/>
      <c r="H60" s="31">
        <f>ROUND('[2]1415'!B54/1000,-1)</f>
        <v>140</v>
      </c>
      <c r="I60" s="25"/>
      <c r="J60" s="31">
        <f>ROUND('[2]1516'!B54/1000,-1)</f>
        <v>150</v>
      </c>
      <c r="K60" s="25"/>
      <c r="L60" s="31">
        <f>ROUND('[2]1617'!B54/1000,-1)</f>
        <v>170</v>
      </c>
      <c r="N60" s="12"/>
      <c r="O60" s="27"/>
    </row>
    <row r="61" spans="1:15" ht="6" customHeight="1" x14ac:dyDescent="0.2">
      <c r="A61" s="4"/>
      <c r="B61" s="1"/>
      <c r="C61" s="1"/>
      <c r="D61" s="25"/>
      <c r="E61" s="25"/>
      <c r="F61" s="25"/>
      <c r="G61" s="25"/>
      <c r="H61" s="25"/>
      <c r="I61" s="22"/>
      <c r="J61" s="25"/>
      <c r="K61" s="22"/>
      <c r="L61" s="25"/>
      <c r="N61" s="12"/>
      <c r="O61" s="27"/>
    </row>
    <row r="62" spans="1:15" ht="14.25" x14ac:dyDescent="0.2">
      <c r="A62" s="34" t="s">
        <v>25</v>
      </c>
      <c r="B62" s="27"/>
      <c r="C62" s="27"/>
      <c r="D62" s="31">
        <f>ROUND('[2]1213'!B55/1000,-1)</f>
        <v>0</v>
      </c>
      <c r="E62" s="25"/>
      <c r="F62" s="31">
        <f>ROUND('[2]1314'!B55/1000,-1)</f>
        <v>0</v>
      </c>
      <c r="G62" s="25"/>
      <c r="H62" s="31">
        <f>ROUND('[2]1415'!B55/1000,-1)</f>
        <v>0</v>
      </c>
      <c r="I62" s="54"/>
      <c r="J62" s="31">
        <f>ROUND('[2]1516'!B55/1000,-1)</f>
        <v>0</v>
      </c>
      <c r="K62" s="54"/>
      <c r="L62" s="31">
        <f>ROUND('[2]1617'!B55/1000,-1)</f>
        <v>0</v>
      </c>
      <c r="N62" s="12"/>
      <c r="O62" s="27"/>
    </row>
    <row r="63" spans="1:15" ht="6" customHeight="1" x14ac:dyDescent="0.2">
      <c r="A63" s="34"/>
      <c r="B63" s="27"/>
      <c r="C63" s="27"/>
      <c r="D63" s="25"/>
      <c r="E63" s="25"/>
      <c r="F63" s="25"/>
      <c r="G63" s="25"/>
      <c r="H63" s="25"/>
      <c r="I63" s="54"/>
      <c r="J63" s="25"/>
      <c r="K63" s="54"/>
      <c r="L63" s="25"/>
      <c r="N63" s="12"/>
      <c r="O63" s="27"/>
    </row>
    <row r="64" spans="1:15" x14ac:dyDescent="0.2">
      <c r="A64" s="34" t="s">
        <v>26</v>
      </c>
      <c r="B64" s="27"/>
      <c r="C64" s="27"/>
      <c r="D64" s="31">
        <f>ROUND('[2]1213'!B56/1000,-1)</f>
        <v>70</v>
      </c>
      <c r="E64" s="25"/>
      <c r="F64" s="31">
        <f>ROUND('[2]1314'!B56/1000,-1)</f>
        <v>30</v>
      </c>
      <c r="G64" s="25"/>
      <c r="H64" s="31">
        <f>ROUND('[2]1415'!B56/1000,-1)</f>
        <v>40</v>
      </c>
      <c r="I64" s="54"/>
      <c r="J64" s="31">
        <f>ROUND('[2]1516'!B56/1000,-1)</f>
        <v>60</v>
      </c>
      <c r="K64" s="54"/>
      <c r="L64" s="31">
        <f>ROUND('[2]1617'!B56/1000,-1)</f>
        <v>50</v>
      </c>
      <c r="N64" s="12"/>
      <c r="O64" s="27"/>
    </row>
    <row r="65" spans="1:15" ht="5.25" customHeight="1" x14ac:dyDescent="0.2">
      <c r="A65" s="34"/>
      <c r="B65" s="27"/>
      <c r="C65" s="27"/>
      <c r="D65" s="25"/>
      <c r="E65" s="25"/>
      <c r="F65" s="25"/>
      <c r="G65" s="25"/>
      <c r="H65" s="25"/>
      <c r="I65" s="54"/>
      <c r="J65" s="25"/>
      <c r="K65" s="54"/>
      <c r="L65" s="25"/>
      <c r="N65" s="12"/>
      <c r="O65" s="27"/>
    </row>
    <row r="66" spans="1:15" ht="14.25" x14ac:dyDescent="0.2">
      <c r="A66" s="34" t="s">
        <v>27</v>
      </c>
      <c r="B66" s="27"/>
      <c r="C66" s="27"/>
      <c r="D66" s="31">
        <f>ROUND('[2]1213'!B57/1000,-1)</f>
        <v>6580</v>
      </c>
      <c r="E66" s="25"/>
      <c r="F66" s="31">
        <f>ROUND('[2]1314'!B57/1000,-1)</f>
        <v>7620</v>
      </c>
      <c r="G66" s="25"/>
      <c r="H66" s="31">
        <f>ROUND('[2]1415'!B57/1000,-1)</f>
        <v>7830</v>
      </c>
      <c r="I66" s="54"/>
      <c r="J66" s="31">
        <f>ROUND('[2]1516'!B57/1000,-1)</f>
        <v>8250</v>
      </c>
      <c r="K66" s="54"/>
      <c r="L66" s="31">
        <f>ROUND('[2]1617'!B57/1000,-1)</f>
        <v>8530</v>
      </c>
      <c r="N66" s="12"/>
      <c r="O66" s="27"/>
    </row>
    <row r="67" spans="1:15" s="36" customFormat="1" ht="6" customHeight="1" thickBot="1" x14ac:dyDescent="0.25">
      <c r="A67" s="35"/>
      <c r="B67" s="35"/>
      <c r="C67" s="35"/>
      <c r="D67" s="35"/>
      <c r="E67" s="39"/>
      <c r="F67" s="35"/>
      <c r="G67" s="35"/>
      <c r="H67" s="35"/>
      <c r="I67" s="39"/>
      <c r="J67" s="35"/>
      <c r="K67" s="40"/>
      <c r="L67" s="35"/>
      <c r="M67" s="40"/>
      <c r="N67" s="12"/>
    </row>
    <row r="68" spans="1:15" s="43" customFormat="1" ht="11.25" customHeight="1" x14ac:dyDescent="0.2">
      <c r="A68" s="41"/>
      <c r="B68" s="41"/>
      <c r="C68" s="41"/>
      <c r="D68" s="41"/>
      <c r="E68" s="41"/>
      <c r="F68" s="41"/>
      <c r="G68" s="41"/>
      <c r="H68" s="41"/>
      <c r="I68" s="41"/>
      <c r="J68" s="41"/>
      <c r="K68" s="41"/>
      <c r="L68" s="41"/>
      <c r="M68" s="42" t="s">
        <v>46</v>
      </c>
      <c r="N68" s="41"/>
    </row>
    <row r="69" spans="1:15" s="43" customFormat="1" ht="6.75" customHeight="1" x14ac:dyDescent="0.2">
      <c r="A69" s="41"/>
      <c r="B69" s="41"/>
      <c r="C69" s="41"/>
      <c r="D69" s="41"/>
      <c r="E69" s="41"/>
      <c r="F69" s="41"/>
      <c r="G69" s="41"/>
      <c r="H69" s="41"/>
      <c r="I69" s="41"/>
      <c r="J69" s="41"/>
      <c r="K69" s="41"/>
      <c r="L69" s="41"/>
      <c r="M69" s="41"/>
      <c r="N69" s="41"/>
    </row>
    <row r="70" spans="1:15" s="43" customFormat="1" ht="11.25" customHeight="1" x14ac:dyDescent="0.2">
      <c r="A70" s="44" t="s">
        <v>28</v>
      </c>
      <c r="B70" s="41"/>
      <c r="C70" s="41"/>
      <c r="D70" s="41"/>
      <c r="E70" s="41"/>
      <c r="F70" s="41"/>
      <c r="G70" s="41"/>
      <c r="H70" s="41"/>
      <c r="I70" s="41"/>
      <c r="J70" s="41"/>
      <c r="K70" s="41"/>
      <c r="L70" s="41"/>
      <c r="M70" s="41"/>
      <c r="N70" s="41"/>
    </row>
    <row r="71" spans="1:15" s="41" customFormat="1" ht="11.25" customHeight="1" x14ac:dyDescent="0.2">
      <c r="A71" s="45" t="s">
        <v>29</v>
      </c>
    </row>
    <row r="72" spans="1:15" s="41" customFormat="1" ht="11.25" customHeight="1" x14ac:dyDescent="0.2">
      <c r="A72" s="45" t="s">
        <v>30</v>
      </c>
    </row>
    <row r="73" spans="1:15" s="43" customFormat="1" ht="34.5" customHeight="1" x14ac:dyDescent="0.2">
      <c r="A73" s="52" t="s">
        <v>31</v>
      </c>
      <c r="B73" s="52"/>
      <c r="C73" s="52"/>
      <c r="D73" s="52"/>
      <c r="E73" s="52"/>
      <c r="F73" s="52"/>
      <c r="G73" s="52"/>
      <c r="H73" s="52"/>
      <c r="I73" s="52"/>
      <c r="J73" s="52"/>
      <c r="K73" s="52"/>
      <c r="L73" s="52"/>
      <c r="M73" s="52"/>
      <c r="N73" s="46"/>
    </row>
    <row r="74" spans="1:15" s="43" customFormat="1" ht="11.25" customHeight="1" x14ac:dyDescent="0.2">
      <c r="A74" s="51" t="s">
        <v>32</v>
      </c>
      <c r="B74" s="51"/>
      <c r="C74" s="51"/>
      <c r="D74" s="51"/>
      <c r="E74" s="51"/>
      <c r="F74" s="51"/>
      <c r="G74" s="51"/>
      <c r="H74" s="51"/>
      <c r="I74" s="51"/>
      <c r="J74" s="51"/>
      <c r="K74" s="51"/>
      <c r="L74" s="51"/>
      <c r="M74" s="51"/>
      <c r="N74" s="47"/>
    </row>
    <row r="75" spans="1:15" s="43" customFormat="1" ht="11.25" customHeight="1" x14ac:dyDescent="0.2">
      <c r="A75" s="53" t="s">
        <v>33</v>
      </c>
      <c r="B75" s="53"/>
      <c r="C75" s="53"/>
      <c r="D75" s="53"/>
      <c r="E75" s="53"/>
      <c r="F75" s="53"/>
      <c r="G75" s="53"/>
      <c r="H75" s="53"/>
      <c r="I75" s="53"/>
      <c r="J75" s="53"/>
      <c r="K75" s="53"/>
      <c r="L75" s="53"/>
      <c r="M75" s="53"/>
      <c r="N75" s="48"/>
    </row>
    <row r="76" spans="1:15" s="43" customFormat="1" ht="11.25" customHeight="1" x14ac:dyDescent="0.2">
      <c r="A76" s="49"/>
      <c r="B76" s="46"/>
      <c r="C76" s="46"/>
      <c r="D76" s="46"/>
      <c r="E76" s="46"/>
      <c r="F76" s="46"/>
      <c r="G76" s="46"/>
      <c r="H76" s="46"/>
      <c r="I76" s="46"/>
      <c r="J76" s="46"/>
      <c r="K76" s="46"/>
      <c r="L76" s="46"/>
      <c r="M76" s="46"/>
      <c r="N76" s="46"/>
    </row>
    <row r="77" spans="1:15" s="43" customFormat="1" ht="11.25" customHeight="1" x14ac:dyDescent="0.2">
      <c r="A77" s="50" t="s">
        <v>34</v>
      </c>
      <c r="B77" s="41"/>
      <c r="C77" s="41"/>
      <c r="D77" s="41"/>
      <c r="E77" s="41"/>
      <c r="F77" s="41"/>
      <c r="G77" s="41"/>
      <c r="H77" s="41"/>
      <c r="I77" s="41"/>
      <c r="J77" s="41"/>
      <c r="K77" s="41"/>
      <c r="L77" s="41"/>
      <c r="M77" s="41"/>
      <c r="N77" s="41"/>
    </row>
    <row r="78" spans="1:15" s="43" customFormat="1" ht="35.25" customHeight="1" x14ac:dyDescent="0.2">
      <c r="A78" s="51" t="s">
        <v>35</v>
      </c>
      <c r="B78" s="51"/>
      <c r="C78" s="51"/>
      <c r="D78" s="51"/>
      <c r="E78" s="51"/>
      <c r="F78" s="51"/>
      <c r="G78" s="51"/>
      <c r="H78" s="51"/>
      <c r="I78" s="51"/>
      <c r="J78" s="51"/>
      <c r="K78" s="51"/>
      <c r="L78" s="51"/>
      <c r="M78" s="51"/>
      <c r="N78" s="47"/>
    </row>
    <row r="79" spans="1:15" s="43" customFormat="1" ht="45" customHeight="1" x14ac:dyDescent="0.2">
      <c r="A79" s="51" t="s">
        <v>36</v>
      </c>
      <c r="B79" s="51"/>
      <c r="C79" s="51"/>
      <c r="D79" s="51"/>
      <c r="E79" s="51"/>
      <c r="F79" s="51"/>
      <c r="G79" s="51"/>
      <c r="H79" s="51"/>
      <c r="I79" s="51"/>
      <c r="J79" s="51"/>
      <c r="K79" s="51"/>
      <c r="L79" s="51"/>
      <c r="M79" s="51"/>
      <c r="N79" s="47"/>
    </row>
    <row r="80" spans="1:15" s="43" customFormat="1" ht="44.25" customHeight="1" x14ac:dyDescent="0.2">
      <c r="A80" s="53" t="s">
        <v>37</v>
      </c>
      <c r="B80" s="53"/>
      <c r="C80" s="53"/>
      <c r="D80" s="53"/>
      <c r="E80" s="53"/>
      <c r="F80" s="53"/>
      <c r="G80" s="53"/>
      <c r="H80" s="53"/>
      <c r="I80" s="53"/>
      <c r="J80" s="53"/>
      <c r="K80" s="53"/>
      <c r="L80" s="53"/>
      <c r="M80" s="53"/>
      <c r="N80" s="48"/>
    </row>
    <row r="81" spans="1:15" s="43" customFormat="1" ht="56.25" customHeight="1" x14ac:dyDescent="0.2">
      <c r="A81" s="51" t="s">
        <v>38</v>
      </c>
      <c r="B81" s="51"/>
      <c r="C81" s="51"/>
      <c r="D81" s="51"/>
      <c r="E81" s="51"/>
      <c r="F81" s="51"/>
      <c r="G81" s="51"/>
      <c r="H81" s="51"/>
      <c r="I81" s="51"/>
      <c r="J81" s="51"/>
      <c r="K81" s="51"/>
      <c r="L81" s="51"/>
      <c r="M81" s="51"/>
      <c r="N81" s="47"/>
    </row>
    <row r="82" spans="1:15" s="43" customFormat="1" ht="33.75" customHeight="1" x14ac:dyDescent="0.2">
      <c r="A82" s="51" t="s">
        <v>39</v>
      </c>
      <c r="B82" s="51"/>
      <c r="C82" s="51"/>
      <c r="D82" s="51"/>
      <c r="E82" s="51"/>
      <c r="F82" s="51"/>
      <c r="G82" s="51"/>
      <c r="H82" s="51"/>
      <c r="I82" s="51"/>
      <c r="J82" s="51"/>
      <c r="K82" s="51"/>
      <c r="L82" s="51"/>
      <c r="M82" s="51"/>
      <c r="N82" s="47"/>
    </row>
    <row r="83" spans="1:15" ht="66" customHeight="1" x14ac:dyDescent="0.2">
      <c r="A83" s="51" t="s">
        <v>40</v>
      </c>
      <c r="B83" s="51"/>
      <c r="C83" s="51"/>
      <c r="D83" s="51"/>
      <c r="E83" s="51"/>
      <c r="F83" s="51"/>
      <c r="G83" s="51"/>
      <c r="H83" s="51"/>
      <c r="I83" s="51"/>
      <c r="J83" s="51"/>
      <c r="K83" s="51"/>
      <c r="L83" s="51"/>
      <c r="M83" s="51"/>
      <c r="O83" s="27"/>
    </row>
    <row r="84" spans="1:15" x14ac:dyDescent="0.2">
      <c r="O84" s="27"/>
    </row>
    <row r="85" spans="1:15" x14ac:dyDescent="0.2">
      <c r="O85" s="27"/>
    </row>
    <row r="86" spans="1:15" x14ac:dyDescent="0.2">
      <c r="O86" s="27"/>
    </row>
    <row r="87" spans="1:15" x14ac:dyDescent="0.2">
      <c r="O87" s="27"/>
    </row>
    <row r="88" spans="1:15" x14ac:dyDescent="0.2">
      <c r="O88" s="27"/>
    </row>
    <row r="89" spans="1:15" x14ac:dyDescent="0.2">
      <c r="O89" s="27"/>
    </row>
    <row r="90" spans="1:15" x14ac:dyDescent="0.2">
      <c r="O90" s="27"/>
    </row>
    <row r="91" spans="1:15" x14ac:dyDescent="0.2">
      <c r="O91" s="27"/>
    </row>
    <row r="92" spans="1:15" x14ac:dyDescent="0.2">
      <c r="O92" s="27"/>
    </row>
    <row r="93" spans="1:15" x14ac:dyDescent="0.2">
      <c r="O93" s="27"/>
    </row>
    <row r="94" spans="1:15" x14ac:dyDescent="0.2">
      <c r="O94" s="27"/>
    </row>
    <row r="95" spans="1:15" x14ac:dyDescent="0.2">
      <c r="O95" s="27"/>
    </row>
    <row r="96" spans="1:15" x14ac:dyDescent="0.2">
      <c r="O96" s="27"/>
    </row>
    <row r="97" spans="15:15" x14ac:dyDescent="0.2">
      <c r="O97" s="27"/>
    </row>
    <row r="98" spans="15:15" x14ac:dyDescent="0.2">
      <c r="O98" s="27"/>
    </row>
    <row r="99" spans="15:15" x14ac:dyDescent="0.2">
      <c r="O99" s="27"/>
    </row>
    <row r="100" spans="15:15" x14ac:dyDescent="0.2">
      <c r="O100" s="27"/>
    </row>
    <row r="101" spans="15:15" x14ac:dyDescent="0.2">
      <c r="O101" s="27"/>
    </row>
    <row r="102" spans="15:15" x14ac:dyDescent="0.2">
      <c r="O102" s="27"/>
    </row>
    <row r="103" spans="15:15" x14ac:dyDescent="0.2">
      <c r="O103" s="27"/>
    </row>
    <row r="104" spans="15:15" x14ac:dyDescent="0.2">
      <c r="O104" s="27"/>
    </row>
    <row r="105" spans="15:15" x14ac:dyDescent="0.2">
      <c r="O105" s="27"/>
    </row>
    <row r="106" spans="15:15" x14ac:dyDescent="0.2">
      <c r="O106" s="27"/>
    </row>
    <row r="107" spans="15:15" x14ac:dyDescent="0.2">
      <c r="O107" s="27"/>
    </row>
    <row r="108" spans="15:15" x14ac:dyDescent="0.2">
      <c r="O108" s="27"/>
    </row>
    <row r="109" spans="15:15" x14ac:dyDescent="0.2">
      <c r="O109" s="27"/>
    </row>
    <row r="110" spans="15:15" x14ac:dyDescent="0.2">
      <c r="O110" s="27"/>
    </row>
    <row r="111" spans="15:15" x14ac:dyDescent="0.2">
      <c r="O111" s="27"/>
    </row>
    <row r="112" spans="15:15" x14ac:dyDescent="0.2">
      <c r="O112" s="27"/>
    </row>
    <row r="113" spans="15:15" x14ac:dyDescent="0.2">
      <c r="O113" s="27"/>
    </row>
    <row r="114" spans="15:15" x14ac:dyDescent="0.2">
      <c r="O114" s="27"/>
    </row>
    <row r="115" spans="15:15" x14ac:dyDescent="0.2">
      <c r="O115" s="27"/>
    </row>
    <row r="116" spans="15:15" x14ac:dyDescent="0.2">
      <c r="O116" s="27"/>
    </row>
    <row r="117" spans="15:15" x14ac:dyDescent="0.2">
      <c r="O117" s="27"/>
    </row>
    <row r="118" spans="15:15" x14ac:dyDescent="0.2">
      <c r="O118" s="27"/>
    </row>
    <row r="119" spans="15:15" x14ac:dyDescent="0.2">
      <c r="O119" s="27"/>
    </row>
    <row r="120" spans="15:15" x14ac:dyDescent="0.2">
      <c r="O120" s="27"/>
    </row>
    <row r="121" spans="15:15" x14ac:dyDescent="0.2">
      <c r="O121" s="27"/>
    </row>
    <row r="122" spans="15:15" x14ac:dyDescent="0.2">
      <c r="O122" s="27"/>
    </row>
    <row r="123" spans="15:15" x14ac:dyDescent="0.2">
      <c r="O123" s="27"/>
    </row>
    <row r="124" spans="15:15" x14ac:dyDescent="0.2">
      <c r="O124" s="27"/>
    </row>
    <row r="125" spans="15:15" x14ac:dyDescent="0.2">
      <c r="O125" s="27"/>
    </row>
    <row r="126" spans="15:15" x14ac:dyDescent="0.2">
      <c r="O126" s="27"/>
    </row>
    <row r="127" spans="15:15" x14ac:dyDescent="0.2">
      <c r="O127" s="27"/>
    </row>
    <row r="128" spans="15:15" x14ac:dyDescent="0.2">
      <c r="O128" s="27"/>
    </row>
    <row r="129" spans="15:15" x14ac:dyDescent="0.2">
      <c r="O129" s="27"/>
    </row>
    <row r="130" spans="15:15" x14ac:dyDescent="0.2">
      <c r="O130" s="27"/>
    </row>
    <row r="131" spans="15:15" x14ac:dyDescent="0.2">
      <c r="O131" s="27"/>
    </row>
    <row r="132" spans="15:15" x14ac:dyDescent="0.2">
      <c r="O132" s="27"/>
    </row>
    <row r="133" spans="15:15" x14ac:dyDescent="0.2">
      <c r="O133" s="27"/>
    </row>
    <row r="134" spans="15:15" x14ac:dyDescent="0.2">
      <c r="O134" s="27"/>
    </row>
    <row r="135" spans="15:15" x14ac:dyDescent="0.2">
      <c r="O135" s="27"/>
    </row>
    <row r="136" spans="15:15" x14ac:dyDescent="0.2">
      <c r="O136" s="27"/>
    </row>
    <row r="137" spans="15:15" x14ac:dyDescent="0.2">
      <c r="O137" s="27"/>
    </row>
    <row r="138" spans="15:15" x14ac:dyDescent="0.2">
      <c r="O138" s="27"/>
    </row>
    <row r="139" spans="15:15" x14ac:dyDescent="0.2">
      <c r="O139" s="27"/>
    </row>
    <row r="140" spans="15:15" x14ac:dyDescent="0.2">
      <c r="O140" s="27"/>
    </row>
    <row r="141" spans="15:15" x14ac:dyDescent="0.2">
      <c r="O141" s="27"/>
    </row>
    <row r="142" spans="15:15" x14ac:dyDescent="0.2">
      <c r="O142" s="27"/>
    </row>
    <row r="143" spans="15:15" x14ac:dyDescent="0.2">
      <c r="O143" s="27"/>
    </row>
    <row r="144" spans="15:15" x14ac:dyDescent="0.2">
      <c r="O144" s="27"/>
    </row>
    <row r="145" spans="15:15" x14ac:dyDescent="0.2">
      <c r="O145" s="27"/>
    </row>
    <row r="146" spans="15:15" x14ac:dyDescent="0.2">
      <c r="O146" s="27"/>
    </row>
    <row r="147" spans="15:15" x14ac:dyDescent="0.2">
      <c r="O147" s="27"/>
    </row>
    <row r="148" spans="15:15" x14ac:dyDescent="0.2">
      <c r="O148" s="27"/>
    </row>
    <row r="149" spans="15:15" x14ac:dyDescent="0.2">
      <c r="O149" s="27"/>
    </row>
    <row r="150" spans="15:15" x14ac:dyDescent="0.2">
      <c r="O150" s="27"/>
    </row>
    <row r="151" spans="15:15" x14ac:dyDescent="0.2">
      <c r="O151" s="27"/>
    </row>
    <row r="152" spans="15:15" x14ac:dyDescent="0.2">
      <c r="O152" s="27"/>
    </row>
    <row r="153" spans="15:15" x14ac:dyDescent="0.2">
      <c r="O153" s="27"/>
    </row>
    <row r="154" spans="15:15" x14ac:dyDescent="0.2">
      <c r="O154" s="27"/>
    </row>
    <row r="155" spans="15:15" x14ac:dyDescent="0.2">
      <c r="O155" s="27"/>
    </row>
    <row r="156" spans="15:15" x14ac:dyDescent="0.2">
      <c r="O156" s="27"/>
    </row>
    <row r="157" spans="15:15" x14ac:dyDescent="0.2">
      <c r="O157" s="27"/>
    </row>
    <row r="158" spans="15:15" x14ac:dyDescent="0.2">
      <c r="O158" s="27"/>
    </row>
    <row r="159" spans="15:15" x14ac:dyDescent="0.2">
      <c r="O159" s="27"/>
    </row>
    <row r="160" spans="15:15" x14ac:dyDescent="0.2">
      <c r="O160" s="27"/>
    </row>
    <row r="161" spans="15:15" x14ac:dyDescent="0.2">
      <c r="O161" s="27"/>
    </row>
    <row r="162" spans="15:15" x14ac:dyDescent="0.2">
      <c r="O162" s="27"/>
    </row>
    <row r="163" spans="15:15" x14ac:dyDescent="0.2">
      <c r="O163" s="27"/>
    </row>
    <row r="164" spans="15:15" x14ac:dyDescent="0.2">
      <c r="O164" s="27"/>
    </row>
    <row r="165" spans="15:15" x14ac:dyDescent="0.2">
      <c r="O165" s="27"/>
    </row>
    <row r="166" spans="15:15" x14ac:dyDescent="0.2">
      <c r="O166" s="27"/>
    </row>
    <row r="167" spans="15:15" x14ac:dyDescent="0.2">
      <c r="O167" s="27"/>
    </row>
    <row r="168" spans="15:15" x14ac:dyDescent="0.2">
      <c r="O168" s="27"/>
    </row>
    <row r="169" spans="15:15" x14ac:dyDescent="0.2">
      <c r="O169" s="27"/>
    </row>
    <row r="170" spans="15:15" x14ac:dyDescent="0.2">
      <c r="O170" s="27"/>
    </row>
    <row r="171" spans="15:15" x14ac:dyDescent="0.2">
      <c r="O171" s="27"/>
    </row>
    <row r="172" spans="15:15" x14ac:dyDescent="0.2">
      <c r="O172" s="27"/>
    </row>
    <row r="173" spans="15:15" x14ac:dyDescent="0.2">
      <c r="O173" s="27"/>
    </row>
    <row r="174" spans="15:15" x14ac:dyDescent="0.2">
      <c r="O174" s="27"/>
    </row>
    <row r="175" spans="15:15" x14ac:dyDescent="0.2">
      <c r="O175" s="27"/>
    </row>
    <row r="176" spans="15:15" x14ac:dyDescent="0.2">
      <c r="O176" s="27"/>
    </row>
    <row r="177" spans="15:15" x14ac:dyDescent="0.2">
      <c r="O177" s="27"/>
    </row>
    <row r="178" spans="15:15" x14ac:dyDescent="0.2">
      <c r="O178" s="27"/>
    </row>
    <row r="179" spans="15:15" x14ac:dyDescent="0.2">
      <c r="O179" s="27"/>
    </row>
    <row r="180" spans="15:15" x14ac:dyDescent="0.2">
      <c r="O180" s="27"/>
    </row>
    <row r="181" spans="15:15" x14ac:dyDescent="0.2">
      <c r="O181" s="27"/>
    </row>
    <row r="182" spans="15:15" x14ac:dyDescent="0.2">
      <c r="O182" s="27"/>
    </row>
    <row r="183" spans="15:15" x14ac:dyDescent="0.2">
      <c r="O183" s="27"/>
    </row>
    <row r="184" spans="15:15" x14ac:dyDescent="0.2">
      <c r="O184" s="27"/>
    </row>
    <row r="185" spans="15:15" x14ac:dyDescent="0.2">
      <c r="O185" s="27"/>
    </row>
    <row r="186" spans="15:15" x14ac:dyDescent="0.2">
      <c r="O186" s="27"/>
    </row>
    <row r="187" spans="15:15" x14ac:dyDescent="0.2">
      <c r="O187" s="27"/>
    </row>
    <row r="188" spans="15:15" x14ac:dyDescent="0.2">
      <c r="O188" s="27"/>
    </row>
    <row r="189" spans="15:15" x14ac:dyDescent="0.2">
      <c r="O189" s="27"/>
    </row>
    <row r="190" spans="15:15" x14ac:dyDescent="0.2">
      <c r="O190" s="27"/>
    </row>
    <row r="191" spans="15:15" x14ac:dyDescent="0.2">
      <c r="O191" s="27"/>
    </row>
    <row r="192" spans="15:15" x14ac:dyDescent="0.2">
      <c r="O192" s="27"/>
    </row>
    <row r="193" spans="15:15" x14ac:dyDescent="0.2">
      <c r="O193" s="27"/>
    </row>
    <row r="194" spans="15:15" x14ac:dyDescent="0.2">
      <c r="O194" s="27"/>
    </row>
    <row r="195" spans="15:15" x14ac:dyDescent="0.2">
      <c r="O195" s="27"/>
    </row>
    <row r="196" spans="15:15" x14ac:dyDescent="0.2">
      <c r="O196" s="27"/>
    </row>
    <row r="197" spans="15:15" x14ac:dyDescent="0.2">
      <c r="O197" s="27"/>
    </row>
    <row r="198" spans="15:15" x14ac:dyDescent="0.2">
      <c r="O198" s="27"/>
    </row>
    <row r="199" spans="15:15" x14ac:dyDescent="0.2">
      <c r="O199" s="27"/>
    </row>
    <row r="200" spans="15:15" x14ac:dyDescent="0.2">
      <c r="O200" s="27"/>
    </row>
    <row r="201" spans="15:15" x14ac:dyDescent="0.2">
      <c r="O201" s="27"/>
    </row>
    <row r="202" spans="15:15" x14ac:dyDescent="0.2">
      <c r="O202" s="27"/>
    </row>
    <row r="203" spans="15:15" x14ac:dyDescent="0.2">
      <c r="O203" s="27"/>
    </row>
    <row r="204" spans="15:15" x14ac:dyDescent="0.2">
      <c r="O204" s="27"/>
    </row>
    <row r="205" spans="15:15" x14ac:dyDescent="0.2">
      <c r="O205" s="27"/>
    </row>
    <row r="206" spans="15:15" x14ac:dyDescent="0.2">
      <c r="O206" s="27"/>
    </row>
    <row r="207" spans="15:15" x14ac:dyDescent="0.2">
      <c r="O207" s="27"/>
    </row>
    <row r="208" spans="15:15" x14ac:dyDescent="0.2">
      <c r="O208" s="27"/>
    </row>
    <row r="209" spans="15:15" x14ac:dyDescent="0.2">
      <c r="O209" s="27"/>
    </row>
    <row r="210" spans="15:15" x14ac:dyDescent="0.2">
      <c r="O210" s="27"/>
    </row>
    <row r="211" spans="15:15" x14ac:dyDescent="0.2">
      <c r="O211" s="27"/>
    </row>
    <row r="212" spans="15:15" x14ac:dyDescent="0.2">
      <c r="O212" s="27"/>
    </row>
    <row r="213" spans="15:15" x14ac:dyDescent="0.2">
      <c r="O213" s="27"/>
    </row>
    <row r="214" spans="15:15" x14ac:dyDescent="0.2">
      <c r="O214" s="27"/>
    </row>
    <row r="215" spans="15:15" x14ac:dyDescent="0.2">
      <c r="O215" s="27"/>
    </row>
    <row r="216" spans="15:15" x14ac:dyDescent="0.2">
      <c r="O216" s="27"/>
    </row>
    <row r="217" spans="15:15" x14ac:dyDescent="0.2">
      <c r="O217" s="27"/>
    </row>
    <row r="218" spans="15:15" x14ac:dyDescent="0.2">
      <c r="O218" s="27"/>
    </row>
    <row r="219" spans="15:15" x14ac:dyDescent="0.2">
      <c r="O219" s="27"/>
    </row>
    <row r="220" spans="15:15" x14ac:dyDescent="0.2">
      <c r="O220" s="27"/>
    </row>
    <row r="221" spans="15:15" x14ac:dyDescent="0.2">
      <c r="O221" s="27"/>
    </row>
    <row r="222" spans="15:15" x14ac:dyDescent="0.2">
      <c r="O222" s="27"/>
    </row>
    <row r="223" spans="15:15" x14ac:dyDescent="0.2">
      <c r="O223" s="27"/>
    </row>
    <row r="224" spans="15:15" x14ac:dyDescent="0.2">
      <c r="O224" s="27"/>
    </row>
    <row r="225" spans="15:15" x14ac:dyDescent="0.2">
      <c r="O225" s="27"/>
    </row>
    <row r="226" spans="15:15" x14ac:dyDescent="0.2">
      <c r="O226" s="27"/>
    </row>
    <row r="227" spans="15:15" x14ac:dyDescent="0.2">
      <c r="O227" s="27"/>
    </row>
    <row r="228" spans="15:15" x14ac:dyDescent="0.2">
      <c r="O228" s="27"/>
    </row>
    <row r="229" spans="15:15" x14ac:dyDescent="0.2">
      <c r="O229" s="27"/>
    </row>
    <row r="230" spans="15:15" x14ac:dyDescent="0.2">
      <c r="O230" s="27"/>
    </row>
    <row r="231" spans="15:15" x14ac:dyDescent="0.2">
      <c r="O231" s="27"/>
    </row>
    <row r="232" spans="15:15" x14ac:dyDescent="0.2">
      <c r="O232" s="27"/>
    </row>
    <row r="233" spans="15:15" x14ac:dyDescent="0.2">
      <c r="O233" s="27"/>
    </row>
    <row r="234" spans="15:15" x14ac:dyDescent="0.2">
      <c r="O234" s="27"/>
    </row>
    <row r="235" spans="15:15" x14ac:dyDescent="0.2">
      <c r="O235" s="27"/>
    </row>
    <row r="236" spans="15:15" x14ac:dyDescent="0.2">
      <c r="O236" s="27"/>
    </row>
    <row r="237" spans="15:15" x14ac:dyDescent="0.2">
      <c r="O237" s="27"/>
    </row>
    <row r="238" spans="15:15" x14ac:dyDescent="0.2">
      <c r="O238" s="27"/>
    </row>
    <row r="239" spans="15:15" x14ac:dyDescent="0.2">
      <c r="O239" s="27"/>
    </row>
    <row r="240" spans="15:15" x14ac:dyDescent="0.2">
      <c r="O240" s="27"/>
    </row>
    <row r="241" spans="15:15" x14ac:dyDescent="0.2">
      <c r="O241" s="27"/>
    </row>
    <row r="242" spans="15:15" x14ac:dyDescent="0.2">
      <c r="O242" s="27"/>
    </row>
    <row r="243" spans="15:15" x14ac:dyDescent="0.2">
      <c r="O243" s="27"/>
    </row>
    <row r="244" spans="15:15" x14ac:dyDescent="0.2">
      <c r="O244" s="27"/>
    </row>
    <row r="245" spans="15:15" x14ac:dyDescent="0.2">
      <c r="O245" s="27"/>
    </row>
    <row r="246" spans="15:15" x14ac:dyDescent="0.2">
      <c r="O246" s="27"/>
    </row>
    <row r="247" spans="15:15" x14ac:dyDescent="0.2">
      <c r="O247" s="27"/>
    </row>
    <row r="248" spans="15:15" x14ac:dyDescent="0.2">
      <c r="O248" s="27"/>
    </row>
    <row r="249" spans="15:15" x14ac:dyDescent="0.2">
      <c r="O249" s="27"/>
    </row>
    <row r="250" spans="15:15" x14ac:dyDescent="0.2">
      <c r="O250" s="27"/>
    </row>
    <row r="251" spans="15:15" x14ac:dyDescent="0.2">
      <c r="O251" s="27"/>
    </row>
    <row r="252" spans="15:15" x14ac:dyDescent="0.2">
      <c r="O252" s="27"/>
    </row>
    <row r="253" spans="15:15" x14ac:dyDescent="0.2">
      <c r="O253" s="27"/>
    </row>
    <row r="254" spans="15:15" x14ac:dyDescent="0.2">
      <c r="O254" s="27"/>
    </row>
    <row r="255" spans="15:15" x14ac:dyDescent="0.2">
      <c r="O255" s="27"/>
    </row>
    <row r="256" spans="15:15" x14ac:dyDescent="0.2">
      <c r="O256" s="27"/>
    </row>
    <row r="257" spans="15:15" x14ac:dyDescent="0.2">
      <c r="O257" s="27"/>
    </row>
    <row r="258" spans="15:15" x14ac:dyDescent="0.2">
      <c r="O258" s="27"/>
    </row>
    <row r="259" spans="15:15" x14ac:dyDescent="0.2">
      <c r="O259" s="27"/>
    </row>
    <row r="260" spans="15:15" x14ac:dyDescent="0.2">
      <c r="O260" s="27"/>
    </row>
    <row r="261" spans="15:15" x14ac:dyDescent="0.2">
      <c r="O261" s="27"/>
    </row>
    <row r="262" spans="15:15" x14ac:dyDescent="0.2">
      <c r="O262" s="27"/>
    </row>
    <row r="263" spans="15:15" x14ac:dyDescent="0.2">
      <c r="O263" s="27"/>
    </row>
    <row r="264" spans="15:15" x14ac:dyDescent="0.2">
      <c r="O264" s="27"/>
    </row>
    <row r="265" spans="15:15" x14ac:dyDescent="0.2">
      <c r="O265" s="27"/>
    </row>
    <row r="266" spans="15:15" x14ac:dyDescent="0.2">
      <c r="O266" s="27"/>
    </row>
    <row r="267" spans="15:15" x14ac:dyDescent="0.2">
      <c r="O267" s="27"/>
    </row>
    <row r="268" spans="15:15" x14ac:dyDescent="0.2">
      <c r="O268" s="27"/>
    </row>
    <row r="269" spans="15:15" x14ac:dyDescent="0.2">
      <c r="O269" s="27"/>
    </row>
    <row r="270" spans="15:15" x14ac:dyDescent="0.2">
      <c r="O270" s="27"/>
    </row>
    <row r="271" spans="15:15" x14ac:dyDescent="0.2">
      <c r="O271" s="27"/>
    </row>
    <row r="272" spans="15:15" x14ac:dyDescent="0.2">
      <c r="O272" s="27"/>
    </row>
    <row r="273" spans="15:15" x14ac:dyDescent="0.2">
      <c r="O273" s="27"/>
    </row>
    <row r="274" spans="15:15" x14ac:dyDescent="0.2">
      <c r="O274" s="27"/>
    </row>
    <row r="275" spans="15:15" x14ac:dyDescent="0.2">
      <c r="O275" s="27"/>
    </row>
    <row r="276" spans="15:15" x14ac:dyDescent="0.2">
      <c r="O276" s="27"/>
    </row>
    <row r="277" spans="15:15" x14ac:dyDescent="0.2">
      <c r="O277" s="27"/>
    </row>
    <row r="278" spans="15:15" x14ac:dyDescent="0.2">
      <c r="O278" s="27"/>
    </row>
    <row r="279" spans="15:15" x14ac:dyDescent="0.2">
      <c r="O279" s="27"/>
    </row>
    <row r="280" spans="15:15" x14ac:dyDescent="0.2">
      <c r="O280" s="27"/>
    </row>
    <row r="281" spans="15:15" x14ac:dyDescent="0.2">
      <c r="O281" s="27"/>
    </row>
    <row r="282" spans="15:15" x14ac:dyDescent="0.2">
      <c r="O282" s="27"/>
    </row>
    <row r="283" spans="15:15" x14ac:dyDescent="0.2">
      <c r="O283" s="27"/>
    </row>
    <row r="284" spans="15:15" x14ac:dyDescent="0.2">
      <c r="O284" s="27"/>
    </row>
    <row r="285" spans="15:15" x14ac:dyDescent="0.2">
      <c r="O285" s="27"/>
    </row>
    <row r="286" spans="15:15" x14ac:dyDescent="0.2">
      <c r="O286" s="27"/>
    </row>
    <row r="287" spans="15:15" x14ac:dyDescent="0.2">
      <c r="O287" s="27"/>
    </row>
    <row r="288" spans="15:15" x14ac:dyDescent="0.2">
      <c r="O288" s="27"/>
    </row>
    <row r="289" spans="15:15" x14ac:dyDescent="0.2">
      <c r="O289" s="27"/>
    </row>
    <row r="290" spans="15:15" x14ac:dyDescent="0.2">
      <c r="O290" s="27"/>
    </row>
    <row r="291" spans="15:15" x14ac:dyDescent="0.2">
      <c r="O291" s="27"/>
    </row>
    <row r="292" spans="15:15" x14ac:dyDescent="0.2">
      <c r="O292" s="27"/>
    </row>
    <row r="293" spans="15:15" x14ac:dyDescent="0.2">
      <c r="O293" s="27"/>
    </row>
    <row r="294" spans="15:15" x14ac:dyDescent="0.2">
      <c r="O294" s="27"/>
    </row>
    <row r="295" spans="15:15" x14ac:dyDescent="0.2">
      <c r="O295" s="27"/>
    </row>
    <row r="296" spans="15:15" x14ac:dyDescent="0.2">
      <c r="O296" s="27"/>
    </row>
    <row r="297" spans="15:15" x14ac:dyDescent="0.2">
      <c r="O297" s="27"/>
    </row>
    <row r="298" spans="15:15" x14ac:dyDescent="0.2">
      <c r="O298" s="27"/>
    </row>
    <row r="299" spans="15:15" x14ac:dyDescent="0.2">
      <c r="O299" s="27"/>
    </row>
    <row r="300" spans="15:15" x14ac:dyDescent="0.2">
      <c r="O300" s="27"/>
    </row>
    <row r="301" spans="15:15" x14ac:dyDescent="0.2">
      <c r="O301" s="27"/>
    </row>
    <row r="302" spans="15:15" x14ac:dyDescent="0.2">
      <c r="O302" s="27"/>
    </row>
    <row r="303" spans="15:15" x14ac:dyDescent="0.2">
      <c r="O303" s="27"/>
    </row>
    <row r="304" spans="15:15" x14ac:dyDescent="0.2">
      <c r="O304" s="27"/>
    </row>
    <row r="305" spans="15:15" x14ac:dyDescent="0.2">
      <c r="O305" s="27"/>
    </row>
    <row r="306" spans="15:15" x14ac:dyDescent="0.2">
      <c r="O306" s="27"/>
    </row>
    <row r="307" spans="15:15" x14ac:dyDescent="0.2">
      <c r="O307" s="27"/>
    </row>
    <row r="308" spans="15:15" x14ac:dyDescent="0.2">
      <c r="O308" s="27"/>
    </row>
    <row r="309" spans="15:15" x14ac:dyDescent="0.2">
      <c r="O309" s="27"/>
    </row>
    <row r="310" spans="15:15" x14ac:dyDescent="0.2">
      <c r="O310" s="27"/>
    </row>
    <row r="311" spans="15:15" x14ac:dyDescent="0.2">
      <c r="O311" s="27"/>
    </row>
    <row r="312" spans="15:15" x14ac:dyDescent="0.2">
      <c r="O312" s="27"/>
    </row>
    <row r="313" spans="15:15" x14ac:dyDescent="0.2">
      <c r="O313" s="27"/>
    </row>
    <row r="314" spans="15:15" x14ac:dyDescent="0.2">
      <c r="O314" s="27"/>
    </row>
    <row r="315" spans="15:15" x14ac:dyDescent="0.2">
      <c r="O315" s="27"/>
    </row>
    <row r="316" spans="15:15" x14ac:dyDescent="0.2">
      <c r="O316" s="27"/>
    </row>
    <row r="317" spans="15:15" x14ac:dyDescent="0.2">
      <c r="O317" s="27"/>
    </row>
    <row r="318" spans="15:15" x14ac:dyDescent="0.2">
      <c r="O318" s="27"/>
    </row>
    <row r="319" spans="15:15" x14ac:dyDescent="0.2">
      <c r="O319" s="27"/>
    </row>
    <row r="320" spans="15:15" x14ac:dyDescent="0.2">
      <c r="O320" s="27"/>
    </row>
    <row r="321" spans="15:15" x14ac:dyDescent="0.2">
      <c r="O321" s="27"/>
    </row>
    <row r="322" spans="15:15" x14ac:dyDescent="0.2">
      <c r="O322" s="27"/>
    </row>
    <row r="323" spans="15:15" x14ac:dyDescent="0.2">
      <c r="O323" s="27"/>
    </row>
    <row r="324" spans="15:15" x14ac:dyDescent="0.2">
      <c r="O324" s="27"/>
    </row>
    <row r="325" spans="15:15" x14ac:dyDescent="0.2">
      <c r="O325" s="27"/>
    </row>
    <row r="326" spans="15:15" x14ac:dyDescent="0.2">
      <c r="O326" s="27"/>
    </row>
    <row r="327" spans="15:15" x14ac:dyDescent="0.2">
      <c r="O327" s="27"/>
    </row>
    <row r="328" spans="15:15" x14ac:dyDescent="0.2">
      <c r="O328" s="27"/>
    </row>
    <row r="329" spans="15:15" x14ac:dyDescent="0.2">
      <c r="O329" s="27"/>
    </row>
    <row r="330" spans="15:15" x14ac:dyDescent="0.2">
      <c r="O330" s="27"/>
    </row>
    <row r="331" spans="15:15" x14ac:dyDescent="0.2">
      <c r="O331" s="27"/>
    </row>
    <row r="332" spans="15:15" x14ac:dyDescent="0.2">
      <c r="O332" s="27"/>
    </row>
    <row r="333" spans="15:15" x14ac:dyDescent="0.2">
      <c r="O333" s="27"/>
    </row>
    <row r="334" spans="15:15" x14ac:dyDescent="0.2">
      <c r="O334" s="27"/>
    </row>
    <row r="335" spans="15:15" x14ac:dyDescent="0.2">
      <c r="O335" s="27"/>
    </row>
    <row r="336" spans="15:15" x14ac:dyDescent="0.2">
      <c r="O336" s="27"/>
    </row>
    <row r="337" spans="15:15" x14ac:dyDescent="0.2">
      <c r="O337" s="27"/>
    </row>
    <row r="338" spans="15:15" x14ac:dyDescent="0.2">
      <c r="O338" s="27"/>
    </row>
    <row r="339" spans="15:15" x14ac:dyDescent="0.2">
      <c r="O339" s="27"/>
    </row>
    <row r="340" spans="15:15" x14ac:dyDescent="0.2">
      <c r="O340" s="27"/>
    </row>
    <row r="341" spans="15:15" x14ac:dyDescent="0.2">
      <c r="O341" s="27"/>
    </row>
    <row r="342" spans="15:15" x14ac:dyDescent="0.2">
      <c r="O342" s="27"/>
    </row>
    <row r="343" spans="15:15" x14ac:dyDescent="0.2">
      <c r="O343" s="27"/>
    </row>
    <row r="344" spans="15:15" x14ac:dyDescent="0.2">
      <c r="O344" s="27"/>
    </row>
    <row r="345" spans="15:15" x14ac:dyDescent="0.2">
      <c r="O345" s="27"/>
    </row>
    <row r="346" spans="15:15" x14ac:dyDescent="0.2">
      <c r="O346" s="27"/>
    </row>
    <row r="347" spans="15:15" x14ac:dyDescent="0.2">
      <c r="O347" s="27"/>
    </row>
    <row r="348" spans="15:15" x14ac:dyDescent="0.2">
      <c r="O348" s="27"/>
    </row>
    <row r="349" spans="15:15" x14ac:dyDescent="0.2">
      <c r="O349" s="27"/>
    </row>
    <row r="350" spans="15:15" x14ac:dyDescent="0.2">
      <c r="O350" s="27"/>
    </row>
    <row r="351" spans="15:15" x14ac:dyDescent="0.2">
      <c r="O351" s="27"/>
    </row>
    <row r="352" spans="15:15" x14ac:dyDescent="0.2">
      <c r="O352" s="27"/>
    </row>
    <row r="353" spans="15:15" x14ac:dyDescent="0.2">
      <c r="O353" s="27"/>
    </row>
    <row r="354" spans="15:15" x14ac:dyDescent="0.2">
      <c r="O354" s="27"/>
    </row>
    <row r="355" spans="15:15" x14ac:dyDescent="0.2">
      <c r="O355" s="27"/>
    </row>
    <row r="356" spans="15:15" x14ac:dyDescent="0.2">
      <c r="O356" s="27"/>
    </row>
    <row r="357" spans="15:15" x14ac:dyDescent="0.2">
      <c r="O357" s="27"/>
    </row>
    <row r="358" spans="15:15" x14ac:dyDescent="0.2">
      <c r="O358" s="27"/>
    </row>
    <row r="359" spans="15:15" x14ac:dyDescent="0.2">
      <c r="O359" s="27"/>
    </row>
    <row r="360" spans="15:15" x14ac:dyDescent="0.2">
      <c r="O360" s="27"/>
    </row>
    <row r="361" spans="15:15" x14ac:dyDescent="0.2">
      <c r="O361" s="27"/>
    </row>
    <row r="362" spans="15:15" x14ac:dyDescent="0.2">
      <c r="O362" s="27"/>
    </row>
    <row r="363" spans="15:15" x14ac:dyDescent="0.2">
      <c r="O363" s="27"/>
    </row>
    <row r="364" spans="15:15" x14ac:dyDescent="0.2">
      <c r="O364" s="27"/>
    </row>
    <row r="365" spans="15:15" x14ac:dyDescent="0.2">
      <c r="O365" s="27"/>
    </row>
    <row r="366" spans="15:15" x14ac:dyDescent="0.2">
      <c r="O366" s="27"/>
    </row>
    <row r="367" spans="15:15" x14ac:dyDescent="0.2">
      <c r="O367" s="27"/>
    </row>
    <row r="368" spans="15:15" x14ac:dyDescent="0.2">
      <c r="O368" s="27"/>
    </row>
    <row r="369" spans="15:15" x14ac:dyDescent="0.2">
      <c r="O369" s="27"/>
    </row>
    <row r="370" spans="15:15" x14ac:dyDescent="0.2">
      <c r="O370" s="27"/>
    </row>
    <row r="371" spans="15:15" x14ac:dyDescent="0.2">
      <c r="O371" s="27"/>
    </row>
    <row r="372" spans="15:15" x14ac:dyDescent="0.2">
      <c r="O372" s="27"/>
    </row>
    <row r="373" spans="15:15" x14ac:dyDescent="0.2">
      <c r="O373" s="27"/>
    </row>
    <row r="374" spans="15:15" x14ac:dyDescent="0.2">
      <c r="O374" s="27"/>
    </row>
    <row r="375" spans="15:15" x14ac:dyDescent="0.2">
      <c r="O375" s="27"/>
    </row>
    <row r="376" spans="15:15" x14ac:dyDescent="0.2">
      <c r="O376" s="27"/>
    </row>
    <row r="377" spans="15:15" x14ac:dyDescent="0.2">
      <c r="O377" s="27"/>
    </row>
    <row r="378" spans="15:15" x14ac:dyDescent="0.2">
      <c r="O378" s="27"/>
    </row>
    <row r="379" spans="15:15" x14ac:dyDescent="0.2">
      <c r="O379" s="27"/>
    </row>
    <row r="380" spans="15:15" x14ac:dyDescent="0.2">
      <c r="O380" s="27"/>
    </row>
    <row r="381" spans="15:15" x14ac:dyDescent="0.2">
      <c r="O381" s="27"/>
    </row>
    <row r="382" spans="15:15" x14ac:dyDescent="0.2">
      <c r="O382" s="27"/>
    </row>
    <row r="383" spans="15:15" x14ac:dyDescent="0.2">
      <c r="O383" s="27"/>
    </row>
    <row r="384" spans="15:15" x14ac:dyDescent="0.2">
      <c r="O384" s="27"/>
    </row>
    <row r="385" spans="15:15" x14ac:dyDescent="0.2">
      <c r="O385" s="27"/>
    </row>
    <row r="386" spans="15:15" x14ac:dyDescent="0.2">
      <c r="O386" s="27"/>
    </row>
    <row r="387" spans="15:15" x14ac:dyDescent="0.2">
      <c r="O387" s="27"/>
    </row>
    <row r="388" spans="15:15" x14ac:dyDescent="0.2">
      <c r="O388" s="27"/>
    </row>
    <row r="389" spans="15:15" x14ac:dyDescent="0.2">
      <c r="O389" s="27"/>
    </row>
    <row r="390" spans="15:15" x14ac:dyDescent="0.2">
      <c r="O390" s="27"/>
    </row>
    <row r="391" spans="15:15" x14ac:dyDescent="0.2">
      <c r="O391" s="27"/>
    </row>
    <row r="392" spans="15:15" x14ac:dyDescent="0.2">
      <c r="O392" s="27"/>
    </row>
    <row r="393" spans="15:15" x14ac:dyDescent="0.2">
      <c r="O393" s="27"/>
    </row>
    <row r="394" spans="15:15" x14ac:dyDescent="0.2">
      <c r="O394" s="27"/>
    </row>
    <row r="395" spans="15:15" x14ac:dyDescent="0.2">
      <c r="O395" s="27"/>
    </row>
    <row r="396" spans="15:15" x14ac:dyDescent="0.2">
      <c r="O396" s="27"/>
    </row>
    <row r="397" spans="15:15" x14ac:dyDescent="0.2">
      <c r="O397" s="27"/>
    </row>
    <row r="398" spans="15:15" x14ac:dyDescent="0.2">
      <c r="O398" s="27"/>
    </row>
    <row r="399" spans="15:15" x14ac:dyDescent="0.2">
      <c r="O399" s="27"/>
    </row>
    <row r="400" spans="15:15" x14ac:dyDescent="0.2">
      <c r="O400" s="27"/>
    </row>
    <row r="401" spans="15:15" x14ac:dyDescent="0.2">
      <c r="O401" s="27"/>
    </row>
    <row r="402" spans="15:15" x14ac:dyDescent="0.2">
      <c r="O402" s="27"/>
    </row>
    <row r="403" spans="15:15" x14ac:dyDescent="0.2">
      <c r="O403" s="27"/>
    </row>
    <row r="404" spans="15:15" x14ac:dyDescent="0.2">
      <c r="O404" s="27"/>
    </row>
    <row r="405" spans="15:15" x14ac:dyDescent="0.2">
      <c r="O405" s="27"/>
    </row>
    <row r="406" spans="15:15" x14ac:dyDescent="0.2">
      <c r="O406" s="27"/>
    </row>
    <row r="407" spans="15:15" x14ac:dyDescent="0.2">
      <c r="O407" s="27"/>
    </row>
    <row r="408" spans="15:15" x14ac:dyDescent="0.2">
      <c r="O408" s="27"/>
    </row>
    <row r="409" spans="15:15" x14ac:dyDescent="0.2">
      <c r="O409" s="27"/>
    </row>
    <row r="410" spans="15:15" x14ac:dyDescent="0.2">
      <c r="O410" s="27"/>
    </row>
    <row r="411" spans="15:15" x14ac:dyDescent="0.2">
      <c r="O411" s="27"/>
    </row>
    <row r="412" spans="15:15" x14ac:dyDescent="0.2">
      <c r="O412" s="27"/>
    </row>
    <row r="413" spans="15:15" x14ac:dyDescent="0.2">
      <c r="O413" s="27"/>
    </row>
    <row r="414" spans="15:15" x14ac:dyDescent="0.2">
      <c r="O414" s="27"/>
    </row>
    <row r="415" spans="15:15" x14ac:dyDescent="0.2">
      <c r="O415" s="27"/>
    </row>
    <row r="416" spans="15:15" x14ac:dyDescent="0.2">
      <c r="O416" s="27"/>
    </row>
    <row r="417" spans="15:15" x14ac:dyDescent="0.2">
      <c r="O417" s="27"/>
    </row>
    <row r="418" spans="15:15" x14ac:dyDescent="0.2">
      <c r="O418" s="27"/>
    </row>
    <row r="419" spans="15:15" x14ac:dyDescent="0.2">
      <c r="O419" s="27"/>
    </row>
    <row r="420" spans="15:15" x14ac:dyDescent="0.2">
      <c r="O420" s="27"/>
    </row>
    <row r="421" spans="15:15" x14ac:dyDescent="0.2">
      <c r="O421" s="27"/>
    </row>
    <row r="422" spans="15:15" x14ac:dyDescent="0.2">
      <c r="O422" s="27"/>
    </row>
    <row r="423" spans="15:15" x14ac:dyDescent="0.2">
      <c r="O423" s="27"/>
    </row>
    <row r="424" spans="15:15" x14ac:dyDescent="0.2">
      <c r="O424" s="27"/>
    </row>
    <row r="425" spans="15:15" x14ac:dyDescent="0.2">
      <c r="O425" s="27"/>
    </row>
    <row r="426" spans="15:15" x14ac:dyDescent="0.2">
      <c r="O426" s="27"/>
    </row>
    <row r="427" spans="15:15" x14ac:dyDescent="0.2">
      <c r="O427" s="27"/>
    </row>
    <row r="428" spans="15:15" x14ac:dyDescent="0.2">
      <c r="O428" s="27"/>
    </row>
    <row r="429" spans="15:15" x14ac:dyDescent="0.2">
      <c r="O429" s="27"/>
    </row>
    <row r="430" spans="15:15" x14ac:dyDescent="0.2">
      <c r="O430" s="27"/>
    </row>
    <row r="431" spans="15:15" x14ac:dyDescent="0.2">
      <c r="O431" s="27"/>
    </row>
    <row r="432" spans="15:15" x14ac:dyDescent="0.2">
      <c r="O432" s="27"/>
    </row>
    <row r="433" spans="15:15" x14ac:dyDescent="0.2">
      <c r="O433" s="27"/>
    </row>
    <row r="434" spans="15:15" x14ac:dyDescent="0.2">
      <c r="O434" s="27"/>
    </row>
    <row r="435" spans="15:15" x14ac:dyDescent="0.2">
      <c r="O435" s="27"/>
    </row>
    <row r="436" spans="15:15" x14ac:dyDescent="0.2">
      <c r="O436" s="27"/>
    </row>
    <row r="437" spans="15:15" x14ac:dyDescent="0.2">
      <c r="O437" s="27"/>
    </row>
    <row r="438" spans="15:15" x14ac:dyDescent="0.2">
      <c r="O438" s="27"/>
    </row>
    <row r="439" spans="15:15" x14ac:dyDescent="0.2">
      <c r="O439" s="27"/>
    </row>
    <row r="440" spans="15:15" x14ac:dyDescent="0.2">
      <c r="O440" s="27"/>
    </row>
    <row r="441" spans="15:15" x14ac:dyDescent="0.2">
      <c r="O441" s="27"/>
    </row>
    <row r="442" spans="15:15" x14ac:dyDescent="0.2">
      <c r="O442" s="27"/>
    </row>
    <row r="443" spans="15:15" x14ac:dyDescent="0.2">
      <c r="O443" s="27"/>
    </row>
    <row r="444" spans="15:15" x14ac:dyDescent="0.2">
      <c r="O444" s="27"/>
    </row>
    <row r="445" spans="15:15" x14ac:dyDescent="0.2">
      <c r="O445" s="27"/>
    </row>
    <row r="446" spans="15:15" x14ac:dyDescent="0.2">
      <c r="O446" s="27"/>
    </row>
    <row r="447" spans="15:15" x14ac:dyDescent="0.2">
      <c r="O447" s="27"/>
    </row>
    <row r="448" spans="15:15" x14ac:dyDescent="0.2">
      <c r="O448" s="27"/>
    </row>
    <row r="449" spans="15:15" x14ac:dyDescent="0.2">
      <c r="O449" s="27"/>
    </row>
    <row r="450" spans="15:15" x14ac:dyDescent="0.2">
      <c r="O450" s="27"/>
    </row>
    <row r="451" spans="15:15" x14ac:dyDescent="0.2">
      <c r="O451" s="27"/>
    </row>
    <row r="452" spans="15:15" x14ac:dyDescent="0.2">
      <c r="O452" s="27"/>
    </row>
    <row r="453" spans="15:15" x14ac:dyDescent="0.2">
      <c r="O453" s="27"/>
    </row>
    <row r="454" spans="15:15" x14ac:dyDescent="0.2">
      <c r="O454" s="27"/>
    </row>
    <row r="455" spans="15:15" x14ac:dyDescent="0.2">
      <c r="O455" s="27"/>
    </row>
    <row r="456" spans="15:15" x14ac:dyDescent="0.2">
      <c r="O456" s="27"/>
    </row>
    <row r="457" spans="15:15" x14ac:dyDescent="0.2">
      <c r="O457" s="27"/>
    </row>
    <row r="458" spans="15:15" x14ac:dyDescent="0.2">
      <c r="O458" s="27"/>
    </row>
    <row r="459" spans="15:15" x14ac:dyDescent="0.2">
      <c r="O459" s="27"/>
    </row>
    <row r="460" spans="15:15" x14ac:dyDescent="0.2">
      <c r="O460" s="27"/>
    </row>
    <row r="461" spans="15:15" x14ac:dyDescent="0.2">
      <c r="O461" s="27"/>
    </row>
    <row r="462" spans="15:15" x14ac:dyDescent="0.2">
      <c r="O462" s="27"/>
    </row>
    <row r="463" spans="15:15" x14ac:dyDescent="0.2">
      <c r="O463" s="27"/>
    </row>
    <row r="464" spans="15:15" x14ac:dyDescent="0.2">
      <c r="O464" s="27"/>
    </row>
    <row r="465" spans="15:15" x14ac:dyDescent="0.2">
      <c r="O465" s="27"/>
    </row>
    <row r="466" spans="15:15" x14ac:dyDescent="0.2">
      <c r="O466" s="27"/>
    </row>
    <row r="467" spans="15:15" x14ac:dyDescent="0.2">
      <c r="O467" s="27"/>
    </row>
    <row r="468" spans="15:15" x14ac:dyDescent="0.2">
      <c r="O468" s="27"/>
    </row>
    <row r="469" spans="15:15" x14ac:dyDescent="0.2">
      <c r="O469" s="27"/>
    </row>
    <row r="470" spans="15:15" x14ac:dyDescent="0.2">
      <c r="O470" s="27"/>
    </row>
    <row r="471" spans="15:15" x14ac:dyDescent="0.2">
      <c r="O471" s="27"/>
    </row>
    <row r="472" spans="15:15" x14ac:dyDescent="0.2">
      <c r="O472" s="27"/>
    </row>
    <row r="473" spans="15:15" x14ac:dyDescent="0.2">
      <c r="O473" s="27"/>
    </row>
    <row r="474" spans="15:15" x14ac:dyDescent="0.2">
      <c r="O474" s="27"/>
    </row>
    <row r="475" spans="15:15" x14ac:dyDescent="0.2">
      <c r="O475" s="27"/>
    </row>
    <row r="476" spans="15:15" x14ac:dyDescent="0.2">
      <c r="O476" s="27"/>
    </row>
    <row r="477" spans="15:15" x14ac:dyDescent="0.2">
      <c r="O477" s="27"/>
    </row>
    <row r="478" spans="15:15" x14ac:dyDescent="0.2">
      <c r="O478" s="27"/>
    </row>
    <row r="479" spans="15:15" x14ac:dyDescent="0.2">
      <c r="O479" s="27"/>
    </row>
    <row r="480" spans="15:15" x14ac:dyDescent="0.2">
      <c r="O480" s="27"/>
    </row>
    <row r="481" spans="15:15" x14ac:dyDescent="0.2">
      <c r="O481" s="27"/>
    </row>
    <row r="482" spans="15:15" x14ac:dyDescent="0.2">
      <c r="O482" s="27"/>
    </row>
    <row r="483" spans="15:15" x14ac:dyDescent="0.2">
      <c r="O483" s="27"/>
    </row>
    <row r="484" spans="15:15" x14ac:dyDescent="0.2">
      <c r="O484" s="27"/>
    </row>
    <row r="485" spans="15:15" x14ac:dyDescent="0.2">
      <c r="O485" s="27"/>
    </row>
    <row r="486" spans="15:15" x14ac:dyDescent="0.2">
      <c r="O486" s="27"/>
    </row>
    <row r="487" spans="15:15" x14ac:dyDescent="0.2">
      <c r="O487" s="27"/>
    </row>
    <row r="488" spans="15:15" x14ac:dyDescent="0.2">
      <c r="O488" s="27"/>
    </row>
    <row r="489" spans="15:15" x14ac:dyDescent="0.2">
      <c r="O489" s="27"/>
    </row>
    <row r="490" spans="15:15" x14ac:dyDescent="0.2">
      <c r="O490" s="27"/>
    </row>
    <row r="491" spans="15:15" x14ac:dyDescent="0.2">
      <c r="O491" s="27"/>
    </row>
    <row r="492" spans="15:15" x14ac:dyDescent="0.2">
      <c r="O492" s="27"/>
    </row>
    <row r="493" spans="15:15" x14ac:dyDescent="0.2">
      <c r="O493" s="27"/>
    </row>
    <row r="494" spans="15:15" x14ac:dyDescent="0.2">
      <c r="O494" s="27"/>
    </row>
    <row r="495" spans="15:15" x14ac:dyDescent="0.2">
      <c r="O495" s="27"/>
    </row>
    <row r="496" spans="15:15" x14ac:dyDescent="0.2">
      <c r="O496" s="27"/>
    </row>
    <row r="497" spans="15:15" x14ac:dyDescent="0.2">
      <c r="O497" s="27"/>
    </row>
    <row r="498" spans="15:15" x14ac:dyDescent="0.2">
      <c r="O498" s="27"/>
    </row>
    <row r="499" spans="15:15" x14ac:dyDescent="0.2">
      <c r="O499" s="27"/>
    </row>
    <row r="500" spans="15:15" x14ac:dyDescent="0.2">
      <c r="O500" s="27"/>
    </row>
    <row r="501" spans="15:15" x14ac:dyDescent="0.2">
      <c r="O501" s="27"/>
    </row>
    <row r="502" spans="15:15" x14ac:dyDescent="0.2">
      <c r="O502" s="27"/>
    </row>
    <row r="503" spans="15:15" x14ac:dyDescent="0.2">
      <c r="O503" s="27"/>
    </row>
    <row r="504" spans="15:15" x14ac:dyDescent="0.2">
      <c r="O504" s="27"/>
    </row>
    <row r="505" spans="15:15" x14ac:dyDescent="0.2">
      <c r="O505" s="27"/>
    </row>
    <row r="506" spans="15:15" x14ac:dyDescent="0.2">
      <c r="O506" s="27"/>
    </row>
    <row r="507" spans="15:15" x14ac:dyDescent="0.2">
      <c r="O507" s="27"/>
    </row>
    <row r="508" spans="15:15" x14ac:dyDescent="0.2">
      <c r="O508" s="27"/>
    </row>
    <row r="509" spans="15:15" x14ac:dyDescent="0.2">
      <c r="O509" s="27"/>
    </row>
    <row r="510" spans="15:15" x14ac:dyDescent="0.2">
      <c r="O510" s="27"/>
    </row>
    <row r="511" spans="15:15" x14ac:dyDescent="0.2">
      <c r="O511" s="27"/>
    </row>
    <row r="512" spans="15:15" x14ac:dyDescent="0.2">
      <c r="O512" s="27"/>
    </row>
    <row r="513" spans="15:15" x14ac:dyDescent="0.2">
      <c r="O513" s="27"/>
    </row>
    <row r="514" spans="15:15" x14ac:dyDescent="0.2">
      <c r="O514" s="27"/>
    </row>
    <row r="515" spans="15:15" x14ac:dyDescent="0.2">
      <c r="O515" s="27"/>
    </row>
    <row r="516" spans="15:15" x14ac:dyDescent="0.2">
      <c r="O516" s="27"/>
    </row>
    <row r="517" spans="15:15" x14ac:dyDescent="0.2">
      <c r="O517" s="27"/>
    </row>
    <row r="518" spans="15:15" x14ac:dyDescent="0.2">
      <c r="O518" s="27"/>
    </row>
    <row r="519" spans="15:15" x14ac:dyDescent="0.2">
      <c r="O519" s="27"/>
    </row>
    <row r="520" spans="15:15" x14ac:dyDescent="0.2">
      <c r="O520" s="27"/>
    </row>
    <row r="521" spans="15:15" x14ac:dyDescent="0.2">
      <c r="O521" s="27"/>
    </row>
    <row r="522" spans="15:15" x14ac:dyDescent="0.2">
      <c r="O522" s="27"/>
    </row>
    <row r="523" spans="15:15" x14ac:dyDescent="0.2">
      <c r="O523" s="27"/>
    </row>
    <row r="524" spans="15:15" x14ac:dyDescent="0.2">
      <c r="O524" s="27"/>
    </row>
    <row r="525" spans="15:15" x14ac:dyDescent="0.2">
      <c r="O525" s="27"/>
    </row>
    <row r="526" spans="15:15" x14ac:dyDescent="0.2">
      <c r="O526" s="27"/>
    </row>
    <row r="527" spans="15:15" x14ac:dyDescent="0.2">
      <c r="O527" s="27"/>
    </row>
  </sheetData>
  <mergeCells count="9">
    <mergeCell ref="A81:M81"/>
    <mergeCell ref="A82:M82"/>
    <mergeCell ref="A83:M83"/>
    <mergeCell ref="A73:M73"/>
    <mergeCell ref="A74:M74"/>
    <mergeCell ref="A75:M75"/>
    <mergeCell ref="A78:M78"/>
    <mergeCell ref="A79:M79"/>
    <mergeCell ref="A80:M80"/>
  </mergeCells>
  <pageMargins left="0.75" right="0.75" top="1" bottom="1"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PEN5</vt:lpstr>
      <vt:lpstr>'PEN5'!Print_Area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Badaru, Blessing (CS&amp;TD KAI Personal Taxes)</dc:creator>
  <cp:lastModifiedBy>Frederick Mitchell</cp:lastModifiedBy>
  <dcterms:created xsi:type="dcterms:W3CDTF">2019-04-17T17:14:55Z</dcterms:created>
  <dcterms:modified xsi:type="dcterms:W3CDTF">2019-09-23T14:52:26Z</dcterms:modified>
</cp:coreProperties>
</file>