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3\pt\KAI-Personal Tax\Pensions\Publications\National Statistics\Annual Allowance &amp; Lifetime Allowance\September 2019\Publication\"/>
    </mc:Choice>
  </mc:AlternateContent>
  <bookViews>
    <workbookView xWindow="0" yWindow="0" windowWidth="20520" windowHeight="11085"/>
  </bookViews>
  <sheets>
    <sheet name="Table 8" sheetId="1" r:id="rId1"/>
  </sheets>
  <externalReferences>
    <externalReference r:id="rId2"/>
    <externalReference r:id="rId3"/>
    <externalReference r:id="rId4"/>
  </externalReferences>
  <definedNames>
    <definedName name="__123Graph_A" localSheetId="0" hidden="1">#REF!</definedName>
    <definedName name="__123Graph_A" hidden="1">#REF!</definedName>
    <definedName name="__123Graph_AChart1" localSheetId="0" hidden="1">#REF!</definedName>
    <definedName name="__123Graph_AChart1" hidden="1">#REF!</definedName>
    <definedName name="__123Graph_ACurrent" localSheetId="0" hidden="1">#REF!</definedName>
    <definedName name="__123Graph_ACurrent" hidden="1">#REF!</definedName>
    <definedName name="__123Graph_AGRAPH1" localSheetId="0" hidden="1">[1]Spirit_Input!#REF!</definedName>
    <definedName name="__123Graph_AGRAPH1" hidden="1">[1]Spirit_Input!#REF!</definedName>
    <definedName name="__123Graph_B" localSheetId="0" hidden="1">'[2]CIG CLRs &amp; Revenue'!#REF!</definedName>
    <definedName name="__123Graph_B" hidden="1">'[2]CIG CLRs &amp; Revenue'!#REF!</definedName>
    <definedName name="__123Graph_BGRAPH1" localSheetId="0" hidden="1">[1]Spirit_Input!#REF!</definedName>
    <definedName name="__123Graph_BGRAPH1" hidden="1">[1]Spirit_Input!#REF!</definedName>
    <definedName name="__123Graph_CGRAPH1" localSheetId="0" hidden="1">[1]Spirit_Input!#REF!</definedName>
    <definedName name="__123Graph_CGRAPH1" hidden="1">[1]Spirit_Input!#REF!</definedName>
    <definedName name="__123Graph_X" localSheetId="0" hidden="1">#REF!</definedName>
    <definedName name="__123Graph_X" hidden="1">#REF!</definedName>
    <definedName name="__123Graph_XChart1" localSheetId="0" hidden="1">#REF!</definedName>
    <definedName name="__123Graph_XChart1" hidden="1">#REF!</definedName>
    <definedName name="__123Graph_XCurrent" localSheetId="0" hidden="1">#REF!</definedName>
    <definedName name="__123Graph_XCurrent" hidden="1">#REF!</definedName>
    <definedName name="__123Graph_XGRAPH1" localSheetId="0" hidden="1">[1]Spirit_Input!#REF!</definedName>
    <definedName name="__123Graph_XGRAPH1" hidden="1">[1]Spirit_Input!#REF!</definedName>
    <definedName name="_1__123Graph_XChart_1A" localSheetId="0" hidden="1">#REF!</definedName>
    <definedName name="_2__123Graph_XChart_1A" hidden="1">#REF!</definedName>
    <definedName name="_Key1" localSheetId="0" hidden="1">#REF!</definedName>
    <definedName name="_Key1" hidden="1">#REF!</definedName>
    <definedName name="_Order1" hidden="1">255</definedName>
    <definedName name="_Sort" localSheetId="0" hidden="1">#REF!</definedName>
    <definedName name="_Sort" hidden="1">#REF!</definedName>
    <definedName name="_xlnm.Print_Area" localSheetId="0">'Table 8'!$A$1:$F$28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L20" i="1"/>
  <c r="J20" i="1"/>
  <c r="H20" i="1"/>
  <c r="F20" i="1"/>
  <c r="D20" i="1"/>
  <c r="N19" i="1"/>
  <c r="L19" i="1"/>
  <c r="J19" i="1"/>
  <c r="H19" i="1"/>
  <c r="F19" i="1"/>
  <c r="D19" i="1"/>
  <c r="N18" i="1"/>
  <c r="L18" i="1"/>
  <c r="J18" i="1"/>
  <c r="H18" i="1"/>
  <c r="F18" i="1"/>
  <c r="D18" i="1"/>
  <c r="N17" i="1"/>
  <c r="L17" i="1"/>
  <c r="J17" i="1"/>
  <c r="H17" i="1"/>
  <c r="F17" i="1"/>
  <c r="D17" i="1"/>
  <c r="N16" i="1"/>
  <c r="L16" i="1"/>
  <c r="J16" i="1"/>
  <c r="H16" i="1"/>
  <c r="F16" i="1"/>
  <c r="D16" i="1"/>
  <c r="N15" i="1"/>
  <c r="L15" i="1"/>
  <c r="J15" i="1"/>
  <c r="H15" i="1"/>
  <c r="F15" i="1"/>
  <c r="D15" i="1"/>
  <c r="N14" i="1"/>
  <c r="L14" i="1"/>
  <c r="J14" i="1"/>
  <c r="H14" i="1"/>
  <c r="F14" i="1"/>
  <c r="D14" i="1"/>
  <c r="N13" i="1"/>
  <c r="L13" i="1"/>
  <c r="J13" i="1"/>
  <c r="H13" i="1"/>
  <c r="F13" i="1"/>
  <c r="D13" i="1"/>
  <c r="N12" i="1"/>
  <c r="L12" i="1"/>
  <c r="J12" i="1"/>
  <c r="H12" i="1"/>
  <c r="F12" i="1"/>
  <c r="D12" i="1"/>
  <c r="N11" i="1"/>
  <c r="L11" i="1"/>
  <c r="J11" i="1"/>
  <c r="H11" i="1"/>
  <c r="F11" i="1"/>
  <c r="D11" i="1"/>
  <c r="N10" i="1"/>
  <c r="L10" i="1"/>
  <c r="J10" i="1"/>
  <c r="H10" i="1"/>
  <c r="F10" i="1"/>
  <c r="D10" i="1"/>
  <c r="N9" i="1"/>
  <c r="L9" i="1"/>
  <c r="J9" i="1"/>
  <c r="H9" i="1"/>
  <c r="F9" i="1"/>
  <c r="D9" i="1"/>
</calcChain>
</file>

<file path=xl/sharedStrings.xml><?xml version="1.0" encoding="utf-8"?>
<sst xmlns="http://schemas.openxmlformats.org/spreadsheetml/2006/main" count="34" uniqueCount="34">
  <si>
    <t>Pensions Lifetime Allowance Statistics</t>
  </si>
  <si>
    <t>Official Statistics</t>
  </si>
  <si>
    <t>Accounting for Tax Return</t>
  </si>
  <si>
    <t>Year</t>
  </si>
  <si>
    <t>Lifetime Allowance</t>
  </si>
  <si>
    <t>Number of Lump Sum Lifetime Allowance charges paid by the scheme through the Accounting for Tax return (55%) (1,4,5)</t>
  </si>
  <si>
    <t>Total value of  Lump Sum Lifetime Allowance charges paid by the scheme through the Accounting for Tax return (55%) (2,4,5)</t>
  </si>
  <si>
    <t>Number of Non Lump Sum Lifetime Allowance charges paid by the scheme through the Accounting for Tax return (25%) (1,4,5)</t>
  </si>
  <si>
    <t>Total value of Non Lump Sum Lifetime Allowance charges paid by the scheme through the Accounting for Tax return (25%) (2,4,5)</t>
  </si>
  <si>
    <t>Number of all Lifetime Allowance charges paid by the scheme through the Accounting for Tax return (1,3,4)</t>
  </si>
  <si>
    <t>Total value of all Lifetime Allowance charges paid by the scheme through the Accounting for Tax return (2,3,4)</t>
  </si>
  <si>
    <t>September 2019</t>
  </si>
  <si>
    <t>Notes to the table</t>
  </si>
  <si>
    <t xml:space="preserve">i) The Accounting for Tax return does not include the value of crystallised pension benefits in excess of the Lifetime Allowance. Schemes are only required to report the Lifetime Allowance tax charge paid to HMRC. </t>
  </si>
  <si>
    <t xml:space="preserve">ii) Self Assessment data for crystalised pension benefits in excess of the Lifetime Allowance, and reported tax paid by the scheme on these excess savings, is considered incomplete and is therefore not published. 
</t>
  </si>
  <si>
    <t>Footnotes</t>
  </si>
  <si>
    <t>1. Numbers are rounded to the nearest 10.</t>
  </si>
  <si>
    <t>2. Amounts are rounded to the nearest £1 million.</t>
  </si>
  <si>
    <t>3. Separate figures for lump sum and non lump sum may not sum to total figures due to rounding.</t>
  </si>
  <si>
    <t>5. Percentages relate to the tax rate charged on lump sum Lifetime Allowance excess pension savings, and non lump sum Lifetime Allowance excess pension savings, respectively.</t>
  </si>
  <si>
    <t>Table 8</t>
  </si>
  <si>
    <r>
      <t xml:space="preserve">2017-18 </t>
    </r>
    <r>
      <rPr>
        <vertAlign val="superscript"/>
        <sz val="10"/>
        <rFont val="Arial"/>
        <family val="2"/>
      </rPr>
      <t>p</t>
    </r>
  </si>
  <si>
    <r>
      <t xml:space="preserve">2012-13 </t>
    </r>
    <r>
      <rPr>
        <vertAlign val="superscript"/>
        <sz val="10"/>
        <rFont val="Arial"/>
        <family val="2"/>
      </rPr>
      <t>r</t>
    </r>
  </si>
  <si>
    <r>
      <t xml:space="preserve">2006-07 </t>
    </r>
    <r>
      <rPr>
        <vertAlign val="superscript"/>
        <sz val="10"/>
        <rFont val="Arial"/>
        <family val="2"/>
      </rPr>
      <t>r</t>
    </r>
  </si>
  <si>
    <r>
      <t xml:space="preserve">2007-08 </t>
    </r>
    <r>
      <rPr>
        <vertAlign val="superscript"/>
        <sz val="10"/>
        <rFont val="Arial"/>
        <family val="2"/>
      </rPr>
      <t>r</t>
    </r>
  </si>
  <si>
    <r>
      <t xml:space="preserve">2008-09 </t>
    </r>
    <r>
      <rPr>
        <vertAlign val="superscript"/>
        <sz val="10"/>
        <rFont val="Arial"/>
        <family val="2"/>
      </rPr>
      <t>r</t>
    </r>
  </si>
  <si>
    <r>
      <t xml:space="preserve">2010-11 </t>
    </r>
    <r>
      <rPr>
        <vertAlign val="superscript"/>
        <sz val="10"/>
        <rFont val="Arial"/>
        <family val="2"/>
      </rPr>
      <t>r</t>
    </r>
  </si>
  <si>
    <r>
      <t xml:space="preserve">2011-12 </t>
    </r>
    <r>
      <rPr>
        <vertAlign val="superscript"/>
        <sz val="10"/>
        <rFont val="Arial"/>
        <family val="2"/>
      </rPr>
      <t>r</t>
    </r>
  </si>
  <si>
    <r>
      <t xml:space="preserve">2013-14 </t>
    </r>
    <r>
      <rPr>
        <vertAlign val="superscript"/>
        <sz val="10"/>
        <rFont val="Arial"/>
        <family val="2"/>
      </rPr>
      <t>r</t>
    </r>
  </si>
  <si>
    <r>
      <t xml:space="preserve">2014-15 </t>
    </r>
    <r>
      <rPr>
        <vertAlign val="superscript"/>
        <sz val="10"/>
        <rFont val="Arial"/>
        <family val="2"/>
      </rPr>
      <t>r</t>
    </r>
  </si>
  <si>
    <r>
      <t xml:space="preserve">2009-10 </t>
    </r>
    <r>
      <rPr>
        <vertAlign val="superscript"/>
        <sz val="10"/>
        <rFont val="Arial"/>
        <family val="2"/>
      </rPr>
      <t>r</t>
    </r>
  </si>
  <si>
    <r>
      <t xml:space="preserve">2015-16 </t>
    </r>
    <r>
      <rPr>
        <vertAlign val="superscript"/>
        <sz val="10"/>
        <rFont val="Arial"/>
        <family val="2"/>
      </rPr>
      <t>r</t>
    </r>
  </si>
  <si>
    <r>
      <t xml:space="preserve">2016-17 </t>
    </r>
    <r>
      <rPr>
        <vertAlign val="superscript"/>
        <sz val="10"/>
        <rFont val="Arial"/>
        <family val="2"/>
      </rPr>
      <t>r</t>
    </r>
  </si>
  <si>
    <t>4. All figures for all years are subject to revision over time as in some cases pension providers can claim back tax paid. Significant revisions were made in September 2019 reflecting an increase in reported AA charges paid by scheme pays across all years following an education exercise carried out by HMRC with pension providers in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</si>
</sst>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General_)"/>
    <numFmt numFmtId="165" formatCode="mmmm\ d\,\ yyyy"/>
    <numFmt numFmtId="166" formatCode="_-&quot;£&quot;* #,##0_-;\-&quot;£&quot;* #,##0_-;_-&quot;£&quot;* &quot;-&quot;??_-;_-@_-"/>
    <numFmt numFmtId="167" formatCode="_-#,##0_-;\-#,##0_-;_-&quot;-&quot;_-;_-@_-"/>
    <numFmt numFmtId="168" formatCode="&quot;£&quot;#,##0,,&quot; m&quot;"/>
  </numFmts>
  <fonts count="15">
    <font>
      <sz val="10"/>
      <name val="Arial"/>
    </font>
    <font>
      <sz val="10"/>
      <name val="Arial"/>
    </font>
    <font>
      <b/>
      <sz val="16"/>
      <name val="Arial"/>
      <family val="2"/>
    </font>
    <font>
      <sz val="8"/>
      <name val="Helv"/>
    </font>
    <font>
      <b/>
      <sz val="12"/>
      <name val="Arial"/>
      <family val="2"/>
    </font>
    <font>
      <b/>
      <sz val="26"/>
      <name val="Arial"/>
      <family val="2"/>
    </font>
    <font>
      <sz val="12"/>
      <name val="Arial"/>
      <family val="2"/>
    </font>
    <font>
      <sz val="10"/>
      <name val="Arial"/>
      <family val="2"/>
    </font>
    <font>
      <b/>
      <sz val="10"/>
      <name val="Arial"/>
      <family val="2"/>
    </font>
    <font>
      <sz val="12"/>
      <name val="Arial MT"/>
    </font>
    <font>
      <b/>
      <sz val="8"/>
      <name val="Arial"/>
      <family val="2"/>
    </font>
    <font>
      <sz val="8"/>
      <name val="Arial"/>
      <family val="2"/>
    </font>
    <font>
      <sz val="8"/>
      <color indexed="8"/>
      <name val="Arial"/>
      <family val="2"/>
    </font>
    <font>
      <sz val="10"/>
      <color indexed="8"/>
      <name val="Arial"/>
      <family val="2"/>
    </font>
    <font>
      <vertAlign val="superscript"/>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44" fontId="1" fillId="0" borderId="0" applyFont="0" applyFill="0" applyBorder="0" applyAlignment="0" applyProtection="0"/>
    <xf numFmtId="0" fontId="1" fillId="0" borderId="0"/>
    <xf numFmtId="164" fontId="3" fillId="0" borderId="0"/>
    <xf numFmtId="37" fontId="9" fillId="0" borderId="0"/>
  </cellStyleXfs>
  <cellXfs count="56">
    <xf numFmtId="0" fontId="0" fillId="0" borderId="0" xfId="0"/>
    <xf numFmtId="0" fontId="2" fillId="2" borderId="0" xfId="2" applyFont="1" applyFill="1" applyBorder="1" applyAlignment="1">
      <alignment horizontal="left" vertical="center" wrapText="1"/>
    </xf>
    <xf numFmtId="164" fontId="4" fillId="0" borderId="0" xfId="3" applyFont="1" applyAlignment="1">
      <alignment horizontal="left" vertical="top"/>
    </xf>
    <xf numFmtId="0" fontId="5" fillId="2" borderId="0" xfId="2" applyFont="1" applyFill="1" applyBorder="1" applyAlignment="1">
      <alignment horizontal="left" vertical="center" wrapText="1"/>
    </xf>
    <xf numFmtId="164" fontId="6" fillId="0" borderId="0" xfId="3" applyFont="1" applyAlignment="1">
      <alignment horizontal="right" vertical="top"/>
    </xf>
    <xf numFmtId="0" fontId="7" fillId="2" borderId="0" xfId="0" applyFont="1" applyFill="1" applyAlignment="1">
      <alignment vertical="center"/>
    </xf>
    <xf numFmtId="0" fontId="5" fillId="2" borderId="1" xfId="0" applyFont="1" applyFill="1" applyBorder="1" applyAlignment="1">
      <alignment horizontal="center" vertical="center"/>
    </xf>
    <xf numFmtId="0" fontId="7" fillId="2" borderId="1" xfId="0" applyFont="1" applyFill="1" applyBorder="1" applyAlignment="1">
      <alignment horizontal="right" vertical="center"/>
    </xf>
    <xf numFmtId="0" fontId="7" fillId="2" borderId="1" xfId="0" applyFont="1" applyFill="1" applyBorder="1" applyAlignment="1">
      <alignment vertical="center"/>
    </xf>
    <xf numFmtId="165" fontId="8" fillId="2" borderId="1" xfId="0" applyNumberFormat="1" applyFont="1" applyFill="1" applyBorder="1" applyAlignment="1">
      <alignment horizontal="center" vertical="center"/>
    </xf>
    <xf numFmtId="0" fontId="7" fillId="2" borderId="0" xfId="0" applyFont="1" applyFill="1" applyBorder="1" applyAlignment="1">
      <alignment vertical="center"/>
    </xf>
    <xf numFmtId="0" fontId="1" fillId="2" borderId="0" xfId="0" applyFont="1" applyFill="1" applyAlignment="1">
      <alignment vertical="center"/>
    </xf>
    <xf numFmtId="37" fontId="10" fillId="0" borderId="0" xfId="4" applyFont="1" applyFill="1" applyBorder="1" applyAlignment="1">
      <alignment horizontal="left" vertical="center" wrapText="1"/>
    </xf>
    <xf numFmtId="37" fontId="7" fillId="0" borderId="0" xfId="4" applyFont="1" applyFill="1" applyBorder="1" applyAlignment="1">
      <alignment vertical="center"/>
    </xf>
    <xf numFmtId="37" fontId="8" fillId="0" borderId="2" xfId="4" applyNumberFormat="1" applyFont="1" applyFill="1" applyBorder="1" applyAlignment="1">
      <alignment vertical="center"/>
    </xf>
    <xf numFmtId="37" fontId="8" fillId="0" borderId="0" xfId="4" applyNumberFormat="1" applyFont="1" applyFill="1" applyBorder="1" applyAlignment="1">
      <alignment vertical="center"/>
    </xf>
    <xf numFmtId="37" fontId="4" fillId="0" borderId="0" xfId="4" applyFont="1" applyFill="1" applyBorder="1" applyAlignment="1">
      <alignment vertical="center"/>
    </xf>
    <xf numFmtId="37" fontId="11" fillId="0" borderId="0" xfId="4" applyNumberFormat="1" applyFont="1" applyFill="1" applyBorder="1" applyAlignment="1" applyProtection="1">
      <alignment horizontal="left" vertical="center" wrapText="1"/>
    </xf>
    <xf numFmtId="37" fontId="11" fillId="0" borderId="0" xfId="4" applyNumberFormat="1" applyFont="1" applyFill="1" applyBorder="1" applyAlignment="1" applyProtection="1">
      <alignment horizontal="center" vertical="center"/>
    </xf>
    <xf numFmtId="37" fontId="10" fillId="0" borderId="0" xfId="4" applyNumberFormat="1" applyFont="1" applyFill="1" applyBorder="1" applyAlignment="1" applyProtection="1">
      <alignment horizontal="center" vertical="center" wrapText="1"/>
    </xf>
    <xf numFmtId="37" fontId="10" fillId="0" borderId="0" xfId="4" applyFont="1" applyFill="1" applyBorder="1" applyAlignment="1">
      <alignment vertical="center"/>
    </xf>
    <xf numFmtId="0" fontId="11" fillId="2" borderId="0" xfId="0" applyFont="1" applyFill="1" applyAlignment="1">
      <alignment vertical="center"/>
    </xf>
    <xf numFmtId="37" fontId="11" fillId="0" borderId="4" xfId="4" applyFont="1" applyFill="1" applyBorder="1" applyAlignment="1">
      <alignment horizontal="right" vertical="center"/>
    </xf>
    <xf numFmtId="37" fontId="11" fillId="0" borderId="4" xfId="4" applyFont="1" applyFill="1" applyBorder="1" applyAlignment="1">
      <alignment vertical="center"/>
    </xf>
    <xf numFmtId="37" fontId="10" fillId="0" borderId="4" xfId="4" applyNumberFormat="1" applyFont="1" applyFill="1" applyBorder="1" applyAlignment="1" applyProtection="1">
      <alignment horizontal="right" vertical="center"/>
    </xf>
    <xf numFmtId="37" fontId="10" fillId="0" borderId="0" xfId="4" applyNumberFormat="1" applyFont="1" applyFill="1" applyBorder="1" applyAlignment="1" applyProtection="1">
      <alignment horizontal="right" vertical="center"/>
    </xf>
    <xf numFmtId="37" fontId="11" fillId="0" borderId="0" xfId="4" applyFont="1" applyFill="1" applyBorder="1" applyAlignment="1">
      <alignment horizontal="right" vertical="center"/>
    </xf>
    <xf numFmtId="37" fontId="11" fillId="0" borderId="0" xfId="4" applyFont="1" applyFill="1" applyBorder="1" applyAlignment="1">
      <alignment vertical="center"/>
    </xf>
    <xf numFmtId="37" fontId="10" fillId="0" borderId="0" xfId="4" applyFont="1" applyBorder="1" applyAlignment="1">
      <alignment vertical="center"/>
    </xf>
    <xf numFmtId="37" fontId="11" fillId="0" borderId="0" xfId="4" applyFont="1" applyBorder="1" applyAlignment="1">
      <alignment horizontal="left" vertical="center"/>
    </xf>
    <xf numFmtId="166" fontId="11" fillId="0" borderId="0" xfId="1" applyNumberFormat="1" applyFont="1"/>
    <xf numFmtId="3" fontId="11" fillId="0" borderId="0" xfId="0" applyNumberFormat="1" applyFont="1" applyBorder="1" applyAlignment="1">
      <alignment horizontal="right" vertical="center"/>
    </xf>
    <xf numFmtId="167" fontId="12" fillId="0" borderId="0" xfId="4" applyNumberFormat="1" applyFont="1" applyFill="1" applyBorder="1" applyAlignment="1" applyProtection="1">
      <alignment horizontal="right" vertical="center"/>
      <protection locked="0"/>
    </xf>
    <xf numFmtId="168" fontId="11" fillId="0" borderId="0" xfId="0" applyNumberFormat="1" applyFont="1" applyBorder="1" applyAlignment="1">
      <alignment horizontal="right" vertical="center"/>
    </xf>
    <xf numFmtId="1" fontId="11" fillId="0" borderId="5" xfId="4" quotePrefix="1" applyNumberFormat="1" applyFont="1" applyFill="1" applyBorder="1" applyAlignment="1" applyProtection="1">
      <alignment horizontal="right" vertical="center"/>
    </xf>
    <xf numFmtId="37" fontId="11" fillId="0" borderId="5" xfId="4" applyFont="1" applyBorder="1" applyAlignment="1">
      <alignment horizontal="left" vertical="center"/>
    </xf>
    <xf numFmtId="167" fontId="12" fillId="0" borderId="5" xfId="4" applyNumberFormat="1" applyFont="1" applyFill="1" applyBorder="1" applyAlignment="1" applyProtection="1">
      <alignment horizontal="right" vertical="center"/>
      <protection locked="0"/>
    </xf>
    <xf numFmtId="167" fontId="12" fillId="3" borderId="5" xfId="4" applyNumberFormat="1" applyFont="1" applyFill="1" applyBorder="1" applyAlignment="1" applyProtection="1">
      <alignment horizontal="right" vertical="center"/>
      <protection locked="0"/>
    </xf>
    <xf numFmtId="49" fontId="12" fillId="3" borderId="5" xfId="4" applyNumberFormat="1" applyFont="1" applyFill="1" applyBorder="1" applyAlignment="1" applyProtection="1">
      <alignment horizontal="right" vertical="center"/>
      <protection locked="0"/>
    </xf>
    <xf numFmtId="167" fontId="12" fillId="3" borderId="0" xfId="4" applyNumberFormat="1" applyFont="1" applyFill="1" applyBorder="1" applyAlignment="1" applyProtection="1">
      <alignment horizontal="right" vertical="center"/>
      <protection locked="0"/>
    </xf>
    <xf numFmtId="37" fontId="13" fillId="0" borderId="0" xfId="4" applyFont="1" applyBorder="1" applyAlignment="1">
      <alignment horizontal="left" vertical="center"/>
    </xf>
    <xf numFmtId="37" fontId="14" fillId="0" borderId="0" xfId="4" applyFont="1" applyBorder="1" applyAlignment="1">
      <alignment horizontal="left" vertical="center"/>
    </xf>
    <xf numFmtId="167" fontId="13" fillId="0" borderId="0" xfId="4" applyNumberFormat="1" applyFont="1" applyFill="1" applyBorder="1" applyAlignment="1" applyProtection="1">
      <alignment horizontal="right" vertical="center"/>
      <protection locked="0"/>
    </xf>
    <xf numFmtId="37" fontId="11" fillId="0" borderId="0" xfId="4" applyFont="1" applyFill="1" applyBorder="1" applyAlignment="1">
      <alignment horizontal="center" vertical="center"/>
    </xf>
    <xf numFmtId="37" fontId="6" fillId="0" borderId="0" xfId="4" applyFont="1" applyFill="1" applyBorder="1" applyAlignment="1">
      <alignment vertical="center"/>
    </xf>
    <xf numFmtId="37" fontId="6" fillId="0" borderId="0" xfId="4" applyFont="1" applyFill="1" applyBorder="1" applyAlignment="1">
      <alignment horizontal="center" vertical="center"/>
    </xf>
    <xf numFmtId="37" fontId="4" fillId="0" borderId="0" xfId="4" applyFont="1" applyFill="1" applyBorder="1" applyAlignment="1">
      <alignment horizontal="center" vertical="center"/>
    </xf>
    <xf numFmtId="17" fontId="7" fillId="0" borderId="0" xfId="4" quotePrefix="1" applyNumberFormat="1" applyFont="1" applyAlignment="1">
      <alignment horizontal="left" vertical="center" wrapText="1"/>
    </xf>
    <xf numFmtId="17" fontId="8" fillId="0" borderId="0" xfId="4" quotePrefix="1" applyNumberFormat="1" applyFont="1" applyAlignment="1">
      <alignment vertical="center" wrapText="1"/>
    </xf>
    <xf numFmtId="17" fontId="7" fillId="0" borderId="0" xfId="4" quotePrefix="1" applyNumberFormat="1" applyFont="1" applyFill="1" applyAlignment="1">
      <alignment horizontal="left" vertical="center" wrapText="1"/>
    </xf>
    <xf numFmtId="17" fontId="8" fillId="0" borderId="0" xfId="4" quotePrefix="1" applyNumberFormat="1" applyFont="1" applyAlignment="1">
      <alignment horizontal="left" vertical="center" wrapText="1"/>
    </xf>
    <xf numFmtId="0" fontId="8" fillId="2" borderId="1" xfId="0" applyFont="1" applyFill="1" applyBorder="1" applyAlignment="1">
      <alignment horizontal="center" vertical="center" wrapText="1"/>
    </xf>
    <xf numFmtId="37" fontId="7" fillId="0" borderId="3" xfId="4" applyNumberFormat="1" applyFont="1" applyFill="1" applyBorder="1" applyAlignment="1">
      <alignment horizontal="center" vertical="center"/>
    </xf>
    <xf numFmtId="37" fontId="11" fillId="0" borderId="0" xfId="4" applyFont="1" applyFill="1" applyBorder="1" applyAlignment="1">
      <alignment horizontal="left" vertical="center"/>
    </xf>
    <xf numFmtId="37" fontId="11" fillId="0" borderId="0" xfId="4" applyFont="1" applyFill="1" applyBorder="1" applyAlignment="1">
      <alignment horizontal="left" vertical="center" wrapText="1"/>
    </xf>
    <xf numFmtId="37" fontId="11" fillId="0" borderId="0" xfId="4" applyNumberFormat="1" applyFont="1" applyFill="1" applyBorder="1" applyAlignment="1" applyProtection="1">
      <alignment horizontal="center" vertical="center" wrapText="1"/>
    </xf>
  </cellXfs>
  <cellStyles count="5">
    <cellStyle name="Currency" xfId="1" builtinId="4"/>
    <cellStyle name="Normal" xfId="0" builtinId="0"/>
    <cellStyle name="Normal 2" xfId="3"/>
    <cellStyle name="Normal_A" xfId="4"/>
    <cellStyle name="Normal_Circ_AnnualStampTaxes13_Final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0\kai-indirect%20taxes\Revenue%20monitoring%20other%20tax\Alcohol\Format%202011\Alcohol%20Bulletin%20RT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Tobacco_Draft_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AI-Personal%20Tax/Pensions/Publications/National%20Statistics/Annual%20Allowance%20&amp;%20Lifetime%20Allowance/September%202019/AA%20&amp;%20LTA%20tables%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Input"/>
      <sheetName val="WoF_R2528"/>
      <sheetName val="WoF_REDS"/>
      <sheetName val="WoF_Calc"/>
      <sheetName val="WoF_wineclear"/>
      <sheetName val="WoF_Rates2000"/>
      <sheetName val="RTG"/>
      <sheetName val="Contents"/>
      <sheetName val="1"/>
      <sheetName val="2"/>
      <sheetName val="3"/>
      <sheetName val="4"/>
      <sheetName val="5"/>
      <sheetName val="6"/>
      <sheetName val="7"/>
      <sheetName val="8"/>
      <sheetName val="9"/>
      <sheetName val="10"/>
      <sheetName val="11"/>
      <sheetName val="Alcohol Bulletin RT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_prints"/>
      <sheetName val="TP7_Rev&amp;Vol"/>
      <sheetName val="TP7_imports"/>
      <sheetName val="Home&amp;Import_summary"/>
      <sheetName val="Cecas R2521 W502 TP7 Input"/>
      <sheetName val="COMBO Clearances "/>
      <sheetName val="TobBull-Revenue"/>
      <sheetName val="Historic Duty Rates &amp; Comments"/>
      <sheetName val="Known Tob.Importers"/>
      <sheetName val="Forestalling-cig-clear"/>
      <sheetName val="Forestalling-rev"/>
      <sheetName val="RTG"/>
      <sheetName val="Graph-Data"/>
      <sheetName val="0"/>
      <sheetName val="1"/>
      <sheetName val="2"/>
      <sheetName val="3"/>
      <sheetName val="4"/>
      <sheetName val="5"/>
      <sheetName val="6"/>
      <sheetName val="7"/>
      <sheetName val="8"/>
      <sheetName val="9"/>
      <sheetName val="5a"/>
      <sheetName val="5_New"/>
      <sheetName val="Stats5"/>
      <sheetName val="Stats6"/>
      <sheetName val="Rev2"/>
      <sheetName val="Rev3"/>
      <sheetName val="Other_checks"/>
      <sheetName val="2 (qtr)"/>
      <sheetName val="3 (qtr)"/>
      <sheetName val="REDS"/>
      <sheetName val="CIG CLRs &amp; Revenue"/>
      <sheetName val="Mthly Imported Brands clrs"/>
      <sheetName val="New TOB-Home &amp; Im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Annual Allowance"/>
      <sheetName val="3 - Lifetime Allowance"/>
      <sheetName val="Charts"/>
      <sheetName val="Raw data"/>
      <sheetName val="Raw data old"/>
      <sheetName val="SAS Code"/>
    </sheetNames>
    <sheetDataSet>
      <sheetData sheetId="0"/>
      <sheetData sheetId="1"/>
      <sheetData sheetId="2"/>
      <sheetData sheetId="3">
        <row r="4">
          <cell r="C4">
            <v>144</v>
          </cell>
        </row>
        <row r="32">
          <cell r="C32">
            <v>508</v>
          </cell>
          <cell r="E32">
            <v>247</v>
          </cell>
          <cell r="G32">
            <v>755</v>
          </cell>
          <cell r="H32">
            <v>13223904</v>
          </cell>
          <cell r="I32">
            <v>2702905</v>
          </cell>
          <cell r="J32">
            <v>10520999</v>
          </cell>
        </row>
        <row r="33">
          <cell r="C33">
            <v>338</v>
          </cell>
          <cell r="E33">
            <v>106</v>
          </cell>
          <cell r="G33">
            <v>444</v>
          </cell>
          <cell r="H33">
            <v>8872753</v>
          </cell>
          <cell r="I33">
            <v>3009316</v>
          </cell>
          <cell r="J33">
            <v>5863437</v>
          </cell>
        </row>
        <row r="34">
          <cell r="C34">
            <v>294</v>
          </cell>
          <cell r="E34">
            <v>149</v>
          </cell>
          <cell r="G34">
            <v>443</v>
          </cell>
          <cell r="H34">
            <v>16668156</v>
          </cell>
          <cell r="I34">
            <v>4059123</v>
          </cell>
          <cell r="J34">
            <v>12609033</v>
          </cell>
        </row>
        <row r="35">
          <cell r="C35">
            <v>480</v>
          </cell>
          <cell r="E35">
            <v>212</v>
          </cell>
          <cell r="G35">
            <v>692</v>
          </cell>
          <cell r="H35">
            <v>19203702</v>
          </cell>
          <cell r="I35">
            <v>5723271</v>
          </cell>
          <cell r="J35">
            <v>13480431</v>
          </cell>
        </row>
        <row r="36">
          <cell r="C36">
            <v>708</v>
          </cell>
          <cell r="E36">
            <v>361</v>
          </cell>
          <cell r="G36">
            <v>1069</v>
          </cell>
          <cell r="H36">
            <v>36973875</v>
          </cell>
          <cell r="I36">
            <v>12208944</v>
          </cell>
          <cell r="J36">
            <v>24764931</v>
          </cell>
        </row>
        <row r="37">
          <cell r="C37">
            <v>613</v>
          </cell>
          <cell r="E37">
            <v>330</v>
          </cell>
          <cell r="G37">
            <v>943</v>
          </cell>
          <cell r="H37">
            <v>35651215</v>
          </cell>
          <cell r="I37">
            <v>17102276</v>
          </cell>
          <cell r="J37">
            <v>18548939</v>
          </cell>
        </row>
        <row r="38">
          <cell r="C38">
            <v>769</v>
          </cell>
          <cell r="E38">
            <v>471</v>
          </cell>
          <cell r="G38">
            <v>1240</v>
          </cell>
          <cell r="H38">
            <v>43097786</v>
          </cell>
          <cell r="I38">
            <v>13479088</v>
          </cell>
          <cell r="J38">
            <v>29618698</v>
          </cell>
        </row>
        <row r="39">
          <cell r="C39">
            <v>782</v>
          </cell>
          <cell r="E39">
            <v>552</v>
          </cell>
          <cell r="G39">
            <v>1334</v>
          </cell>
          <cell r="H39">
            <v>54576051</v>
          </cell>
          <cell r="I39">
            <v>20262643</v>
          </cell>
          <cell r="J39">
            <v>34313408</v>
          </cell>
        </row>
        <row r="40">
          <cell r="C40">
            <v>1377</v>
          </cell>
          <cell r="E40">
            <v>820</v>
          </cell>
          <cell r="G40">
            <v>2197</v>
          </cell>
          <cell r="H40">
            <v>81964751</v>
          </cell>
          <cell r="I40">
            <v>36522383</v>
          </cell>
          <cell r="J40">
            <v>45442368</v>
          </cell>
        </row>
        <row r="41">
          <cell r="C41">
            <v>1178</v>
          </cell>
          <cell r="E41">
            <v>716</v>
          </cell>
          <cell r="G41">
            <v>1894</v>
          </cell>
          <cell r="H41">
            <v>92895974</v>
          </cell>
          <cell r="I41">
            <v>44097295</v>
          </cell>
          <cell r="J41">
            <v>48798679</v>
          </cell>
        </row>
        <row r="42">
          <cell r="C42">
            <v>2272</v>
          </cell>
          <cell r="E42">
            <v>1081</v>
          </cell>
          <cell r="G42">
            <v>3353</v>
          </cell>
          <cell r="H42">
            <v>144414962</v>
          </cell>
          <cell r="I42">
            <v>84911754</v>
          </cell>
          <cell r="J42">
            <v>59503208</v>
          </cell>
        </row>
        <row r="43">
          <cell r="C43">
            <v>3071</v>
          </cell>
          <cell r="E43">
            <v>1476</v>
          </cell>
          <cell r="G43">
            <v>4547</v>
          </cell>
          <cell r="H43">
            <v>184752292</v>
          </cell>
          <cell r="I43">
            <v>105605441</v>
          </cell>
          <cell r="J43">
            <v>79146851</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W218"/>
  <sheetViews>
    <sheetView showGridLines="0" tabSelected="1" zoomScale="91" zoomScaleNormal="91" zoomScaleSheetLayoutView="100" workbookViewId="0">
      <selection activeCell="A34" sqref="A34:B34"/>
    </sheetView>
  </sheetViews>
  <sheetFormatPr defaultColWidth="12.5703125" defaultRowHeight="15" customHeight="1"/>
  <cols>
    <col min="1" max="1" width="15.7109375" style="44" customWidth="1"/>
    <col min="2" max="2" width="11.42578125" style="44" customWidth="1"/>
    <col min="3" max="3" width="1" style="16" customWidth="1"/>
    <col min="4" max="4" width="12.7109375" style="16" customWidth="1"/>
    <col min="5" max="5" width="1" style="46" customWidth="1"/>
    <col min="6" max="6" width="12.7109375" style="16" customWidth="1"/>
    <col min="7" max="7" width="1" style="16" customWidth="1"/>
    <col min="8" max="8" width="12.7109375" style="16" customWidth="1"/>
    <col min="9" max="9" width="1" style="46" customWidth="1"/>
    <col min="10" max="10" width="12.7109375" style="16" customWidth="1"/>
    <col min="11" max="11" width="1" style="16" customWidth="1"/>
    <col min="12" max="12" width="12.7109375" style="16" customWidth="1"/>
    <col min="13" max="13" width="1" style="46" customWidth="1"/>
    <col min="14" max="14" width="12.7109375" style="16" customWidth="1"/>
    <col min="15" max="15" width="1.42578125" style="16" customWidth="1"/>
    <col min="16" max="16" width="12.7109375" style="16" customWidth="1"/>
    <col min="17" max="17" width="1" style="16" customWidth="1"/>
    <col min="18" max="18" width="12.7109375" style="16" customWidth="1"/>
    <col min="19" max="16384" width="12.5703125" style="16"/>
  </cols>
  <sheetData>
    <row r="2" spans="1:23" s="5" customFormat="1" ht="24.95" customHeight="1">
      <c r="A2" s="1" t="s">
        <v>20</v>
      </c>
      <c r="B2" s="2" t="s">
        <v>0</v>
      </c>
      <c r="C2" s="3"/>
      <c r="D2" s="3"/>
      <c r="E2" s="3"/>
      <c r="F2" s="3"/>
      <c r="G2" s="3"/>
      <c r="H2" s="3"/>
      <c r="I2" s="3"/>
      <c r="J2" s="3"/>
      <c r="K2" s="3"/>
      <c r="L2" s="3"/>
      <c r="M2" s="3"/>
      <c r="N2" s="4" t="s">
        <v>1</v>
      </c>
      <c r="O2" s="3"/>
    </row>
    <row r="3" spans="1:23" s="11" customFormat="1" ht="4.5" customHeight="1" thickBot="1">
      <c r="A3" s="6"/>
      <c r="B3" s="51"/>
      <c r="C3" s="51"/>
      <c r="D3" s="51"/>
      <c r="E3" s="7"/>
      <c r="F3" s="8"/>
      <c r="G3" s="9"/>
      <c r="H3" s="8"/>
      <c r="I3" s="7"/>
      <c r="J3" s="8"/>
      <c r="K3" s="9"/>
      <c r="L3" s="8"/>
      <c r="M3" s="7"/>
      <c r="N3" s="4"/>
      <c r="O3" s="10"/>
    </row>
    <row r="4" spans="1:23" ht="34.5" customHeight="1">
      <c r="A4" s="12"/>
      <c r="B4" s="13"/>
      <c r="C4" s="14"/>
      <c r="D4" s="52" t="s">
        <v>2</v>
      </c>
      <c r="E4" s="52"/>
      <c r="F4" s="52"/>
      <c r="G4" s="52"/>
      <c r="H4" s="52"/>
      <c r="I4" s="52"/>
      <c r="J4" s="52"/>
      <c r="K4" s="52"/>
      <c r="L4" s="52"/>
      <c r="M4" s="52"/>
      <c r="N4" s="52"/>
      <c r="O4" s="15"/>
    </row>
    <row r="5" spans="1:23" s="20" customFormat="1" ht="15" customHeight="1">
      <c r="A5" s="53" t="s">
        <v>3</v>
      </c>
      <c r="B5" s="54" t="s">
        <v>4</v>
      </c>
      <c r="C5" s="17"/>
      <c r="D5" s="55" t="s">
        <v>5</v>
      </c>
      <c r="E5" s="18"/>
      <c r="F5" s="55" t="s">
        <v>6</v>
      </c>
      <c r="G5" s="17"/>
      <c r="H5" s="55" t="s">
        <v>7</v>
      </c>
      <c r="I5" s="18"/>
      <c r="J5" s="55" t="s">
        <v>8</v>
      </c>
      <c r="K5" s="17"/>
      <c r="L5" s="55" t="s">
        <v>9</v>
      </c>
      <c r="M5" s="18"/>
      <c r="N5" s="55" t="s">
        <v>10</v>
      </c>
      <c r="O5" s="19"/>
    </row>
    <row r="6" spans="1:23" s="20" customFormat="1" ht="102.75" customHeight="1">
      <c r="A6" s="53"/>
      <c r="B6" s="54"/>
      <c r="C6" s="17"/>
      <c r="D6" s="55"/>
      <c r="E6" s="18"/>
      <c r="F6" s="55"/>
      <c r="G6" s="17"/>
      <c r="H6" s="55"/>
      <c r="I6" s="18"/>
      <c r="J6" s="55"/>
      <c r="K6" s="17"/>
      <c r="L6" s="55"/>
      <c r="M6" s="18"/>
      <c r="N6" s="55"/>
      <c r="O6" s="19"/>
      <c r="P6" s="21"/>
      <c r="Q6" s="21"/>
    </row>
    <row r="7" spans="1:23" s="20" customFormat="1" ht="15" customHeight="1">
      <c r="A7" s="22"/>
      <c r="B7" s="23"/>
      <c r="C7" s="24"/>
      <c r="D7" s="24"/>
      <c r="E7" s="24"/>
      <c r="F7" s="24"/>
      <c r="G7" s="24"/>
      <c r="H7" s="24"/>
      <c r="I7" s="24"/>
      <c r="J7" s="24"/>
      <c r="K7" s="24"/>
      <c r="L7" s="24"/>
      <c r="M7" s="24"/>
      <c r="N7" s="24"/>
      <c r="O7" s="25"/>
      <c r="P7" s="21"/>
      <c r="Q7" s="21"/>
    </row>
    <row r="8" spans="1:23" s="20" customFormat="1" ht="15" customHeight="1">
      <c r="A8" s="26"/>
      <c r="B8" s="27"/>
      <c r="C8" s="25"/>
      <c r="D8" s="25"/>
      <c r="E8" s="25"/>
      <c r="F8" s="25"/>
      <c r="G8" s="25"/>
      <c r="H8" s="25"/>
      <c r="I8" s="25"/>
      <c r="J8" s="25"/>
      <c r="K8" s="25"/>
      <c r="L8" s="25"/>
      <c r="M8" s="25"/>
      <c r="N8" s="25"/>
      <c r="O8" s="25"/>
      <c r="P8" s="21"/>
      <c r="Q8" s="21"/>
      <c r="R8" s="28"/>
      <c r="S8" s="28"/>
      <c r="T8" s="28"/>
      <c r="U8" s="28"/>
      <c r="V8" s="28"/>
      <c r="W8" s="28"/>
    </row>
    <row r="9" spans="1:23" s="20" customFormat="1" ht="15" customHeight="1">
      <c r="A9" s="29" t="s">
        <v>23</v>
      </c>
      <c r="B9" s="30">
        <v>1500000</v>
      </c>
      <c r="C9" s="25"/>
      <c r="D9" s="31">
        <f>MROUND('[3]Raw data'!C32,10)</f>
        <v>510</v>
      </c>
      <c r="E9" s="32"/>
      <c r="F9" s="33">
        <f>MROUND('[3]Raw data'!I32,1000000)</f>
        <v>3000000</v>
      </c>
      <c r="G9" s="32"/>
      <c r="H9" s="31">
        <f>MROUND('[3]Raw data'!E32,10)</f>
        <v>250</v>
      </c>
      <c r="I9" s="32"/>
      <c r="J9" s="33">
        <f>MROUND('[3]Raw data'!J32,1000000)</f>
        <v>11000000</v>
      </c>
      <c r="K9" s="32"/>
      <c r="L9" s="31">
        <f>MROUND('[3]Raw data'!G32,10)</f>
        <v>760</v>
      </c>
      <c r="M9" s="32"/>
      <c r="N9" s="33">
        <f>MROUND('[3]Raw data'!H32,1000000)</f>
        <v>13000000</v>
      </c>
      <c r="O9" s="25"/>
      <c r="P9" s="21"/>
      <c r="Q9" s="21"/>
      <c r="R9" s="28"/>
      <c r="S9" s="28"/>
      <c r="T9" s="28"/>
      <c r="U9" s="28"/>
      <c r="V9" s="28"/>
      <c r="W9" s="28"/>
    </row>
    <row r="10" spans="1:23" s="20" customFormat="1" ht="15" customHeight="1">
      <c r="A10" s="29" t="s">
        <v>24</v>
      </c>
      <c r="B10" s="30">
        <v>1600000</v>
      </c>
      <c r="C10" s="25"/>
      <c r="D10" s="31">
        <f>MROUND('[3]Raw data'!C33,10)</f>
        <v>340</v>
      </c>
      <c r="E10" s="32"/>
      <c r="F10" s="33">
        <f>MROUND('[3]Raw data'!I33,1000000)</f>
        <v>3000000</v>
      </c>
      <c r="G10" s="32"/>
      <c r="H10" s="31">
        <f>MROUND('[3]Raw data'!E33,10)</f>
        <v>110</v>
      </c>
      <c r="I10" s="32"/>
      <c r="J10" s="33">
        <f>MROUND('[3]Raw data'!J33,1000000)</f>
        <v>6000000</v>
      </c>
      <c r="K10" s="32"/>
      <c r="L10" s="31">
        <f>MROUND('[3]Raw data'!G33,10)</f>
        <v>440</v>
      </c>
      <c r="M10" s="32"/>
      <c r="N10" s="33">
        <f>MROUND('[3]Raw data'!H33,1000000)</f>
        <v>9000000</v>
      </c>
      <c r="O10" s="25"/>
      <c r="P10" s="21"/>
      <c r="Q10" s="21"/>
    </row>
    <row r="11" spans="1:23" s="20" customFormat="1" ht="15" customHeight="1">
      <c r="A11" s="29" t="s">
        <v>25</v>
      </c>
      <c r="B11" s="30">
        <v>1650000</v>
      </c>
      <c r="C11" s="25"/>
      <c r="D11" s="31">
        <f>MROUND('[3]Raw data'!C34,10)</f>
        <v>290</v>
      </c>
      <c r="E11" s="32"/>
      <c r="F11" s="33">
        <f>MROUND('[3]Raw data'!I34,1000000)</f>
        <v>4000000</v>
      </c>
      <c r="G11" s="32"/>
      <c r="H11" s="31">
        <f>MROUND('[3]Raw data'!E34,10)</f>
        <v>150</v>
      </c>
      <c r="I11" s="32"/>
      <c r="J11" s="33">
        <f>MROUND('[3]Raw data'!J34,1000000)</f>
        <v>13000000</v>
      </c>
      <c r="K11" s="32"/>
      <c r="L11" s="31">
        <f>MROUND('[3]Raw data'!G34,10)</f>
        <v>440</v>
      </c>
      <c r="M11" s="32"/>
      <c r="N11" s="33">
        <f>MROUND('[3]Raw data'!H34,1000000)</f>
        <v>17000000</v>
      </c>
      <c r="O11" s="25"/>
      <c r="P11" s="21"/>
      <c r="Q11" s="21"/>
    </row>
    <row r="12" spans="1:23" s="20" customFormat="1" ht="15" customHeight="1">
      <c r="A12" s="29" t="s">
        <v>30</v>
      </c>
      <c r="B12" s="30">
        <v>1750000</v>
      </c>
      <c r="C12" s="25"/>
      <c r="D12" s="31">
        <f>MROUND('[3]Raw data'!C35,10)</f>
        <v>480</v>
      </c>
      <c r="E12" s="32"/>
      <c r="F12" s="33">
        <f>MROUND('[3]Raw data'!I35,1000000)</f>
        <v>6000000</v>
      </c>
      <c r="G12" s="32"/>
      <c r="H12" s="31">
        <f>MROUND('[3]Raw data'!E35,10)</f>
        <v>210</v>
      </c>
      <c r="I12" s="32"/>
      <c r="J12" s="33">
        <f>MROUND('[3]Raw data'!J35,1000000)</f>
        <v>13000000</v>
      </c>
      <c r="K12" s="32"/>
      <c r="L12" s="31">
        <f>MROUND('[3]Raw data'!G35,10)</f>
        <v>690</v>
      </c>
      <c r="M12" s="32"/>
      <c r="N12" s="33">
        <f>MROUND('[3]Raw data'!H35,1000000)</f>
        <v>19000000</v>
      </c>
      <c r="O12" s="25"/>
      <c r="P12" s="21"/>
      <c r="Q12" s="21"/>
    </row>
    <row r="13" spans="1:23" s="20" customFormat="1" ht="15" customHeight="1">
      <c r="A13" s="29" t="s">
        <v>26</v>
      </c>
      <c r="B13" s="30">
        <v>1800000</v>
      </c>
      <c r="C13" s="25"/>
      <c r="D13" s="31">
        <f>MROUND('[3]Raw data'!C36,10)</f>
        <v>710</v>
      </c>
      <c r="E13" s="32"/>
      <c r="F13" s="33">
        <f>MROUND('[3]Raw data'!I36,1000000)</f>
        <v>12000000</v>
      </c>
      <c r="G13" s="32"/>
      <c r="H13" s="31">
        <f>MROUND('[3]Raw data'!E36,10)</f>
        <v>360</v>
      </c>
      <c r="I13" s="32"/>
      <c r="J13" s="33">
        <f>MROUND('[3]Raw data'!J36,1000000)</f>
        <v>25000000</v>
      </c>
      <c r="K13" s="32"/>
      <c r="L13" s="31">
        <f>MROUND('[3]Raw data'!G36,10)</f>
        <v>1070</v>
      </c>
      <c r="M13" s="32"/>
      <c r="N13" s="33">
        <f>MROUND('[3]Raw data'!H36,1000000)</f>
        <v>37000000</v>
      </c>
      <c r="O13" s="25"/>
      <c r="P13" s="21"/>
      <c r="Q13" s="21"/>
    </row>
    <row r="14" spans="1:23" s="20" customFormat="1" ht="15" customHeight="1">
      <c r="A14" s="29" t="s">
        <v>27</v>
      </c>
      <c r="B14" s="30">
        <v>1800000</v>
      </c>
      <c r="C14" s="32"/>
      <c r="D14" s="31">
        <f>MROUND('[3]Raw data'!C37,10)</f>
        <v>610</v>
      </c>
      <c r="E14" s="32"/>
      <c r="F14" s="33">
        <f>MROUND('[3]Raw data'!I37,1000000)</f>
        <v>17000000</v>
      </c>
      <c r="G14" s="32"/>
      <c r="H14" s="31">
        <f>MROUND('[3]Raw data'!E37,10)</f>
        <v>330</v>
      </c>
      <c r="I14" s="32"/>
      <c r="J14" s="33">
        <f>MROUND('[3]Raw data'!J37,1000000)</f>
        <v>19000000</v>
      </c>
      <c r="K14" s="32"/>
      <c r="L14" s="31">
        <f>MROUND('[3]Raw data'!G37,10)</f>
        <v>940</v>
      </c>
      <c r="M14" s="32"/>
      <c r="N14" s="33">
        <f>MROUND('[3]Raw data'!H37,1000000)</f>
        <v>36000000</v>
      </c>
      <c r="O14" s="33"/>
      <c r="P14" s="21"/>
      <c r="Q14" s="21"/>
    </row>
    <row r="15" spans="1:23" s="20" customFormat="1" ht="15" customHeight="1">
      <c r="A15" s="29" t="s">
        <v>22</v>
      </c>
      <c r="B15" s="30">
        <v>1500000</v>
      </c>
      <c r="C15" s="32"/>
      <c r="D15" s="31">
        <f>MROUND('[3]Raw data'!C38,10)</f>
        <v>770</v>
      </c>
      <c r="E15" s="32"/>
      <c r="F15" s="33">
        <f>MROUND('[3]Raw data'!I38,1000000)</f>
        <v>13000000</v>
      </c>
      <c r="G15" s="32"/>
      <c r="H15" s="31">
        <f>MROUND('[3]Raw data'!E38,10)</f>
        <v>470</v>
      </c>
      <c r="I15" s="32"/>
      <c r="J15" s="33">
        <f>MROUND('[3]Raw data'!J38,1000000)</f>
        <v>30000000</v>
      </c>
      <c r="K15" s="32"/>
      <c r="L15" s="31">
        <f>MROUND('[3]Raw data'!G38,10)</f>
        <v>1240</v>
      </c>
      <c r="M15" s="32"/>
      <c r="N15" s="33">
        <f>MROUND('[3]Raw data'!H38,1000000)</f>
        <v>43000000</v>
      </c>
      <c r="O15" s="33"/>
      <c r="P15" s="21"/>
      <c r="Q15" s="21"/>
    </row>
    <row r="16" spans="1:23" s="20" customFormat="1" ht="15" customHeight="1">
      <c r="A16" s="29" t="s">
        <v>28</v>
      </c>
      <c r="B16" s="30">
        <v>1500000</v>
      </c>
      <c r="C16" s="32"/>
      <c r="D16" s="31">
        <f>MROUND('[3]Raw data'!C39,10)</f>
        <v>780</v>
      </c>
      <c r="E16" s="32"/>
      <c r="F16" s="33">
        <f>MROUND('[3]Raw data'!I39,1000000)</f>
        <v>20000000</v>
      </c>
      <c r="G16" s="32"/>
      <c r="H16" s="31">
        <f>MROUND('[3]Raw data'!E39,10)</f>
        <v>550</v>
      </c>
      <c r="I16" s="32"/>
      <c r="J16" s="33">
        <f>MROUND('[3]Raw data'!J39,1000000)</f>
        <v>34000000</v>
      </c>
      <c r="K16" s="32"/>
      <c r="L16" s="31">
        <f>MROUND('[3]Raw data'!G39,10)</f>
        <v>1330</v>
      </c>
      <c r="M16" s="32"/>
      <c r="N16" s="33">
        <f>MROUND('[3]Raw data'!H39,1000000)</f>
        <v>55000000</v>
      </c>
      <c r="O16" s="33"/>
      <c r="P16" s="21"/>
      <c r="Q16" s="21"/>
    </row>
    <row r="17" spans="1:23" s="20" customFormat="1" ht="15" customHeight="1">
      <c r="A17" s="29" t="s">
        <v>29</v>
      </c>
      <c r="B17" s="30">
        <v>1250000</v>
      </c>
      <c r="C17" s="32"/>
      <c r="D17" s="31">
        <f>MROUND('[3]Raw data'!C40,10)</f>
        <v>1380</v>
      </c>
      <c r="E17" s="32"/>
      <c r="F17" s="33">
        <f>MROUND('[3]Raw data'!I40,1000000)</f>
        <v>37000000</v>
      </c>
      <c r="G17" s="32"/>
      <c r="H17" s="31">
        <f>MROUND('[3]Raw data'!E40,10)</f>
        <v>820</v>
      </c>
      <c r="I17" s="32"/>
      <c r="J17" s="33">
        <f>MROUND('[3]Raw data'!J40,1000000)</f>
        <v>45000000</v>
      </c>
      <c r="K17" s="32"/>
      <c r="L17" s="31">
        <f>MROUND('[3]Raw data'!G40,10)</f>
        <v>2200</v>
      </c>
      <c r="M17" s="32"/>
      <c r="N17" s="33">
        <f>MROUND('[3]Raw data'!H40,1000000)</f>
        <v>82000000</v>
      </c>
      <c r="O17" s="33"/>
      <c r="P17" s="21"/>
      <c r="Q17" s="21"/>
    </row>
    <row r="18" spans="1:23" s="20" customFormat="1" ht="15" customHeight="1">
      <c r="A18" s="29" t="s">
        <v>31</v>
      </c>
      <c r="B18" s="30">
        <v>1250000</v>
      </c>
      <c r="C18" s="32"/>
      <c r="D18" s="31">
        <f>MROUND('[3]Raw data'!C41,10)</f>
        <v>1180</v>
      </c>
      <c r="E18" s="32"/>
      <c r="F18" s="33">
        <f>MROUND('[3]Raw data'!I41,1000000)</f>
        <v>44000000</v>
      </c>
      <c r="G18" s="32"/>
      <c r="H18" s="31">
        <f>MROUND('[3]Raw data'!E41,10)</f>
        <v>720</v>
      </c>
      <c r="I18" s="32"/>
      <c r="J18" s="33">
        <f>MROUND('[3]Raw data'!J41,1000000)</f>
        <v>49000000</v>
      </c>
      <c r="K18" s="32"/>
      <c r="L18" s="31">
        <f>MROUND('[3]Raw data'!G41,10)</f>
        <v>1890</v>
      </c>
      <c r="M18" s="32"/>
      <c r="N18" s="33">
        <f>MROUND('[3]Raw data'!H41,1000000)</f>
        <v>93000000</v>
      </c>
      <c r="O18" s="33"/>
      <c r="P18" s="21"/>
      <c r="Q18" s="21"/>
    </row>
    <row r="19" spans="1:23" s="20" customFormat="1" ht="15" customHeight="1">
      <c r="A19" s="29" t="s">
        <v>32</v>
      </c>
      <c r="B19" s="30">
        <v>1000000</v>
      </c>
      <c r="C19" s="32"/>
      <c r="D19" s="31">
        <f>MROUND('[3]Raw data'!C42,10)</f>
        <v>2270</v>
      </c>
      <c r="E19" s="32"/>
      <c r="F19" s="33">
        <f>MROUND('[3]Raw data'!I42,1000000)</f>
        <v>85000000</v>
      </c>
      <c r="G19" s="32"/>
      <c r="H19" s="31">
        <f>MROUND('[3]Raw data'!E42,10)</f>
        <v>1080</v>
      </c>
      <c r="I19" s="32"/>
      <c r="J19" s="33">
        <f>MROUND('[3]Raw data'!J42,1000000)</f>
        <v>60000000</v>
      </c>
      <c r="K19" s="32"/>
      <c r="L19" s="31">
        <f>MROUND('[3]Raw data'!G42,10)</f>
        <v>3350</v>
      </c>
      <c r="M19" s="32"/>
      <c r="N19" s="33">
        <f>MROUND('[3]Raw data'!H42,1000000)</f>
        <v>144000000</v>
      </c>
      <c r="O19" s="33"/>
      <c r="P19" s="21"/>
      <c r="Q19" s="21"/>
    </row>
    <row r="20" spans="1:23" s="20" customFormat="1" ht="15" customHeight="1">
      <c r="A20" s="29" t="s">
        <v>21</v>
      </c>
      <c r="B20" s="30">
        <v>1000000</v>
      </c>
      <c r="C20" s="32"/>
      <c r="D20" s="31">
        <f>MROUND('[3]Raw data'!C43,10)</f>
        <v>3070</v>
      </c>
      <c r="E20" s="32"/>
      <c r="F20" s="33">
        <f>MROUND('[3]Raw data'!I43,1000000)</f>
        <v>106000000</v>
      </c>
      <c r="G20" s="32"/>
      <c r="H20" s="31">
        <f>MROUND('[3]Raw data'!E43,10)</f>
        <v>1480</v>
      </c>
      <c r="I20" s="32"/>
      <c r="J20" s="33">
        <f>MROUND('[3]Raw data'!J43,1000000)</f>
        <v>79000000</v>
      </c>
      <c r="K20" s="32"/>
      <c r="L20" s="31">
        <f>MROUND('[3]Raw data'!G43,10)</f>
        <v>4550</v>
      </c>
      <c r="M20" s="32"/>
      <c r="N20" s="33">
        <f>MROUND('[3]Raw data'!H43,1000000)</f>
        <v>185000000</v>
      </c>
      <c r="O20" s="33"/>
      <c r="P20" s="21"/>
      <c r="Q20" s="21"/>
    </row>
    <row r="21" spans="1:23" s="20" customFormat="1" ht="15" customHeight="1">
      <c r="A21" s="34"/>
      <c r="B21" s="35"/>
      <c r="C21" s="36"/>
      <c r="D21" s="37"/>
      <c r="E21" s="37"/>
      <c r="F21" s="37"/>
      <c r="G21" s="36"/>
      <c r="H21" s="37"/>
      <c r="I21" s="37"/>
      <c r="J21" s="37"/>
      <c r="K21" s="36"/>
      <c r="L21" s="37"/>
      <c r="M21" s="37"/>
      <c r="N21" s="38" t="s">
        <v>11</v>
      </c>
      <c r="O21" s="39"/>
      <c r="P21" s="21"/>
      <c r="Q21" s="21"/>
    </row>
    <row r="22" spans="1:23" s="28" customFormat="1" ht="15" customHeight="1">
      <c r="A22" s="40"/>
      <c r="B22" s="41"/>
      <c r="C22" s="42"/>
      <c r="D22" s="42"/>
      <c r="E22" s="42"/>
      <c r="F22" s="42"/>
      <c r="G22" s="42"/>
      <c r="H22" s="42"/>
      <c r="I22" s="42"/>
      <c r="J22" s="42"/>
      <c r="K22" s="42"/>
      <c r="L22" s="42"/>
      <c r="M22" s="42"/>
      <c r="N22" s="42"/>
      <c r="O22" s="42"/>
      <c r="P22" s="11"/>
      <c r="Q22" s="11"/>
      <c r="R22" s="20"/>
      <c r="S22" s="20"/>
      <c r="T22" s="20"/>
      <c r="U22" s="20"/>
      <c r="V22" s="20"/>
      <c r="W22" s="20"/>
    </row>
    <row r="23" spans="1:23" s="20" customFormat="1" ht="15" customHeight="1">
      <c r="A23" s="48" t="s">
        <v>12</v>
      </c>
      <c r="B23" s="48"/>
      <c r="C23" s="48"/>
      <c r="D23" s="48"/>
      <c r="E23" s="48"/>
      <c r="F23" s="48"/>
      <c r="G23" s="11"/>
      <c r="H23" s="11"/>
      <c r="I23" s="11"/>
      <c r="J23" s="11"/>
      <c r="K23" s="11"/>
      <c r="L23" s="11"/>
      <c r="M23" s="11"/>
      <c r="N23" s="11"/>
      <c r="O23" s="11"/>
      <c r="P23" s="11"/>
      <c r="Q23" s="11"/>
    </row>
    <row r="24" spans="1:23" s="20" customFormat="1" ht="68.25" customHeight="1">
      <c r="A24" s="49" t="s">
        <v>13</v>
      </c>
      <c r="B24" s="49"/>
      <c r="C24" s="49"/>
      <c r="D24" s="49"/>
      <c r="E24" s="49"/>
      <c r="F24" s="49"/>
      <c r="G24" s="49"/>
      <c r="H24" s="49"/>
      <c r="I24" s="49"/>
      <c r="J24" s="49"/>
      <c r="K24" s="49"/>
      <c r="L24" s="49"/>
      <c r="M24" s="49"/>
      <c r="N24" s="49"/>
      <c r="O24" s="11"/>
      <c r="P24" s="11"/>
      <c r="Q24" s="11"/>
    </row>
    <row r="25" spans="1:23" s="20" customFormat="1" ht="72.75" customHeight="1">
      <c r="A25" s="49" t="s">
        <v>14</v>
      </c>
      <c r="B25" s="49"/>
      <c r="C25" s="49"/>
      <c r="D25" s="49"/>
      <c r="E25" s="49"/>
      <c r="F25" s="49"/>
      <c r="G25" s="49"/>
      <c r="H25" s="49"/>
      <c r="I25" s="49"/>
      <c r="J25" s="49"/>
      <c r="K25" s="49"/>
      <c r="L25" s="49"/>
      <c r="M25" s="49"/>
      <c r="N25" s="49"/>
    </row>
    <row r="26" spans="1:23" s="20" customFormat="1" ht="26.25" customHeight="1">
      <c r="A26" s="50" t="s">
        <v>15</v>
      </c>
      <c r="B26" s="50"/>
      <c r="C26" s="50"/>
      <c r="D26" s="50"/>
      <c r="E26" s="50"/>
      <c r="F26" s="50"/>
      <c r="G26" s="50"/>
      <c r="H26" s="50"/>
      <c r="I26" s="50"/>
      <c r="J26" s="50"/>
      <c r="K26" s="50"/>
    </row>
    <row r="27" spans="1:23" s="28" customFormat="1" ht="15" customHeight="1">
      <c r="A27" s="47" t="s">
        <v>16</v>
      </c>
      <c r="B27" s="47"/>
      <c r="C27" s="47"/>
      <c r="D27" s="47"/>
      <c r="E27" s="47"/>
      <c r="F27" s="47"/>
      <c r="G27" s="47"/>
      <c r="H27" s="47"/>
      <c r="I27" s="47"/>
      <c r="J27" s="47"/>
      <c r="K27" s="47"/>
      <c r="L27" s="47"/>
      <c r="M27" s="47"/>
      <c r="N27" s="47"/>
      <c r="R27" s="20"/>
      <c r="S27" s="20"/>
      <c r="T27" s="20"/>
      <c r="U27" s="20"/>
      <c r="V27" s="20"/>
      <c r="W27" s="20"/>
    </row>
    <row r="28" spans="1:23" s="28" customFormat="1" ht="15" customHeight="1">
      <c r="A28" s="47" t="s">
        <v>17</v>
      </c>
      <c r="B28" s="47"/>
      <c r="C28" s="47"/>
      <c r="D28" s="47"/>
      <c r="E28" s="47"/>
      <c r="F28" s="47"/>
      <c r="G28" s="47"/>
      <c r="H28" s="47"/>
      <c r="I28" s="47"/>
      <c r="J28" s="47"/>
      <c r="K28" s="47"/>
      <c r="L28" s="47"/>
      <c r="M28" s="47"/>
      <c r="N28" s="47"/>
      <c r="R28" s="20"/>
      <c r="S28" s="20"/>
      <c r="T28" s="20"/>
      <c r="U28" s="20"/>
      <c r="V28" s="20"/>
      <c r="W28" s="20"/>
    </row>
    <row r="29" spans="1:23" s="20" customFormat="1" ht="15" customHeight="1">
      <c r="A29" s="47" t="s">
        <v>18</v>
      </c>
      <c r="B29" s="47"/>
      <c r="C29" s="47"/>
      <c r="D29" s="47"/>
      <c r="E29" s="47"/>
      <c r="F29" s="47"/>
      <c r="G29" s="47"/>
      <c r="H29" s="47"/>
      <c r="I29" s="47"/>
      <c r="J29" s="47"/>
      <c r="K29" s="47"/>
      <c r="L29" s="47"/>
      <c r="M29" s="47"/>
      <c r="N29" s="47"/>
    </row>
    <row r="30" spans="1:23" s="20" customFormat="1" ht="45.75" customHeight="1">
      <c r="A30" s="47" t="s">
        <v>33</v>
      </c>
      <c r="B30" s="47"/>
      <c r="C30" s="47"/>
      <c r="D30" s="47"/>
      <c r="E30" s="47"/>
      <c r="F30" s="47"/>
      <c r="G30" s="47"/>
      <c r="H30" s="47"/>
      <c r="I30" s="47"/>
      <c r="J30" s="47"/>
      <c r="K30" s="47"/>
      <c r="L30" s="47"/>
      <c r="M30" s="47"/>
      <c r="N30" s="47"/>
      <c r="O30" s="27"/>
    </row>
    <row r="31" spans="1:23" s="20" customFormat="1" ht="29.25" customHeight="1">
      <c r="A31" s="47" t="s">
        <v>19</v>
      </c>
      <c r="B31" s="47"/>
      <c r="C31" s="47"/>
      <c r="D31" s="47"/>
      <c r="E31" s="47"/>
      <c r="F31" s="47"/>
      <c r="G31" s="47"/>
      <c r="H31" s="47"/>
      <c r="I31" s="47"/>
      <c r="J31" s="47"/>
      <c r="K31" s="47"/>
      <c r="L31" s="47"/>
      <c r="M31" s="47"/>
      <c r="N31" s="47"/>
      <c r="O31" s="27"/>
    </row>
    <row r="32" spans="1:23" s="20" customFormat="1" ht="15" customHeight="1">
      <c r="A32" s="27"/>
      <c r="B32" s="27"/>
      <c r="C32" s="27"/>
      <c r="D32" s="27"/>
      <c r="E32" s="43"/>
      <c r="F32" s="27"/>
      <c r="G32" s="27"/>
      <c r="H32" s="27"/>
      <c r="I32" s="43"/>
      <c r="J32" s="27"/>
      <c r="K32" s="27"/>
      <c r="L32" s="27"/>
      <c r="M32" s="43"/>
      <c r="N32" s="27"/>
      <c r="O32" s="27"/>
      <c r="R32" s="16"/>
      <c r="S32" s="16"/>
      <c r="T32" s="16"/>
      <c r="U32" s="16"/>
      <c r="V32" s="16"/>
      <c r="W32" s="16"/>
    </row>
    <row r="33" spans="1:23" s="20" customFormat="1" ht="15" customHeight="1">
      <c r="A33" s="27"/>
      <c r="B33" s="27"/>
      <c r="C33" s="27"/>
      <c r="D33" s="27"/>
      <c r="E33" s="43"/>
      <c r="F33" s="27"/>
      <c r="G33" s="27"/>
      <c r="H33" s="27"/>
      <c r="I33" s="43"/>
      <c r="J33" s="27"/>
      <c r="K33" s="27"/>
      <c r="L33" s="27"/>
      <c r="M33" s="43"/>
      <c r="N33" s="27"/>
      <c r="O33" s="27"/>
      <c r="R33" s="16"/>
      <c r="S33" s="16"/>
      <c r="T33" s="16"/>
      <c r="U33" s="16"/>
      <c r="V33" s="16"/>
      <c r="W33" s="16"/>
    </row>
    <row r="34" spans="1:23" s="20" customFormat="1" ht="15" customHeight="1">
      <c r="A34" s="27"/>
      <c r="B34" s="27"/>
      <c r="C34" s="27"/>
      <c r="D34" s="27"/>
      <c r="E34" s="43"/>
      <c r="F34" s="27"/>
      <c r="G34" s="27"/>
      <c r="H34" s="27"/>
      <c r="I34" s="43"/>
      <c r="J34" s="27"/>
      <c r="K34" s="27"/>
      <c r="L34" s="27"/>
      <c r="M34" s="43"/>
      <c r="N34" s="27"/>
      <c r="O34" s="27"/>
      <c r="R34" s="16"/>
      <c r="S34" s="16"/>
      <c r="T34" s="16"/>
      <c r="U34" s="16"/>
      <c r="V34" s="16"/>
      <c r="W34" s="16"/>
    </row>
    <row r="35" spans="1:23" s="20" customFormat="1" ht="15" customHeight="1">
      <c r="A35" s="27"/>
      <c r="B35" s="27"/>
      <c r="C35" s="27"/>
      <c r="D35" s="27"/>
      <c r="E35" s="43"/>
      <c r="F35" s="27"/>
      <c r="G35" s="27"/>
      <c r="H35" s="27"/>
      <c r="I35" s="43"/>
      <c r="J35" s="27"/>
      <c r="K35" s="27"/>
      <c r="L35" s="27"/>
      <c r="M35" s="43"/>
      <c r="N35" s="27"/>
      <c r="O35" s="27"/>
      <c r="R35" s="16"/>
      <c r="S35" s="16"/>
      <c r="T35" s="16"/>
      <c r="U35" s="16"/>
      <c r="V35" s="16"/>
      <c r="W35" s="16"/>
    </row>
    <row r="36" spans="1:23" s="20" customFormat="1" ht="15" customHeight="1">
      <c r="A36" s="27"/>
      <c r="B36" s="27"/>
      <c r="C36" s="27"/>
      <c r="D36" s="27"/>
      <c r="E36" s="43"/>
      <c r="F36" s="27"/>
      <c r="G36" s="27"/>
      <c r="H36" s="27"/>
      <c r="I36" s="43"/>
      <c r="J36" s="27"/>
      <c r="K36" s="27"/>
      <c r="L36" s="27"/>
      <c r="M36" s="43"/>
      <c r="N36" s="27"/>
      <c r="O36" s="27"/>
      <c r="R36" s="16"/>
      <c r="S36" s="16"/>
      <c r="T36" s="16"/>
      <c r="U36" s="16"/>
      <c r="V36" s="16"/>
      <c r="W36" s="16"/>
    </row>
    <row r="37" spans="1:23" s="20" customFormat="1" ht="15" customHeight="1">
      <c r="A37" s="27"/>
      <c r="B37" s="27"/>
      <c r="C37" s="27"/>
      <c r="D37" s="27"/>
      <c r="E37" s="43"/>
      <c r="F37" s="27"/>
      <c r="G37" s="27"/>
      <c r="H37" s="27"/>
      <c r="I37" s="43"/>
      <c r="J37" s="27"/>
      <c r="K37" s="27"/>
      <c r="L37" s="27"/>
      <c r="M37" s="43"/>
      <c r="N37" s="27"/>
      <c r="O37" s="27"/>
      <c r="R37" s="16"/>
      <c r="S37" s="16"/>
      <c r="T37" s="16"/>
      <c r="U37" s="16"/>
      <c r="V37" s="16"/>
      <c r="W37" s="16"/>
    </row>
    <row r="38" spans="1:23" s="20" customFormat="1" ht="15" customHeight="1">
      <c r="A38" s="27"/>
      <c r="B38" s="27"/>
      <c r="C38" s="27"/>
      <c r="D38" s="27"/>
      <c r="E38" s="43"/>
      <c r="F38" s="27"/>
      <c r="G38" s="27"/>
      <c r="H38" s="27"/>
      <c r="I38" s="43"/>
      <c r="J38" s="27"/>
      <c r="K38" s="27"/>
      <c r="L38" s="27"/>
      <c r="M38" s="43"/>
      <c r="N38" s="27"/>
      <c r="O38" s="27"/>
      <c r="R38" s="16"/>
      <c r="S38" s="16"/>
      <c r="T38" s="16"/>
      <c r="U38" s="16"/>
      <c r="V38" s="16"/>
      <c r="W38" s="16"/>
    </row>
    <row r="39" spans="1:23" s="20" customFormat="1" ht="15" customHeight="1">
      <c r="A39" s="27"/>
      <c r="B39" s="27"/>
      <c r="C39" s="27"/>
      <c r="D39" s="27"/>
      <c r="E39" s="43"/>
      <c r="F39" s="27"/>
      <c r="G39" s="27"/>
      <c r="H39" s="27"/>
      <c r="I39" s="43"/>
      <c r="J39" s="27"/>
      <c r="K39" s="27"/>
      <c r="L39" s="27"/>
      <c r="M39" s="43"/>
      <c r="N39" s="27"/>
      <c r="O39" s="27"/>
      <c r="R39" s="16"/>
      <c r="S39" s="16"/>
      <c r="T39" s="16"/>
      <c r="U39" s="16"/>
      <c r="V39" s="16"/>
      <c r="W39" s="16"/>
    </row>
    <row r="40" spans="1:23" s="20" customFormat="1" ht="15" customHeight="1">
      <c r="A40" s="27"/>
      <c r="B40" s="27"/>
      <c r="C40" s="27"/>
      <c r="D40" s="27"/>
      <c r="E40" s="43"/>
      <c r="F40" s="27"/>
      <c r="G40" s="27"/>
      <c r="H40" s="27"/>
      <c r="I40" s="43"/>
      <c r="J40" s="27"/>
      <c r="K40" s="27"/>
      <c r="L40" s="27"/>
      <c r="M40" s="43"/>
      <c r="N40" s="27"/>
      <c r="O40" s="27"/>
      <c r="R40" s="16"/>
      <c r="S40" s="16"/>
      <c r="T40" s="16"/>
      <c r="U40" s="16"/>
      <c r="V40" s="16"/>
      <c r="W40" s="16"/>
    </row>
    <row r="41" spans="1:23" s="20" customFormat="1" ht="15" customHeight="1">
      <c r="A41" s="27"/>
      <c r="B41" s="27"/>
      <c r="C41" s="27"/>
      <c r="D41" s="27"/>
      <c r="E41" s="43"/>
      <c r="F41" s="27"/>
      <c r="G41" s="27"/>
      <c r="H41" s="27"/>
      <c r="I41" s="43"/>
      <c r="J41" s="27"/>
      <c r="K41" s="27"/>
      <c r="L41" s="27"/>
      <c r="M41" s="43"/>
      <c r="N41" s="27"/>
      <c r="O41" s="27"/>
      <c r="R41" s="16"/>
      <c r="S41" s="16"/>
      <c r="T41" s="16"/>
      <c r="U41" s="16"/>
      <c r="V41" s="16"/>
      <c r="W41" s="16"/>
    </row>
    <row r="42" spans="1:23" s="20" customFormat="1" ht="15" customHeight="1">
      <c r="A42" s="27"/>
      <c r="B42" s="27"/>
      <c r="C42" s="27"/>
      <c r="D42" s="27"/>
      <c r="E42" s="43"/>
      <c r="F42" s="27"/>
      <c r="G42" s="27"/>
      <c r="H42" s="27"/>
      <c r="I42" s="43"/>
      <c r="J42" s="27"/>
      <c r="K42" s="27"/>
      <c r="L42" s="27"/>
      <c r="M42" s="43"/>
      <c r="N42" s="27"/>
      <c r="O42" s="27"/>
      <c r="R42" s="16"/>
      <c r="S42" s="16"/>
      <c r="T42" s="16"/>
      <c r="U42" s="16"/>
      <c r="V42" s="16"/>
      <c r="W42" s="16"/>
    </row>
    <row r="43" spans="1:23" s="20" customFormat="1" ht="15" customHeight="1">
      <c r="A43" s="27"/>
      <c r="B43" s="27"/>
      <c r="C43" s="27"/>
      <c r="D43" s="27"/>
      <c r="E43" s="43"/>
      <c r="F43" s="27"/>
      <c r="G43" s="27"/>
      <c r="H43" s="27"/>
      <c r="I43" s="43"/>
      <c r="J43" s="27"/>
      <c r="K43" s="27"/>
      <c r="L43" s="27"/>
      <c r="M43" s="43"/>
      <c r="N43" s="27"/>
      <c r="O43" s="27"/>
      <c r="R43" s="16"/>
      <c r="S43" s="16"/>
      <c r="T43" s="16"/>
      <c r="U43" s="16"/>
      <c r="V43" s="16"/>
      <c r="W43" s="16"/>
    </row>
    <row r="44" spans="1:23" s="20" customFormat="1" ht="15" customHeight="1">
      <c r="A44" s="27"/>
      <c r="B44" s="27"/>
      <c r="C44" s="27"/>
      <c r="D44" s="27"/>
      <c r="E44" s="43"/>
      <c r="F44" s="27"/>
      <c r="G44" s="27"/>
      <c r="H44" s="27"/>
      <c r="I44" s="43"/>
      <c r="J44" s="27"/>
      <c r="K44" s="27"/>
      <c r="L44" s="27"/>
      <c r="M44" s="43"/>
      <c r="N44" s="27"/>
      <c r="O44" s="27"/>
      <c r="R44" s="16"/>
      <c r="S44" s="16"/>
      <c r="T44" s="16"/>
      <c r="U44" s="16"/>
      <c r="V44" s="16"/>
      <c r="W44" s="16"/>
    </row>
    <row r="45" spans="1:23" s="20" customFormat="1" ht="15" customHeight="1">
      <c r="A45" s="27"/>
      <c r="B45" s="27"/>
      <c r="C45" s="27"/>
      <c r="D45" s="27"/>
      <c r="E45" s="43"/>
      <c r="F45" s="27"/>
      <c r="G45" s="27"/>
      <c r="H45" s="27"/>
      <c r="I45" s="43"/>
      <c r="J45" s="27"/>
      <c r="K45" s="27"/>
      <c r="L45" s="27"/>
      <c r="M45" s="43"/>
      <c r="N45" s="27"/>
      <c r="O45" s="27"/>
      <c r="R45" s="16"/>
      <c r="S45" s="16"/>
      <c r="T45" s="16"/>
      <c r="U45" s="16"/>
      <c r="V45" s="16"/>
      <c r="W45" s="16"/>
    </row>
    <row r="46" spans="1:23" s="20" customFormat="1" ht="15" customHeight="1">
      <c r="A46" s="27"/>
      <c r="B46" s="27"/>
      <c r="C46" s="27"/>
      <c r="D46" s="27"/>
      <c r="E46" s="43"/>
      <c r="F46" s="27"/>
      <c r="G46" s="27"/>
      <c r="H46" s="27"/>
      <c r="I46" s="43"/>
      <c r="J46" s="27"/>
      <c r="K46" s="27"/>
      <c r="L46" s="27"/>
      <c r="M46" s="43"/>
      <c r="N46" s="27"/>
      <c r="O46" s="27"/>
      <c r="R46" s="16"/>
      <c r="S46" s="16"/>
      <c r="T46" s="16"/>
      <c r="U46" s="16"/>
      <c r="V46" s="16"/>
      <c r="W46" s="16"/>
    </row>
    <row r="47" spans="1:23" s="20" customFormat="1" ht="15" customHeight="1">
      <c r="A47" s="27"/>
      <c r="B47" s="27"/>
      <c r="C47" s="27"/>
      <c r="D47" s="27"/>
      <c r="E47" s="43"/>
      <c r="F47" s="27"/>
      <c r="G47" s="27"/>
      <c r="H47" s="27"/>
      <c r="I47" s="43"/>
      <c r="J47" s="27"/>
      <c r="K47" s="27"/>
      <c r="L47" s="27"/>
      <c r="M47" s="43"/>
      <c r="N47" s="27"/>
      <c r="O47" s="27"/>
      <c r="R47" s="16"/>
      <c r="S47" s="16"/>
      <c r="T47" s="16"/>
      <c r="U47" s="16"/>
      <c r="V47" s="16"/>
      <c r="W47" s="16"/>
    </row>
    <row r="48" spans="1:23" s="20" customFormat="1" ht="15" customHeight="1">
      <c r="A48" s="27"/>
      <c r="B48" s="27"/>
      <c r="C48" s="27"/>
      <c r="D48" s="27"/>
      <c r="E48" s="43"/>
      <c r="F48" s="27"/>
      <c r="G48" s="27"/>
      <c r="H48" s="27"/>
      <c r="I48" s="43"/>
      <c r="J48" s="27"/>
      <c r="K48" s="27"/>
      <c r="L48" s="27"/>
      <c r="M48" s="43"/>
      <c r="N48" s="27"/>
      <c r="O48" s="27"/>
      <c r="R48" s="16"/>
      <c r="S48" s="16"/>
      <c r="T48" s="16"/>
      <c r="U48" s="16"/>
      <c r="V48" s="16"/>
      <c r="W48" s="16"/>
    </row>
    <row r="49" spans="1:23" s="20" customFormat="1" ht="15" customHeight="1">
      <c r="A49" s="27"/>
      <c r="B49" s="27"/>
      <c r="C49" s="27"/>
      <c r="D49" s="27"/>
      <c r="E49" s="43"/>
      <c r="F49" s="27"/>
      <c r="G49" s="27"/>
      <c r="H49" s="27"/>
      <c r="I49" s="43"/>
      <c r="J49" s="27"/>
      <c r="K49" s="27"/>
      <c r="L49" s="27"/>
      <c r="M49" s="43"/>
      <c r="N49" s="27"/>
      <c r="O49" s="27"/>
      <c r="R49" s="16"/>
      <c r="S49" s="16"/>
      <c r="T49" s="16"/>
      <c r="U49" s="16"/>
      <c r="V49" s="16"/>
      <c r="W49" s="16"/>
    </row>
    <row r="50" spans="1:23" ht="15" customHeight="1">
      <c r="A50" s="27"/>
      <c r="C50" s="44"/>
      <c r="D50" s="44"/>
      <c r="E50" s="45"/>
      <c r="F50" s="44"/>
      <c r="G50" s="44"/>
      <c r="H50" s="44"/>
      <c r="I50" s="45"/>
      <c r="J50" s="44"/>
      <c r="K50" s="44"/>
      <c r="L50" s="44"/>
      <c r="M50" s="45"/>
      <c r="N50" s="44"/>
      <c r="O50" s="44"/>
    </row>
    <row r="51" spans="1:23" ht="15" customHeight="1">
      <c r="C51" s="44"/>
      <c r="D51" s="44"/>
      <c r="E51" s="45"/>
      <c r="F51" s="44"/>
      <c r="G51" s="44"/>
      <c r="H51" s="44"/>
      <c r="I51" s="45"/>
      <c r="J51" s="44"/>
      <c r="K51" s="44"/>
      <c r="L51" s="44"/>
      <c r="M51" s="45"/>
      <c r="N51" s="44"/>
      <c r="O51" s="44"/>
    </row>
    <row r="52" spans="1:23" ht="15" customHeight="1">
      <c r="C52" s="44"/>
      <c r="D52" s="44"/>
      <c r="E52" s="45"/>
      <c r="F52" s="44"/>
      <c r="G52" s="44"/>
      <c r="H52" s="44"/>
      <c r="I52" s="45"/>
      <c r="J52" s="44"/>
      <c r="K52" s="44"/>
      <c r="L52" s="44"/>
      <c r="M52" s="45"/>
      <c r="N52" s="44"/>
      <c r="O52" s="44"/>
    </row>
    <row r="53" spans="1:23" ht="15" customHeight="1">
      <c r="C53" s="44"/>
      <c r="D53" s="44"/>
      <c r="E53" s="45"/>
      <c r="F53" s="44"/>
      <c r="G53" s="44"/>
      <c r="H53" s="44"/>
      <c r="I53" s="45"/>
      <c r="J53" s="44"/>
      <c r="K53" s="44"/>
      <c r="L53" s="44"/>
      <c r="M53" s="45"/>
      <c r="N53" s="44"/>
      <c r="O53" s="44"/>
    </row>
    <row r="54" spans="1:23" ht="15" customHeight="1">
      <c r="C54" s="44"/>
      <c r="D54" s="44"/>
      <c r="E54" s="45"/>
      <c r="F54" s="44"/>
      <c r="G54" s="44"/>
      <c r="H54" s="44"/>
      <c r="I54" s="45"/>
      <c r="J54" s="44"/>
      <c r="K54" s="44"/>
      <c r="L54" s="44"/>
      <c r="M54" s="45"/>
      <c r="N54" s="44"/>
      <c r="O54" s="44"/>
    </row>
    <row r="55" spans="1:23" ht="15" customHeight="1">
      <c r="C55" s="44"/>
      <c r="D55" s="44"/>
      <c r="E55" s="45"/>
      <c r="F55" s="44"/>
      <c r="G55" s="44"/>
      <c r="H55" s="44"/>
      <c r="I55" s="45"/>
      <c r="J55" s="44"/>
      <c r="K55" s="44"/>
      <c r="L55" s="44"/>
      <c r="M55" s="45"/>
      <c r="N55" s="44"/>
      <c r="O55" s="44"/>
    </row>
    <row r="56" spans="1:23" ht="15" customHeight="1">
      <c r="C56" s="44"/>
      <c r="D56" s="44"/>
      <c r="E56" s="45"/>
      <c r="F56" s="44"/>
      <c r="G56" s="44"/>
      <c r="H56" s="44"/>
      <c r="I56" s="45"/>
      <c r="J56" s="44"/>
      <c r="K56" s="44"/>
      <c r="L56" s="44"/>
      <c r="M56" s="45"/>
      <c r="N56" s="44"/>
      <c r="O56" s="44"/>
    </row>
    <row r="57" spans="1:23" ht="15" customHeight="1">
      <c r="C57" s="44"/>
      <c r="D57" s="44"/>
      <c r="E57" s="45"/>
      <c r="F57" s="44"/>
      <c r="G57" s="44"/>
      <c r="H57" s="44"/>
      <c r="I57" s="45"/>
      <c r="J57" s="44"/>
      <c r="K57" s="44"/>
      <c r="L57" s="44"/>
      <c r="M57" s="45"/>
      <c r="N57" s="44"/>
      <c r="O57" s="44"/>
    </row>
    <row r="58" spans="1:23" ht="15" customHeight="1">
      <c r="C58" s="44"/>
      <c r="D58" s="44"/>
      <c r="E58" s="45"/>
      <c r="F58" s="44"/>
      <c r="G58" s="44"/>
      <c r="H58" s="44"/>
      <c r="I58" s="45"/>
      <c r="J58" s="44"/>
      <c r="K58" s="44"/>
      <c r="L58" s="44"/>
      <c r="M58" s="45"/>
      <c r="N58" s="44"/>
      <c r="O58" s="44"/>
    </row>
    <row r="59" spans="1:23" ht="15" customHeight="1">
      <c r="C59" s="44"/>
      <c r="D59" s="44"/>
      <c r="E59" s="45"/>
      <c r="F59" s="44"/>
      <c r="G59" s="44"/>
      <c r="H59" s="44"/>
      <c r="I59" s="45"/>
      <c r="J59" s="44"/>
      <c r="K59" s="44"/>
      <c r="L59" s="44"/>
      <c r="M59" s="45"/>
      <c r="N59" s="44"/>
      <c r="O59" s="44"/>
    </row>
    <row r="60" spans="1:23" ht="15" customHeight="1">
      <c r="C60" s="44"/>
      <c r="D60" s="44"/>
      <c r="E60" s="45"/>
      <c r="F60" s="44"/>
      <c r="G60" s="44"/>
      <c r="H60" s="44"/>
      <c r="I60" s="45"/>
      <c r="J60" s="44"/>
      <c r="K60" s="44"/>
      <c r="L60" s="44"/>
      <c r="M60" s="45"/>
      <c r="N60" s="44"/>
      <c r="O60" s="44"/>
    </row>
    <row r="61" spans="1:23" ht="15" customHeight="1">
      <c r="C61" s="44"/>
      <c r="D61" s="44"/>
      <c r="E61" s="45"/>
      <c r="F61" s="44"/>
      <c r="G61" s="44"/>
      <c r="H61" s="44"/>
      <c r="I61" s="45"/>
      <c r="J61" s="44"/>
      <c r="K61" s="44"/>
      <c r="L61" s="44"/>
      <c r="M61" s="45"/>
      <c r="N61" s="44"/>
      <c r="O61" s="44"/>
    </row>
    <row r="62" spans="1:23" ht="15" customHeight="1">
      <c r="C62" s="44"/>
      <c r="D62" s="44"/>
      <c r="E62" s="45"/>
      <c r="F62" s="44"/>
      <c r="G62" s="44"/>
      <c r="H62" s="44"/>
      <c r="I62" s="45"/>
      <c r="J62" s="44"/>
      <c r="K62" s="44"/>
      <c r="L62" s="44"/>
      <c r="M62" s="45"/>
      <c r="N62" s="44"/>
      <c r="O62" s="44"/>
    </row>
    <row r="63" spans="1:23" ht="15" customHeight="1">
      <c r="C63" s="44"/>
      <c r="D63" s="44"/>
      <c r="E63" s="45"/>
      <c r="F63" s="44"/>
      <c r="G63" s="44"/>
      <c r="H63" s="44"/>
      <c r="I63" s="45"/>
      <c r="J63" s="44"/>
      <c r="K63" s="44"/>
      <c r="L63" s="44"/>
      <c r="M63" s="45"/>
      <c r="N63" s="44"/>
      <c r="O63" s="44"/>
    </row>
    <row r="64" spans="1:23" ht="15" customHeight="1">
      <c r="C64" s="44"/>
      <c r="D64" s="44"/>
      <c r="E64" s="45"/>
      <c r="F64" s="44"/>
      <c r="G64" s="44"/>
      <c r="H64" s="44"/>
      <c r="I64" s="45"/>
      <c r="J64" s="44"/>
      <c r="K64" s="44"/>
      <c r="L64" s="44"/>
      <c r="M64" s="45"/>
      <c r="N64" s="44"/>
      <c r="O64" s="44"/>
    </row>
    <row r="65" spans="3:15" ht="15" customHeight="1">
      <c r="C65" s="44"/>
      <c r="D65" s="44"/>
      <c r="E65" s="45"/>
      <c r="F65" s="44"/>
      <c r="G65" s="44"/>
      <c r="H65" s="44"/>
      <c r="I65" s="45"/>
      <c r="J65" s="44"/>
      <c r="K65" s="44"/>
      <c r="L65" s="44"/>
      <c r="M65" s="45"/>
      <c r="N65" s="44"/>
      <c r="O65" s="44"/>
    </row>
    <row r="66" spans="3:15" ht="15" customHeight="1">
      <c r="C66" s="44"/>
      <c r="D66" s="44"/>
      <c r="E66" s="45"/>
      <c r="F66" s="44"/>
      <c r="G66" s="44"/>
      <c r="H66" s="44"/>
      <c r="I66" s="45"/>
      <c r="J66" s="44"/>
      <c r="K66" s="44"/>
      <c r="L66" s="44"/>
      <c r="M66" s="45"/>
      <c r="N66" s="44"/>
      <c r="O66" s="44"/>
    </row>
    <row r="67" spans="3:15" ht="15" customHeight="1">
      <c r="C67" s="44"/>
      <c r="D67" s="44"/>
      <c r="E67" s="45"/>
      <c r="F67" s="44"/>
      <c r="G67" s="44"/>
      <c r="H67" s="44"/>
      <c r="I67" s="45"/>
      <c r="J67" s="44"/>
      <c r="K67" s="44"/>
      <c r="L67" s="44"/>
      <c r="M67" s="45"/>
      <c r="N67" s="44"/>
      <c r="O67" s="44"/>
    </row>
    <row r="68" spans="3:15" ht="15" customHeight="1">
      <c r="C68" s="44"/>
      <c r="D68" s="44"/>
      <c r="E68" s="45"/>
      <c r="F68" s="44"/>
      <c r="G68" s="44"/>
      <c r="H68" s="44"/>
      <c r="I68" s="45"/>
      <c r="J68" s="44"/>
      <c r="K68" s="44"/>
      <c r="L68" s="44"/>
      <c r="M68" s="45"/>
      <c r="N68" s="44"/>
      <c r="O68" s="44"/>
    </row>
    <row r="69" spans="3:15" ht="15" customHeight="1">
      <c r="C69" s="44"/>
      <c r="D69" s="44"/>
      <c r="E69" s="45"/>
      <c r="F69" s="44"/>
      <c r="G69" s="44"/>
      <c r="H69" s="44"/>
      <c r="I69" s="45"/>
      <c r="J69" s="44"/>
      <c r="K69" s="44"/>
      <c r="L69" s="44"/>
      <c r="M69" s="45"/>
      <c r="N69" s="44"/>
      <c r="O69" s="44"/>
    </row>
    <row r="70" spans="3:15" ht="15" customHeight="1">
      <c r="C70" s="44"/>
      <c r="D70" s="44"/>
      <c r="E70" s="45"/>
      <c r="F70" s="44"/>
      <c r="G70" s="44"/>
      <c r="H70" s="44"/>
      <c r="I70" s="45"/>
      <c r="J70" s="44"/>
      <c r="K70" s="44"/>
      <c r="L70" s="44"/>
      <c r="M70" s="45"/>
      <c r="N70" s="44"/>
      <c r="O70" s="44"/>
    </row>
    <row r="71" spans="3:15" ht="15" customHeight="1">
      <c r="C71" s="44"/>
      <c r="D71" s="44"/>
      <c r="E71" s="45"/>
      <c r="F71" s="44"/>
      <c r="G71" s="44"/>
      <c r="H71" s="44"/>
      <c r="I71" s="45"/>
      <c r="J71" s="44"/>
      <c r="K71" s="44"/>
      <c r="L71" s="44"/>
      <c r="M71" s="45"/>
      <c r="N71" s="44"/>
      <c r="O71" s="44"/>
    </row>
    <row r="72" spans="3:15" ht="15" customHeight="1">
      <c r="C72" s="44"/>
      <c r="D72" s="44"/>
      <c r="E72" s="45"/>
      <c r="F72" s="44"/>
      <c r="G72" s="44"/>
      <c r="H72" s="44"/>
      <c r="I72" s="45"/>
      <c r="J72" s="44"/>
      <c r="K72" s="44"/>
      <c r="L72" s="44"/>
      <c r="M72" s="45"/>
      <c r="N72" s="44"/>
      <c r="O72" s="44"/>
    </row>
    <row r="73" spans="3:15" ht="15" customHeight="1">
      <c r="C73" s="44"/>
      <c r="D73" s="44"/>
      <c r="E73" s="45"/>
      <c r="F73" s="44"/>
      <c r="G73" s="44"/>
      <c r="H73" s="44"/>
      <c r="I73" s="45"/>
      <c r="J73" s="44"/>
      <c r="K73" s="44"/>
      <c r="L73" s="44"/>
      <c r="M73" s="45"/>
      <c r="N73" s="44"/>
      <c r="O73" s="44"/>
    </row>
    <row r="74" spans="3:15" ht="15" customHeight="1">
      <c r="C74" s="44"/>
      <c r="D74" s="44"/>
      <c r="E74" s="45"/>
      <c r="F74" s="44"/>
      <c r="G74" s="44"/>
      <c r="H74" s="44"/>
      <c r="I74" s="45"/>
      <c r="J74" s="44"/>
      <c r="K74" s="44"/>
      <c r="L74" s="44"/>
      <c r="M74" s="45"/>
      <c r="N74" s="44"/>
      <c r="O74" s="44"/>
    </row>
    <row r="75" spans="3:15" ht="15" customHeight="1">
      <c r="C75" s="44"/>
      <c r="D75" s="44"/>
      <c r="E75" s="45"/>
      <c r="F75" s="44"/>
      <c r="G75" s="44"/>
      <c r="H75" s="44"/>
      <c r="I75" s="45"/>
      <c r="J75" s="44"/>
      <c r="K75" s="44"/>
      <c r="L75" s="44"/>
      <c r="M75" s="45"/>
      <c r="N75" s="44"/>
      <c r="O75" s="44"/>
    </row>
    <row r="76" spans="3:15" ht="15" customHeight="1">
      <c r="C76" s="44"/>
      <c r="D76" s="44"/>
      <c r="E76" s="45"/>
      <c r="F76" s="44"/>
      <c r="G76" s="44"/>
      <c r="H76" s="44"/>
      <c r="I76" s="45"/>
      <c r="J76" s="44"/>
      <c r="K76" s="44"/>
      <c r="L76" s="44"/>
      <c r="M76" s="45"/>
      <c r="N76" s="44"/>
      <c r="O76" s="44"/>
    </row>
    <row r="77" spans="3:15" ht="15" customHeight="1">
      <c r="C77" s="44"/>
      <c r="D77" s="44"/>
      <c r="E77" s="45"/>
      <c r="F77" s="44"/>
      <c r="G77" s="44"/>
      <c r="H77" s="44"/>
      <c r="I77" s="45"/>
      <c r="J77" s="44"/>
      <c r="K77" s="44"/>
      <c r="L77" s="44"/>
      <c r="M77" s="45"/>
      <c r="N77" s="44"/>
      <c r="O77" s="44"/>
    </row>
    <row r="78" spans="3:15" ht="15" customHeight="1">
      <c r="C78" s="44"/>
      <c r="D78" s="44"/>
      <c r="E78" s="45"/>
      <c r="F78" s="44"/>
      <c r="G78" s="44"/>
      <c r="H78" s="44"/>
      <c r="I78" s="45"/>
      <c r="J78" s="44"/>
      <c r="K78" s="44"/>
      <c r="L78" s="44"/>
      <c r="M78" s="45"/>
      <c r="N78" s="44"/>
      <c r="O78" s="44"/>
    </row>
    <row r="79" spans="3:15" ht="15" customHeight="1">
      <c r="C79" s="44"/>
      <c r="D79" s="44"/>
      <c r="E79" s="45"/>
      <c r="F79" s="44"/>
      <c r="G79" s="44"/>
      <c r="H79" s="44"/>
      <c r="I79" s="45"/>
      <c r="J79" s="44"/>
      <c r="K79" s="44"/>
      <c r="L79" s="44"/>
      <c r="M79" s="45"/>
      <c r="N79" s="44"/>
      <c r="O79" s="44"/>
    </row>
    <row r="80" spans="3:15" ht="15" customHeight="1">
      <c r="C80" s="44"/>
      <c r="D80" s="44"/>
      <c r="E80" s="45"/>
      <c r="F80" s="44"/>
      <c r="G80" s="44"/>
      <c r="H80" s="44"/>
      <c r="I80" s="45"/>
      <c r="J80" s="44"/>
      <c r="K80" s="44"/>
      <c r="L80" s="44"/>
      <c r="M80" s="45"/>
      <c r="N80" s="44"/>
      <c r="O80" s="44"/>
    </row>
    <row r="81" spans="3:15" ht="15" customHeight="1">
      <c r="C81" s="44"/>
      <c r="D81" s="44"/>
      <c r="E81" s="45"/>
      <c r="F81" s="44"/>
      <c r="G81" s="44"/>
      <c r="H81" s="44"/>
      <c r="I81" s="45"/>
      <c r="J81" s="44"/>
      <c r="K81" s="44"/>
      <c r="L81" s="44"/>
      <c r="M81" s="45"/>
      <c r="N81" s="44"/>
      <c r="O81" s="44"/>
    </row>
    <row r="82" spans="3:15" ht="15" customHeight="1">
      <c r="C82" s="44"/>
      <c r="D82" s="44"/>
      <c r="E82" s="45"/>
      <c r="F82" s="44"/>
      <c r="G82" s="44"/>
      <c r="H82" s="44"/>
      <c r="I82" s="45"/>
      <c r="J82" s="44"/>
      <c r="K82" s="44"/>
      <c r="L82" s="44"/>
      <c r="M82" s="45"/>
      <c r="N82" s="44"/>
      <c r="O82" s="44"/>
    </row>
    <row r="83" spans="3:15" ht="15" customHeight="1">
      <c r="C83" s="44"/>
      <c r="D83" s="44"/>
      <c r="E83" s="45"/>
      <c r="F83" s="44"/>
      <c r="G83" s="44"/>
      <c r="H83" s="44"/>
      <c r="I83" s="45"/>
      <c r="J83" s="44"/>
      <c r="K83" s="44"/>
      <c r="L83" s="44"/>
      <c r="M83" s="45"/>
      <c r="N83" s="44"/>
      <c r="O83" s="44"/>
    </row>
    <row r="84" spans="3:15" ht="15" customHeight="1">
      <c r="C84" s="44"/>
      <c r="D84" s="44"/>
      <c r="E84" s="45"/>
      <c r="F84" s="44"/>
      <c r="G84" s="44"/>
      <c r="H84" s="44"/>
      <c r="I84" s="45"/>
      <c r="J84" s="44"/>
      <c r="K84" s="44"/>
      <c r="L84" s="44"/>
      <c r="M84" s="45"/>
      <c r="N84" s="44"/>
      <c r="O84" s="44"/>
    </row>
    <row r="85" spans="3:15" ht="15" customHeight="1">
      <c r="C85" s="44"/>
      <c r="D85" s="44"/>
      <c r="E85" s="45"/>
      <c r="F85" s="44"/>
      <c r="G85" s="44"/>
      <c r="H85" s="44"/>
      <c r="I85" s="45"/>
      <c r="J85" s="44"/>
      <c r="K85" s="44"/>
      <c r="L85" s="44"/>
      <c r="M85" s="45"/>
      <c r="N85" s="44"/>
      <c r="O85" s="44"/>
    </row>
    <row r="86" spans="3:15" ht="15" customHeight="1">
      <c r="C86" s="44"/>
      <c r="D86" s="44"/>
      <c r="E86" s="45"/>
      <c r="F86" s="44"/>
      <c r="G86" s="44"/>
      <c r="H86" s="44"/>
      <c r="I86" s="45"/>
      <c r="J86" s="44"/>
      <c r="K86" s="44"/>
      <c r="L86" s="44"/>
      <c r="M86" s="45"/>
      <c r="N86" s="44"/>
      <c r="O86" s="44"/>
    </row>
    <row r="87" spans="3:15" ht="15" customHeight="1">
      <c r="C87" s="44"/>
      <c r="D87" s="44"/>
      <c r="E87" s="45"/>
      <c r="F87" s="44"/>
      <c r="G87" s="44"/>
      <c r="H87" s="44"/>
      <c r="I87" s="45"/>
      <c r="J87" s="44"/>
      <c r="K87" s="44"/>
      <c r="L87" s="44"/>
      <c r="M87" s="45"/>
      <c r="N87" s="44"/>
      <c r="O87" s="44"/>
    </row>
    <row r="88" spans="3:15" ht="15" customHeight="1">
      <c r="C88" s="44"/>
      <c r="D88" s="44"/>
      <c r="E88" s="45"/>
      <c r="F88" s="44"/>
      <c r="G88" s="44"/>
      <c r="H88" s="44"/>
      <c r="I88" s="45"/>
      <c r="J88" s="44"/>
      <c r="K88" s="44"/>
      <c r="L88" s="44"/>
      <c r="M88" s="45"/>
      <c r="N88" s="44"/>
      <c r="O88" s="44"/>
    </row>
    <row r="89" spans="3:15" ht="15" customHeight="1">
      <c r="C89" s="44"/>
      <c r="D89" s="44"/>
      <c r="E89" s="45"/>
      <c r="F89" s="44"/>
      <c r="G89" s="44"/>
      <c r="H89" s="44"/>
      <c r="I89" s="45"/>
      <c r="J89" s="44"/>
      <c r="K89" s="44"/>
      <c r="L89" s="44"/>
      <c r="M89" s="45"/>
      <c r="N89" s="44"/>
      <c r="O89" s="44"/>
    </row>
    <row r="90" spans="3:15" ht="15" customHeight="1">
      <c r="C90" s="44"/>
      <c r="D90" s="44"/>
      <c r="E90" s="45"/>
      <c r="F90" s="44"/>
      <c r="G90" s="44"/>
      <c r="H90" s="44"/>
      <c r="I90" s="45"/>
      <c r="J90" s="44"/>
      <c r="K90" s="44"/>
      <c r="L90" s="44"/>
      <c r="M90" s="45"/>
      <c r="N90" s="44"/>
      <c r="O90" s="44"/>
    </row>
    <row r="91" spans="3:15" ht="15" customHeight="1">
      <c r="C91" s="44"/>
      <c r="D91" s="44"/>
      <c r="E91" s="45"/>
      <c r="F91" s="44"/>
      <c r="G91" s="44"/>
      <c r="H91" s="44"/>
      <c r="I91" s="45"/>
      <c r="J91" s="44"/>
      <c r="K91" s="44"/>
      <c r="L91" s="44"/>
      <c r="M91" s="45"/>
      <c r="N91" s="44"/>
      <c r="O91" s="44"/>
    </row>
    <row r="92" spans="3:15" ht="15" customHeight="1">
      <c r="C92" s="44"/>
      <c r="D92" s="44"/>
      <c r="E92" s="45"/>
      <c r="F92" s="44"/>
      <c r="G92" s="44"/>
      <c r="H92" s="44"/>
      <c r="I92" s="45"/>
      <c r="J92" s="44"/>
      <c r="K92" s="44"/>
      <c r="L92" s="44"/>
      <c r="M92" s="45"/>
      <c r="N92" s="44"/>
      <c r="O92" s="44"/>
    </row>
    <row r="93" spans="3:15" ht="15" customHeight="1">
      <c r="C93" s="44"/>
      <c r="D93" s="44"/>
      <c r="E93" s="45"/>
      <c r="F93" s="44"/>
      <c r="G93" s="44"/>
      <c r="H93" s="44"/>
      <c r="I93" s="45"/>
      <c r="J93" s="44"/>
      <c r="K93" s="44"/>
      <c r="L93" s="44"/>
      <c r="M93" s="45"/>
      <c r="N93" s="44"/>
      <c r="O93" s="44"/>
    </row>
    <row r="94" spans="3:15" ht="15" customHeight="1">
      <c r="C94" s="44"/>
      <c r="D94" s="44"/>
      <c r="E94" s="45"/>
      <c r="F94" s="44"/>
      <c r="G94" s="44"/>
      <c r="H94" s="44"/>
      <c r="I94" s="45"/>
      <c r="J94" s="44"/>
      <c r="K94" s="44"/>
      <c r="L94" s="44"/>
      <c r="M94" s="45"/>
      <c r="N94" s="44"/>
      <c r="O94" s="44"/>
    </row>
    <row r="95" spans="3:15" ht="15" customHeight="1">
      <c r="C95" s="44"/>
      <c r="D95" s="44"/>
      <c r="E95" s="45"/>
      <c r="F95" s="44"/>
      <c r="G95" s="44"/>
      <c r="H95" s="44"/>
      <c r="I95" s="45"/>
      <c r="J95" s="44"/>
      <c r="K95" s="44"/>
      <c r="L95" s="44"/>
      <c r="M95" s="45"/>
      <c r="N95" s="44"/>
      <c r="O95" s="44"/>
    </row>
    <row r="96" spans="3:15" ht="15" customHeight="1">
      <c r="C96" s="44"/>
      <c r="D96" s="44"/>
      <c r="E96" s="45"/>
      <c r="F96" s="44"/>
      <c r="G96" s="44"/>
      <c r="H96" s="44"/>
      <c r="I96" s="45"/>
      <c r="J96" s="44"/>
      <c r="K96" s="44"/>
      <c r="L96" s="44"/>
      <c r="M96" s="45"/>
      <c r="N96" s="44"/>
      <c r="O96" s="44"/>
    </row>
    <row r="97" spans="3:15" ht="15" customHeight="1">
      <c r="C97" s="44"/>
      <c r="D97" s="44"/>
      <c r="E97" s="45"/>
      <c r="F97" s="44"/>
      <c r="G97" s="44"/>
      <c r="H97" s="44"/>
      <c r="I97" s="45"/>
      <c r="J97" s="44"/>
      <c r="K97" s="44"/>
      <c r="L97" s="44"/>
      <c r="M97" s="45"/>
      <c r="N97" s="44"/>
      <c r="O97" s="44"/>
    </row>
    <row r="98" spans="3:15" ht="15" customHeight="1">
      <c r="C98" s="44"/>
      <c r="D98" s="44"/>
      <c r="E98" s="45"/>
      <c r="F98" s="44"/>
      <c r="G98" s="44"/>
      <c r="H98" s="44"/>
      <c r="I98" s="45"/>
      <c r="J98" s="44"/>
      <c r="K98" s="44"/>
      <c r="L98" s="44"/>
      <c r="M98" s="45"/>
      <c r="N98" s="44"/>
      <c r="O98" s="44"/>
    </row>
    <row r="99" spans="3:15" ht="15" customHeight="1">
      <c r="C99" s="44"/>
      <c r="D99" s="44"/>
      <c r="E99" s="45"/>
      <c r="F99" s="44"/>
      <c r="G99" s="44"/>
      <c r="H99" s="44"/>
      <c r="I99" s="45"/>
      <c r="J99" s="44"/>
      <c r="K99" s="44"/>
      <c r="L99" s="44"/>
      <c r="M99" s="45"/>
      <c r="N99" s="44"/>
      <c r="O99" s="44"/>
    </row>
    <row r="100" spans="3:15" ht="15" customHeight="1">
      <c r="C100" s="44"/>
      <c r="D100" s="44"/>
      <c r="E100" s="45"/>
      <c r="F100" s="44"/>
      <c r="G100" s="44"/>
      <c r="H100" s="44"/>
      <c r="I100" s="45"/>
      <c r="J100" s="44"/>
      <c r="K100" s="44"/>
      <c r="L100" s="44"/>
      <c r="M100" s="45"/>
      <c r="N100" s="44"/>
      <c r="O100" s="44"/>
    </row>
    <row r="101" spans="3:15" ht="15" customHeight="1">
      <c r="C101" s="44"/>
      <c r="D101" s="44"/>
      <c r="E101" s="45"/>
      <c r="F101" s="44"/>
      <c r="G101" s="44"/>
      <c r="H101" s="44"/>
      <c r="I101" s="45"/>
      <c r="J101" s="44"/>
      <c r="K101" s="44"/>
      <c r="L101" s="44"/>
      <c r="M101" s="45"/>
      <c r="N101" s="44"/>
      <c r="O101" s="44"/>
    </row>
    <row r="102" spans="3:15" ht="15" customHeight="1">
      <c r="C102" s="44"/>
      <c r="D102" s="44"/>
      <c r="E102" s="45"/>
      <c r="F102" s="44"/>
      <c r="G102" s="44"/>
      <c r="H102" s="44"/>
      <c r="I102" s="45"/>
      <c r="J102" s="44"/>
      <c r="K102" s="44"/>
      <c r="L102" s="44"/>
      <c r="M102" s="45"/>
      <c r="N102" s="44"/>
      <c r="O102" s="44"/>
    </row>
    <row r="103" spans="3:15" ht="15" customHeight="1">
      <c r="C103" s="44"/>
      <c r="D103" s="44"/>
      <c r="E103" s="45"/>
      <c r="F103" s="44"/>
      <c r="G103" s="44"/>
      <c r="H103" s="44"/>
      <c r="I103" s="45"/>
      <c r="J103" s="44"/>
      <c r="K103" s="44"/>
      <c r="L103" s="44"/>
      <c r="M103" s="45"/>
      <c r="N103" s="44"/>
      <c r="O103" s="44"/>
    </row>
    <row r="104" spans="3:15" ht="15" customHeight="1">
      <c r="C104" s="44"/>
      <c r="D104" s="44"/>
      <c r="E104" s="45"/>
      <c r="F104" s="44"/>
      <c r="G104" s="44"/>
      <c r="H104" s="44"/>
      <c r="I104" s="45"/>
      <c r="J104" s="44"/>
      <c r="K104" s="44"/>
      <c r="L104" s="44"/>
      <c r="M104" s="45"/>
      <c r="N104" s="44"/>
      <c r="O104" s="44"/>
    </row>
    <row r="105" spans="3:15" ht="15" customHeight="1">
      <c r="C105" s="44"/>
      <c r="D105" s="44"/>
      <c r="E105" s="45"/>
      <c r="F105" s="44"/>
      <c r="G105" s="44"/>
      <c r="H105" s="44"/>
      <c r="I105" s="45"/>
      <c r="J105" s="44"/>
      <c r="K105" s="44"/>
      <c r="L105" s="44"/>
      <c r="M105" s="45"/>
      <c r="N105" s="44"/>
      <c r="O105" s="44"/>
    </row>
    <row r="106" spans="3:15" ht="15" customHeight="1">
      <c r="C106" s="44"/>
      <c r="D106" s="44"/>
      <c r="E106" s="45"/>
      <c r="F106" s="44"/>
      <c r="G106" s="44"/>
      <c r="H106" s="44"/>
      <c r="I106" s="45"/>
      <c r="J106" s="44"/>
      <c r="K106" s="44"/>
      <c r="L106" s="44"/>
      <c r="M106" s="45"/>
      <c r="N106" s="44"/>
      <c r="O106" s="44"/>
    </row>
    <row r="107" spans="3:15" ht="15" customHeight="1">
      <c r="C107" s="44"/>
      <c r="D107" s="44"/>
      <c r="E107" s="45"/>
      <c r="F107" s="44"/>
      <c r="G107" s="44"/>
      <c r="H107" s="44"/>
      <c r="I107" s="45"/>
      <c r="J107" s="44"/>
      <c r="K107" s="44"/>
      <c r="L107" s="44"/>
      <c r="M107" s="45"/>
      <c r="N107" s="44"/>
      <c r="O107" s="44"/>
    </row>
    <row r="108" spans="3:15" ht="15" customHeight="1">
      <c r="C108" s="44"/>
      <c r="D108" s="44"/>
      <c r="E108" s="45"/>
      <c r="F108" s="44"/>
      <c r="G108" s="44"/>
      <c r="H108" s="44"/>
      <c r="I108" s="45"/>
      <c r="J108" s="44"/>
      <c r="K108" s="44"/>
      <c r="L108" s="44"/>
      <c r="M108" s="45"/>
      <c r="N108" s="44"/>
      <c r="O108" s="44"/>
    </row>
    <row r="109" spans="3:15" ht="15" customHeight="1">
      <c r="C109" s="44"/>
      <c r="D109" s="44"/>
      <c r="E109" s="45"/>
      <c r="F109" s="44"/>
      <c r="G109" s="44"/>
      <c r="H109" s="44"/>
      <c r="I109" s="45"/>
      <c r="J109" s="44"/>
      <c r="K109" s="44"/>
      <c r="L109" s="44"/>
      <c r="M109" s="45"/>
      <c r="N109" s="44"/>
      <c r="O109" s="44"/>
    </row>
    <row r="110" spans="3:15" ht="15" customHeight="1">
      <c r="C110" s="44"/>
      <c r="D110" s="44"/>
      <c r="E110" s="45"/>
      <c r="F110" s="44"/>
      <c r="G110" s="44"/>
      <c r="H110" s="44"/>
      <c r="I110" s="45"/>
      <c r="J110" s="44"/>
      <c r="K110" s="44"/>
      <c r="L110" s="44"/>
      <c r="M110" s="45"/>
      <c r="N110" s="44"/>
      <c r="O110" s="44"/>
    </row>
    <row r="111" spans="3:15" ht="15" customHeight="1">
      <c r="C111" s="44"/>
      <c r="D111" s="44"/>
      <c r="E111" s="45"/>
      <c r="F111" s="44"/>
      <c r="G111" s="44"/>
      <c r="H111" s="44"/>
      <c r="I111" s="45"/>
      <c r="J111" s="44"/>
      <c r="K111" s="44"/>
      <c r="L111" s="44"/>
      <c r="M111" s="45"/>
      <c r="N111" s="44"/>
      <c r="O111" s="44"/>
    </row>
    <row r="112" spans="3:15" ht="15" customHeight="1">
      <c r="C112" s="44"/>
      <c r="D112" s="44"/>
      <c r="E112" s="45"/>
      <c r="F112" s="44"/>
      <c r="G112" s="44"/>
      <c r="H112" s="44"/>
      <c r="I112" s="45"/>
      <c r="J112" s="44"/>
      <c r="K112" s="44"/>
      <c r="L112" s="44"/>
      <c r="M112" s="45"/>
      <c r="N112" s="44"/>
      <c r="O112" s="44"/>
    </row>
    <row r="113" spans="3:15" ht="15" customHeight="1">
      <c r="C113" s="44"/>
      <c r="D113" s="44"/>
      <c r="E113" s="45"/>
      <c r="F113" s="44"/>
      <c r="G113" s="44"/>
      <c r="H113" s="44"/>
      <c r="I113" s="45"/>
      <c r="J113" s="44"/>
      <c r="K113" s="44"/>
      <c r="L113" s="44"/>
      <c r="M113" s="45"/>
      <c r="N113" s="44"/>
      <c r="O113" s="44"/>
    </row>
    <row r="114" spans="3:15" ht="15" customHeight="1">
      <c r="C114" s="44"/>
      <c r="D114" s="44"/>
      <c r="E114" s="45"/>
      <c r="F114" s="44"/>
      <c r="G114" s="44"/>
      <c r="H114" s="44"/>
      <c r="I114" s="45"/>
      <c r="J114" s="44"/>
      <c r="K114" s="44"/>
      <c r="L114" s="44"/>
      <c r="M114" s="45"/>
      <c r="N114" s="44"/>
      <c r="O114" s="44"/>
    </row>
    <row r="115" spans="3:15" ht="15" customHeight="1">
      <c r="C115" s="44"/>
      <c r="D115" s="44"/>
      <c r="E115" s="45"/>
      <c r="F115" s="44"/>
      <c r="G115" s="44"/>
      <c r="H115" s="44"/>
      <c r="I115" s="45"/>
      <c r="J115" s="44"/>
      <c r="K115" s="44"/>
      <c r="L115" s="44"/>
      <c r="M115" s="45"/>
      <c r="N115" s="44"/>
      <c r="O115" s="44"/>
    </row>
    <row r="116" spans="3:15" ht="15" customHeight="1">
      <c r="C116" s="44"/>
      <c r="D116" s="44"/>
      <c r="E116" s="45"/>
      <c r="F116" s="44"/>
      <c r="G116" s="44"/>
      <c r="H116" s="44"/>
      <c r="I116" s="45"/>
      <c r="J116" s="44"/>
      <c r="K116" s="44"/>
      <c r="L116" s="44"/>
      <c r="M116" s="45"/>
      <c r="N116" s="44"/>
      <c r="O116" s="44"/>
    </row>
    <row r="117" spans="3:15" ht="15" customHeight="1">
      <c r="C117" s="44"/>
      <c r="D117" s="44"/>
      <c r="E117" s="45"/>
      <c r="F117" s="44"/>
      <c r="G117" s="44"/>
      <c r="H117" s="44"/>
      <c r="I117" s="45"/>
      <c r="J117" s="44"/>
      <c r="K117" s="44"/>
      <c r="L117" s="44"/>
      <c r="M117" s="45"/>
      <c r="N117" s="44"/>
      <c r="O117" s="44"/>
    </row>
    <row r="118" spans="3:15" ht="15" customHeight="1">
      <c r="C118" s="44"/>
      <c r="D118" s="44"/>
      <c r="E118" s="45"/>
      <c r="F118" s="44"/>
      <c r="G118" s="44"/>
      <c r="H118" s="44"/>
      <c r="I118" s="45"/>
      <c r="J118" s="44"/>
      <c r="K118" s="44"/>
      <c r="L118" s="44"/>
      <c r="M118" s="45"/>
      <c r="N118" s="44"/>
      <c r="O118" s="44"/>
    </row>
    <row r="119" spans="3:15" ht="15" customHeight="1">
      <c r="C119" s="44"/>
      <c r="D119" s="44"/>
      <c r="E119" s="45"/>
      <c r="F119" s="44"/>
      <c r="G119" s="44"/>
      <c r="H119" s="44"/>
      <c r="I119" s="45"/>
      <c r="J119" s="44"/>
      <c r="K119" s="44"/>
      <c r="L119" s="44"/>
      <c r="M119" s="45"/>
      <c r="N119" s="44"/>
      <c r="O119" s="44"/>
    </row>
    <row r="120" spans="3:15" ht="15" customHeight="1">
      <c r="C120" s="44"/>
      <c r="D120" s="44"/>
      <c r="E120" s="45"/>
      <c r="F120" s="44"/>
      <c r="G120" s="44"/>
      <c r="H120" s="44"/>
      <c r="I120" s="45"/>
      <c r="J120" s="44"/>
      <c r="K120" s="44"/>
      <c r="L120" s="44"/>
      <c r="M120" s="45"/>
      <c r="N120" s="44"/>
      <c r="O120" s="44"/>
    </row>
    <row r="121" spans="3:15" ht="15" customHeight="1">
      <c r="C121" s="44"/>
      <c r="D121" s="44"/>
      <c r="E121" s="45"/>
      <c r="F121" s="44"/>
      <c r="G121" s="44"/>
      <c r="H121" s="44"/>
      <c r="I121" s="45"/>
      <c r="J121" s="44"/>
      <c r="K121" s="44"/>
      <c r="L121" s="44"/>
      <c r="M121" s="45"/>
      <c r="N121" s="44"/>
      <c r="O121" s="44"/>
    </row>
    <row r="122" spans="3:15" ht="15" customHeight="1">
      <c r="C122" s="44"/>
      <c r="D122" s="44"/>
      <c r="E122" s="45"/>
      <c r="F122" s="44"/>
      <c r="G122" s="44"/>
      <c r="H122" s="44"/>
      <c r="I122" s="45"/>
      <c r="J122" s="44"/>
      <c r="K122" s="44"/>
      <c r="L122" s="44"/>
      <c r="M122" s="45"/>
      <c r="N122" s="44"/>
      <c r="O122" s="44"/>
    </row>
    <row r="123" spans="3:15" ht="15" customHeight="1">
      <c r="C123" s="44"/>
      <c r="D123" s="44"/>
      <c r="E123" s="45"/>
      <c r="F123" s="44"/>
      <c r="G123" s="44"/>
      <c r="H123" s="44"/>
      <c r="I123" s="45"/>
      <c r="J123" s="44"/>
      <c r="K123" s="44"/>
      <c r="L123" s="44"/>
      <c r="M123" s="45"/>
      <c r="N123" s="44"/>
      <c r="O123" s="44"/>
    </row>
    <row r="124" spans="3:15" ht="15" customHeight="1">
      <c r="C124" s="44"/>
      <c r="D124" s="44"/>
      <c r="E124" s="45"/>
      <c r="F124" s="44"/>
      <c r="G124" s="44"/>
      <c r="H124" s="44"/>
      <c r="I124" s="45"/>
      <c r="J124" s="44"/>
      <c r="K124" s="44"/>
      <c r="L124" s="44"/>
      <c r="M124" s="45"/>
      <c r="N124" s="44"/>
      <c r="O124" s="44"/>
    </row>
    <row r="125" spans="3:15" ht="15" customHeight="1">
      <c r="C125" s="44"/>
      <c r="D125" s="44"/>
      <c r="E125" s="45"/>
      <c r="F125" s="44"/>
      <c r="G125" s="44"/>
      <c r="H125" s="44"/>
      <c r="I125" s="45"/>
      <c r="J125" s="44"/>
      <c r="K125" s="44"/>
      <c r="L125" s="44"/>
      <c r="M125" s="45"/>
      <c r="N125" s="44"/>
      <c r="O125" s="44"/>
    </row>
    <row r="126" spans="3:15" ht="15" customHeight="1">
      <c r="C126" s="44"/>
      <c r="D126" s="44"/>
      <c r="E126" s="45"/>
      <c r="F126" s="44"/>
      <c r="G126" s="44"/>
      <c r="H126" s="44"/>
      <c r="I126" s="45"/>
      <c r="J126" s="44"/>
      <c r="K126" s="44"/>
      <c r="L126" s="44"/>
      <c r="M126" s="45"/>
      <c r="N126" s="44"/>
      <c r="O126" s="44"/>
    </row>
    <row r="127" spans="3:15" ht="15" customHeight="1">
      <c r="C127" s="44"/>
      <c r="D127" s="44"/>
      <c r="E127" s="45"/>
      <c r="F127" s="44"/>
      <c r="G127" s="44"/>
      <c r="H127" s="44"/>
      <c r="I127" s="45"/>
      <c r="J127" s="44"/>
      <c r="K127" s="44"/>
      <c r="L127" s="44"/>
      <c r="M127" s="45"/>
      <c r="N127" s="44"/>
      <c r="O127" s="44"/>
    </row>
    <row r="128" spans="3:15" ht="15" customHeight="1">
      <c r="C128" s="44"/>
      <c r="D128" s="44"/>
      <c r="E128" s="45"/>
      <c r="F128" s="44"/>
      <c r="G128" s="44"/>
      <c r="H128" s="44"/>
      <c r="I128" s="45"/>
      <c r="J128" s="44"/>
      <c r="K128" s="44"/>
      <c r="L128" s="44"/>
      <c r="M128" s="45"/>
      <c r="N128" s="44"/>
      <c r="O128" s="44"/>
    </row>
    <row r="129" spans="3:15" ht="15" customHeight="1">
      <c r="C129" s="44"/>
      <c r="D129" s="44"/>
      <c r="E129" s="45"/>
      <c r="F129" s="44"/>
      <c r="G129" s="44"/>
      <c r="H129" s="44"/>
      <c r="I129" s="45"/>
      <c r="J129" s="44"/>
      <c r="K129" s="44"/>
      <c r="L129" s="44"/>
      <c r="M129" s="45"/>
      <c r="N129" s="44"/>
      <c r="O129" s="44"/>
    </row>
    <row r="130" spans="3:15" ht="15" customHeight="1">
      <c r="C130" s="44"/>
      <c r="D130" s="44"/>
      <c r="E130" s="45"/>
      <c r="F130" s="44"/>
      <c r="G130" s="44"/>
      <c r="H130" s="44"/>
      <c r="I130" s="45"/>
      <c r="J130" s="44"/>
      <c r="K130" s="44"/>
      <c r="L130" s="44"/>
      <c r="M130" s="45"/>
      <c r="N130" s="44"/>
      <c r="O130" s="44"/>
    </row>
    <row r="131" spans="3:15" ht="15" customHeight="1">
      <c r="C131" s="44"/>
      <c r="D131" s="44"/>
      <c r="E131" s="45"/>
      <c r="F131" s="44"/>
      <c r="G131" s="44"/>
      <c r="H131" s="44"/>
      <c r="I131" s="45"/>
      <c r="J131" s="44"/>
      <c r="K131" s="44"/>
      <c r="L131" s="44"/>
      <c r="M131" s="45"/>
      <c r="N131" s="44"/>
      <c r="O131" s="44"/>
    </row>
    <row r="132" spans="3:15" ht="15" customHeight="1">
      <c r="C132" s="44"/>
      <c r="D132" s="44"/>
      <c r="E132" s="45"/>
      <c r="F132" s="44"/>
      <c r="G132" s="44"/>
      <c r="H132" s="44"/>
      <c r="I132" s="45"/>
      <c r="J132" s="44"/>
      <c r="K132" s="44"/>
      <c r="L132" s="44"/>
      <c r="M132" s="45"/>
      <c r="N132" s="44"/>
      <c r="O132" s="44"/>
    </row>
    <row r="133" spans="3:15" ht="15" customHeight="1">
      <c r="C133" s="44"/>
      <c r="D133" s="44"/>
      <c r="E133" s="45"/>
      <c r="F133" s="44"/>
      <c r="G133" s="44"/>
      <c r="H133" s="44"/>
      <c r="I133" s="45"/>
      <c r="J133" s="44"/>
      <c r="K133" s="44"/>
      <c r="L133" s="44"/>
      <c r="M133" s="45"/>
      <c r="N133" s="44"/>
      <c r="O133" s="44"/>
    </row>
    <row r="134" spans="3:15" ht="15" customHeight="1">
      <c r="C134" s="44"/>
      <c r="D134" s="44"/>
      <c r="E134" s="45"/>
      <c r="F134" s="44"/>
      <c r="G134" s="44"/>
      <c r="H134" s="44"/>
      <c r="I134" s="45"/>
      <c r="J134" s="44"/>
      <c r="K134" s="44"/>
      <c r="L134" s="44"/>
      <c r="M134" s="45"/>
      <c r="N134" s="44"/>
      <c r="O134" s="44"/>
    </row>
    <row r="135" spans="3:15" ht="15" customHeight="1">
      <c r="C135" s="44"/>
      <c r="D135" s="44"/>
      <c r="E135" s="45"/>
      <c r="F135" s="44"/>
      <c r="G135" s="44"/>
      <c r="H135" s="44"/>
      <c r="I135" s="45"/>
      <c r="J135" s="44"/>
      <c r="K135" s="44"/>
      <c r="L135" s="44"/>
      <c r="M135" s="45"/>
      <c r="N135" s="44"/>
      <c r="O135" s="44"/>
    </row>
    <row r="136" spans="3:15" ht="15" customHeight="1">
      <c r="C136" s="44"/>
      <c r="D136" s="44"/>
      <c r="E136" s="45"/>
      <c r="F136" s="44"/>
      <c r="G136" s="44"/>
      <c r="H136" s="44"/>
      <c r="I136" s="45"/>
      <c r="J136" s="44"/>
      <c r="K136" s="44"/>
      <c r="L136" s="44"/>
      <c r="M136" s="45"/>
      <c r="N136" s="44"/>
      <c r="O136" s="44"/>
    </row>
    <row r="137" spans="3:15" ht="15" customHeight="1">
      <c r="C137" s="44"/>
      <c r="D137" s="44"/>
      <c r="E137" s="45"/>
      <c r="F137" s="44"/>
      <c r="G137" s="44"/>
      <c r="H137" s="44"/>
      <c r="I137" s="45"/>
      <c r="J137" s="44"/>
      <c r="K137" s="44"/>
      <c r="L137" s="44"/>
      <c r="M137" s="45"/>
      <c r="N137" s="44"/>
      <c r="O137" s="44"/>
    </row>
    <row r="138" spans="3:15" ht="15" customHeight="1">
      <c r="C138" s="44"/>
      <c r="D138" s="44"/>
      <c r="E138" s="45"/>
      <c r="F138" s="44"/>
      <c r="G138" s="44"/>
      <c r="H138" s="44"/>
      <c r="I138" s="45"/>
      <c r="J138" s="44"/>
      <c r="K138" s="44"/>
      <c r="L138" s="44"/>
      <c r="M138" s="45"/>
      <c r="N138" s="44"/>
      <c r="O138" s="44"/>
    </row>
    <row r="139" spans="3:15" ht="15" customHeight="1">
      <c r="C139" s="44"/>
      <c r="D139" s="44"/>
      <c r="E139" s="45"/>
      <c r="F139" s="44"/>
      <c r="G139" s="44"/>
      <c r="H139" s="44"/>
      <c r="I139" s="45"/>
      <c r="J139" s="44"/>
      <c r="K139" s="44"/>
      <c r="L139" s="44"/>
      <c r="M139" s="45"/>
      <c r="N139" s="44"/>
      <c r="O139" s="44"/>
    </row>
    <row r="140" spans="3:15" ht="15" customHeight="1">
      <c r="C140" s="44"/>
      <c r="D140" s="44"/>
      <c r="E140" s="45"/>
      <c r="F140" s="44"/>
      <c r="G140" s="44"/>
      <c r="H140" s="44"/>
      <c r="I140" s="45"/>
      <c r="J140" s="44"/>
      <c r="K140" s="44"/>
      <c r="L140" s="44"/>
      <c r="M140" s="45"/>
      <c r="N140" s="44"/>
      <c r="O140" s="44"/>
    </row>
    <row r="141" spans="3:15" ht="15" customHeight="1">
      <c r="C141" s="44"/>
      <c r="D141" s="44"/>
      <c r="E141" s="45"/>
      <c r="F141" s="44"/>
      <c r="G141" s="44"/>
      <c r="H141" s="44"/>
      <c r="I141" s="45"/>
      <c r="J141" s="44"/>
      <c r="K141" s="44"/>
      <c r="L141" s="44"/>
      <c r="M141" s="45"/>
      <c r="N141" s="44"/>
      <c r="O141" s="44"/>
    </row>
    <row r="142" spans="3:15" ht="15" customHeight="1">
      <c r="C142" s="44"/>
      <c r="D142" s="44"/>
      <c r="E142" s="45"/>
      <c r="F142" s="44"/>
      <c r="G142" s="44"/>
      <c r="H142" s="44"/>
      <c r="I142" s="45"/>
      <c r="J142" s="44"/>
      <c r="K142" s="44"/>
      <c r="L142" s="44"/>
      <c r="M142" s="45"/>
      <c r="N142" s="44"/>
      <c r="O142" s="44"/>
    </row>
    <row r="143" spans="3:15" ht="15" customHeight="1">
      <c r="C143" s="44"/>
      <c r="D143" s="44"/>
      <c r="E143" s="45"/>
      <c r="F143" s="44"/>
      <c r="G143" s="44"/>
      <c r="H143" s="44"/>
      <c r="I143" s="45"/>
      <c r="J143" s="44"/>
      <c r="K143" s="44"/>
      <c r="L143" s="44"/>
      <c r="M143" s="45"/>
      <c r="N143" s="44"/>
      <c r="O143" s="44"/>
    </row>
    <row r="144" spans="3:15" ht="15" customHeight="1">
      <c r="C144" s="44"/>
      <c r="D144" s="44"/>
      <c r="E144" s="45"/>
      <c r="F144" s="44"/>
      <c r="G144" s="44"/>
      <c r="H144" s="44"/>
      <c r="I144" s="45"/>
      <c r="J144" s="44"/>
      <c r="K144" s="44"/>
      <c r="L144" s="44"/>
      <c r="M144" s="45"/>
      <c r="N144" s="44"/>
      <c r="O144" s="44"/>
    </row>
    <row r="145" spans="3:15" ht="15" customHeight="1">
      <c r="C145" s="44"/>
      <c r="D145" s="44"/>
      <c r="E145" s="45"/>
      <c r="F145" s="44"/>
      <c r="G145" s="44"/>
      <c r="H145" s="44"/>
      <c r="I145" s="45"/>
      <c r="J145" s="44"/>
      <c r="K145" s="44"/>
      <c r="L145" s="44"/>
      <c r="M145" s="45"/>
      <c r="N145" s="44"/>
      <c r="O145" s="44"/>
    </row>
    <row r="146" spans="3:15" ht="15" customHeight="1">
      <c r="C146" s="44"/>
      <c r="D146" s="44"/>
      <c r="E146" s="45"/>
      <c r="F146" s="44"/>
      <c r="G146" s="44"/>
      <c r="H146" s="44"/>
      <c r="I146" s="45"/>
      <c r="J146" s="44"/>
      <c r="K146" s="44"/>
      <c r="L146" s="44"/>
      <c r="M146" s="45"/>
      <c r="N146" s="44"/>
      <c r="O146" s="44"/>
    </row>
    <row r="147" spans="3:15" ht="15" customHeight="1">
      <c r="C147" s="44"/>
      <c r="D147" s="44"/>
      <c r="E147" s="45"/>
      <c r="F147" s="44"/>
      <c r="G147" s="44"/>
      <c r="H147" s="44"/>
      <c r="I147" s="45"/>
      <c r="J147" s="44"/>
      <c r="K147" s="44"/>
      <c r="L147" s="44"/>
      <c r="M147" s="45"/>
      <c r="N147" s="44"/>
      <c r="O147" s="44"/>
    </row>
    <row r="148" spans="3:15" ht="15" customHeight="1">
      <c r="C148" s="44"/>
      <c r="D148" s="44"/>
      <c r="E148" s="45"/>
      <c r="F148" s="44"/>
      <c r="G148" s="44"/>
      <c r="H148" s="44"/>
      <c r="I148" s="45"/>
      <c r="J148" s="44"/>
      <c r="K148" s="44"/>
      <c r="L148" s="44"/>
      <c r="M148" s="45"/>
      <c r="N148" s="44"/>
      <c r="O148" s="44"/>
    </row>
    <row r="149" spans="3:15" ht="15" customHeight="1">
      <c r="C149" s="44"/>
      <c r="D149" s="44"/>
      <c r="E149" s="45"/>
      <c r="F149" s="44"/>
      <c r="G149" s="44"/>
      <c r="H149" s="44"/>
      <c r="I149" s="45"/>
      <c r="J149" s="44"/>
      <c r="K149" s="44"/>
      <c r="L149" s="44"/>
      <c r="M149" s="45"/>
      <c r="N149" s="44"/>
      <c r="O149" s="44"/>
    </row>
    <row r="150" spans="3:15" ht="15" customHeight="1">
      <c r="C150" s="44"/>
      <c r="D150" s="44"/>
      <c r="E150" s="45"/>
      <c r="F150" s="44"/>
      <c r="G150" s="44"/>
      <c r="H150" s="44"/>
      <c r="I150" s="45"/>
      <c r="J150" s="44"/>
      <c r="K150" s="44"/>
      <c r="L150" s="44"/>
      <c r="M150" s="45"/>
      <c r="N150" s="44"/>
      <c r="O150" s="44"/>
    </row>
    <row r="151" spans="3:15" ht="15" customHeight="1">
      <c r="C151" s="44"/>
      <c r="D151" s="44"/>
      <c r="E151" s="45"/>
      <c r="F151" s="44"/>
      <c r="G151" s="44"/>
      <c r="H151" s="44"/>
      <c r="I151" s="45"/>
      <c r="J151" s="44"/>
      <c r="K151" s="44"/>
      <c r="L151" s="44"/>
      <c r="M151" s="45"/>
      <c r="N151" s="44"/>
      <c r="O151" s="44"/>
    </row>
    <row r="152" spans="3:15" ht="15" customHeight="1">
      <c r="C152" s="44"/>
      <c r="D152" s="44"/>
      <c r="E152" s="45"/>
      <c r="F152" s="44"/>
      <c r="G152" s="44"/>
      <c r="H152" s="44"/>
      <c r="I152" s="45"/>
      <c r="J152" s="44"/>
      <c r="K152" s="44"/>
      <c r="L152" s="44"/>
      <c r="M152" s="45"/>
      <c r="N152" s="44"/>
      <c r="O152" s="44"/>
    </row>
    <row r="153" spans="3:15" ht="15" customHeight="1">
      <c r="C153" s="44"/>
      <c r="D153" s="44"/>
      <c r="E153" s="45"/>
      <c r="F153" s="44"/>
      <c r="G153" s="44"/>
      <c r="H153" s="44"/>
      <c r="I153" s="45"/>
      <c r="J153" s="44"/>
      <c r="K153" s="44"/>
      <c r="L153" s="44"/>
      <c r="M153" s="45"/>
      <c r="N153" s="44"/>
      <c r="O153" s="44"/>
    </row>
    <row r="154" spans="3:15" ht="15" customHeight="1">
      <c r="C154" s="44"/>
      <c r="D154" s="44"/>
      <c r="E154" s="45"/>
      <c r="F154" s="44"/>
      <c r="G154" s="44"/>
      <c r="H154" s="44"/>
      <c r="I154" s="45"/>
      <c r="J154" s="44"/>
      <c r="K154" s="44"/>
      <c r="L154" s="44"/>
      <c r="M154" s="45"/>
      <c r="N154" s="44"/>
      <c r="O154" s="44"/>
    </row>
    <row r="155" spans="3:15" ht="15" customHeight="1">
      <c r="C155" s="44"/>
      <c r="D155" s="44"/>
      <c r="E155" s="45"/>
      <c r="F155" s="44"/>
      <c r="G155" s="44"/>
      <c r="H155" s="44"/>
      <c r="I155" s="45"/>
      <c r="J155" s="44"/>
      <c r="K155" s="44"/>
      <c r="L155" s="44"/>
      <c r="M155" s="45"/>
      <c r="N155" s="44"/>
      <c r="O155" s="44"/>
    </row>
    <row r="156" spans="3:15" ht="15" customHeight="1">
      <c r="C156" s="44"/>
      <c r="D156" s="44"/>
      <c r="E156" s="45"/>
      <c r="F156" s="44"/>
      <c r="G156" s="44"/>
      <c r="H156" s="44"/>
      <c r="I156" s="45"/>
      <c r="J156" s="44"/>
      <c r="K156" s="44"/>
      <c r="L156" s="44"/>
      <c r="M156" s="45"/>
      <c r="N156" s="44"/>
      <c r="O156" s="44"/>
    </row>
    <row r="157" spans="3:15" ht="15" customHeight="1">
      <c r="C157" s="44"/>
      <c r="D157" s="44"/>
      <c r="E157" s="45"/>
      <c r="F157" s="44"/>
      <c r="G157" s="44"/>
      <c r="H157" s="44"/>
      <c r="I157" s="45"/>
      <c r="J157" s="44"/>
      <c r="K157" s="44"/>
      <c r="L157" s="44"/>
      <c r="M157" s="45"/>
      <c r="N157" s="44"/>
      <c r="O157" s="44"/>
    </row>
    <row r="158" spans="3:15" ht="15" customHeight="1">
      <c r="C158" s="44"/>
      <c r="D158" s="44"/>
      <c r="E158" s="45"/>
      <c r="F158" s="44"/>
      <c r="G158" s="44"/>
      <c r="H158" s="44"/>
      <c r="I158" s="45"/>
      <c r="J158" s="44"/>
      <c r="K158" s="44"/>
      <c r="L158" s="44"/>
      <c r="M158" s="45"/>
      <c r="N158" s="44"/>
      <c r="O158" s="44"/>
    </row>
    <row r="159" spans="3:15" ht="15" customHeight="1">
      <c r="C159" s="44"/>
      <c r="D159" s="44"/>
      <c r="E159" s="45"/>
      <c r="F159" s="44"/>
      <c r="G159" s="44"/>
      <c r="H159" s="44"/>
      <c r="I159" s="45"/>
      <c r="J159" s="44"/>
      <c r="K159" s="44"/>
      <c r="L159" s="44"/>
      <c r="M159" s="45"/>
      <c r="N159" s="44"/>
      <c r="O159" s="44"/>
    </row>
    <row r="160" spans="3:15" ht="15" customHeight="1">
      <c r="C160" s="44"/>
      <c r="D160" s="44"/>
      <c r="E160" s="45"/>
      <c r="F160" s="44"/>
      <c r="G160" s="44"/>
      <c r="H160" s="44"/>
      <c r="I160" s="45"/>
      <c r="J160" s="44"/>
      <c r="K160" s="44"/>
      <c r="L160" s="44"/>
      <c r="M160" s="45"/>
      <c r="N160" s="44"/>
      <c r="O160" s="44"/>
    </row>
    <row r="161" spans="3:15" ht="15" customHeight="1">
      <c r="C161" s="44"/>
      <c r="D161" s="44"/>
      <c r="E161" s="45"/>
      <c r="F161" s="44"/>
      <c r="G161" s="44"/>
      <c r="H161" s="44"/>
      <c r="I161" s="45"/>
      <c r="J161" s="44"/>
      <c r="K161" s="44"/>
      <c r="L161" s="44"/>
      <c r="M161" s="45"/>
      <c r="N161" s="44"/>
      <c r="O161" s="44"/>
    </row>
    <row r="162" spans="3:15" ht="15" customHeight="1">
      <c r="C162" s="44"/>
      <c r="D162" s="44"/>
      <c r="E162" s="45"/>
      <c r="F162" s="44"/>
      <c r="G162" s="44"/>
      <c r="H162" s="44"/>
      <c r="I162" s="45"/>
      <c r="J162" s="44"/>
      <c r="K162" s="44"/>
      <c r="L162" s="44"/>
      <c r="M162" s="45"/>
      <c r="N162" s="44"/>
      <c r="O162" s="44"/>
    </row>
    <row r="163" spans="3:15" ht="15" customHeight="1">
      <c r="C163" s="44"/>
      <c r="D163" s="44"/>
      <c r="E163" s="45"/>
      <c r="F163" s="44"/>
      <c r="G163" s="44"/>
      <c r="H163" s="44"/>
      <c r="I163" s="45"/>
      <c r="J163" s="44"/>
      <c r="K163" s="44"/>
      <c r="L163" s="44"/>
      <c r="M163" s="45"/>
      <c r="N163" s="44"/>
      <c r="O163" s="44"/>
    </row>
    <row r="164" spans="3:15" ht="15" customHeight="1">
      <c r="C164" s="44"/>
      <c r="D164" s="44"/>
      <c r="E164" s="45"/>
      <c r="F164" s="44"/>
      <c r="G164" s="44"/>
      <c r="H164" s="44"/>
      <c r="I164" s="45"/>
      <c r="J164" s="44"/>
      <c r="K164" s="44"/>
      <c r="L164" s="44"/>
      <c r="M164" s="45"/>
      <c r="N164" s="44"/>
      <c r="O164" s="44"/>
    </row>
    <row r="165" spans="3:15" ht="15" customHeight="1">
      <c r="C165" s="44"/>
      <c r="D165" s="44"/>
      <c r="E165" s="45"/>
      <c r="F165" s="44"/>
      <c r="G165" s="44"/>
      <c r="H165" s="44"/>
      <c r="I165" s="45"/>
      <c r="J165" s="44"/>
      <c r="K165" s="44"/>
      <c r="L165" s="44"/>
      <c r="M165" s="45"/>
      <c r="N165" s="44"/>
      <c r="O165" s="44"/>
    </row>
    <row r="166" spans="3:15" ht="15" customHeight="1">
      <c r="C166" s="44"/>
      <c r="D166" s="44"/>
      <c r="E166" s="45"/>
      <c r="F166" s="44"/>
      <c r="G166" s="44"/>
      <c r="H166" s="44"/>
      <c r="I166" s="45"/>
      <c r="J166" s="44"/>
      <c r="K166" s="44"/>
      <c r="L166" s="44"/>
      <c r="M166" s="45"/>
      <c r="N166" s="44"/>
      <c r="O166" s="44"/>
    </row>
    <row r="167" spans="3:15" ht="15" customHeight="1">
      <c r="C167" s="44"/>
      <c r="D167" s="44"/>
      <c r="E167" s="45"/>
      <c r="F167" s="44"/>
      <c r="G167" s="44"/>
      <c r="H167" s="44"/>
      <c r="I167" s="45"/>
      <c r="J167" s="44"/>
      <c r="K167" s="44"/>
      <c r="L167" s="44"/>
      <c r="M167" s="45"/>
      <c r="N167" s="44"/>
      <c r="O167" s="44"/>
    </row>
    <row r="168" spans="3:15" ht="15" customHeight="1">
      <c r="C168" s="44"/>
      <c r="D168" s="44"/>
      <c r="E168" s="45"/>
      <c r="F168" s="44"/>
      <c r="G168" s="44"/>
      <c r="H168" s="44"/>
      <c r="I168" s="45"/>
      <c r="J168" s="44"/>
      <c r="K168" s="44"/>
      <c r="L168" s="44"/>
      <c r="M168" s="45"/>
      <c r="N168" s="44"/>
      <c r="O168" s="44"/>
    </row>
    <row r="169" spans="3:15" ht="15" customHeight="1">
      <c r="C169" s="44"/>
      <c r="D169" s="44"/>
      <c r="E169" s="45"/>
      <c r="F169" s="44"/>
      <c r="G169" s="44"/>
      <c r="H169" s="44"/>
      <c r="I169" s="45"/>
      <c r="J169" s="44"/>
      <c r="K169" s="44"/>
      <c r="L169" s="44"/>
      <c r="M169" s="45"/>
      <c r="N169" s="44"/>
      <c r="O169" s="44"/>
    </row>
    <row r="170" spans="3:15" ht="15" customHeight="1">
      <c r="C170" s="44"/>
      <c r="D170" s="44"/>
      <c r="E170" s="45"/>
      <c r="F170" s="44"/>
      <c r="G170" s="44"/>
      <c r="H170" s="44"/>
      <c r="I170" s="45"/>
      <c r="J170" s="44"/>
      <c r="K170" s="44"/>
      <c r="L170" s="44"/>
      <c r="M170" s="45"/>
      <c r="N170" s="44"/>
      <c r="O170" s="44"/>
    </row>
    <row r="171" spans="3:15" ht="15" customHeight="1">
      <c r="C171" s="44"/>
      <c r="D171" s="44"/>
      <c r="E171" s="45"/>
      <c r="F171" s="44"/>
      <c r="G171" s="44"/>
      <c r="H171" s="44"/>
      <c r="I171" s="45"/>
      <c r="J171" s="44"/>
      <c r="K171" s="44"/>
      <c r="L171" s="44"/>
      <c r="M171" s="45"/>
      <c r="N171" s="44"/>
      <c r="O171" s="44"/>
    </row>
    <row r="172" spans="3:15" ht="15" customHeight="1">
      <c r="C172" s="44"/>
      <c r="D172" s="44"/>
      <c r="E172" s="45"/>
      <c r="F172" s="44"/>
      <c r="G172" s="44"/>
      <c r="H172" s="44"/>
      <c r="I172" s="45"/>
      <c r="J172" s="44"/>
      <c r="K172" s="44"/>
      <c r="L172" s="44"/>
      <c r="M172" s="45"/>
      <c r="N172" s="44"/>
      <c r="O172" s="44"/>
    </row>
    <row r="173" spans="3:15" ht="15" customHeight="1">
      <c r="C173" s="44"/>
      <c r="D173" s="44"/>
      <c r="E173" s="45"/>
      <c r="F173" s="44"/>
      <c r="G173" s="44"/>
      <c r="H173" s="44"/>
      <c r="I173" s="45"/>
      <c r="J173" s="44"/>
      <c r="K173" s="44"/>
      <c r="L173" s="44"/>
      <c r="M173" s="45"/>
      <c r="N173" s="44"/>
      <c r="O173" s="44"/>
    </row>
    <row r="174" spans="3:15" ht="15" customHeight="1">
      <c r="C174" s="44"/>
      <c r="D174" s="44"/>
      <c r="E174" s="45"/>
      <c r="F174" s="44"/>
      <c r="G174" s="44"/>
      <c r="H174" s="44"/>
      <c r="I174" s="45"/>
      <c r="J174" s="44"/>
      <c r="K174" s="44"/>
      <c r="L174" s="44"/>
      <c r="M174" s="45"/>
      <c r="N174" s="44"/>
      <c r="O174" s="44"/>
    </row>
    <row r="175" spans="3:15" ht="15" customHeight="1">
      <c r="C175" s="44"/>
      <c r="D175" s="44"/>
      <c r="E175" s="45"/>
      <c r="F175" s="44"/>
      <c r="G175" s="44"/>
      <c r="H175" s="44"/>
      <c r="I175" s="45"/>
      <c r="J175" s="44"/>
      <c r="K175" s="44"/>
      <c r="L175" s="44"/>
      <c r="M175" s="45"/>
      <c r="N175" s="44"/>
      <c r="O175" s="44"/>
    </row>
    <row r="176" spans="3:15" ht="15" customHeight="1">
      <c r="C176" s="44"/>
      <c r="D176" s="44"/>
      <c r="E176" s="45"/>
      <c r="F176" s="44"/>
      <c r="G176" s="44"/>
      <c r="H176" s="44"/>
      <c r="I176" s="45"/>
      <c r="J176" s="44"/>
      <c r="K176" s="44"/>
      <c r="L176" s="44"/>
      <c r="M176" s="45"/>
      <c r="N176" s="44"/>
      <c r="O176" s="44"/>
    </row>
    <row r="177" spans="3:15" ht="15" customHeight="1">
      <c r="C177" s="44"/>
      <c r="D177" s="44"/>
      <c r="E177" s="45"/>
      <c r="F177" s="44"/>
      <c r="G177" s="44"/>
      <c r="H177" s="44"/>
      <c r="I177" s="45"/>
      <c r="J177" s="44"/>
      <c r="K177" s="44"/>
      <c r="L177" s="44"/>
      <c r="M177" s="45"/>
      <c r="N177" s="44"/>
      <c r="O177" s="44"/>
    </row>
    <row r="178" spans="3:15" ht="15" customHeight="1">
      <c r="C178" s="44"/>
      <c r="D178" s="44"/>
      <c r="E178" s="45"/>
      <c r="F178" s="44"/>
      <c r="G178" s="44"/>
      <c r="H178" s="44"/>
      <c r="I178" s="45"/>
      <c r="J178" s="44"/>
      <c r="K178" s="44"/>
      <c r="L178" s="44"/>
      <c r="M178" s="45"/>
      <c r="N178" s="44"/>
      <c r="O178" s="44"/>
    </row>
    <row r="179" spans="3:15" ht="15" customHeight="1">
      <c r="C179" s="44"/>
      <c r="D179" s="44"/>
      <c r="E179" s="45"/>
      <c r="F179" s="44"/>
      <c r="G179" s="44"/>
      <c r="H179" s="44"/>
      <c r="I179" s="45"/>
      <c r="J179" s="44"/>
      <c r="K179" s="44"/>
      <c r="L179" s="44"/>
      <c r="M179" s="45"/>
      <c r="N179" s="44"/>
      <c r="O179" s="44"/>
    </row>
    <row r="180" spans="3:15" ht="15" customHeight="1">
      <c r="C180" s="44"/>
      <c r="D180" s="44"/>
      <c r="E180" s="45"/>
      <c r="F180" s="44"/>
      <c r="G180" s="44"/>
      <c r="H180" s="44"/>
      <c r="I180" s="45"/>
      <c r="J180" s="44"/>
      <c r="K180" s="44"/>
      <c r="L180" s="44"/>
      <c r="M180" s="45"/>
      <c r="N180" s="44"/>
      <c r="O180" s="44"/>
    </row>
    <row r="181" spans="3:15" ht="15" customHeight="1">
      <c r="C181" s="44"/>
      <c r="D181" s="44"/>
      <c r="E181" s="45"/>
      <c r="F181" s="44"/>
      <c r="G181" s="44"/>
      <c r="H181" s="44"/>
      <c r="I181" s="45"/>
      <c r="J181" s="44"/>
      <c r="K181" s="44"/>
      <c r="L181" s="44"/>
      <c r="M181" s="45"/>
      <c r="N181" s="44"/>
      <c r="O181" s="44"/>
    </row>
    <row r="182" spans="3:15" ht="15" customHeight="1">
      <c r="C182" s="44"/>
      <c r="D182" s="44"/>
      <c r="E182" s="45"/>
      <c r="F182" s="44"/>
      <c r="G182" s="44"/>
      <c r="H182" s="44"/>
      <c r="I182" s="45"/>
      <c r="J182" s="44"/>
      <c r="K182" s="44"/>
      <c r="L182" s="44"/>
      <c r="M182" s="45"/>
      <c r="N182" s="44"/>
      <c r="O182" s="44"/>
    </row>
    <row r="183" spans="3:15" ht="15" customHeight="1">
      <c r="C183" s="44"/>
      <c r="D183" s="44"/>
      <c r="E183" s="45"/>
      <c r="F183" s="44"/>
      <c r="G183" s="44"/>
      <c r="H183" s="44"/>
      <c r="I183" s="45"/>
      <c r="J183" s="44"/>
      <c r="K183" s="44"/>
      <c r="L183" s="44"/>
      <c r="M183" s="45"/>
      <c r="N183" s="44"/>
      <c r="O183" s="44"/>
    </row>
    <row r="184" spans="3:15" ht="15" customHeight="1">
      <c r="C184" s="44"/>
      <c r="D184" s="44"/>
      <c r="E184" s="45"/>
      <c r="F184" s="44"/>
      <c r="G184" s="44"/>
      <c r="H184" s="44"/>
      <c r="I184" s="45"/>
      <c r="J184" s="44"/>
      <c r="K184" s="44"/>
      <c r="L184" s="44"/>
      <c r="M184" s="45"/>
      <c r="N184" s="44"/>
      <c r="O184" s="44"/>
    </row>
    <row r="185" spans="3:15" ht="15" customHeight="1">
      <c r="C185" s="44"/>
      <c r="D185" s="44"/>
      <c r="E185" s="45"/>
      <c r="F185" s="44"/>
      <c r="G185" s="44"/>
      <c r="H185" s="44"/>
      <c r="I185" s="45"/>
      <c r="J185" s="44"/>
      <c r="K185" s="44"/>
      <c r="L185" s="44"/>
      <c r="M185" s="45"/>
      <c r="N185" s="44"/>
      <c r="O185" s="44"/>
    </row>
    <row r="186" spans="3:15" ht="15" customHeight="1">
      <c r="C186" s="44"/>
      <c r="D186" s="44"/>
      <c r="E186" s="45"/>
      <c r="F186" s="44"/>
      <c r="G186" s="44"/>
      <c r="H186" s="44"/>
      <c r="I186" s="45"/>
      <c r="J186" s="44"/>
      <c r="K186" s="44"/>
      <c r="L186" s="44"/>
      <c r="M186" s="45"/>
      <c r="N186" s="44"/>
      <c r="O186" s="44"/>
    </row>
    <row r="187" spans="3:15" ht="15" customHeight="1">
      <c r="C187" s="44"/>
      <c r="D187" s="44"/>
      <c r="E187" s="45"/>
      <c r="F187" s="44"/>
      <c r="G187" s="44"/>
      <c r="H187" s="44"/>
      <c r="I187" s="45"/>
      <c r="J187" s="44"/>
      <c r="K187" s="44"/>
      <c r="L187" s="44"/>
      <c r="M187" s="45"/>
      <c r="N187" s="44"/>
      <c r="O187" s="44"/>
    </row>
    <row r="188" spans="3:15" ht="15" customHeight="1">
      <c r="C188" s="44"/>
      <c r="D188" s="44"/>
      <c r="E188" s="45"/>
      <c r="F188" s="44"/>
      <c r="G188" s="44"/>
      <c r="H188" s="44"/>
      <c r="I188" s="45"/>
      <c r="J188" s="44"/>
      <c r="K188" s="44"/>
      <c r="L188" s="44"/>
      <c r="M188" s="45"/>
      <c r="N188" s="44"/>
      <c r="O188" s="44"/>
    </row>
    <row r="189" spans="3:15" ht="15" customHeight="1">
      <c r="C189" s="44"/>
      <c r="D189" s="44"/>
      <c r="E189" s="45"/>
      <c r="F189" s="44"/>
      <c r="G189" s="44"/>
      <c r="H189" s="44"/>
      <c r="I189" s="45"/>
      <c r="J189" s="44"/>
      <c r="K189" s="44"/>
      <c r="L189" s="44"/>
      <c r="M189" s="45"/>
      <c r="N189" s="44"/>
      <c r="O189" s="44"/>
    </row>
    <row r="190" spans="3:15" ht="15" customHeight="1">
      <c r="C190" s="44"/>
      <c r="D190" s="44"/>
      <c r="E190" s="45"/>
      <c r="F190" s="44"/>
      <c r="G190" s="44"/>
      <c r="H190" s="44"/>
      <c r="I190" s="45"/>
      <c r="J190" s="44"/>
      <c r="K190" s="44"/>
      <c r="L190" s="44"/>
      <c r="M190" s="45"/>
      <c r="N190" s="44"/>
      <c r="O190" s="44"/>
    </row>
    <row r="191" spans="3:15" ht="15" customHeight="1">
      <c r="C191" s="44"/>
      <c r="D191" s="44"/>
      <c r="E191" s="45"/>
      <c r="F191" s="44"/>
      <c r="G191" s="44"/>
      <c r="H191" s="44"/>
      <c r="I191" s="45"/>
      <c r="J191" s="44"/>
      <c r="K191" s="44"/>
      <c r="L191" s="44"/>
      <c r="M191" s="45"/>
      <c r="N191" s="44"/>
      <c r="O191" s="44"/>
    </row>
    <row r="192" spans="3:15" ht="15" customHeight="1">
      <c r="C192" s="44"/>
      <c r="D192" s="44"/>
      <c r="E192" s="45"/>
      <c r="F192" s="44"/>
      <c r="G192" s="44"/>
      <c r="H192" s="44"/>
      <c r="I192" s="45"/>
      <c r="J192" s="44"/>
      <c r="K192" s="44"/>
      <c r="L192" s="44"/>
      <c r="M192" s="45"/>
      <c r="N192" s="44"/>
      <c r="O192" s="44"/>
    </row>
    <row r="193" spans="3:15" ht="15" customHeight="1">
      <c r="C193" s="44"/>
      <c r="D193" s="44"/>
      <c r="E193" s="45"/>
      <c r="F193" s="44"/>
      <c r="G193" s="44"/>
      <c r="H193" s="44"/>
      <c r="I193" s="45"/>
      <c r="J193" s="44"/>
      <c r="K193" s="44"/>
      <c r="L193" s="44"/>
      <c r="M193" s="45"/>
      <c r="N193" s="44"/>
      <c r="O193" s="44"/>
    </row>
    <row r="194" spans="3:15" ht="15" customHeight="1">
      <c r="C194" s="44"/>
      <c r="D194" s="44"/>
      <c r="E194" s="45"/>
      <c r="F194" s="44"/>
      <c r="G194" s="44"/>
      <c r="H194" s="44"/>
      <c r="I194" s="45"/>
      <c r="J194" s="44"/>
      <c r="K194" s="44"/>
      <c r="L194" s="44"/>
      <c r="M194" s="45"/>
      <c r="N194" s="44"/>
      <c r="O194" s="44"/>
    </row>
    <row r="195" spans="3:15" ht="15" customHeight="1">
      <c r="C195" s="44"/>
      <c r="D195" s="44"/>
      <c r="E195" s="45"/>
      <c r="F195" s="44"/>
      <c r="G195" s="44"/>
      <c r="H195" s="44"/>
      <c r="I195" s="45"/>
      <c r="J195" s="44"/>
      <c r="K195" s="44"/>
      <c r="L195" s="44"/>
      <c r="M195" s="45"/>
      <c r="N195" s="44"/>
      <c r="O195" s="44"/>
    </row>
    <row r="196" spans="3:15" ht="15" customHeight="1">
      <c r="C196" s="44"/>
      <c r="D196" s="44"/>
      <c r="E196" s="45"/>
      <c r="F196" s="44"/>
      <c r="G196" s="44"/>
      <c r="H196" s="44"/>
      <c r="I196" s="45"/>
      <c r="J196" s="44"/>
      <c r="K196" s="44"/>
      <c r="L196" s="44"/>
      <c r="M196" s="45"/>
      <c r="N196" s="44"/>
      <c r="O196" s="44"/>
    </row>
    <row r="197" spans="3:15" ht="15" customHeight="1">
      <c r="C197" s="44"/>
      <c r="D197" s="44"/>
      <c r="E197" s="45"/>
      <c r="F197" s="44"/>
      <c r="G197" s="44"/>
      <c r="H197" s="44"/>
      <c r="I197" s="45"/>
      <c r="J197" s="44"/>
      <c r="K197" s="44"/>
      <c r="L197" s="44"/>
      <c r="M197" s="45"/>
      <c r="N197" s="44"/>
      <c r="O197" s="44"/>
    </row>
    <row r="198" spans="3:15" ht="15" customHeight="1">
      <c r="C198" s="44"/>
      <c r="D198" s="44"/>
      <c r="E198" s="45"/>
      <c r="F198" s="44"/>
      <c r="G198" s="44"/>
      <c r="H198" s="44"/>
      <c r="I198" s="45"/>
      <c r="J198" s="44"/>
      <c r="K198" s="44"/>
      <c r="L198" s="44"/>
      <c r="M198" s="45"/>
      <c r="N198" s="44"/>
      <c r="O198" s="44"/>
    </row>
    <row r="199" spans="3:15" ht="15" customHeight="1">
      <c r="C199" s="44"/>
      <c r="D199" s="44"/>
      <c r="E199" s="45"/>
      <c r="F199" s="44"/>
      <c r="G199" s="44"/>
      <c r="H199" s="44"/>
      <c r="I199" s="45"/>
      <c r="J199" s="44"/>
      <c r="K199" s="44"/>
      <c r="L199" s="44"/>
      <c r="M199" s="45"/>
      <c r="N199" s="44"/>
      <c r="O199" s="44"/>
    </row>
    <row r="200" spans="3:15" ht="15" customHeight="1">
      <c r="C200" s="44"/>
      <c r="D200" s="44"/>
      <c r="E200" s="45"/>
      <c r="F200" s="44"/>
      <c r="G200" s="44"/>
      <c r="H200" s="44"/>
      <c r="I200" s="45"/>
      <c r="J200" s="44"/>
      <c r="K200" s="44"/>
      <c r="L200" s="44"/>
      <c r="M200" s="45"/>
      <c r="N200" s="44"/>
      <c r="O200" s="44"/>
    </row>
    <row r="201" spans="3:15" ht="15" customHeight="1">
      <c r="C201" s="44"/>
      <c r="D201" s="44"/>
      <c r="E201" s="45"/>
      <c r="F201" s="44"/>
      <c r="G201" s="44"/>
      <c r="H201" s="44"/>
      <c r="I201" s="45"/>
      <c r="J201" s="44"/>
      <c r="K201" s="44"/>
      <c r="L201" s="44"/>
      <c r="M201" s="45"/>
      <c r="N201" s="44"/>
      <c r="O201" s="44"/>
    </row>
    <row r="202" spans="3:15" ht="15" customHeight="1">
      <c r="C202" s="44"/>
      <c r="D202" s="44"/>
      <c r="E202" s="45"/>
      <c r="F202" s="44"/>
      <c r="G202" s="44"/>
      <c r="H202" s="44"/>
      <c r="I202" s="45"/>
      <c r="J202" s="44"/>
      <c r="K202" s="44"/>
      <c r="L202" s="44"/>
      <c r="M202" s="45"/>
      <c r="N202" s="44"/>
      <c r="O202" s="44"/>
    </row>
    <row r="203" spans="3:15" ht="15" customHeight="1">
      <c r="C203" s="44"/>
      <c r="D203" s="44"/>
      <c r="E203" s="45"/>
      <c r="F203" s="44"/>
      <c r="G203" s="44"/>
      <c r="H203" s="44"/>
      <c r="I203" s="45"/>
      <c r="J203" s="44"/>
      <c r="K203" s="44"/>
      <c r="L203" s="44"/>
      <c r="M203" s="45"/>
      <c r="N203" s="44"/>
      <c r="O203" s="44"/>
    </row>
    <row r="204" spans="3:15" ht="15" customHeight="1">
      <c r="C204" s="44"/>
      <c r="D204" s="44"/>
      <c r="E204" s="45"/>
      <c r="F204" s="44"/>
      <c r="G204" s="44"/>
      <c r="H204" s="44"/>
      <c r="I204" s="45"/>
      <c r="J204" s="44"/>
      <c r="K204" s="44"/>
      <c r="L204" s="44"/>
      <c r="M204" s="45"/>
      <c r="N204" s="44"/>
      <c r="O204" s="44"/>
    </row>
    <row r="205" spans="3:15" ht="15" customHeight="1">
      <c r="C205" s="44"/>
      <c r="D205" s="44"/>
      <c r="E205" s="45"/>
      <c r="F205" s="44"/>
      <c r="G205" s="44"/>
      <c r="H205" s="44"/>
      <c r="I205" s="45"/>
      <c r="J205" s="44"/>
      <c r="K205" s="44"/>
      <c r="L205" s="44"/>
      <c r="M205" s="45"/>
      <c r="N205" s="44"/>
      <c r="O205" s="44"/>
    </row>
    <row r="206" spans="3:15" ht="15" customHeight="1">
      <c r="C206" s="44"/>
      <c r="D206" s="44"/>
      <c r="E206" s="45"/>
      <c r="F206" s="44"/>
      <c r="G206" s="44"/>
      <c r="H206" s="44"/>
      <c r="I206" s="45"/>
      <c r="J206" s="44"/>
      <c r="K206" s="44"/>
      <c r="L206" s="44"/>
      <c r="M206" s="45"/>
      <c r="N206" s="44"/>
      <c r="O206" s="44"/>
    </row>
    <row r="207" spans="3:15" ht="15" customHeight="1">
      <c r="C207" s="44"/>
      <c r="D207" s="44"/>
      <c r="E207" s="45"/>
      <c r="F207" s="44"/>
      <c r="G207" s="44"/>
      <c r="H207" s="44"/>
      <c r="I207" s="45"/>
      <c r="J207" s="44"/>
      <c r="K207" s="44"/>
      <c r="L207" s="44"/>
      <c r="M207" s="45"/>
      <c r="N207" s="44"/>
      <c r="O207" s="44"/>
    </row>
    <row r="208" spans="3:15" ht="15" customHeight="1">
      <c r="C208" s="44"/>
      <c r="D208" s="44"/>
      <c r="E208" s="45"/>
      <c r="F208" s="44"/>
      <c r="G208" s="44"/>
      <c r="H208" s="44"/>
      <c r="I208" s="45"/>
      <c r="J208" s="44"/>
      <c r="K208" s="44"/>
      <c r="L208" s="44"/>
      <c r="M208" s="45"/>
      <c r="N208" s="44"/>
      <c r="O208" s="44"/>
    </row>
    <row r="209" spans="3:15" ht="15" customHeight="1">
      <c r="C209" s="44"/>
      <c r="D209" s="44"/>
      <c r="E209" s="45"/>
      <c r="F209" s="44"/>
      <c r="G209" s="44"/>
      <c r="H209" s="44"/>
      <c r="I209" s="45"/>
      <c r="J209" s="44"/>
      <c r="K209" s="44"/>
      <c r="L209" s="44"/>
      <c r="M209" s="45"/>
      <c r="N209" s="44"/>
      <c r="O209" s="44"/>
    </row>
    <row r="210" spans="3:15" ht="15" customHeight="1">
      <c r="C210" s="44"/>
      <c r="D210" s="44"/>
      <c r="E210" s="45"/>
      <c r="F210" s="44"/>
      <c r="G210" s="44"/>
      <c r="H210" s="44"/>
      <c r="I210" s="45"/>
      <c r="J210" s="44"/>
      <c r="K210" s="44"/>
      <c r="L210" s="44"/>
      <c r="M210" s="45"/>
      <c r="N210" s="44"/>
      <c r="O210" s="44"/>
    </row>
    <row r="211" spans="3:15" ht="15" customHeight="1">
      <c r="C211" s="44"/>
      <c r="D211" s="44"/>
      <c r="E211" s="45"/>
      <c r="F211" s="44"/>
      <c r="G211" s="44"/>
      <c r="H211" s="44"/>
      <c r="I211" s="45"/>
      <c r="J211" s="44"/>
      <c r="K211" s="44"/>
      <c r="L211" s="44"/>
      <c r="M211" s="45"/>
      <c r="N211" s="44"/>
      <c r="O211" s="44"/>
    </row>
    <row r="212" spans="3:15" ht="15" customHeight="1">
      <c r="C212" s="44"/>
      <c r="D212" s="44"/>
      <c r="E212" s="45"/>
      <c r="F212" s="44"/>
      <c r="G212" s="44"/>
      <c r="H212" s="44"/>
      <c r="I212" s="45"/>
      <c r="J212" s="44"/>
      <c r="K212" s="44"/>
      <c r="L212" s="44"/>
      <c r="M212" s="45"/>
      <c r="N212" s="44"/>
      <c r="O212" s="44"/>
    </row>
    <row r="213" spans="3:15" ht="15" customHeight="1">
      <c r="C213" s="44"/>
      <c r="D213" s="44"/>
      <c r="E213" s="45"/>
      <c r="F213" s="44"/>
      <c r="G213" s="44"/>
      <c r="H213" s="44"/>
      <c r="I213" s="45"/>
      <c r="J213" s="44"/>
      <c r="K213" s="44"/>
      <c r="L213" s="44"/>
      <c r="M213" s="45"/>
      <c r="N213" s="44"/>
      <c r="O213" s="44"/>
    </row>
    <row r="214" spans="3:15" ht="15" customHeight="1">
      <c r="C214" s="44"/>
      <c r="D214" s="44"/>
      <c r="E214" s="45"/>
      <c r="F214" s="44"/>
      <c r="G214" s="44"/>
      <c r="H214" s="44"/>
      <c r="I214" s="45"/>
      <c r="J214" s="44"/>
      <c r="K214" s="44"/>
      <c r="L214" s="44"/>
      <c r="M214" s="45"/>
      <c r="N214" s="44"/>
      <c r="O214" s="44"/>
    </row>
    <row r="215" spans="3:15" ht="15" customHeight="1">
      <c r="C215" s="44"/>
      <c r="D215" s="44"/>
      <c r="E215" s="45"/>
      <c r="F215" s="44"/>
      <c r="G215" s="44"/>
      <c r="H215" s="44"/>
      <c r="I215" s="45"/>
      <c r="J215" s="44"/>
      <c r="K215" s="44"/>
      <c r="L215" s="44"/>
      <c r="M215" s="45"/>
      <c r="N215" s="44"/>
      <c r="O215" s="44"/>
    </row>
    <row r="216" spans="3:15" ht="15" customHeight="1">
      <c r="C216" s="44"/>
      <c r="D216" s="44"/>
      <c r="E216" s="45"/>
      <c r="F216" s="44"/>
      <c r="G216" s="44"/>
      <c r="H216" s="44"/>
      <c r="I216" s="45"/>
      <c r="J216" s="44"/>
      <c r="K216" s="44"/>
      <c r="L216" s="44"/>
      <c r="M216" s="45"/>
      <c r="N216" s="44"/>
      <c r="O216" s="44"/>
    </row>
    <row r="217" spans="3:15" ht="15" customHeight="1">
      <c r="C217" s="44"/>
      <c r="D217" s="44"/>
      <c r="E217" s="45"/>
      <c r="F217" s="44"/>
      <c r="G217" s="44"/>
      <c r="H217" s="44"/>
      <c r="I217" s="45"/>
      <c r="J217" s="44"/>
      <c r="K217" s="44"/>
      <c r="L217" s="44"/>
      <c r="M217" s="45"/>
      <c r="N217" s="44"/>
      <c r="O217" s="44"/>
    </row>
    <row r="218" spans="3:15" ht="15" customHeight="1">
      <c r="C218" s="44"/>
      <c r="D218" s="44"/>
      <c r="E218" s="45"/>
      <c r="F218" s="44"/>
      <c r="G218" s="44"/>
      <c r="H218" s="44"/>
      <c r="I218" s="45"/>
      <c r="J218" s="44"/>
      <c r="K218" s="44"/>
      <c r="L218" s="44"/>
      <c r="M218" s="45"/>
      <c r="N218" s="44"/>
      <c r="O218" s="44"/>
    </row>
  </sheetData>
  <mergeCells count="19">
    <mergeCell ref="B3:D3"/>
    <mergeCell ref="D4:N4"/>
    <mergeCell ref="A5:A6"/>
    <mergeCell ref="B5:B6"/>
    <mergeCell ref="D5:D6"/>
    <mergeCell ref="F5:F6"/>
    <mergeCell ref="H5:H6"/>
    <mergeCell ref="J5:J6"/>
    <mergeCell ref="L5:L6"/>
    <mergeCell ref="N5:N6"/>
    <mergeCell ref="A29:N29"/>
    <mergeCell ref="A30:N30"/>
    <mergeCell ref="A31:N31"/>
    <mergeCell ref="A23:F23"/>
    <mergeCell ref="A24:N24"/>
    <mergeCell ref="A25:N25"/>
    <mergeCell ref="A26:K26"/>
    <mergeCell ref="A27:N27"/>
    <mergeCell ref="A28:N28"/>
  </mergeCells>
  <printOptions horizontalCentered="1"/>
  <pageMargins left="0.74803149606299213" right="0.74803149606299213" top="0.98425196850393704" bottom="0.98425196850393704"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8</vt:lpstr>
      <vt:lpstr>'Table 8'!Print_Area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Badaru, Blessing (CS&amp;TD KAI Personal Taxes)</dc:creator>
  <cp:lastModifiedBy>Frederick Mitchell</cp:lastModifiedBy>
  <dcterms:created xsi:type="dcterms:W3CDTF">2019-09-23T09:19:27Z</dcterms:created>
  <dcterms:modified xsi:type="dcterms:W3CDTF">2019-09-23T12:18:03Z</dcterms:modified>
</cp:coreProperties>
</file>