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3\pt\KAI-Personal Tax\Pensions\Publications\National Statistics\Annual Allowance &amp; Lifetime Allowance\September 2019\Publication\"/>
    </mc:Choice>
  </mc:AlternateContent>
  <bookViews>
    <workbookView xWindow="0" yWindow="0" windowWidth="20520" windowHeight="11085"/>
  </bookViews>
  <sheets>
    <sheet name="Table 7" sheetId="1" r:id="rId1"/>
  </sheets>
  <externalReferences>
    <externalReference r:id="rId2"/>
    <externalReference r:id="rId3"/>
    <externalReference r:id="rId4"/>
  </externalReferences>
  <definedNames>
    <definedName name="__123Graph_A" hidden="1">#REF!</definedName>
    <definedName name="__123Graph_AChart1" hidden="1">#REF!</definedName>
    <definedName name="__123Graph_ACurrent" hidden="1">#REF!</definedName>
    <definedName name="__123Graph_AGRAPH1" hidden="1">[1]Spirit_Input!#REF!</definedName>
    <definedName name="__123Graph_B" hidden="1">'[2]CIG CLRs &amp; Revenue'!#REF!</definedName>
    <definedName name="__123Graph_BGRAPH1" hidden="1">[1]Spirit_Input!#REF!</definedName>
    <definedName name="__123Graph_CGRAPH1" hidden="1">[1]Spirit_Input!#REF!</definedName>
    <definedName name="__123Graph_X" hidden="1">#REF!</definedName>
    <definedName name="__123Graph_XChart1" hidden="1">#REF!</definedName>
    <definedName name="__123Graph_XCurrent" hidden="1">#REF!</definedName>
    <definedName name="__123Graph_XGRAPH1" hidden="1">[1]Spirit_Input!#REF!</definedName>
    <definedName name="_1__123Graph_XChart_1A" hidden="1">#REF!</definedName>
    <definedName name="_Key1" hidden="1">#REF!</definedName>
    <definedName name="_Order1" hidden="1">255</definedName>
    <definedName name="_Sort" hidden="1">#REF!</definedName>
    <definedName name="_xlnm.Print_Area" localSheetId="0">'Table 7'!$A$2:$F$30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H20" i="1"/>
  <c r="F20" i="1"/>
  <c r="D20" i="1"/>
  <c r="J19" i="1"/>
  <c r="H19" i="1"/>
  <c r="F19" i="1"/>
  <c r="D19" i="1"/>
  <c r="J18" i="1"/>
  <c r="H18" i="1"/>
  <c r="F18" i="1"/>
  <c r="D18" i="1"/>
  <c r="J17" i="1"/>
  <c r="H17" i="1"/>
  <c r="F17" i="1"/>
  <c r="D17" i="1"/>
  <c r="J16" i="1"/>
  <c r="H16" i="1"/>
  <c r="F16" i="1"/>
  <c r="D16" i="1"/>
  <c r="J15" i="1"/>
  <c r="H15" i="1"/>
  <c r="F15" i="1"/>
  <c r="D15" i="1"/>
  <c r="J14" i="1"/>
  <c r="H14" i="1"/>
  <c r="F14" i="1"/>
  <c r="E14" i="1"/>
  <c r="D14" i="1"/>
  <c r="J13" i="1"/>
  <c r="H13" i="1"/>
  <c r="J12" i="1"/>
  <c r="H12" i="1"/>
  <c r="J11" i="1"/>
  <c r="H11" i="1"/>
  <c r="J10" i="1"/>
  <c r="H10" i="1"/>
  <c r="J9" i="1"/>
  <c r="H9" i="1"/>
</calcChain>
</file>

<file path=xl/sharedStrings.xml><?xml version="1.0" encoding="utf-8"?>
<sst xmlns="http://schemas.openxmlformats.org/spreadsheetml/2006/main" count="43" uniqueCount="34">
  <si>
    <t>Pensions Annual Allowance Statistics</t>
  </si>
  <si>
    <t>Official Statistics</t>
  </si>
  <si>
    <t>Accounting for Tax Return</t>
  </si>
  <si>
    <t>Self Assessment Return</t>
  </si>
  <si>
    <t>Year</t>
  </si>
  <si>
    <t>Annual Allowance (4)</t>
  </si>
  <si>
    <t>Number of Annual Allowance charges paid by the scheme through the Accounting for Tax return (1,3)</t>
  </si>
  <si>
    <t>Total value of Annual Allowance charges paid by the scheme through the Accounting for Tax return (2,3)</t>
  </si>
  <si>
    <t xml:space="preserve">Number of individuals reporting pension contributions exceeding their Annual Allowance through Self Assessment (1,3) </t>
  </si>
  <si>
    <t>Total value of pension contributions exceeding the Annual Allowance reported through Self Assessment (2,3)</t>
  </si>
  <si>
    <t>-</t>
  </si>
  <si>
    <t>September 2019</t>
  </si>
  <si>
    <t>Notes to the table</t>
  </si>
  <si>
    <t xml:space="preserve">i) Scheme Pays was introduced in 2011-12. Information from the Accounting for Tax Return is therefore only included from this year onwards. The Accounting for Tax return does not include the value of pension contributions in excess of the Annual Allowance. Schemes are only required to report Annual Allowance tax charges paid to HMRC. </t>
  </si>
  <si>
    <t>ii) Reported Annual Allowance charges paid by the scheme via the Accounting for Tax Return are likely to relate to pension contributions from the two tax years prior, as the charge must first be reported via Self Assessment in the January following the end of the tax year before the scheme can be notified of a payment to be taken from the scheme.</t>
  </si>
  <si>
    <t>iii) The Self Assessment return does not include the value of tax charges resulting from pension saving in excess of the Annual Allowance. Estimates are not available for the value of tax charges resulting from pension saving in excess of the Annual Allowance reported on the Self Assessment return, as these are combined with all other income on the Self Assessment return, to calculate the tax liability.</t>
  </si>
  <si>
    <t>Footnotes</t>
  </si>
  <si>
    <t>1. Numbers are rounded to the nearest 10.</t>
  </si>
  <si>
    <t>2. Amounts are rounded to the nearest £1 million.</t>
  </si>
  <si>
    <t>5. The Annual Allowance listed from 2016-17 is before the effect of the AA tapered allowance for high earners, which could result in a lower Annual Allowance capped at £10,000.</t>
  </si>
  <si>
    <t>Table 7</t>
  </si>
  <si>
    <r>
      <t xml:space="preserve">2006-07 </t>
    </r>
    <r>
      <rPr>
        <vertAlign val="superscript"/>
        <sz val="10"/>
        <rFont val="Arial"/>
        <family val="2"/>
      </rPr>
      <t>r</t>
    </r>
  </si>
  <si>
    <r>
      <t xml:space="preserve">2007-08 </t>
    </r>
    <r>
      <rPr>
        <vertAlign val="superscript"/>
        <sz val="10"/>
        <rFont val="Arial"/>
        <family val="2"/>
      </rPr>
      <t>r</t>
    </r>
  </si>
  <si>
    <r>
      <t xml:space="preserve">2008-09 </t>
    </r>
    <r>
      <rPr>
        <vertAlign val="superscript"/>
        <sz val="10"/>
        <rFont val="Arial"/>
        <family val="2"/>
      </rPr>
      <t>r</t>
    </r>
  </si>
  <si>
    <r>
      <t xml:space="preserve">2009-10 </t>
    </r>
    <r>
      <rPr>
        <vertAlign val="superscript"/>
        <sz val="10"/>
        <rFont val="Arial"/>
        <family val="2"/>
      </rPr>
      <t>r</t>
    </r>
  </si>
  <si>
    <r>
      <t xml:space="preserve">2010-11 </t>
    </r>
    <r>
      <rPr>
        <vertAlign val="superscript"/>
        <sz val="10"/>
        <rFont val="Arial"/>
        <family val="2"/>
      </rPr>
      <t>r</t>
    </r>
  </si>
  <si>
    <r>
      <t xml:space="preserve">2011-12 </t>
    </r>
    <r>
      <rPr>
        <vertAlign val="superscript"/>
        <sz val="10"/>
        <rFont val="Arial"/>
        <family val="2"/>
      </rPr>
      <t>r</t>
    </r>
  </si>
  <si>
    <r>
      <t xml:space="preserve">2012-13 </t>
    </r>
    <r>
      <rPr>
        <vertAlign val="superscript"/>
        <sz val="10"/>
        <rFont val="Arial"/>
        <family val="2"/>
      </rPr>
      <t>r</t>
    </r>
  </si>
  <si>
    <r>
      <t xml:space="preserve">2013-14 </t>
    </r>
    <r>
      <rPr>
        <vertAlign val="superscript"/>
        <sz val="10"/>
        <rFont val="Arial"/>
        <family val="2"/>
      </rPr>
      <t>r</t>
    </r>
  </si>
  <si>
    <r>
      <t xml:space="preserve">2014-15 </t>
    </r>
    <r>
      <rPr>
        <vertAlign val="superscript"/>
        <sz val="10"/>
        <rFont val="Arial"/>
        <family val="2"/>
      </rPr>
      <t>r</t>
    </r>
  </si>
  <si>
    <r>
      <t xml:space="preserve">2015-16 </t>
    </r>
    <r>
      <rPr>
        <vertAlign val="superscript"/>
        <sz val="10"/>
        <rFont val="Arial"/>
        <family val="2"/>
      </rPr>
      <t>r</t>
    </r>
  </si>
  <si>
    <r>
      <t xml:space="preserve">2016-17 </t>
    </r>
    <r>
      <rPr>
        <vertAlign val="superscript"/>
        <sz val="10"/>
        <rFont val="Arial"/>
        <family val="2"/>
      </rPr>
      <t>r</t>
    </r>
  </si>
  <si>
    <r>
      <t xml:space="preserve">2017-18 </t>
    </r>
    <r>
      <rPr>
        <vertAlign val="superscript"/>
        <sz val="10"/>
        <rFont val="Arial"/>
        <family val="2"/>
      </rPr>
      <t>p</t>
    </r>
  </si>
  <si>
    <t>3. All figures for all years are subject to revision over time as in some cases pension providers can claim back tax paid. Significant revisions were made in September 2019 reflecting an increase in reported AA charges paid by scheme pays across all years following an education exercise carried out by HMRC with pension providers in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</si>
</sst>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64" formatCode="General_)"/>
    <numFmt numFmtId="165" formatCode="mmmm\ d\,\ yyyy"/>
    <numFmt numFmtId="166" formatCode="_-#,##0_-;\-#,##0_-;_-&quot;-&quot;_-;_-@_-"/>
    <numFmt numFmtId="167" formatCode="&quot;£&quot;#,##0,,&quot; m&quot;"/>
    <numFmt numFmtId="168" formatCode="#,##0.00000;\-#,##0.00000"/>
  </numFmts>
  <fonts count="16">
    <font>
      <sz val="10"/>
      <name val="Arial"/>
    </font>
    <font>
      <sz val="12"/>
      <name val="Arial MT"/>
    </font>
    <font>
      <sz val="12"/>
      <name val="Arial"/>
      <family val="2"/>
    </font>
    <font>
      <b/>
      <sz val="12"/>
      <name val="Arial"/>
      <family val="2"/>
    </font>
    <font>
      <sz val="10"/>
      <name val="Arial"/>
    </font>
    <font>
      <b/>
      <sz val="16"/>
      <name val="Arial"/>
      <family val="2"/>
    </font>
    <font>
      <sz val="8"/>
      <name val="Helv"/>
    </font>
    <font>
      <b/>
      <sz val="26"/>
      <name val="Arial"/>
      <family val="2"/>
    </font>
    <font>
      <sz val="10"/>
      <name val="Arial"/>
      <family val="2"/>
    </font>
    <font>
      <b/>
      <sz val="10"/>
      <name val="Arial"/>
      <family val="2"/>
    </font>
    <font>
      <b/>
      <sz val="8"/>
      <name val="Arial"/>
      <family val="2"/>
    </font>
    <font>
      <sz val="10"/>
      <color indexed="8"/>
      <name val="Arial"/>
      <family val="2"/>
    </font>
    <font>
      <sz val="8"/>
      <name val="Arial"/>
      <family val="2"/>
    </font>
    <font>
      <vertAlign val="superscript"/>
      <sz val="10"/>
      <name val="Arial"/>
      <family val="2"/>
    </font>
    <font>
      <vertAlign val="superscript"/>
      <sz val="8"/>
      <name val="Arial"/>
      <family val="2"/>
    </font>
    <font>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9" fontId="4" fillId="0" borderId="0" applyFont="0" applyFill="0" applyBorder="0" applyAlignment="0" applyProtection="0"/>
    <xf numFmtId="37" fontId="1" fillId="0" borderId="0"/>
    <xf numFmtId="0" fontId="4" fillId="0" borderId="0"/>
    <xf numFmtId="164" fontId="6" fillId="0" borderId="0"/>
  </cellStyleXfs>
  <cellXfs count="64">
    <xf numFmtId="0" fontId="0" fillId="0" borderId="0" xfId="0"/>
    <xf numFmtId="37" fontId="2" fillId="0" borderId="0" xfId="2" applyFont="1" applyFill="1" applyBorder="1" applyAlignment="1">
      <alignment vertical="center"/>
    </xf>
    <xf numFmtId="37" fontId="3" fillId="0" borderId="0" xfId="2" applyFont="1" applyFill="1" applyBorder="1" applyAlignment="1">
      <alignment vertical="center"/>
    </xf>
    <xf numFmtId="37" fontId="3" fillId="0" borderId="0" xfId="2" applyFont="1" applyFill="1" applyBorder="1" applyAlignment="1">
      <alignment horizontal="center" vertical="center"/>
    </xf>
    <xf numFmtId="0" fontId="5" fillId="2" borderId="0" xfId="3" applyFont="1" applyFill="1" applyBorder="1" applyAlignment="1">
      <alignment vertical="center" wrapText="1"/>
    </xf>
    <xf numFmtId="164" fontId="3" fillId="0" borderId="0" xfId="4" applyFont="1" applyAlignment="1">
      <alignment horizontal="left" vertical="top"/>
    </xf>
    <xf numFmtId="164" fontId="3" fillId="0" borderId="0" xfId="4" applyFont="1" applyAlignment="1">
      <alignment horizontal="left"/>
    </xf>
    <xf numFmtId="0" fontId="7" fillId="2" borderId="0" xfId="3" applyFont="1" applyFill="1" applyBorder="1" applyAlignment="1">
      <alignment vertical="center" wrapText="1"/>
    </xf>
    <xf numFmtId="0" fontId="8" fillId="2" borderId="0" xfId="0" applyFont="1" applyFill="1" applyAlignment="1">
      <alignment vertical="center"/>
    </xf>
    <xf numFmtId="164" fontId="2" fillId="0" borderId="0" xfId="4" applyFont="1" applyAlignment="1">
      <alignment horizontal="right" vertical="top"/>
    </xf>
    <xf numFmtId="0" fontId="9" fillId="2" borderId="1" xfId="0" applyFont="1" applyFill="1" applyBorder="1" applyAlignment="1">
      <alignment vertical="center" wrapText="1"/>
    </xf>
    <xf numFmtId="0" fontId="9" fillId="2" borderId="0" xfId="0" applyFont="1" applyFill="1" applyBorder="1" applyAlignment="1">
      <alignment vertical="center" wrapText="1"/>
    </xf>
    <xf numFmtId="165" fontId="9" fillId="2" borderId="1" xfId="0" applyNumberFormat="1" applyFont="1" applyFill="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horizontal="right" vertical="center"/>
    </xf>
    <xf numFmtId="0" fontId="4" fillId="2" borderId="0" xfId="0" applyFont="1" applyFill="1" applyAlignment="1">
      <alignment vertical="center"/>
    </xf>
    <xf numFmtId="37" fontId="9" fillId="0" borderId="0" xfId="2" applyFont="1" applyFill="1" applyBorder="1" applyAlignment="1">
      <alignment horizontal="left" vertical="center" wrapText="1"/>
    </xf>
    <xf numFmtId="37" fontId="9" fillId="0" borderId="2" xfId="2" applyFont="1" applyFill="1" applyBorder="1" applyAlignment="1">
      <alignment horizontal="left" vertical="center" wrapText="1"/>
    </xf>
    <xf numFmtId="37" fontId="8" fillId="0" borderId="3" xfId="2" applyFont="1" applyFill="1" applyBorder="1" applyAlignment="1">
      <alignment vertical="center"/>
    </xf>
    <xf numFmtId="37" fontId="9" fillId="0" borderId="2" xfId="2" applyNumberFormat="1" applyFont="1" applyFill="1" applyBorder="1" applyAlignment="1">
      <alignment vertical="center"/>
    </xf>
    <xf numFmtId="37" fontId="8" fillId="0" borderId="0" xfId="2" applyNumberFormat="1" applyFont="1" applyFill="1" applyBorder="1" applyAlignment="1" applyProtection="1">
      <alignment horizontal="left" vertical="center" wrapText="1"/>
    </xf>
    <xf numFmtId="37" fontId="8" fillId="0" borderId="0" xfId="2" applyNumberFormat="1" applyFont="1" applyFill="1" applyBorder="1" applyAlignment="1" applyProtection="1">
      <alignment horizontal="center" vertical="center"/>
    </xf>
    <xf numFmtId="37" fontId="10" fillId="0" borderId="0" xfId="2" applyFont="1" applyFill="1" applyBorder="1" applyAlignment="1">
      <alignment vertical="center"/>
    </xf>
    <xf numFmtId="37" fontId="8" fillId="0" borderId="4" xfId="2" applyFont="1" applyFill="1" applyBorder="1" applyAlignment="1">
      <alignment horizontal="right" vertical="center"/>
    </xf>
    <xf numFmtId="37" fontId="8" fillId="0" borderId="4" xfId="2" applyFont="1" applyFill="1" applyBorder="1" applyAlignment="1">
      <alignment vertical="center"/>
    </xf>
    <xf numFmtId="37" fontId="9" fillId="0" borderId="4" xfId="2" applyNumberFormat="1" applyFont="1" applyFill="1" applyBorder="1" applyAlignment="1" applyProtection="1">
      <alignment horizontal="right" vertical="center"/>
    </xf>
    <xf numFmtId="37" fontId="8" fillId="0" borderId="0" xfId="2" applyFont="1" applyFill="1" applyBorder="1" applyAlignment="1">
      <alignment vertical="center"/>
    </xf>
    <xf numFmtId="37" fontId="9" fillId="0" borderId="0" xfId="2" applyNumberFormat="1" applyFont="1" applyFill="1" applyBorder="1" applyAlignment="1" applyProtection="1">
      <alignment horizontal="right" vertical="center"/>
    </xf>
    <xf numFmtId="0" fontId="8" fillId="0" borderId="0" xfId="0" applyFont="1"/>
    <xf numFmtId="6" fontId="8" fillId="0" borderId="0" xfId="0" applyNumberFormat="1" applyFont="1"/>
    <xf numFmtId="3" fontId="8" fillId="0" borderId="0" xfId="0" applyNumberFormat="1" applyFont="1" applyBorder="1" applyAlignment="1">
      <alignment horizontal="right" vertical="center"/>
    </xf>
    <xf numFmtId="166" fontId="11" fillId="0" borderId="0" xfId="2" applyNumberFormat="1" applyFont="1" applyFill="1" applyBorder="1" applyAlignment="1" applyProtection="1">
      <alignment horizontal="right" vertical="center"/>
      <protection locked="0"/>
    </xf>
    <xf numFmtId="167" fontId="8" fillId="0" borderId="0" xfId="0" applyNumberFormat="1" applyFont="1" applyBorder="1" applyAlignment="1">
      <alignment horizontal="right" vertical="center"/>
    </xf>
    <xf numFmtId="168" fontId="10" fillId="0" borderId="0" xfId="2" applyNumberFormat="1" applyFont="1" applyFill="1" applyBorder="1" applyAlignment="1">
      <alignment vertical="center"/>
    </xf>
    <xf numFmtId="37" fontId="10" fillId="0" borderId="0" xfId="2" applyFont="1" applyBorder="1" applyAlignment="1">
      <alignment vertical="center"/>
    </xf>
    <xf numFmtId="37" fontId="12" fillId="0" borderId="0" xfId="2" applyFont="1" applyFill="1" applyBorder="1" applyAlignment="1">
      <alignment vertical="center"/>
    </xf>
    <xf numFmtId="9" fontId="8" fillId="0" borderId="0" xfId="1" applyFont="1" applyFill="1" applyBorder="1" applyAlignment="1">
      <alignment vertical="center"/>
    </xf>
    <xf numFmtId="166" fontId="11" fillId="0" borderId="4" xfId="2" applyNumberFormat="1" applyFont="1" applyFill="1" applyBorder="1" applyAlignment="1" applyProtection="1">
      <alignment horizontal="right" vertical="center"/>
      <protection locked="0"/>
    </xf>
    <xf numFmtId="3" fontId="8" fillId="0" borderId="4" xfId="0" applyNumberFormat="1" applyFont="1" applyBorder="1" applyAlignment="1">
      <alignment horizontal="right" vertical="center"/>
    </xf>
    <xf numFmtId="167" fontId="8" fillId="0" borderId="4" xfId="0" applyNumberFormat="1" applyFont="1" applyBorder="1" applyAlignment="1">
      <alignment horizontal="right" vertical="center"/>
    </xf>
    <xf numFmtId="1" fontId="8" fillId="0" borderId="5" xfId="2" quotePrefix="1" applyNumberFormat="1" applyFont="1" applyFill="1" applyBorder="1" applyAlignment="1" applyProtection="1">
      <alignment horizontal="right" vertical="center"/>
    </xf>
    <xf numFmtId="37" fontId="8" fillId="0" borderId="5" xfId="2" applyFont="1" applyBorder="1" applyAlignment="1">
      <alignment horizontal="left" vertical="center"/>
    </xf>
    <xf numFmtId="166" fontId="11" fillId="0" borderId="5" xfId="2" applyNumberFormat="1" applyFont="1" applyFill="1" applyBorder="1" applyAlignment="1" applyProtection="1">
      <alignment horizontal="right" vertical="center"/>
      <protection locked="0"/>
    </xf>
    <xf numFmtId="166" fontId="11" fillId="3" borderId="5" xfId="2" applyNumberFormat="1" applyFont="1" applyFill="1" applyBorder="1" applyAlignment="1" applyProtection="1">
      <alignment horizontal="right" vertical="center"/>
      <protection locked="0"/>
    </xf>
    <xf numFmtId="10" fontId="4" fillId="2" borderId="0" xfId="0" applyNumberFormat="1" applyFont="1" applyFill="1" applyAlignment="1">
      <alignment vertical="center"/>
    </xf>
    <xf numFmtId="49" fontId="0" fillId="2" borderId="0" xfId="0" applyNumberFormat="1" applyFont="1" applyFill="1" applyAlignment="1">
      <alignment horizontal="right" vertical="center"/>
    </xf>
    <xf numFmtId="37" fontId="11" fillId="0" borderId="0" xfId="2" applyFont="1" applyBorder="1" applyAlignment="1">
      <alignment horizontal="left" vertical="center"/>
    </xf>
    <xf numFmtId="37" fontId="13" fillId="0" borderId="0" xfId="2" applyFont="1" applyBorder="1" applyAlignment="1">
      <alignment horizontal="left" vertical="center"/>
    </xf>
    <xf numFmtId="17" fontId="12" fillId="0" borderId="0" xfId="2" quotePrefix="1" applyNumberFormat="1" applyFont="1" applyAlignment="1">
      <alignment vertical="center"/>
    </xf>
    <xf numFmtId="37" fontId="14" fillId="0" borderId="0" xfId="2" applyFont="1" applyBorder="1" applyAlignment="1">
      <alignment horizontal="left" vertical="center"/>
    </xf>
    <xf numFmtId="166" fontId="15" fillId="0" borderId="0" xfId="2" applyNumberFormat="1" applyFont="1" applyFill="1" applyBorder="1" applyAlignment="1" applyProtection="1">
      <alignment horizontal="center" vertical="center"/>
      <protection locked="0"/>
    </xf>
    <xf numFmtId="166" fontId="15" fillId="0" borderId="0" xfId="2" applyNumberFormat="1" applyFont="1" applyFill="1" applyBorder="1" applyAlignment="1" applyProtection="1">
      <alignment horizontal="right" vertical="center"/>
      <protection locked="0"/>
    </xf>
    <xf numFmtId="37" fontId="12" fillId="0" borderId="0" xfId="2" applyFont="1" applyFill="1" applyBorder="1" applyAlignment="1">
      <alignment horizontal="center" vertical="center"/>
    </xf>
    <xf numFmtId="37" fontId="12" fillId="0" borderId="0" xfId="2" applyNumberFormat="1" applyFont="1" applyFill="1" applyBorder="1" applyAlignment="1" applyProtection="1">
      <alignment vertical="center"/>
    </xf>
    <xf numFmtId="37" fontId="12" fillId="0" borderId="0" xfId="2" applyNumberFormat="1" applyFont="1" applyFill="1" applyBorder="1" applyAlignment="1" applyProtection="1">
      <alignment horizontal="center" vertical="center"/>
    </xf>
    <xf numFmtId="37" fontId="2" fillId="0" borderId="0" xfId="2" applyFont="1" applyFill="1" applyBorder="1" applyAlignment="1">
      <alignment horizontal="center" vertical="center"/>
    </xf>
    <xf numFmtId="37" fontId="8" fillId="0" borderId="3" xfId="2" applyFont="1" applyFill="1" applyBorder="1" applyAlignment="1">
      <alignment horizontal="center" vertical="center"/>
    </xf>
    <xf numFmtId="37" fontId="8" fillId="0" borderId="3" xfId="2" applyNumberFormat="1" applyFont="1" applyFill="1" applyBorder="1" applyAlignment="1">
      <alignment horizontal="center" vertical="center"/>
    </xf>
    <xf numFmtId="37" fontId="9" fillId="0" borderId="3" xfId="2" applyNumberFormat="1" applyFont="1" applyFill="1" applyBorder="1" applyAlignment="1">
      <alignment horizontal="center" vertical="center"/>
    </xf>
    <xf numFmtId="37" fontId="8" fillId="0" borderId="0" xfId="2" applyFont="1" applyFill="1" applyBorder="1" applyAlignment="1">
      <alignment horizontal="left" vertical="center"/>
    </xf>
    <xf numFmtId="37" fontId="8" fillId="0" borderId="0" xfId="2" applyFont="1" applyFill="1" applyBorder="1" applyAlignment="1">
      <alignment horizontal="left" vertical="center" wrapText="1"/>
    </xf>
    <xf numFmtId="37" fontId="8" fillId="0" borderId="0" xfId="2" applyNumberFormat="1" applyFont="1" applyFill="1" applyBorder="1" applyAlignment="1" applyProtection="1">
      <alignment horizontal="center" vertical="center" wrapText="1"/>
    </xf>
    <xf numFmtId="17" fontId="8" fillId="0" borderId="0" xfId="2" quotePrefix="1" applyNumberFormat="1" applyFont="1" applyAlignment="1">
      <alignment horizontal="left" vertical="center" wrapText="1"/>
    </xf>
    <xf numFmtId="17" fontId="9" fillId="0" borderId="0" xfId="2" quotePrefix="1" applyNumberFormat="1" applyFont="1" applyAlignment="1">
      <alignment vertical="center" wrapText="1"/>
    </xf>
  </cellXfs>
  <cellStyles count="5">
    <cellStyle name="Normal" xfId="0" builtinId="0"/>
    <cellStyle name="Normal 2" xfId="4"/>
    <cellStyle name="Normal_A" xfId="2"/>
    <cellStyle name="Normal_Circ_AnnualStampTaxes13_Finalv"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AI-Personal%20Tax/Pensions/Publications/National%20Statistics/Annual%20Allowance%20&amp;%20Lifetime%20Allowance/September%202019/AA%20&amp;%20LTA%20tables%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_prints"/>
      <sheetName val="TP7_Rev&amp;Vol"/>
      <sheetName val="TP7_imports"/>
      <sheetName val="Home&amp;Import_summary"/>
      <sheetName val="Cecas R2521 W502 TP7 Input"/>
      <sheetName val="COMBO Clearances "/>
      <sheetName val="TobBull-Revenue"/>
      <sheetName val="Historic Duty Rates &amp; Comments"/>
      <sheetName val="Known Tob.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 (qtr)"/>
      <sheetName val="3 (qtr)"/>
      <sheetName val="REDS"/>
      <sheetName val="CIG CLRs &amp; Revenue"/>
      <sheetName val="Mthly Imported Brands clrs"/>
      <sheetName val="New TOB-Home &amp; Im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Annual Allowance"/>
      <sheetName val="3 - Lifetime Allowance"/>
      <sheetName val="Charts"/>
      <sheetName val="Raw data"/>
      <sheetName val="Raw data old"/>
      <sheetName val="SAS Code"/>
    </sheetNames>
    <sheetDataSet>
      <sheetData sheetId="0"/>
      <sheetData sheetId="1"/>
      <sheetData sheetId="2"/>
      <sheetData sheetId="3">
        <row r="4">
          <cell r="C4">
            <v>144</v>
          </cell>
          <cell r="D4">
            <v>1933015</v>
          </cell>
        </row>
        <row r="5">
          <cell r="C5">
            <v>232</v>
          </cell>
          <cell r="D5">
            <v>3286827</v>
          </cell>
        </row>
        <row r="6">
          <cell r="C6">
            <v>194</v>
          </cell>
          <cell r="D6">
            <v>7689794</v>
          </cell>
        </row>
        <row r="7">
          <cell r="C7">
            <v>165</v>
          </cell>
          <cell r="D7">
            <v>5004534</v>
          </cell>
        </row>
        <row r="8">
          <cell r="C8">
            <v>144</v>
          </cell>
          <cell r="D8">
            <v>5650500</v>
          </cell>
        </row>
        <row r="9">
          <cell r="C9">
            <v>5573</v>
          </cell>
          <cell r="D9">
            <v>147971307</v>
          </cell>
        </row>
        <row r="10">
          <cell r="C10">
            <v>3855</v>
          </cell>
          <cell r="D10">
            <v>95407614</v>
          </cell>
        </row>
        <row r="11">
          <cell r="C11">
            <v>5838</v>
          </cell>
          <cell r="D11">
            <v>177763681</v>
          </cell>
        </row>
        <row r="12">
          <cell r="C12">
            <v>7277</v>
          </cell>
          <cell r="D12">
            <v>183670249</v>
          </cell>
        </row>
        <row r="13">
          <cell r="C13">
            <v>5450</v>
          </cell>
          <cell r="D13">
            <v>143156630</v>
          </cell>
        </row>
        <row r="14">
          <cell r="C14">
            <v>18497</v>
          </cell>
          <cell r="D14">
            <v>578020809</v>
          </cell>
        </row>
        <row r="15">
          <cell r="C15">
            <v>26545</v>
          </cell>
          <cell r="D15">
            <v>811809738</v>
          </cell>
        </row>
        <row r="21">
          <cell r="C21">
            <v>1920</v>
          </cell>
          <cell r="D21">
            <v>39696970</v>
          </cell>
        </row>
        <row r="22">
          <cell r="C22">
            <v>1287</v>
          </cell>
          <cell r="D22">
            <v>28544819</v>
          </cell>
        </row>
        <row r="23">
          <cell r="C23">
            <v>2666</v>
          </cell>
          <cell r="D23">
            <v>56491219</v>
          </cell>
        </row>
        <row r="24">
          <cell r="C24">
            <v>2818</v>
          </cell>
          <cell r="D24">
            <v>59424483</v>
          </cell>
        </row>
        <row r="25">
          <cell r="C25">
            <v>3002</v>
          </cell>
          <cell r="D25">
            <v>60246936</v>
          </cell>
        </row>
        <row r="26">
          <cell r="C26">
            <v>5296</v>
          </cell>
          <cell r="D26">
            <v>104186788</v>
          </cell>
        </row>
        <row r="27">
          <cell r="C27">
            <v>10752</v>
          </cell>
          <cell r="D27">
            <v>173246771</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231"/>
  <sheetViews>
    <sheetView showGridLines="0" tabSelected="1" topLeftCell="A22" zoomScale="94" zoomScaleNormal="94" zoomScaleSheetLayoutView="100" workbookViewId="0">
      <selection activeCell="A2" sqref="A2:J32"/>
    </sheetView>
  </sheetViews>
  <sheetFormatPr defaultColWidth="12.5703125" defaultRowHeight="15" customHeight="1"/>
  <cols>
    <col min="1" max="1" width="15.7109375" style="1" customWidth="1"/>
    <col min="2" max="2" width="11.42578125" style="1" customWidth="1"/>
    <col min="3" max="3" width="1" style="2" customWidth="1"/>
    <col min="4" max="4" width="18.7109375" style="2" customWidth="1"/>
    <col min="5" max="5" width="1" style="3" customWidth="1"/>
    <col min="6" max="6" width="18.7109375" style="2" customWidth="1"/>
    <col min="7" max="7" width="5" style="2" customWidth="1"/>
    <col min="8" max="8" width="18.7109375" style="2" customWidth="1"/>
    <col min="9" max="9" width="2.28515625" style="2" customWidth="1"/>
    <col min="10" max="10" width="18.7109375" style="2" customWidth="1"/>
    <col min="11" max="16384" width="12.5703125" style="2"/>
  </cols>
  <sheetData>
    <row r="1" spans="1:16" ht="7.5" customHeight="1"/>
    <row r="2" spans="1:16" s="8" customFormat="1" ht="24.95" customHeight="1">
      <c r="A2" s="4" t="s">
        <v>20</v>
      </c>
      <c r="B2" s="5" t="s">
        <v>0</v>
      </c>
      <c r="C2" s="6"/>
      <c r="D2" s="6"/>
      <c r="E2" s="6"/>
      <c r="F2" s="6"/>
      <c r="G2" s="7"/>
      <c r="J2" s="9" t="s">
        <v>1</v>
      </c>
    </row>
    <row r="3" spans="1:16" s="15" customFormat="1" ht="3.6" customHeight="1" thickBot="1">
      <c r="A3" s="10"/>
      <c r="B3" s="11"/>
      <c r="C3" s="12"/>
      <c r="D3" s="13"/>
      <c r="E3" s="14"/>
      <c r="F3" s="13"/>
    </row>
    <row r="4" spans="1:16" ht="41.25" customHeight="1">
      <c r="A4" s="16"/>
      <c r="B4" s="17"/>
      <c r="C4" s="18"/>
      <c r="D4" s="56" t="s">
        <v>2</v>
      </c>
      <c r="E4" s="56"/>
      <c r="F4" s="56"/>
      <c r="G4" s="19"/>
      <c r="H4" s="57" t="s">
        <v>3</v>
      </c>
      <c r="I4" s="58"/>
      <c r="J4" s="58"/>
    </row>
    <row r="5" spans="1:16" s="22" customFormat="1" ht="12.75" customHeight="1">
      <c r="A5" s="59" t="s">
        <v>4</v>
      </c>
      <c r="B5" s="60" t="s">
        <v>5</v>
      </c>
      <c r="C5" s="20"/>
      <c r="D5" s="61" t="s">
        <v>6</v>
      </c>
      <c r="E5" s="21"/>
      <c r="F5" s="61" t="s">
        <v>7</v>
      </c>
      <c r="G5" s="20"/>
      <c r="H5" s="61" t="s">
        <v>8</v>
      </c>
      <c r="I5" s="21"/>
      <c r="J5" s="61" t="s">
        <v>9</v>
      </c>
    </row>
    <row r="6" spans="1:16" s="22" customFormat="1" ht="96.75" customHeight="1">
      <c r="A6" s="59"/>
      <c r="B6" s="60"/>
      <c r="C6" s="20"/>
      <c r="D6" s="61"/>
      <c r="E6" s="21"/>
      <c r="F6" s="61"/>
      <c r="G6" s="20"/>
      <c r="H6" s="61"/>
      <c r="I6" s="21"/>
      <c r="J6" s="61"/>
      <c r="K6" s="15"/>
      <c r="L6" s="15"/>
      <c r="M6" s="15"/>
      <c r="N6" s="15"/>
      <c r="O6" s="15"/>
      <c r="P6" s="15"/>
    </row>
    <row r="7" spans="1:16" s="22" customFormat="1" ht="15" customHeight="1">
      <c r="A7" s="23"/>
      <c r="B7" s="24"/>
      <c r="C7" s="25"/>
      <c r="D7" s="25"/>
      <c r="E7" s="25"/>
      <c r="F7" s="25"/>
      <c r="G7" s="25"/>
      <c r="H7" s="25"/>
      <c r="I7" s="25"/>
      <c r="J7" s="25"/>
      <c r="K7" s="15"/>
      <c r="L7" s="15"/>
      <c r="M7" s="15"/>
      <c r="N7" s="15"/>
      <c r="O7" s="15"/>
      <c r="P7" s="15"/>
    </row>
    <row r="8" spans="1:16" s="22" customFormat="1" ht="15" customHeight="1">
      <c r="A8" s="28"/>
      <c r="B8" s="26"/>
      <c r="C8" s="27"/>
      <c r="D8" s="27"/>
      <c r="E8" s="27"/>
      <c r="F8" s="27"/>
      <c r="G8" s="27"/>
      <c r="H8" s="27"/>
      <c r="I8" s="27"/>
      <c r="J8" s="27"/>
      <c r="K8" s="15"/>
      <c r="L8" s="15"/>
      <c r="M8" s="15"/>
      <c r="N8" s="15"/>
      <c r="O8" s="15"/>
      <c r="P8" s="15"/>
    </row>
    <row r="9" spans="1:16" s="22" customFormat="1" ht="15" customHeight="1">
      <c r="A9" s="28" t="s">
        <v>21</v>
      </c>
      <c r="B9" s="29">
        <v>215000</v>
      </c>
      <c r="C9" s="27"/>
      <c r="D9" s="30" t="s">
        <v>10</v>
      </c>
      <c r="E9" s="27"/>
      <c r="F9" s="30" t="s">
        <v>10</v>
      </c>
      <c r="G9" s="27"/>
      <c r="H9" s="30">
        <f>MROUND('[3]Raw data'!C4,10)</f>
        <v>140</v>
      </c>
      <c r="I9" s="31"/>
      <c r="J9" s="32">
        <f>MROUND('[3]Raw data'!D4,1000000)</f>
        <v>2000000</v>
      </c>
      <c r="K9" s="15"/>
      <c r="L9" s="15"/>
      <c r="M9" s="15"/>
      <c r="N9" s="15"/>
      <c r="O9" s="15"/>
    </row>
    <row r="10" spans="1:16" s="22" customFormat="1" ht="15" customHeight="1">
      <c r="A10" s="28" t="s">
        <v>22</v>
      </c>
      <c r="B10" s="29">
        <v>225000</v>
      </c>
      <c r="C10" s="27"/>
      <c r="D10" s="30" t="s">
        <v>10</v>
      </c>
      <c r="E10" s="27"/>
      <c r="F10" s="30" t="s">
        <v>10</v>
      </c>
      <c r="G10" s="27"/>
      <c r="H10" s="30">
        <f>MROUND('[3]Raw data'!C5,10)</f>
        <v>230</v>
      </c>
      <c r="I10" s="31"/>
      <c r="J10" s="32">
        <f>MROUND('[3]Raw data'!D5,1000000)</f>
        <v>3000000</v>
      </c>
      <c r="K10" s="15"/>
      <c r="M10" s="33"/>
    </row>
    <row r="11" spans="1:16" s="22" customFormat="1" ht="15" customHeight="1">
      <c r="A11" s="28" t="s">
        <v>23</v>
      </c>
      <c r="B11" s="29">
        <v>235000</v>
      </c>
      <c r="C11" s="27"/>
      <c r="D11" s="30" t="s">
        <v>10</v>
      </c>
      <c r="E11" s="27"/>
      <c r="F11" s="30" t="s">
        <v>10</v>
      </c>
      <c r="G11" s="27"/>
      <c r="H11" s="30">
        <f>MROUND('[3]Raw data'!C6,10)</f>
        <v>190</v>
      </c>
      <c r="I11" s="31"/>
      <c r="J11" s="32">
        <f>MROUND('[3]Raw data'!D6,1000000)</f>
        <v>8000000</v>
      </c>
      <c r="K11" s="15"/>
    </row>
    <row r="12" spans="1:16" s="22" customFormat="1" ht="15" customHeight="1">
      <c r="A12" s="28" t="s">
        <v>24</v>
      </c>
      <c r="B12" s="29">
        <v>245000</v>
      </c>
      <c r="C12" s="27"/>
      <c r="D12" s="30" t="s">
        <v>10</v>
      </c>
      <c r="E12" s="27"/>
      <c r="F12" s="30" t="s">
        <v>10</v>
      </c>
      <c r="G12" s="27"/>
      <c r="H12" s="30">
        <f>MROUND('[3]Raw data'!C7,10)</f>
        <v>170</v>
      </c>
      <c r="I12" s="31"/>
      <c r="J12" s="32">
        <f>MROUND('[3]Raw data'!D7,1000000)</f>
        <v>5000000</v>
      </c>
      <c r="K12" s="15"/>
    </row>
    <row r="13" spans="1:16" s="22" customFormat="1" ht="15" customHeight="1">
      <c r="A13" s="28" t="s">
        <v>25</v>
      </c>
      <c r="B13" s="29">
        <v>255000</v>
      </c>
      <c r="C13" s="27"/>
      <c r="D13" s="30" t="s">
        <v>10</v>
      </c>
      <c r="E13" s="27"/>
      <c r="F13" s="30" t="s">
        <v>10</v>
      </c>
      <c r="G13" s="27"/>
      <c r="H13" s="30">
        <f>MROUND('[3]Raw data'!C8,10)</f>
        <v>140</v>
      </c>
      <c r="I13" s="31"/>
      <c r="J13" s="32">
        <f>MROUND('[3]Raw data'!D8,1000000)</f>
        <v>6000000</v>
      </c>
      <c r="K13" s="15"/>
      <c r="L13" s="34"/>
      <c r="M13" s="34"/>
      <c r="N13" s="34"/>
      <c r="O13" s="34"/>
    </row>
    <row r="14" spans="1:16" s="22" customFormat="1" ht="15" customHeight="1">
      <c r="A14" s="28" t="s">
        <v>26</v>
      </c>
      <c r="B14" s="29">
        <v>50000</v>
      </c>
      <c r="C14" s="31"/>
      <c r="D14" s="30">
        <f>MROUND('[3]Raw data'!C21,10)</f>
        <v>1920</v>
      </c>
      <c r="E14" s="30">
        <f>MROUND('[3]Raw data'!D21,10)</f>
        <v>39696970</v>
      </c>
      <c r="F14" s="32">
        <f>MROUND('[3]Raw data'!D21,1000000)</f>
        <v>40000000</v>
      </c>
      <c r="G14" s="31"/>
      <c r="H14" s="30">
        <f>MROUND('[3]Raw data'!C9,10)</f>
        <v>5570</v>
      </c>
      <c r="I14" s="31"/>
      <c r="J14" s="32">
        <f>MROUND('[3]Raw data'!D9,1000000)</f>
        <v>148000000</v>
      </c>
      <c r="K14" s="15"/>
      <c r="L14" s="34"/>
      <c r="M14" s="34"/>
      <c r="N14" s="34"/>
      <c r="O14" s="34"/>
    </row>
    <row r="15" spans="1:16" s="22" customFormat="1" ht="15" customHeight="1">
      <c r="A15" s="28" t="s">
        <v>27</v>
      </c>
      <c r="B15" s="29">
        <v>50000</v>
      </c>
      <c r="C15" s="31"/>
      <c r="D15" s="30">
        <f>MROUND('[3]Raw data'!C22,10)</f>
        <v>1290</v>
      </c>
      <c r="E15" s="31"/>
      <c r="F15" s="32">
        <f>MROUND('[3]Raw data'!D22,1000000)</f>
        <v>29000000</v>
      </c>
      <c r="G15" s="31"/>
      <c r="H15" s="30">
        <f>MROUND('[3]Raw data'!C10,10)</f>
        <v>3860</v>
      </c>
      <c r="I15" s="31"/>
      <c r="J15" s="32">
        <f>MROUND('[3]Raw data'!D10,1000000)</f>
        <v>95000000</v>
      </c>
      <c r="K15" s="15"/>
      <c r="L15" s="35"/>
      <c r="M15" s="35"/>
    </row>
    <row r="16" spans="1:16" s="22" customFormat="1" ht="15" customHeight="1">
      <c r="A16" s="28" t="s">
        <v>28</v>
      </c>
      <c r="B16" s="29">
        <v>50000</v>
      </c>
      <c r="C16" s="31"/>
      <c r="D16" s="30">
        <f>MROUND('[3]Raw data'!C23,10)</f>
        <v>2670</v>
      </c>
      <c r="E16" s="31"/>
      <c r="F16" s="32">
        <f>MROUND('[3]Raw data'!D23,1000000)</f>
        <v>56000000</v>
      </c>
      <c r="G16" s="31"/>
      <c r="H16" s="30">
        <f>MROUND('[3]Raw data'!C11,10)</f>
        <v>5840</v>
      </c>
      <c r="I16" s="31"/>
      <c r="J16" s="32">
        <f>MROUND('[3]Raw data'!D11,1000000)</f>
        <v>178000000</v>
      </c>
      <c r="K16" s="15"/>
    </row>
    <row r="17" spans="1:20" s="22" customFormat="1" ht="15" customHeight="1">
      <c r="A17" s="28" t="s">
        <v>29</v>
      </c>
      <c r="B17" s="29">
        <v>40000</v>
      </c>
      <c r="C17" s="31"/>
      <c r="D17" s="30">
        <f>MROUND('[3]Raw data'!C24,10)</f>
        <v>2820</v>
      </c>
      <c r="E17" s="31"/>
      <c r="F17" s="32">
        <f>MROUND('[3]Raw data'!D24,1000000)</f>
        <v>59000000</v>
      </c>
      <c r="G17" s="31"/>
      <c r="H17" s="30">
        <f>MROUND('[3]Raw data'!C12,10)</f>
        <v>7280</v>
      </c>
      <c r="I17" s="31"/>
      <c r="J17" s="32">
        <f>MROUND('[3]Raw data'!D12,1000000)</f>
        <v>184000000</v>
      </c>
      <c r="K17" s="15"/>
      <c r="O17" s="26"/>
      <c r="P17" s="26"/>
    </row>
    <row r="18" spans="1:20" s="22" customFormat="1" ht="15" customHeight="1">
      <c r="A18" s="28" t="s">
        <v>30</v>
      </c>
      <c r="B18" s="29">
        <v>40000</v>
      </c>
      <c r="C18" s="31"/>
      <c r="D18" s="30">
        <f>MROUND('[3]Raw data'!C25,10)</f>
        <v>3000</v>
      </c>
      <c r="E18" s="31"/>
      <c r="F18" s="32">
        <f>MROUND('[3]Raw data'!D25,1000000)</f>
        <v>60000000</v>
      </c>
      <c r="G18" s="31"/>
      <c r="H18" s="30">
        <f>MROUND('[3]Raw data'!C13,10)</f>
        <v>5450</v>
      </c>
      <c r="I18" s="31"/>
      <c r="J18" s="32">
        <f>MROUND('[3]Raw data'!D13,1000000)</f>
        <v>143000000</v>
      </c>
      <c r="K18" s="15"/>
      <c r="L18" s="26"/>
      <c r="M18" s="26"/>
      <c r="O18" s="26"/>
      <c r="P18" s="26"/>
    </row>
    <row r="19" spans="1:20" s="22" customFormat="1" ht="15" customHeight="1">
      <c r="A19" s="28" t="s">
        <v>31</v>
      </c>
      <c r="B19" s="29">
        <v>40000</v>
      </c>
      <c r="C19" s="31"/>
      <c r="D19" s="30">
        <f>MROUND('[3]Raw data'!C26,10)</f>
        <v>5300</v>
      </c>
      <c r="E19" s="31"/>
      <c r="F19" s="32">
        <f>MROUND('[3]Raw data'!D26,1000000)</f>
        <v>104000000</v>
      </c>
      <c r="G19" s="31"/>
      <c r="H19" s="30">
        <f>MROUND('[3]Raw data'!C14,10)</f>
        <v>18500</v>
      </c>
      <c r="I19" s="31"/>
      <c r="J19" s="32">
        <f>MROUND('[3]Raw data'!D14,1000000)</f>
        <v>578000000</v>
      </c>
      <c r="K19" s="15"/>
      <c r="L19" s="26"/>
      <c r="M19" s="26"/>
      <c r="O19" s="36"/>
      <c r="P19" s="26"/>
    </row>
    <row r="20" spans="1:20" s="22" customFormat="1" ht="17.25" customHeight="1">
      <c r="A20" s="28" t="s">
        <v>32</v>
      </c>
      <c r="B20" s="29">
        <v>40000</v>
      </c>
      <c r="C20" s="31"/>
      <c r="D20" s="30">
        <f>MROUND('[3]Raw data'!C27,10)</f>
        <v>10750</v>
      </c>
      <c r="E20" s="31"/>
      <c r="F20" s="32">
        <f>MROUND('[3]Raw data'!D27,1000000)</f>
        <v>173000000</v>
      </c>
      <c r="G20" s="37"/>
      <c r="H20" s="38">
        <f>MROUND('[3]Raw data'!C15,10)</f>
        <v>26550</v>
      </c>
      <c r="I20" s="37"/>
      <c r="J20" s="39">
        <f>MROUND('[3]Raw data'!D15,1000000)</f>
        <v>812000000</v>
      </c>
      <c r="K20" s="15"/>
      <c r="L20" s="26"/>
      <c r="M20" s="26"/>
      <c r="O20" s="36"/>
      <c r="P20" s="26"/>
    </row>
    <row r="21" spans="1:20" s="22" customFormat="1" ht="15" customHeight="1">
      <c r="A21" s="40"/>
      <c r="B21" s="41"/>
      <c r="C21" s="42"/>
      <c r="D21" s="43"/>
      <c r="E21" s="43"/>
      <c r="F21" s="43"/>
      <c r="I21" s="44"/>
      <c r="J21" s="45" t="s">
        <v>11</v>
      </c>
      <c r="K21" s="15"/>
      <c r="O21" s="26"/>
      <c r="P21" s="26"/>
      <c r="Q21" s="15"/>
      <c r="R21" s="15"/>
      <c r="S21" s="15"/>
      <c r="T21" s="15"/>
    </row>
    <row r="22" spans="1:20" s="34" customFormat="1" ht="15" customHeight="1">
      <c r="A22" s="46"/>
      <c r="B22" s="47"/>
      <c r="C22" s="31"/>
      <c r="D22" s="31"/>
      <c r="E22" s="31"/>
      <c r="F22" s="31"/>
      <c r="G22" s="15"/>
      <c r="H22" s="15"/>
      <c r="I22" s="15"/>
      <c r="J22" s="15"/>
      <c r="K22" s="15"/>
      <c r="L22" s="22"/>
      <c r="M22" s="22"/>
      <c r="N22" s="22"/>
      <c r="O22" s="26"/>
      <c r="P22" s="26"/>
    </row>
    <row r="23" spans="1:20" s="22" customFormat="1" ht="15" customHeight="1">
      <c r="A23" s="63" t="s">
        <v>12</v>
      </c>
      <c r="B23" s="63"/>
      <c r="C23" s="63"/>
      <c r="D23" s="63"/>
      <c r="E23" s="63"/>
      <c r="F23" s="63"/>
      <c r="G23" s="15"/>
      <c r="H23" s="15"/>
      <c r="I23" s="15"/>
      <c r="J23" s="15"/>
      <c r="K23" s="15"/>
      <c r="P23" s="15"/>
    </row>
    <row r="24" spans="1:20" s="22" customFormat="1" ht="64.5" customHeight="1">
      <c r="A24" s="62" t="s">
        <v>13</v>
      </c>
      <c r="B24" s="62"/>
      <c r="C24" s="62"/>
      <c r="D24" s="62"/>
      <c r="E24" s="62"/>
      <c r="F24" s="62"/>
      <c r="G24" s="62"/>
      <c r="H24" s="62"/>
      <c r="I24" s="62"/>
      <c r="J24" s="62"/>
      <c r="K24" s="15"/>
      <c r="P24" s="15"/>
    </row>
    <row r="25" spans="1:20" s="22" customFormat="1" ht="53.25" customHeight="1">
      <c r="A25" s="62" t="s">
        <v>14</v>
      </c>
      <c r="B25" s="62"/>
      <c r="C25" s="62"/>
      <c r="D25" s="62"/>
      <c r="E25" s="62"/>
      <c r="F25" s="62"/>
      <c r="G25" s="62"/>
      <c r="H25" s="62"/>
      <c r="I25" s="62"/>
      <c r="J25" s="62"/>
      <c r="K25" s="15"/>
      <c r="P25" s="15"/>
    </row>
    <row r="26" spans="1:20" s="22" customFormat="1" ht="82.5" customHeight="1">
      <c r="A26" s="62" t="s">
        <v>15</v>
      </c>
      <c r="B26" s="62"/>
      <c r="C26" s="62"/>
      <c r="D26" s="62"/>
      <c r="E26" s="62"/>
      <c r="F26" s="62"/>
      <c r="G26" s="62"/>
      <c r="H26" s="62"/>
      <c r="I26" s="62"/>
      <c r="J26" s="62"/>
    </row>
    <row r="27" spans="1:20" s="22" customFormat="1" ht="15" customHeight="1">
      <c r="A27" s="48"/>
      <c r="B27" s="49"/>
      <c r="C27" s="50"/>
      <c r="D27" s="51"/>
      <c r="E27" s="50"/>
      <c r="F27" s="51"/>
    </row>
    <row r="28" spans="1:20" s="22" customFormat="1" ht="15" customHeight="1">
      <c r="A28" s="63" t="s">
        <v>16</v>
      </c>
      <c r="B28" s="63"/>
      <c r="C28" s="63"/>
      <c r="D28" s="63"/>
      <c r="E28" s="63"/>
      <c r="F28" s="63"/>
    </row>
    <row r="29" spans="1:20" s="34" customFormat="1" ht="16.5" customHeight="1">
      <c r="A29" s="62" t="s">
        <v>17</v>
      </c>
      <c r="B29" s="62"/>
      <c r="C29" s="62"/>
      <c r="D29" s="62"/>
      <c r="E29" s="62"/>
      <c r="F29" s="62"/>
      <c r="G29" s="62"/>
      <c r="H29" s="62"/>
      <c r="I29" s="62"/>
      <c r="J29" s="62"/>
      <c r="L29" s="22"/>
      <c r="M29" s="22"/>
      <c r="N29" s="22"/>
      <c r="O29" s="22"/>
    </row>
    <row r="30" spans="1:20" s="34" customFormat="1" ht="17.25" customHeight="1">
      <c r="A30" s="62" t="s">
        <v>18</v>
      </c>
      <c r="B30" s="62"/>
      <c r="C30" s="62"/>
      <c r="D30" s="62"/>
      <c r="E30" s="62"/>
      <c r="F30" s="62"/>
      <c r="G30" s="62"/>
      <c r="H30" s="62"/>
      <c r="I30" s="62"/>
      <c r="J30" s="62"/>
      <c r="L30" s="22"/>
      <c r="M30" s="22"/>
      <c r="N30" s="22"/>
      <c r="O30" s="22"/>
    </row>
    <row r="31" spans="1:20" s="22" customFormat="1" ht="42.75" customHeight="1">
      <c r="A31" s="62" t="s">
        <v>33</v>
      </c>
      <c r="B31" s="62"/>
      <c r="C31" s="62"/>
      <c r="D31" s="62"/>
      <c r="E31" s="62"/>
      <c r="F31" s="62"/>
      <c r="G31" s="62"/>
      <c r="H31" s="62"/>
      <c r="I31" s="62"/>
      <c r="J31" s="62"/>
      <c r="K31" s="52"/>
    </row>
    <row r="32" spans="1:20" s="22" customFormat="1" ht="28.5" customHeight="1">
      <c r="A32" s="62" t="s">
        <v>19</v>
      </c>
      <c r="B32" s="62"/>
      <c r="C32" s="62"/>
      <c r="D32" s="62"/>
      <c r="E32" s="62"/>
      <c r="F32" s="62"/>
      <c r="G32" s="62"/>
      <c r="H32" s="62"/>
      <c r="I32" s="62"/>
      <c r="J32" s="62"/>
    </row>
    <row r="33" spans="1:15" s="22" customFormat="1" ht="15" customHeight="1">
      <c r="A33" s="35"/>
      <c r="B33" s="35"/>
      <c r="C33" s="35"/>
      <c r="D33" s="35"/>
      <c r="E33" s="52"/>
      <c r="F33" s="35"/>
    </row>
    <row r="34" spans="1:15" s="22" customFormat="1" ht="15" customHeight="1">
      <c r="A34" s="35"/>
      <c r="B34" s="35"/>
      <c r="C34" s="35"/>
      <c r="D34" s="35"/>
      <c r="E34" s="52"/>
      <c r="F34" s="35"/>
    </row>
    <row r="35" spans="1:15" s="22" customFormat="1" ht="15" customHeight="1">
      <c r="A35" s="35"/>
      <c r="B35" s="35"/>
      <c r="C35" s="53"/>
      <c r="D35" s="53"/>
      <c r="E35" s="54"/>
      <c r="F35" s="53"/>
    </row>
    <row r="36" spans="1:15" s="22" customFormat="1" ht="15" customHeight="1">
      <c r="A36" s="35"/>
      <c r="B36" s="35"/>
      <c r="C36" s="35"/>
      <c r="D36" s="35"/>
      <c r="E36" s="52"/>
      <c r="F36" s="35"/>
    </row>
    <row r="37" spans="1:15" s="22" customFormat="1" ht="15" customHeight="1">
      <c r="A37" s="35"/>
      <c r="B37" s="35"/>
      <c r="C37" s="35"/>
      <c r="D37" s="35"/>
      <c r="E37" s="52"/>
      <c r="F37" s="35"/>
    </row>
    <row r="38" spans="1:15" s="22" customFormat="1" ht="15" customHeight="1">
      <c r="A38" s="35"/>
      <c r="B38" s="35"/>
      <c r="C38" s="35"/>
      <c r="D38" s="35"/>
      <c r="E38" s="52"/>
      <c r="F38" s="35"/>
    </row>
    <row r="39" spans="1:15" s="22" customFormat="1" ht="15" customHeight="1">
      <c r="A39" s="35"/>
      <c r="B39" s="35"/>
      <c r="C39" s="35"/>
      <c r="D39" s="35"/>
      <c r="E39" s="52"/>
      <c r="F39" s="35"/>
    </row>
    <row r="40" spans="1:15" s="22" customFormat="1" ht="15" customHeight="1">
      <c r="A40" s="35"/>
      <c r="B40" s="35"/>
      <c r="C40" s="35"/>
      <c r="D40" s="35"/>
      <c r="E40" s="52"/>
      <c r="F40" s="35"/>
    </row>
    <row r="41" spans="1:15" s="22" customFormat="1" ht="15" customHeight="1">
      <c r="A41" s="35"/>
      <c r="B41" s="35"/>
      <c r="C41" s="35"/>
      <c r="D41" s="35"/>
      <c r="E41" s="52"/>
      <c r="F41" s="35"/>
    </row>
    <row r="42" spans="1:15" s="22" customFormat="1" ht="15" customHeight="1">
      <c r="A42" s="35"/>
      <c r="B42" s="35"/>
      <c r="C42" s="35"/>
      <c r="D42" s="35"/>
      <c r="E42" s="52"/>
      <c r="F42" s="35"/>
    </row>
    <row r="43" spans="1:15" s="22" customFormat="1" ht="15" customHeight="1">
      <c r="A43" s="35"/>
      <c r="B43" s="35"/>
      <c r="C43" s="35"/>
      <c r="D43" s="35"/>
      <c r="E43" s="52"/>
      <c r="F43" s="35"/>
    </row>
    <row r="44" spans="1:15" s="22" customFormat="1" ht="15" customHeight="1">
      <c r="A44" s="35"/>
      <c r="B44" s="35"/>
      <c r="C44" s="35"/>
      <c r="D44" s="35"/>
      <c r="E44" s="52"/>
      <c r="F44" s="35"/>
    </row>
    <row r="45" spans="1:15" s="22" customFormat="1" ht="15" customHeight="1">
      <c r="A45" s="35"/>
      <c r="B45" s="35"/>
      <c r="C45" s="35"/>
      <c r="D45" s="35"/>
      <c r="E45" s="52"/>
      <c r="F45" s="35"/>
    </row>
    <row r="46" spans="1:15" s="22" customFormat="1" ht="15" customHeight="1">
      <c r="A46" s="35"/>
      <c r="B46" s="35"/>
      <c r="C46" s="35"/>
      <c r="D46" s="35"/>
      <c r="E46" s="52"/>
      <c r="F46" s="35"/>
    </row>
    <row r="47" spans="1:15" s="22" customFormat="1" ht="15" customHeight="1">
      <c r="A47" s="35"/>
      <c r="B47" s="35"/>
      <c r="C47" s="35"/>
      <c r="D47" s="35"/>
      <c r="E47" s="52"/>
      <c r="F47" s="35"/>
    </row>
    <row r="48" spans="1:15" s="22" customFormat="1" ht="15" customHeight="1">
      <c r="A48" s="35"/>
      <c r="B48" s="35"/>
      <c r="C48" s="35"/>
      <c r="D48" s="35"/>
      <c r="E48" s="52"/>
      <c r="F48" s="35"/>
      <c r="L48" s="2"/>
      <c r="M48" s="2"/>
      <c r="N48" s="2"/>
      <c r="O48" s="2"/>
    </row>
    <row r="49" spans="1:15" s="22" customFormat="1" ht="15" customHeight="1">
      <c r="A49" s="35"/>
      <c r="B49" s="35"/>
      <c r="C49" s="35"/>
      <c r="D49" s="35"/>
      <c r="E49" s="52"/>
      <c r="F49" s="35"/>
      <c r="L49" s="2"/>
      <c r="M49" s="2"/>
      <c r="N49" s="2"/>
      <c r="O49" s="2"/>
    </row>
    <row r="50" spans="1:15" s="22" customFormat="1" ht="15" customHeight="1">
      <c r="A50" s="35"/>
      <c r="B50" s="35"/>
      <c r="C50" s="35"/>
      <c r="D50" s="35"/>
      <c r="E50" s="52"/>
      <c r="F50" s="35"/>
      <c r="L50" s="2"/>
      <c r="M50" s="2"/>
      <c r="N50" s="2"/>
      <c r="O50" s="2"/>
    </row>
    <row r="51" spans="1:15" s="22" customFormat="1" ht="15" customHeight="1">
      <c r="A51" s="35"/>
      <c r="B51" s="35"/>
      <c r="C51" s="35"/>
      <c r="D51" s="35"/>
      <c r="E51" s="52"/>
      <c r="F51" s="35"/>
      <c r="L51" s="2"/>
      <c r="M51" s="2"/>
      <c r="N51" s="2"/>
      <c r="O51" s="2"/>
    </row>
    <row r="52" spans="1:15" s="22" customFormat="1" ht="15" customHeight="1">
      <c r="A52" s="35"/>
      <c r="B52" s="35"/>
      <c r="C52" s="35"/>
      <c r="D52" s="35"/>
      <c r="E52" s="52"/>
      <c r="F52" s="35"/>
      <c r="L52" s="2"/>
      <c r="M52" s="2"/>
      <c r="N52" s="2"/>
      <c r="O52" s="2"/>
    </row>
    <row r="53" spans="1:15" s="22" customFormat="1" ht="15" customHeight="1">
      <c r="A53" s="35"/>
      <c r="B53" s="35"/>
      <c r="C53" s="35"/>
      <c r="D53" s="35"/>
      <c r="E53" s="52"/>
      <c r="F53" s="35"/>
      <c r="L53" s="2"/>
      <c r="M53" s="2"/>
      <c r="N53" s="2"/>
      <c r="O53" s="2"/>
    </row>
    <row r="54" spans="1:15" s="22" customFormat="1" ht="15" customHeight="1">
      <c r="A54" s="35"/>
      <c r="B54" s="35"/>
      <c r="C54" s="35"/>
      <c r="D54" s="35"/>
      <c r="E54" s="52"/>
      <c r="F54" s="35"/>
      <c r="L54" s="2"/>
      <c r="M54" s="2"/>
      <c r="N54" s="2"/>
      <c r="O54" s="2"/>
    </row>
    <row r="55" spans="1:15" s="22" customFormat="1" ht="15" customHeight="1">
      <c r="A55" s="35"/>
      <c r="B55" s="35"/>
      <c r="C55" s="35"/>
      <c r="D55" s="35"/>
      <c r="E55" s="52"/>
      <c r="F55" s="35"/>
      <c r="L55" s="2"/>
      <c r="M55" s="2"/>
      <c r="N55" s="2"/>
      <c r="O55" s="2"/>
    </row>
    <row r="56" spans="1:15" s="22" customFormat="1" ht="15" customHeight="1">
      <c r="A56" s="35"/>
      <c r="B56" s="35"/>
      <c r="C56" s="35"/>
      <c r="D56" s="35"/>
      <c r="E56" s="52"/>
      <c r="F56" s="35"/>
      <c r="L56" s="2"/>
      <c r="M56" s="2"/>
      <c r="N56" s="2"/>
      <c r="O56" s="2"/>
    </row>
    <row r="57" spans="1:15" s="22" customFormat="1" ht="15" customHeight="1">
      <c r="A57" s="35"/>
      <c r="B57" s="35"/>
      <c r="C57" s="35"/>
      <c r="D57" s="35"/>
      <c r="E57" s="52"/>
      <c r="F57" s="35"/>
      <c r="L57" s="2"/>
      <c r="M57" s="2"/>
      <c r="N57" s="2"/>
      <c r="O57" s="2"/>
    </row>
    <row r="58" spans="1:15" s="22" customFormat="1" ht="15" customHeight="1">
      <c r="A58" s="35"/>
      <c r="B58" s="35"/>
      <c r="C58" s="35"/>
      <c r="D58" s="35"/>
      <c r="E58" s="52"/>
      <c r="F58" s="35"/>
      <c r="L58" s="2"/>
      <c r="M58" s="2"/>
      <c r="N58" s="2"/>
      <c r="O58" s="2"/>
    </row>
    <row r="59" spans="1:15" s="22" customFormat="1" ht="15" customHeight="1">
      <c r="A59" s="35"/>
      <c r="B59" s="35"/>
      <c r="C59" s="35"/>
      <c r="D59" s="35"/>
      <c r="E59" s="52"/>
      <c r="F59" s="35"/>
      <c r="L59" s="2"/>
      <c r="M59" s="2"/>
      <c r="N59" s="2"/>
      <c r="O59" s="2"/>
    </row>
    <row r="60" spans="1:15" s="22" customFormat="1" ht="15" customHeight="1">
      <c r="A60" s="35"/>
      <c r="B60" s="35"/>
      <c r="C60" s="35"/>
      <c r="D60" s="35"/>
      <c r="E60" s="52"/>
      <c r="F60" s="35"/>
      <c r="L60" s="2"/>
      <c r="M60" s="2"/>
      <c r="N60" s="2"/>
      <c r="O60" s="2"/>
    </row>
    <row r="61" spans="1:15" s="22" customFormat="1" ht="15" customHeight="1">
      <c r="A61" s="35"/>
      <c r="B61" s="35"/>
      <c r="C61" s="35"/>
      <c r="D61" s="35"/>
      <c r="E61" s="52"/>
      <c r="F61" s="35"/>
      <c r="L61" s="2"/>
      <c r="M61" s="2"/>
      <c r="N61" s="2"/>
      <c r="O61" s="2"/>
    </row>
    <row r="62" spans="1:15" s="22" customFormat="1" ht="15" customHeight="1">
      <c r="A62" s="35"/>
      <c r="B62" s="35"/>
      <c r="C62" s="35"/>
      <c r="D62" s="35"/>
      <c r="E62" s="52"/>
      <c r="F62" s="35"/>
      <c r="L62" s="2"/>
      <c r="M62" s="2"/>
      <c r="N62" s="2"/>
      <c r="O62" s="2"/>
    </row>
    <row r="63" spans="1:15" ht="15" customHeight="1">
      <c r="A63" s="35"/>
      <c r="C63" s="1"/>
      <c r="D63" s="1"/>
      <c r="E63" s="55"/>
      <c r="F63" s="1"/>
    </row>
    <row r="64" spans="1:15" ht="15" customHeight="1">
      <c r="C64" s="1"/>
      <c r="D64" s="1"/>
      <c r="E64" s="55"/>
      <c r="F64" s="1"/>
    </row>
    <row r="65" spans="3:6" ht="15" customHeight="1">
      <c r="C65" s="1"/>
      <c r="D65" s="1"/>
      <c r="E65" s="55"/>
      <c r="F65" s="1"/>
    </row>
    <row r="66" spans="3:6" ht="15" customHeight="1">
      <c r="C66" s="1"/>
      <c r="D66" s="1"/>
      <c r="E66" s="55"/>
      <c r="F66" s="1"/>
    </row>
    <row r="67" spans="3:6" ht="15" customHeight="1">
      <c r="C67" s="1"/>
      <c r="D67" s="1"/>
      <c r="E67" s="55"/>
      <c r="F67" s="1"/>
    </row>
    <row r="68" spans="3:6" ht="15" customHeight="1">
      <c r="C68" s="1"/>
      <c r="D68" s="1"/>
      <c r="E68" s="55"/>
      <c r="F68" s="1"/>
    </row>
    <row r="69" spans="3:6" ht="15" customHeight="1">
      <c r="C69" s="1"/>
      <c r="D69" s="1"/>
      <c r="E69" s="55"/>
      <c r="F69" s="1"/>
    </row>
    <row r="70" spans="3:6" ht="15" customHeight="1">
      <c r="C70" s="1"/>
      <c r="D70" s="1"/>
      <c r="E70" s="55"/>
      <c r="F70" s="1"/>
    </row>
    <row r="71" spans="3:6" ht="15" customHeight="1">
      <c r="C71" s="1"/>
      <c r="D71" s="1"/>
      <c r="E71" s="55"/>
      <c r="F71" s="1"/>
    </row>
    <row r="72" spans="3:6" ht="15" customHeight="1">
      <c r="C72" s="1"/>
      <c r="D72" s="1"/>
      <c r="E72" s="55"/>
      <c r="F72" s="1"/>
    </row>
    <row r="73" spans="3:6" ht="15" customHeight="1">
      <c r="C73" s="1"/>
      <c r="D73" s="1"/>
      <c r="E73" s="55"/>
      <c r="F73" s="1"/>
    </row>
    <row r="74" spans="3:6" ht="15" customHeight="1">
      <c r="C74" s="1"/>
      <c r="D74" s="1"/>
      <c r="E74" s="55"/>
      <c r="F74" s="1"/>
    </row>
    <row r="75" spans="3:6" ht="15" customHeight="1">
      <c r="C75" s="1"/>
      <c r="D75" s="1"/>
      <c r="E75" s="55"/>
      <c r="F75" s="1"/>
    </row>
    <row r="76" spans="3:6" ht="15" customHeight="1">
      <c r="C76" s="1"/>
      <c r="D76" s="1"/>
      <c r="E76" s="55"/>
      <c r="F76" s="1"/>
    </row>
    <row r="77" spans="3:6" ht="15" customHeight="1">
      <c r="C77" s="1"/>
      <c r="D77" s="1"/>
      <c r="E77" s="55"/>
      <c r="F77" s="1"/>
    </row>
    <row r="78" spans="3:6" ht="15" customHeight="1">
      <c r="C78" s="1"/>
      <c r="D78" s="1"/>
      <c r="E78" s="55"/>
      <c r="F78" s="1"/>
    </row>
    <row r="79" spans="3:6" ht="15" customHeight="1">
      <c r="C79" s="1"/>
      <c r="D79" s="1"/>
      <c r="E79" s="55"/>
      <c r="F79" s="1"/>
    </row>
    <row r="80" spans="3:6" ht="15" customHeight="1">
      <c r="C80" s="1"/>
      <c r="D80" s="1"/>
      <c r="E80" s="55"/>
      <c r="F80" s="1"/>
    </row>
    <row r="81" spans="3:6" ht="15" customHeight="1">
      <c r="C81" s="1"/>
      <c r="D81" s="1"/>
      <c r="E81" s="55"/>
      <c r="F81" s="1"/>
    </row>
    <row r="82" spans="3:6" ht="15" customHeight="1">
      <c r="C82" s="1"/>
      <c r="D82" s="1"/>
      <c r="E82" s="55"/>
      <c r="F82" s="1"/>
    </row>
    <row r="83" spans="3:6" ht="15" customHeight="1">
      <c r="C83" s="1"/>
      <c r="D83" s="1"/>
      <c r="E83" s="55"/>
      <c r="F83" s="1"/>
    </row>
    <row r="84" spans="3:6" ht="15" customHeight="1">
      <c r="C84" s="1"/>
      <c r="D84" s="1"/>
      <c r="E84" s="55"/>
      <c r="F84" s="1"/>
    </row>
    <row r="85" spans="3:6" ht="15" customHeight="1">
      <c r="C85" s="1"/>
      <c r="D85" s="1"/>
      <c r="E85" s="55"/>
      <c r="F85" s="1"/>
    </row>
    <row r="86" spans="3:6" ht="15" customHeight="1">
      <c r="C86" s="1"/>
      <c r="D86" s="1"/>
      <c r="E86" s="55"/>
      <c r="F86" s="1"/>
    </row>
    <row r="87" spans="3:6" ht="15" customHeight="1">
      <c r="C87" s="1"/>
      <c r="D87" s="1"/>
      <c r="E87" s="55"/>
      <c r="F87" s="1"/>
    </row>
    <row r="88" spans="3:6" ht="15" customHeight="1">
      <c r="C88" s="1"/>
      <c r="D88" s="1"/>
      <c r="E88" s="55"/>
      <c r="F88" s="1"/>
    </row>
    <row r="89" spans="3:6" ht="15" customHeight="1">
      <c r="C89" s="1"/>
      <c r="D89" s="1"/>
      <c r="E89" s="55"/>
      <c r="F89" s="1"/>
    </row>
    <row r="90" spans="3:6" ht="15" customHeight="1">
      <c r="C90" s="1"/>
      <c r="D90" s="1"/>
      <c r="E90" s="55"/>
      <c r="F90" s="1"/>
    </row>
    <row r="91" spans="3:6" ht="15" customHeight="1">
      <c r="C91" s="1"/>
      <c r="D91" s="1"/>
      <c r="E91" s="55"/>
      <c r="F91" s="1"/>
    </row>
    <row r="92" spans="3:6" ht="15" customHeight="1">
      <c r="C92" s="1"/>
      <c r="D92" s="1"/>
      <c r="E92" s="55"/>
      <c r="F92" s="1"/>
    </row>
    <row r="93" spans="3:6" ht="15" customHeight="1">
      <c r="C93" s="1"/>
      <c r="D93" s="1"/>
      <c r="E93" s="55"/>
      <c r="F93" s="1"/>
    </row>
    <row r="94" spans="3:6" ht="15" customHeight="1">
      <c r="C94" s="1"/>
      <c r="D94" s="1"/>
      <c r="E94" s="55"/>
      <c r="F94" s="1"/>
    </row>
    <row r="95" spans="3:6" ht="15" customHeight="1">
      <c r="C95" s="1"/>
      <c r="D95" s="1"/>
      <c r="E95" s="55"/>
      <c r="F95" s="1"/>
    </row>
    <row r="96" spans="3:6" ht="15" customHeight="1">
      <c r="C96" s="1"/>
      <c r="D96" s="1"/>
      <c r="E96" s="55"/>
      <c r="F96" s="1"/>
    </row>
    <row r="97" spans="3:6" ht="15" customHeight="1">
      <c r="C97" s="1"/>
      <c r="D97" s="1"/>
      <c r="E97" s="55"/>
      <c r="F97" s="1"/>
    </row>
    <row r="98" spans="3:6" ht="15" customHeight="1">
      <c r="C98" s="1"/>
      <c r="D98" s="1"/>
      <c r="E98" s="55"/>
      <c r="F98" s="1"/>
    </row>
    <row r="99" spans="3:6" ht="15" customHeight="1">
      <c r="C99" s="1"/>
      <c r="D99" s="1"/>
      <c r="E99" s="55"/>
      <c r="F99" s="1"/>
    </row>
    <row r="100" spans="3:6" ht="15" customHeight="1">
      <c r="C100" s="1"/>
      <c r="D100" s="1"/>
      <c r="E100" s="55"/>
      <c r="F100" s="1"/>
    </row>
    <row r="101" spans="3:6" ht="15" customHeight="1">
      <c r="C101" s="1"/>
      <c r="D101" s="1"/>
      <c r="E101" s="55"/>
      <c r="F101" s="1"/>
    </row>
    <row r="102" spans="3:6" ht="15" customHeight="1">
      <c r="C102" s="1"/>
      <c r="D102" s="1"/>
      <c r="E102" s="55"/>
      <c r="F102" s="1"/>
    </row>
    <row r="103" spans="3:6" ht="15" customHeight="1">
      <c r="C103" s="1"/>
      <c r="D103" s="1"/>
      <c r="E103" s="55"/>
      <c r="F103" s="1"/>
    </row>
    <row r="104" spans="3:6" ht="15" customHeight="1">
      <c r="C104" s="1"/>
      <c r="D104" s="1"/>
      <c r="E104" s="55"/>
      <c r="F104" s="1"/>
    </row>
    <row r="105" spans="3:6" ht="15" customHeight="1">
      <c r="C105" s="1"/>
      <c r="D105" s="1"/>
      <c r="E105" s="55"/>
      <c r="F105" s="1"/>
    </row>
    <row r="106" spans="3:6" ht="15" customHeight="1">
      <c r="C106" s="1"/>
      <c r="D106" s="1"/>
      <c r="E106" s="55"/>
      <c r="F106" s="1"/>
    </row>
    <row r="107" spans="3:6" ht="15" customHeight="1">
      <c r="C107" s="1"/>
      <c r="D107" s="1"/>
      <c r="E107" s="55"/>
      <c r="F107" s="1"/>
    </row>
    <row r="108" spans="3:6" ht="15" customHeight="1">
      <c r="C108" s="1"/>
      <c r="D108" s="1"/>
      <c r="E108" s="55"/>
      <c r="F108" s="1"/>
    </row>
    <row r="109" spans="3:6" ht="15" customHeight="1">
      <c r="C109" s="1"/>
      <c r="D109" s="1"/>
      <c r="E109" s="55"/>
      <c r="F109" s="1"/>
    </row>
    <row r="110" spans="3:6" ht="15" customHeight="1">
      <c r="C110" s="1"/>
      <c r="D110" s="1"/>
      <c r="E110" s="55"/>
      <c r="F110" s="1"/>
    </row>
    <row r="111" spans="3:6" ht="15" customHeight="1">
      <c r="C111" s="1"/>
      <c r="D111" s="1"/>
      <c r="E111" s="55"/>
      <c r="F111" s="1"/>
    </row>
    <row r="112" spans="3:6" ht="15" customHeight="1">
      <c r="C112" s="1"/>
      <c r="D112" s="1"/>
      <c r="E112" s="55"/>
      <c r="F112" s="1"/>
    </row>
    <row r="113" spans="3:6" ht="15" customHeight="1">
      <c r="C113" s="1"/>
      <c r="D113" s="1"/>
      <c r="E113" s="55"/>
      <c r="F113" s="1"/>
    </row>
    <row r="114" spans="3:6" ht="15" customHeight="1">
      <c r="C114" s="1"/>
      <c r="D114" s="1"/>
      <c r="E114" s="55"/>
      <c r="F114" s="1"/>
    </row>
    <row r="115" spans="3:6" ht="15" customHeight="1">
      <c r="C115" s="1"/>
      <c r="D115" s="1"/>
      <c r="E115" s="55"/>
      <c r="F115" s="1"/>
    </row>
    <row r="116" spans="3:6" ht="15" customHeight="1">
      <c r="C116" s="1"/>
      <c r="D116" s="1"/>
      <c r="E116" s="55"/>
      <c r="F116" s="1"/>
    </row>
    <row r="117" spans="3:6" ht="15" customHeight="1">
      <c r="C117" s="1"/>
      <c r="D117" s="1"/>
      <c r="E117" s="55"/>
      <c r="F117" s="1"/>
    </row>
    <row r="118" spans="3:6" ht="15" customHeight="1">
      <c r="C118" s="1"/>
      <c r="D118" s="1"/>
      <c r="E118" s="55"/>
      <c r="F118" s="1"/>
    </row>
    <row r="119" spans="3:6" ht="15" customHeight="1">
      <c r="C119" s="1"/>
      <c r="D119" s="1"/>
      <c r="E119" s="55"/>
      <c r="F119" s="1"/>
    </row>
    <row r="120" spans="3:6" ht="15" customHeight="1">
      <c r="C120" s="1"/>
      <c r="D120" s="1"/>
      <c r="E120" s="55"/>
      <c r="F120" s="1"/>
    </row>
    <row r="121" spans="3:6" ht="15" customHeight="1">
      <c r="C121" s="1"/>
      <c r="D121" s="1"/>
      <c r="E121" s="55"/>
      <c r="F121" s="1"/>
    </row>
    <row r="122" spans="3:6" ht="15" customHeight="1">
      <c r="C122" s="1"/>
      <c r="D122" s="1"/>
      <c r="E122" s="55"/>
      <c r="F122" s="1"/>
    </row>
    <row r="123" spans="3:6" ht="15" customHeight="1">
      <c r="C123" s="1"/>
      <c r="D123" s="1"/>
      <c r="E123" s="55"/>
      <c r="F123" s="1"/>
    </row>
    <row r="124" spans="3:6" ht="15" customHeight="1">
      <c r="C124" s="1"/>
      <c r="D124" s="1"/>
      <c r="E124" s="55"/>
      <c r="F124" s="1"/>
    </row>
    <row r="125" spans="3:6" ht="15" customHeight="1">
      <c r="C125" s="1"/>
      <c r="D125" s="1"/>
      <c r="E125" s="55"/>
      <c r="F125" s="1"/>
    </row>
    <row r="126" spans="3:6" ht="15" customHeight="1">
      <c r="C126" s="1"/>
      <c r="D126" s="1"/>
      <c r="E126" s="55"/>
      <c r="F126" s="1"/>
    </row>
    <row r="127" spans="3:6" ht="15" customHeight="1">
      <c r="C127" s="1"/>
      <c r="D127" s="1"/>
      <c r="E127" s="55"/>
      <c r="F127" s="1"/>
    </row>
    <row r="128" spans="3:6" ht="15" customHeight="1">
      <c r="C128" s="1"/>
      <c r="D128" s="1"/>
      <c r="E128" s="55"/>
      <c r="F128" s="1"/>
    </row>
    <row r="129" spans="3:6" ht="15" customHeight="1">
      <c r="C129" s="1"/>
      <c r="D129" s="1"/>
      <c r="E129" s="55"/>
      <c r="F129" s="1"/>
    </row>
    <row r="130" spans="3:6" ht="15" customHeight="1">
      <c r="C130" s="1"/>
      <c r="D130" s="1"/>
      <c r="E130" s="55"/>
      <c r="F130" s="1"/>
    </row>
    <row r="131" spans="3:6" ht="15" customHeight="1">
      <c r="C131" s="1"/>
      <c r="D131" s="1"/>
      <c r="E131" s="55"/>
      <c r="F131" s="1"/>
    </row>
    <row r="132" spans="3:6" ht="15" customHeight="1">
      <c r="C132" s="1"/>
      <c r="D132" s="1"/>
      <c r="E132" s="55"/>
      <c r="F132" s="1"/>
    </row>
    <row r="133" spans="3:6" ht="15" customHeight="1">
      <c r="C133" s="1"/>
      <c r="D133" s="1"/>
      <c r="E133" s="55"/>
      <c r="F133" s="1"/>
    </row>
    <row r="134" spans="3:6" ht="15" customHeight="1">
      <c r="C134" s="1"/>
      <c r="D134" s="1"/>
      <c r="E134" s="55"/>
      <c r="F134" s="1"/>
    </row>
    <row r="135" spans="3:6" ht="15" customHeight="1">
      <c r="C135" s="1"/>
      <c r="D135" s="1"/>
      <c r="E135" s="55"/>
      <c r="F135" s="1"/>
    </row>
    <row r="136" spans="3:6" ht="15" customHeight="1">
      <c r="C136" s="1"/>
      <c r="D136" s="1"/>
      <c r="E136" s="55"/>
      <c r="F136" s="1"/>
    </row>
    <row r="137" spans="3:6" ht="15" customHeight="1">
      <c r="C137" s="1"/>
      <c r="D137" s="1"/>
      <c r="E137" s="55"/>
      <c r="F137" s="1"/>
    </row>
    <row r="138" spans="3:6" ht="15" customHeight="1">
      <c r="C138" s="1"/>
      <c r="D138" s="1"/>
      <c r="E138" s="55"/>
      <c r="F138" s="1"/>
    </row>
    <row r="139" spans="3:6" ht="15" customHeight="1">
      <c r="C139" s="1"/>
      <c r="D139" s="1"/>
      <c r="E139" s="55"/>
      <c r="F139" s="1"/>
    </row>
    <row r="140" spans="3:6" ht="15" customHeight="1">
      <c r="C140" s="1"/>
      <c r="D140" s="1"/>
      <c r="E140" s="55"/>
      <c r="F140" s="1"/>
    </row>
    <row r="141" spans="3:6" ht="15" customHeight="1">
      <c r="C141" s="1"/>
      <c r="D141" s="1"/>
      <c r="E141" s="55"/>
      <c r="F141" s="1"/>
    </row>
    <row r="142" spans="3:6" ht="15" customHeight="1">
      <c r="C142" s="1"/>
      <c r="D142" s="1"/>
      <c r="E142" s="55"/>
      <c r="F142" s="1"/>
    </row>
    <row r="143" spans="3:6" ht="15" customHeight="1">
      <c r="C143" s="1"/>
      <c r="D143" s="1"/>
      <c r="E143" s="55"/>
      <c r="F143" s="1"/>
    </row>
    <row r="144" spans="3:6" ht="15" customHeight="1">
      <c r="C144" s="1"/>
      <c r="D144" s="1"/>
      <c r="E144" s="55"/>
      <c r="F144" s="1"/>
    </row>
    <row r="145" spans="3:6" ht="15" customHeight="1">
      <c r="C145" s="1"/>
      <c r="D145" s="1"/>
      <c r="E145" s="55"/>
      <c r="F145" s="1"/>
    </row>
    <row r="146" spans="3:6" ht="15" customHeight="1">
      <c r="C146" s="1"/>
      <c r="D146" s="1"/>
      <c r="E146" s="55"/>
      <c r="F146" s="1"/>
    </row>
    <row r="147" spans="3:6" ht="15" customHeight="1">
      <c r="C147" s="1"/>
      <c r="D147" s="1"/>
      <c r="E147" s="55"/>
      <c r="F147" s="1"/>
    </row>
    <row r="148" spans="3:6" ht="15" customHeight="1">
      <c r="C148" s="1"/>
      <c r="D148" s="1"/>
      <c r="E148" s="55"/>
      <c r="F148" s="1"/>
    </row>
    <row r="149" spans="3:6" ht="15" customHeight="1">
      <c r="C149" s="1"/>
      <c r="D149" s="1"/>
      <c r="E149" s="55"/>
      <c r="F149" s="1"/>
    </row>
    <row r="150" spans="3:6" ht="15" customHeight="1">
      <c r="C150" s="1"/>
      <c r="D150" s="1"/>
      <c r="E150" s="55"/>
      <c r="F150" s="1"/>
    </row>
    <row r="151" spans="3:6" ht="15" customHeight="1">
      <c r="C151" s="1"/>
      <c r="D151" s="1"/>
      <c r="E151" s="55"/>
      <c r="F151" s="1"/>
    </row>
    <row r="152" spans="3:6" ht="15" customHeight="1">
      <c r="C152" s="1"/>
      <c r="D152" s="1"/>
      <c r="E152" s="55"/>
      <c r="F152" s="1"/>
    </row>
    <row r="153" spans="3:6" ht="15" customHeight="1">
      <c r="C153" s="1"/>
      <c r="D153" s="1"/>
      <c r="E153" s="55"/>
      <c r="F153" s="1"/>
    </row>
    <row r="154" spans="3:6" ht="15" customHeight="1">
      <c r="C154" s="1"/>
      <c r="D154" s="1"/>
      <c r="E154" s="55"/>
      <c r="F154" s="1"/>
    </row>
    <row r="155" spans="3:6" ht="15" customHeight="1">
      <c r="C155" s="1"/>
      <c r="D155" s="1"/>
      <c r="E155" s="55"/>
      <c r="F155" s="1"/>
    </row>
    <row r="156" spans="3:6" ht="15" customHeight="1">
      <c r="C156" s="1"/>
      <c r="D156" s="1"/>
      <c r="E156" s="55"/>
      <c r="F156" s="1"/>
    </row>
    <row r="157" spans="3:6" ht="15" customHeight="1">
      <c r="C157" s="1"/>
      <c r="D157" s="1"/>
      <c r="E157" s="55"/>
      <c r="F157" s="1"/>
    </row>
    <row r="158" spans="3:6" ht="15" customHeight="1">
      <c r="C158" s="1"/>
      <c r="D158" s="1"/>
      <c r="E158" s="55"/>
      <c r="F158" s="1"/>
    </row>
    <row r="159" spans="3:6" ht="15" customHeight="1">
      <c r="C159" s="1"/>
      <c r="D159" s="1"/>
      <c r="E159" s="55"/>
      <c r="F159" s="1"/>
    </row>
    <row r="160" spans="3:6" ht="15" customHeight="1">
      <c r="C160" s="1"/>
      <c r="D160" s="1"/>
      <c r="E160" s="55"/>
      <c r="F160" s="1"/>
    </row>
    <row r="161" spans="3:6" ht="15" customHeight="1">
      <c r="C161" s="1"/>
      <c r="D161" s="1"/>
      <c r="E161" s="55"/>
      <c r="F161" s="1"/>
    </row>
    <row r="162" spans="3:6" ht="15" customHeight="1">
      <c r="C162" s="1"/>
      <c r="D162" s="1"/>
      <c r="E162" s="55"/>
      <c r="F162" s="1"/>
    </row>
    <row r="163" spans="3:6" ht="15" customHeight="1">
      <c r="C163" s="1"/>
      <c r="D163" s="1"/>
      <c r="E163" s="55"/>
      <c r="F163" s="1"/>
    </row>
    <row r="164" spans="3:6" ht="15" customHeight="1">
      <c r="C164" s="1"/>
      <c r="D164" s="1"/>
      <c r="E164" s="55"/>
      <c r="F164" s="1"/>
    </row>
    <row r="165" spans="3:6" ht="15" customHeight="1">
      <c r="C165" s="1"/>
      <c r="D165" s="1"/>
      <c r="E165" s="55"/>
      <c r="F165" s="1"/>
    </row>
    <row r="166" spans="3:6" ht="15" customHeight="1">
      <c r="C166" s="1"/>
      <c r="D166" s="1"/>
      <c r="E166" s="55"/>
      <c r="F166" s="1"/>
    </row>
    <row r="167" spans="3:6" ht="15" customHeight="1">
      <c r="C167" s="1"/>
      <c r="D167" s="1"/>
      <c r="E167" s="55"/>
      <c r="F167" s="1"/>
    </row>
    <row r="168" spans="3:6" ht="15" customHeight="1">
      <c r="C168" s="1"/>
      <c r="D168" s="1"/>
      <c r="E168" s="55"/>
      <c r="F168" s="1"/>
    </row>
    <row r="169" spans="3:6" ht="15" customHeight="1">
      <c r="C169" s="1"/>
      <c r="D169" s="1"/>
      <c r="E169" s="55"/>
      <c r="F169" s="1"/>
    </row>
    <row r="170" spans="3:6" ht="15" customHeight="1">
      <c r="C170" s="1"/>
      <c r="D170" s="1"/>
      <c r="E170" s="55"/>
      <c r="F170" s="1"/>
    </row>
    <row r="171" spans="3:6" ht="15" customHeight="1">
      <c r="C171" s="1"/>
      <c r="D171" s="1"/>
      <c r="E171" s="55"/>
      <c r="F171" s="1"/>
    </row>
    <row r="172" spans="3:6" ht="15" customHeight="1">
      <c r="C172" s="1"/>
      <c r="D172" s="1"/>
      <c r="E172" s="55"/>
      <c r="F172" s="1"/>
    </row>
    <row r="173" spans="3:6" ht="15" customHeight="1">
      <c r="C173" s="1"/>
      <c r="D173" s="1"/>
      <c r="E173" s="55"/>
      <c r="F173" s="1"/>
    </row>
    <row r="174" spans="3:6" ht="15" customHeight="1">
      <c r="C174" s="1"/>
      <c r="D174" s="1"/>
      <c r="E174" s="55"/>
      <c r="F174" s="1"/>
    </row>
    <row r="175" spans="3:6" ht="15" customHeight="1">
      <c r="C175" s="1"/>
      <c r="D175" s="1"/>
      <c r="E175" s="55"/>
      <c r="F175" s="1"/>
    </row>
    <row r="176" spans="3:6" ht="15" customHeight="1">
      <c r="C176" s="1"/>
      <c r="D176" s="1"/>
      <c r="E176" s="55"/>
      <c r="F176" s="1"/>
    </row>
    <row r="177" spans="3:6" ht="15" customHeight="1">
      <c r="C177" s="1"/>
      <c r="D177" s="1"/>
      <c r="E177" s="55"/>
      <c r="F177" s="1"/>
    </row>
    <row r="178" spans="3:6" ht="15" customHeight="1">
      <c r="C178" s="1"/>
      <c r="D178" s="1"/>
      <c r="E178" s="55"/>
      <c r="F178" s="1"/>
    </row>
    <row r="179" spans="3:6" ht="15" customHeight="1">
      <c r="C179" s="1"/>
      <c r="D179" s="1"/>
      <c r="E179" s="55"/>
      <c r="F179" s="1"/>
    </row>
    <row r="180" spans="3:6" ht="15" customHeight="1">
      <c r="C180" s="1"/>
      <c r="D180" s="1"/>
      <c r="E180" s="55"/>
      <c r="F180" s="1"/>
    </row>
    <row r="181" spans="3:6" ht="15" customHeight="1">
      <c r="C181" s="1"/>
      <c r="D181" s="1"/>
      <c r="E181" s="55"/>
      <c r="F181" s="1"/>
    </row>
    <row r="182" spans="3:6" ht="15" customHeight="1">
      <c r="C182" s="1"/>
      <c r="D182" s="1"/>
      <c r="E182" s="55"/>
      <c r="F182" s="1"/>
    </row>
    <row r="183" spans="3:6" ht="15" customHeight="1">
      <c r="C183" s="1"/>
      <c r="D183" s="1"/>
      <c r="E183" s="55"/>
      <c r="F183" s="1"/>
    </row>
    <row r="184" spans="3:6" ht="15" customHeight="1">
      <c r="C184" s="1"/>
      <c r="D184" s="1"/>
      <c r="E184" s="55"/>
      <c r="F184" s="1"/>
    </row>
    <row r="185" spans="3:6" ht="15" customHeight="1">
      <c r="C185" s="1"/>
      <c r="D185" s="1"/>
      <c r="E185" s="55"/>
      <c r="F185" s="1"/>
    </row>
    <row r="186" spans="3:6" ht="15" customHeight="1">
      <c r="C186" s="1"/>
      <c r="D186" s="1"/>
      <c r="E186" s="55"/>
      <c r="F186" s="1"/>
    </row>
    <row r="187" spans="3:6" ht="15" customHeight="1">
      <c r="C187" s="1"/>
      <c r="D187" s="1"/>
      <c r="E187" s="55"/>
      <c r="F187" s="1"/>
    </row>
    <row r="188" spans="3:6" ht="15" customHeight="1">
      <c r="C188" s="1"/>
      <c r="D188" s="1"/>
      <c r="E188" s="55"/>
      <c r="F188" s="1"/>
    </row>
    <row r="189" spans="3:6" ht="15" customHeight="1">
      <c r="C189" s="1"/>
      <c r="D189" s="1"/>
      <c r="E189" s="55"/>
      <c r="F189" s="1"/>
    </row>
    <row r="190" spans="3:6" ht="15" customHeight="1">
      <c r="C190" s="1"/>
      <c r="D190" s="1"/>
      <c r="E190" s="55"/>
      <c r="F190" s="1"/>
    </row>
    <row r="191" spans="3:6" ht="15" customHeight="1">
      <c r="C191" s="1"/>
      <c r="D191" s="1"/>
      <c r="E191" s="55"/>
      <c r="F191" s="1"/>
    </row>
    <row r="192" spans="3:6" ht="15" customHeight="1">
      <c r="C192" s="1"/>
      <c r="D192" s="1"/>
      <c r="E192" s="55"/>
      <c r="F192" s="1"/>
    </row>
    <row r="193" spans="3:6" ht="15" customHeight="1">
      <c r="C193" s="1"/>
      <c r="D193" s="1"/>
      <c r="E193" s="55"/>
      <c r="F193" s="1"/>
    </row>
    <row r="194" spans="3:6" ht="15" customHeight="1">
      <c r="C194" s="1"/>
      <c r="D194" s="1"/>
      <c r="E194" s="55"/>
      <c r="F194" s="1"/>
    </row>
    <row r="195" spans="3:6" ht="15" customHeight="1">
      <c r="C195" s="1"/>
      <c r="D195" s="1"/>
      <c r="E195" s="55"/>
      <c r="F195" s="1"/>
    </row>
    <row r="196" spans="3:6" ht="15" customHeight="1">
      <c r="C196" s="1"/>
      <c r="D196" s="1"/>
      <c r="E196" s="55"/>
      <c r="F196" s="1"/>
    </row>
    <row r="197" spans="3:6" ht="15" customHeight="1">
      <c r="C197" s="1"/>
      <c r="D197" s="1"/>
      <c r="E197" s="55"/>
      <c r="F197" s="1"/>
    </row>
    <row r="198" spans="3:6" ht="15" customHeight="1">
      <c r="C198" s="1"/>
      <c r="D198" s="1"/>
      <c r="E198" s="55"/>
      <c r="F198" s="1"/>
    </row>
    <row r="199" spans="3:6" ht="15" customHeight="1">
      <c r="C199" s="1"/>
      <c r="D199" s="1"/>
      <c r="E199" s="55"/>
      <c r="F199" s="1"/>
    </row>
    <row r="200" spans="3:6" ht="15" customHeight="1">
      <c r="C200" s="1"/>
      <c r="D200" s="1"/>
      <c r="E200" s="55"/>
      <c r="F200" s="1"/>
    </row>
    <row r="201" spans="3:6" ht="15" customHeight="1">
      <c r="C201" s="1"/>
      <c r="D201" s="1"/>
      <c r="E201" s="55"/>
      <c r="F201" s="1"/>
    </row>
    <row r="202" spans="3:6" ht="15" customHeight="1">
      <c r="C202" s="1"/>
      <c r="D202" s="1"/>
      <c r="E202" s="55"/>
      <c r="F202" s="1"/>
    </row>
    <row r="203" spans="3:6" ht="15" customHeight="1">
      <c r="C203" s="1"/>
      <c r="D203" s="1"/>
      <c r="E203" s="55"/>
      <c r="F203" s="1"/>
    </row>
    <row r="204" spans="3:6" ht="15" customHeight="1">
      <c r="C204" s="1"/>
      <c r="D204" s="1"/>
      <c r="E204" s="55"/>
      <c r="F204" s="1"/>
    </row>
    <row r="205" spans="3:6" ht="15" customHeight="1">
      <c r="C205" s="1"/>
      <c r="D205" s="1"/>
      <c r="E205" s="55"/>
      <c r="F205" s="1"/>
    </row>
    <row r="206" spans="3:6" ht="15" customHeight="1">
      <c r="C206" s="1"/>
      <c r="D206" s="1"/>
      <c r="E206" s="55"/>
      <c r="F206" s="1"/>
    </row>
    <row r="207" spans="3:6" ht="15" customHeight="1">
      <c r="C207" s="1"/>
      <c r="D207" s="1"/>
      <c r="E207" s="55"/>
      <c r="F207" s="1"/>
    </row>
    <row r="208" spans="3:6" ht="15" customHeight="1">
      <c r="C208" s="1"/>
      <c r="D208" s="1"/>
      <c r="E208" s="55"/>
      <c r="F208" s="1"/>
    </row>
    <row r="209" spans="3:6" ht="15" customHeight="1">
      <c r="C209" s="1"/>
      <c r="D209" s="1"/>
      <c r="E209" s="55"/>
      <c r="F209" s="1"/>
    </row>
    <row r="210" spans="3:6" ht="15" customHeight="1">
      <c r="C210" s="1"/>
      <c r="D210" s="1"/>
      <c r="E210" s="55"/>
      <c r="F210" s="1"/>
    </row>
    <row r="211" spans="3:6" ht="15" customHeight="1">
      <c r="C211" s="1"/>
      <c r="D211" s="1"/>
      <c r="E211" s="55"/>
      <c r="F211" s="1"/>
    </row>
    <row r="212" spans="3:6" ht="15" customHeight="1">
      <c r="C212" s="1"/>
      <c r="D212" s="1"/>
      <c r="E212" s="55"/>
      <c r="F212" s="1"/>
    </row>
    <row r="213" spans="3:6" ht="15" customHeight="1">
      <c r="C213" s="1"/>
      <c r="D213" s="1"/>
      <c r="E213" s="55"/>
      <c r="F213" s="1"/>
    </row>
    <row r="214" spans="3:6" ht="15" customHeight="1">
      <c r="C214" s="1"/>
      <c r="D214" s="1"/>
      <c r="E214" s="55"/>
      <c r="F214" s="1"/>
    </row>
    <row r="215" spans="3:6" ht="15" customHeight="1">
      <c r="C215" s="1"/>
      <c r="D215" s="1"/>
      <c r="E215" s="55"/>
      <c r="F215" s="1"/>
    </row>
    <row r="216" spans="3:6" ht="15" customHeight="1">
      <c r="C216" s="1"/>
      <c r="D216" s="1"/>
      <c r="E216" s="55"/>
      <c r="F216" s="1"/>
    </row>
    <row r="217" spans="3:6" ht="15" customHeight="1">
      <c r="C217" s="1"/>
      <c r="D217" s="1"/>
      <c r="E217" s="55"/>
      <c r="F217" s="1"/>
    </row>
    <row r="218" spans="3:6" ht="15" customHeight="1">
      <c r="C218" s="1"/>
      <c r="D218" s="1"/>
      <c r="E218" s="55"/>
      <c r="F218" s="1"/>
    </row>
    <row r="219" spans="3:6" ht="15" customHeight="1">
      <c r="C219" s="1"/>
      <c r="D219" s="1"/>
      <c r="E219" s="55"/>
      <c r="F219" s="1"/>
    </row>
    <row r="220" spans="3:6" ht="15" customHeight="1">
      <c r="C220" s="1"/>
      <c r="D220" s="1"/>
      <c r="E220" s="55"/>
      <c r="F220" s="1"/>
    </row>
    <row r="221" spans="3:6" ht="15" customHeight="1">
      <c r="C221" s="1"/>
      <c r="D221" s="1"/>
      <c r="E221" s="55"/>
      <c r="F221" s="1"/>
    </row>
    <row r="222" spans="3:6" ht="15" customHeight="1">
      <c r="C222" s="1"/>
      <c r="D222" s="1"/>
      <c r="E222" s="55"/>
      <c r="F222" s="1"/>
    </row>
    <row r="223" spans="3:6" ht="15" customHeight="1">
      <c r="C223" s="1"/>
      <c r="D223" s="1"/>
      <c r="E223" s="55"/>
      <c r="F223" s="1"/>
    </row>
    <row r="224" spans="3:6" ht="15" customHeight="1">
      <c r="C224" s="1"/>
      <c r="D224" s="1"/>
      <c r="E224" s="55"/>
      <c r="F224" s="1"/>
    </row>
    <row r="225" spans="3:6" ht="15" customHeight="1">
      <c r="C225" s="1"/>
      <c r="D225" s="1"/>
      <c r="E225" s="55"/>
      <c r="F225" s="1"/>
    </row>
    <row r="226" spans="3:6" ht="15" customHeight="1">
      <c r="C226" s="1"/>
      <c r="D226" s="1"/>
      <c r="E226" s="55"/>
      <c r="F226" s="1"/>
    </row>
    <row r="227" spans="3:6" ht="15" customHeight="1">
      <c r="C227" s="1"/>
      <c r="D227" s="1"/>
      <c r="E227" s="55"/>
      <c r="F227" s="1"/>
    </row>
    <row r="228" spans="3:6" ht="15" customHeight="1">
      <c r="C228" s="1"/>
      <c r="D228" s="1"/>
      <c r="E228" s="55"/>
      <c r="F228" s="1"/>
    </row>
    <row r="229" spans="3:6" ht="15" customHeight="1">
      <c r="C229" s="1"/>
      <c r="D229" s="1"/>
      <c r="E229" s="55"/>
      <c r="F229" s="1"/>
    </row>
    <row r="230" spans="3:6" ht="15" customHeight="1">
      <c r="C230" s="1"/>
      <c r="D230" s="1"/>
      <c r="E230" s="55"/>
      <c r="F230" s="1"/>
    </row>
    <row r="231" spans="3:6" ht="15" customHeight="1">
      <c r="C231" s="1"/>
      <c r="D231" s="1"/>
      <c r="E231" s="55"/>
      <c r="F231" s="1"/>
    </row>
  </sheetData>
  <mergeCells count="17">
    <mergeCell ref="A30:J30"/>
    <mergeCell ref="A31:J31"/>
    <mergeCell ref="A32:J32"/>
    <mergeCell ref="A23:F23"/>
    <mergeCell ref="A24:J24"/>
    <mergeCell ref="A25:J25"/>
    <mergeCell ref="A26:J26"/>
    <mergeCell ref="A28:F28"/>
    <mergeCell ref="A29:J29"/>
    <mergeCell ref="D4:F4"/>
    <mergeCell ref="H4:J4"/>
    <mergeCell ref="A5:A6"/>
    <mergeCell ref="B5:B6"/>
    <mergeCell ref="D5:D6"/>
    <mergeCell ref="F5:F6"/>
    <mergeCell ref="H5:H6"/>
    <mergeCell ref="J5:J6"/>
  </mergeCells>
  <printOptions horizontalCentered="1"/>
  <pageMargins left="0.74803149606299213" right="0.74803149606299213" top="0.98425196850393704" bottom="0.98425196850393704"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7</vt:lpstr>
      <vt:lpstr>'Table 7'!Print_Area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Badaru, Blessing (CS&amp;TD KAI Personal Taxes)</dc:creator>
  <cp:lastModifiedBy>Frederick Mitchell</cp:lastModifiedBy>
  <cp:lastPrinted>2019-09-23T12:21:12Z</cp:lastPrinted>
  <dcterms:created xsi:type="dcterms:W3CDTF">2019-09-23T09:06:50Z</dcterms:created>
  <dcterms:modified xsi:type="dcterms:W3CDTF">2019-09-23T12:22:02Z</dcterms:modified>
</cp:coreProperties>
</file>