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B851A727-631E-4808-9004-AA9F951BD538}" xr6:coauthVersionLast="41" xr6:coauthVersionMax="43" xr10:uidLastSave="{00000000-0000-0000-0000-000000000000}"/>
  <bookViews>
    <workbookView xWindow="-110" yWindow="-110" windowWidth="22780" windowHeight="14660" tabRatio="639" xr2:uid="{00000000-000D-0000-FFFF-FFFF00000000}"/>
  </bookViews>
  <sheets>
    <sheet name="contents" sheetId="18" r:id="rId1"/>
    <sheet name="Fig 1.1 " sheetId="28" r:id="rId2"/>
    <sheet name="Fig 1.2" sheetId="13" r:id="rId3"/>
    <sheet name="Fig 1.3" sheetId="27" r:id="rId4"/>
    <sheet name="Fig 1.4" sheetId="14" r:id="rId5"/>
    <sheet name="Fig 1.5" sheetId="12" r:id="rId6"/>
    <sheet name="Fig 1.6" sheetId="15" r:id="rId7"/>
    <sheet name="AT1.1" sheetId="1" r:id="rId8"/>
    <sheet name="AT1.2" sheetId="19" r:id="rId9"/>
    <sheet name="AT1.3" sheetId="9" r:id="rId10"/>
    <sheet name="AT1.4 " sheetId="29" r:id="rId11"/>
  </sheets>
  <definedNames>
    <definedName name="e" localSheetId="10">#REF!</definedName>
    <definedName name="e" localSheetId="3">#REF!</definedName>
    <definedName name="e">#REF!</definedName>
    <definedName name="LABELS" localSheetId="10">#REF!</definedName>
    <definedName name="LABELS" localSheetId="3">#REF!</definedName>
    <definedName name="LABELS">#REF!</definedName>
    <definedName name="_xlnm.Print_Area" localSheetId="7">'AT1.1'!$B$2:$K$99,'AT1.1'!$M$4:$U$99</definedName>
    <definedName name="_xlnm.Print_Area" localSheetId="8">'AT1.2'!$B$2:$I$89,'AT1.2'!$K$4:$Q$89</definedName>
    <definedName name="_xlnm.Print_Area" localSheetId="9">'AT1.3'!$B$2:$I$89,'AT1.3'!$K$4:$Q$89</definedName>
    <definedName name="_xlnm.Print_Area" localSheetId="10">'AT1.4 '!$B$2:$J$27</definedName>
    <definedName name="_xlnm.Print_Area" localSheetId="0">contents!$A$1:$G$33</definedName>
    <definedName name="_xlnm.Print_Area" localSheetId="1">'Fig 1.1 '!$A$1:$H$28</definedName>
    <definedName name="_xlnm.Print_Area" localSheetId="2">'Fig 1.2'!$A$1:$H$26</definedName>
    <definedName name="_xlnm.Print_Area" localSheetId="3">'Fig 1.3'!$A$1:$I$22</definedName>
    <definedName name="_xlnm.Print_Area" localSheetId="4">'Fig 1.4'!$A$1:$H$26</definedName>
    <definedName name="_xlnm.Print_Area" localSheetId="5">'Fig 1.5'!$A$1:$H$26</definedName>
    <definedName name="_xlnm.Print_Area" localSheetId="6">'Fig 1.6'!$A$1:$H$27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7" i="1" l="1"/>
  <c r="O36" i="1" l="1"/>
</calcChain>
</file>

<file path=xl/sharedStrings.xml><?xml version="1.0" encoding="utf-8"?>
<sst xmlns="http://schemas.openxmlformats.org/spreadsheetml/2006/main" count="630" uniqueCount="159">
  <si>
    <t>English Housing Survey, Households Report, 2017-18
Profile of households</t>
  </si>
  <si>
    <t>FIGURES</t>
  </si>
  <si>
    <t>Fig 1.1</t>
  </si>
  <si>
    <t xml:space="preserve">Proportion of households living in flats, by type of block, 2017-18 </t>
  </si>
  <si>
    <t>Fig 1.2</t>
  </si>
  <si>
    <t>Proportion of households living in flats, by type of block and tenure, 2017-18</t>
  </si>
  <si>
    <t>Fig 1.3</t>
  </si>
  <si>
    <t>Average age of HRP, by house and type of block and tenure, 2017-18</t>
  </si>
  <si>
    <t>Fig 1.4</t>
  </si>
  <si>
    <t>Proportion of households with dependent children living in flats, by type of block, 2017-18</t>
  </si>
  <si>
    <t>Fig 1.5</t>
  </si>
  <si>
    <t>Proportion of households living in flats by type of block and by area deprivation, 2017-18</t>
  </si>
  <si>
    <t>Fig 1.6</t>
  </si>
  <si>
    <t>Proportion of households living in houses and each flat by type of block and by the bedroom standard, 2017-18</t>
  </si>
  <si>
    <t>ANNEX TABLES</t>
  </si>
  <si>
    <t>AT1.1</t>
  </si>
  <si>
    <t>Dwelling type, by household characteristics, 2017-18</t>
  </si>
  <si>
    <t>AT1.2</t>
  </si>
  <si>
    <t>AT1.3</t>
  </si>
  <si>
    <t>AT1.4</t>
  </si>
  <si>
    <t>Average age of the HRP and the oldest household member, by dwelling type and tenure, 2017-18</t>
  </si>
  <si>
    <t xml:space="preserve">Figure 1.1: Proportion of households living in flats, by type of block,
2017-18 </t>
  </si>
  <si>
    <t xml:space="preserve">Underlying Data for Figure 1.1: Proportion of households
living in flats, by type of block, 2017-18 </t>
  </si>
  <si>
    <t>percentages</t>
  </si>
  <si>
    <t>type of block (number of storeys)</t>
  </si>
  <si>
    <t>three or less</t>
  </si>
  <si>
    <t>four to five</t>
  </si>
  <si>
    <t>six to nine</t>
  </si>
  <si>
    <t>10 or more</t>
  </si>
  <si>
    <t>Base: all households</t>
  </si>
  <si>
    <t>Note: underlying data are presented in Annex Table 1.1</t>
  </si>
  <si>
    <t>Source: English Housing Survey, household sub-sample</t>
  </si>
  <si>
    <t>Figure 1.2: Proportion of households living in flats, by type of block
and tenure, 2017-18</t>
  </si>
  <si>
    <t>Underlying Data for Figure 1.2: Proportion of households living in flats,
by type of block and tenure, 2017-18</t>
  </si>
  <si>
    <t>tenure</t>
  </si>
  <si>
    <t>owner occupiers</t>
  </si>
  <si>
    <t>private renters</t>
  </si>
  <si>
    <t>local authority</t>
  </si>
  <si>
    <t>housing association</t>
  </si>
  <si>
    <t xml:space="preserve">Base: all households </t>
  </si>
  <si>
    <t>Figure 1.3: Average age of HRP, by dwelling type and tenure, 2017-18</t>
  </si>
  <si>
    <t>Underlying Data forFigure 1.3: Average age of HRP, by dwelling type and tenure, 2017-18</t>
  </si>
  <si>
    <t>private</t>
  </si>
  <si>
    <t>social</t>
  </si>
  <si>
    <t>means</t>
  </si>
  <si>
    <t>house or block</t>
  </si>
  <si>
    <t>house</t>
  </si>
  <si>
    <t>three or 
less</t>
  </si>
  <si>
    <t>four to 
five</t>
  </si>
  <si>
    <t>six or 
more</t>
  </si>
  <si>
    <t>Note: underlying data are presented in Annex Tables 1.4</t>
  </si>
  <si>
    <t>Figure 1.4: Proportion of households with dependent children living in flats, by type of block, 2017-18</t>
  </si>
  <si>
    <t>Underlying Data for Figure 1.4: Proportion of households with dependent children living in flats, by type of block, 2017-18</t>
  </si>
  <si>
    <t>six or more</t>
  </si>
  <si>
    <t>dependent children</t>
  </si>
  <si>
    <t>couples with dependent children</t>
  </si>
  <si>
    <t xml:space="preserve">lone parents with dependent children </t>
  </si>
  <si>
    <t>Base: all households with dependent children</t>
  </si>
  <si>
    <t>Figure 1.5: Proportion of households living in flats, by area level deprivation and type of block, 2017-18</t>
  </si>
  <si>
    <t>Underlying Data for igure 1.5: Proportion of households living in flats, by area level deprivation and type of block, 2017-18</t>
  </si>
  <si>
    <t>most deprived 20% of areas</t>
  </si>
  <si>
    <t>2nd</t>
  </si>
  <si>
    <t>3rd</t>
  </si>
  <si>
    <t>4th</t>
  </si>
  <si>
    <t>least deprived 20% of areas</t>
  </si>
  <si>
    <t>Figure 1.6: Distribution of overcrowded households, by dwelling type, 2017-18</t>
  </si>
  <si>
    <t>Underlying Data for Figure 1.6: Distribution of overcrowded households, by dwelling type, 2017-18</t>
  </si>
  <si>
    <t>Base: all overcrowded households</t>
  </si>
  <si>
    <t>Annex Table 1.1: Dwelling type, by household characteristics, 2017-18</t>
  </si>
  <si>
    <t>all households</t>
  </si>
  <si>
    <t>number of storeys in block</t>
  </si>
  <si>
    <t>low rise flat</t>
  </si>
  <si>
    <t>high rise flat</t>
  </si>
  <si>
    <t>three or
less storeys</t>
  </si>
  <si>
    <t>four to
five storeys</t>
  </si>
  <si>
    <t>six to
nine storeys</t>
  </si>
  <si>
    <t>ten or
more storeys</t>
  </si>
  <si>
    <t>all
high rises</t>
  </si>
  <si>
    <t>all
households</t>
  </si>
  <si>
    <t>sample 
sizes</t>
  </si>
  <si>
    <t>all
high rise</t>
  </si>
  <si>
    <t>thousands of households</t>
  </si>
  <si>
    <t>private sector</t>
  </si>
  <si>
    <t>social renters</t>
  </si>
  <si>
    <t>age of HRP</t>
  </si>
  <si>
    <t>16 to 24</t>
  </si>
  <si>
    <t>25 to 34</t>
  </si>
  <si>
    <t>35 to 44</t>
  </si>
  <si>
    <t>45 to 64</t>
  </si>
  <si>
    <t>65 to 74</t>
  </si>
  <si>
    <t>75 or over</t>
  </si>
  <si>
    <t>sex of HRP</t>
  </si>
  <si>
    <t>male</t>
  </si>
  <si>
    <t>female</t>
  </si>
  <si>
    <t>ethnicity of HRP</t>
  </si>
  <si>
    <t>white</t>
  </si>
  <si>
    <t>black</t>
  </si>
  <si>
    <t>Asian</t>
  </si>
  <si>
    <t>other</t>
  </si>
  <si>
    <t>household composition</t>
  </si>
  <si>
    <t>couple, no dependent children, aged under 60</t>
  </si>
  <si>
    <t>couple, no dependent children, aged 60 or over</t>
  </si>
  <si>
    <t>couple with dependent child(ren)</t>
  </si>
  <si>
    <t>lone parent with dependent children</t>
  </si>
  <si>
    <t>other multi-person households</t>
  </si>
  <si>
    <t>one person under 60</t>
  </si>
  <si>
    <t>one person 60 or over</t>
  </si>
  <si>
    <t>one male</t>
  </si>
  <si>
    <t>one female</t>
  </si>
  <si>
    <t>none</t>
  </si>
  <si>
    <t>at least one</t>
  </si>
  <si>
    <t>wheelchair user</t>
  </si>
  <si>
    <t>long-term illness or disability</t>
  </si>
  <si>
    <t>yes</t>
  </si>
  <si>
    <t>no</t>
  </si>
  <si>
    <t>local area deprivation</t>
  </si>
  <si>
    <t>u</t>
  </si>
  <si>
    <r>
      <t>living in poverty</t>
    </r>
    <r>
      <rPr>
        <b/>
        <vertAlign val="superscript"/>
        <sz val="10"/>
        <rFont val="Arial"/>
        <family val="2"/>
      </rPr>
      <t>4</t>
    </r>
  </si>
  <si>
    <t>not in poverty</t>
  </si>
  <si>
    <t>in poverty</t>
  </si>
  <si>
    <t>employment status of HRP</t>
  </si>
  <si>
    <t>full-time work</t>
  </si>
  <si>
    <t>part-time work</t>
  </si>
  <si>
    <t>retired</t>
  </si>
  <si>
    <t>unemployed</t>
  </si>
  <si>
    <t>full-time education</t>
  </si>
  <si>
    <t>other inactive</t>
  </si>
  <si>
    <t>acorn</t>
  </si>
  <si>
    <t>wealthy achievers</t>
  </si>
  <si>
    <t>urban prosperity</t>
  </si>
  <si>
    <t>comfortably off</t>
  </si>
  <si>
    <t>moderate means</t>
  </si>
  <si>
    <t>hard pressed</t>
  </si>
  <si>
    <t>bedroom standard</t>
  </si>
  <si>
    <t>one or more below</t>
  </si>
  <si>
    <t>at standard</t>
  </si>
  <si>
    <t>one or more above</t>
  </si>
  <si>
    <t>household size (mean)</t>
  </si>
  <si>
    <t>Notes:</t>
  </si>
  <si>
    <t xml:space="preserve">1) u indicates sample size too small for reliable estimate  </t>
  </si>
  <si>
    <t>2) analysis excludes 'no answer' responses</t>
  </si>
  <si>
    <t>3) data are based on three year averages, which are the average of the three years up to and including the labelled date</t>
  </si>
  <si>
    <t>4) Households whose equivalised income Before Housing Costs (BHC) is less than 60% of the median value of the BHC equivalised weekly income of all household</t>
  </si>
  <si>
    <t>Annex Table 1.2: Private sector, by dwelling type and household characteristics, 2017-18</t>
  </si>
  <si>
    <t>all private sector households</t>
  </si>
  <si>
    <t>all
applicable
households</t>
  </si>
  <si>
    <t>six or
more storeys</t>
  </si>
  <si>
    <t>Annex Table 1.3: Social sector, by dwelling type and household characteristics, 2017-18</t>
  </si>
  <si>
    <t xml:space="preserve">all social renters </t>
  </si>
  <si>
    <t>all social renters</t>
  </si>
  <si>
    <t>Annex Table 1.4: Average age of the HRP and the oldest household member, by dwelling type and tenure,
2017-18</t>
  </si>
  <si>
    <t>mean age</t>
  </si>
  <si>
    <t>HRP</t>
  </si>
  <si>
    <t>oldest household member</t>
  </si>
  <si>
    <t>sample size</t>
  </si>
  <si>
    <t>Note: data are based on three year averages, which are the average of the three years up to and including the labelled date</t>
  </si>
  <si>
    <t>all social sector households</t>
  </si>
  <si>
    <t>Private sector, by dwelling type and household chracteristics, 2017-18</t>
  </si>
  <si>
    <t>Social sector, by dwelling type and household chracteristics,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</si>
</sst>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"/>
    <numFmt numFmtId="165" formatCode="###0"/>
    <numFmt numFmtId="166" formatCode="_(* #,##0.00_);_(* \(#,##0.00\);_(* &quot;-&quot;??_);_(@_)"/>
    <numFmt numFmtId="167" formatCode="###0.0"/>
    <numFmt numFmtId="168" formatCode="###0.0%"/>
    <numFmt numFmtId="169" formatCode="_-* #,##0_-;\-* #,##0_-;_-* &quot;-&quot;??_-;_-@_-"/>
    <numFmt numFmtId="170" formatCode="#,##0.0"/>
    <numFmt numFmtId="171" formatCode="####.00"/>
    <numFmt numFmtId="172" formatCode="####.000"/>
    <numFmt numFmtId="173" formatCode="_-* #,##0.0_-;\-* #,##0.0_-;_-* &quot;-&quot;??_-;_-@_-"/>
    <numFmt numFmtId="174" formatCode="####.0"/>
    <numFmt numFmtId="175" formatCode="###0.00"/>
    <numFmt numFmtId="176" formatCode="0.0000000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b/>
      <sz val="12"/>
      <color rgb="FF009999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7"/>
      <color indexed="8"/>
      <name val="Arial Bold"/>
    </font>
    <font>
      <b/>
      <sz val="11"/>
      <color theme="1"/>
      <name val="Arial"/>
      <family val="2"/>
    </font>
    <font>
      <sz val="7"/>
      <color indexed="8"/>
      <name val="Arial"/>
      <family val="2"/>
    </font>
    <font>
      <i/>
      <sz val="10"/>
      <color theme="1"/>
      <name val="Arial"/>
      <family val="2"/>
    </font>
    <font>
      <b/>
      <sz val="9"/>
      <color indexed="8"/>
      <name val="Arial"/>
      <family val="2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2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b/>
      <sz val="12"/>
      <color theme="4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28FFFF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166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/>
    <xf numFmtId="0" fontId="2" fillId="0" borderId="0"/>
    <xf numFmtId="0" fontId="2" fillId="0" borderId="0"/>
    <xf numFmtId="0" fontId="2" fillId="0" borderId="0"/>
  </cellStyleXfs>
  <cellXfs count="275">
    <xf numFmtId="0" fontId="0" fillId="0" borderId="0" xfId="0"/>
    <xf numFmtId="0" fontId="3" fillId="2" borderId="0" xfId="1" applyFont="1" applyFill="1"/>
    <xf numFmtId="0" fontId="2" fillId="2" borderId="0" xfId="1" applyFill="1"/>
    <xf numFmtId="0" fontId="4" fillId="2" borderId="0" xfId="2" applyFont="1" applyFill="1"/>
    <xf numFmtId="0" fontId="5" fillId="2" borderId="0" xfId="2" applyFont="1" applyFill="1"/>
    <xf numFmtId="1" fontId="6" fillId="2" borderId="0" xfId="1" applyNumberFormat="1" applyFont="1" applyFill="1"/>
    <xf numFmtId="1" fontId="3" fillId="2" borderId="0" xfId="1" applyNumberFormat="1" applyFont="1" applyFill="1"/>
    <xf numFmtId="1" fontId="7" fillId="2" borderId="1" xfId="1" applyNumberFormat="1" applyFont="1" applyFill="1" applyBorder="1" applyAlignment="1">
      <alignment horizontal="left"/>
    </xf>
    <xf numFmtId="1" fontId="3" fillId="2" borderId="1" xfId="1" applyNumberFormat="1" applyFont="1" applyFill="1" applyBorder="1"/>
    <xf numFmtId="1" fontId="8" fillId="2" borderId="0" xfId="1" applyNumberFormat="1" applyFont="1" applyFill="1"/>
    <xf numFmtId="0" fontId="11" fillId="2" borderId="0" xfId="1" applyFont="1" applyFill="1"/>
    <xf numFmtId="1" fontId="9" fillId="2" borderId="0" xfId="1" applyNumberFormat="1" applyFont="1" applyFill="1"/>
    <xf numFmtId="1" fontId="9" fillId="2" borderId="1" xfId="1" applyNumberFormat="1" applyFont="1" applyFill="1" applyBorder="1" applyAlignment="1">
      <alignment horizontal="left"/>
    </xf>
    <xf numFmtId="1" fontId="3" fillId="2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right" vertical="top"/>
    </xf>
    <xf numFmtId="3" fontId="2" fillId="2" borderId="0" xfId="1" applyNumberForma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2" fillId="2" borderId="0" xfId="1" applyNumberFormat="1" applyFill="1"/>
    <xf numFmtId="3" fontId="9" fillId="2" borderId="1" xfId="1" applyNumberFormat="1" applyFont="1" applyFill="1" applyBorder="1" applyAlignment="1">
      <alignment horizontal="right"/>
    </xf>
    <xf numFmtId="164" fontId="2" fillId="2" borderId="0" xfId="1" applyNumberFormat="1" applyFill="1" applyAlignment="1">
      <alignment horizontal="right"/>
    </xf>
    <xf numFmtId="3" fontId="6" fillId="2" borderId="0" xfId="1" applyNumberFormat="1" applyFont="1" applyFill="1"/>
    <xf numFmtId="3" fontId="6" fillId="2" borderId="0" xfId="1" applyNumberFormat="1" applyFont="1" applyFill="1" applyAlignment="1">
      <alignment horizontal="left" indent="1"/>
    </xf>
    <xf numFmtId="0" fontId="6" fillId="2" borderId="0" xfId="1" applyFont="1" applyFill="1" applyAlignment="1">
      <alignment horizontal="left" indent="1"/>
    </xf>
    <xf numFmtId="0" fontId="9" fillId="2" borderId="0" xfId="1" applyFont="1" applyFill="1"/>
    <xf numFmtId="0" fontId="13" fillId="2" borderId="0" xfId="3" applyFont="1" applyFill="1"/>
    <xf numFmtId="0" fontId="2" fillId="2" borderId="0" xfId="3" applyFill="1"/>
    <xf numFmtId="0" fontId="9" fillId="2" borderId="0" xfId="3" applyFont="1" applyFill="1"/>
    <xf numFmtId="1" fontId="2" fillId="2" borderId="0" xfId="1" applyNumberFormat="1" applyFill="1" applyAlignment="1">
      <alignment horizontal="right"/>
    </xf>
    <xf numFmtId="1" fontId="9" fillId="2" borderId="0" xfId="1" applyNumberFormat="1" applyFont="1" applyFill="1" applyAlignment="1">
      <alignment horizontal="right"/>
    </xf>
    <xf numFmtId="164" fontId="2" fillId="3" borderId="0" xfId="1" applyNumberFormat="1" applyFill="1" applyAlignment="1">
      <alignment horizontal="right"/>
    </xf>
    <xf numFmtId="164" fontId="9" fillId="3" borderId="0" xfId="1" applyNumberFormat="1" applyFont="1" applyFill="1" applyAlignment="1">
      <alignment horizontal="right"/>
    </xf>
    <xf numFmtId="3" fontId="2" fillId="3" borderId="0" xfId="1" applyNumberFormat="1" applyFill="1" applyAlignment="1">
      <alignment horizontal="right"/>
    </xf>
    <xf numFmtId="3" fontId="9" fillId="3" borderId="0" xfId="1" applyNumberFormat="1" applyFont="1" applyFill="1" applyAlignment="1">
      <alignment horizontal="right"/>
    </xf>
    <xf numFmtId="0" fontId="2" fillId="2" borderId="0" xfId="1" applyFill="1" applyAlignment="1">
      <alignment horizontal="left" indent="1"/>
    </xf>
    <xf numFmtId="0" fontId="0" fillId="3" borderId="0" xfId="0" applyFill="1"/>
    <xf numFmtId="0" fontId="22" fillId="3" borderId="0" xfId="7" applyFont="1" applyFill="1" applyAlignment="1">
      <alignment horizontal="left"/>
    </xf>
    <xf numFmtId="0" fontId="22" fillId="3" borderId="0" xfId="6" applyFont="1" applyFill="1" applyAlignment="1">
      <alignment horizontal="left"/>
    </xf>
    <xf numFmtId="0" fontId="25" fillId="3" borderId="0" xfId="0" applyFont="1" applyFill="1" applyAlignment="1">
      <alignment horizontal="right"/>
    </xf>
    <xf numFmtId="164" fontId="2" fillId="2" borderId="1" xfId="1" applyNumberFormat="1" applyFill="1" applyBorder="1" applyAlignment="1">
      <alignment horizontal="right"/>
    </xf>
    <xf numFmtId="3" fontId="7" fillId="2" borderId="0" xfId="1" applyNumberFormat="1" applyFont="1" applyFill="1" applyAlignment="1">
      <alignment horizontal="right"/>
    </xf>
    <xf numFmtId="169" fontId="2" fillId="2" borderId="0" xfId="14" applyNumberFormat="1" applyFont="1" applyFill="1" applyAlignment="1">
      <alignment horizontal="right"/>
    </xf>
    <xf numFmtId="169" fontId="9" fillId="2" borderId="0" xfId="14" applyNumberFormat="1" applyFont="1" applyFill="1" applyAlignment="1">
      <alignment horizontal="right"/>
    </xf>
    <xf numFmtId="0" fontId="9" fillId="2" borderId="1" xfId="1" applyFont="1" applyFill="1" applyBorder="1"/>
    <xf numFmtId="164" fontId="8" fillId="2" borderId="0" xfId="1" applyNumberFormat="1" applyFont="1" applyFill="1" applyAlignment="1">
      <alignment horizontal="right"/>
    </xf>
    <xf numFmtId="169" fontId="10" fillId="2" borderId="0" xfId="14" applyNumberFormat="1" applyFont="1" applyFill="1" applyAlignment="1">
      <alignment horizontal="right"/>
    </xf>
    <xf numFmtId="169" fontId="2" fillId="3" borderId="0" xfId="14" applyNumberFormat="1" applyFont="1" applyFill="1" applyAlignment="1">
      <alignment horizontal="right"/>
    </xf>
    <xf numFmtId="169" fontId="10" fillId="2" borderId="1" xfId="14" applyNumberFormat="1" applyFont="1" applyFill="1" applyBorder="1" applyAlignment="1">
      <alignment horizontal="right"/>
    </xf>
    <xf numFmtId="0" fontId="16" fillId="3" borderId="0" xfId="0" applyFont="1" applyFill="1" applyAlignment="1">
      <alignment horizontal="left" wrapText="1"/>
    </xf>
    <xf numFmtId="0" fontId="35" fillId="2" borderId="0" xfId="5" applyFont="1" applyFill="1" applyAlignment="1">
      <alignment horizontal="left" wrapText="1"/>
    </xf>
    <xf numFmtId="0" fontId="9" fillId="2" borderId="2" xfId="5" applyFont="1" applyFill="1" applyBorder="1" applyAlignment="1">
      <alignment horizontal="right" wrapText="1"/>
    </xf>
    <xf numFmtId="0" fontId="9" fillId="2" borderId="3" xfId="5" applyFont="1" applyFill="1" applyBorder="1" applyAlignment="1">
      <alignment horizontal="right" wrapText="1"/>
    </xf>
    <xf numFmtId="0" fontId="7" fillId="2" borderId="3" xfId="5" applyFont="1" applyFill="1" applyBorder="1" applyAlignment="1">
      <alignment horizontal="right"/>
    </xf>
    <xf numFmtId="0" fontId="2" fillId="3" borderId="0" xfId="1" applyFill="1"/>
    <xf numFmtId="0" fontId="7" fillId="3" borderId="0" xfId="1" applyFont="1" applyFill="1"/>
    <xf numFmtId="164" fontId="2" fillId="3" borderId="0" xfId="1" applyNumberFormat="1" applyFill="1"/>
    <xf numFmtId="0" fontId="2" fillId="3" borderId="0" xfId="17" applyFill="1"/>
    <xf numFmtId="0" fontId="8" fillId="3" borderId="0" xfId="1" applyFont="1" applyFill="1" applyAlignment="1">
      <alignment horizontal="right"/>
    </xf>
    <xf numFmtId="0" fontId="7" fillId="3" borderId="0" xfId="1" applyFont="1" applyFill="1" applyAlignment="1">
      <alignment horizontal="right"/>
    </xf>
    <xf numFmtId="0" fontId="14" fillId="3" borderId="0" xfId="17" applyFont="1" applyFill="1" applyAlignment="1">
      <alignment horizontal="left" vertical="top" wrapText="1"/>
    </xf>
    <xf numFmtId="0" fontId="14" fillId="3" borderId="0" xfId="17" applyFont="1" applyFill="1" applyAlignment="1">
      <alignment horizontal="center" wrapText="1"/>
    </xf>
    <xf numFmtId="171" fontId="14" fillId="3" borderId="0" xfId="17" applyNumberFormat="1" applyFont="1" applyFill="1" applyAlignment="1">
      <alignment horizontal="right" vertical="top"/>
    </xf>
    <xf numFmtId="165" fontId="14" fillId="3" borderId="0" xfId="17" applyNumberFormat="1" applyFont="1" applyFill="1" applyAlignment="1">
      <alignment horizontal="right" vertical="top"/>
    </xf>
    <xf numFmtId="172" fontId="14" fillId="3" borderId="0" xfId="17" applyNumberFormat="1" applyFont="1" applyFill="1" applyAlignment="1">
      <alignment horizontal="right" vertical="top"/>
    </xf>
    <xf numFmtId="0" fontId="9" fillId="3" borderId="0" xfId="1" applyFont="1" applyFill="1" applyAlignment="1">
      <alignment horizontal="right"/>
    </xf>
    <xf numFmtId="0" fontId="9" fillId="3" borderId="1" xfId="1" applyFont="1" applyFill="1" applyBorder="1" applyAlignment="1">
      <alignment horizontal="right"/>
    </xf>
    <xf numFmtId="164" fontId="13" fillId="3" borderId="0" xfId="18" applyNumberFormat="1" applyFont="1" applyFill="1" applyAlignment="1">
      <alignment horizontal="right" vertical="center"/>
    </xf>
    <xf numFmtId="3" fontId="6" fillId="3" borderId="0" xfId="0" applyNumberFormat="1" applyFont="1" applyFill="1" applyAlignment="1">
      <alignment horizontal="left"/>
    </xf>
    <xf numFmtId="164" fontId="2" fillId="2" borderId="0" xfId="1" applyNumberFormat="1" applyFill="1"/>
    <xf numFmtId="3" fontId="8" fillId="3" borderId="0" xfId="1" applyNumberFormat="1" applyFont="1" applyFill="1" applyAlignment="1">
      <alignment horizontal="right" wrapText="1"/>
    </xf>
    <xf numFmtId="3" fontId="8" fillId="3" borderId="1" xfId="1" applyNumberFormat="1" applyFont="1" applyFill="1" applyBorder="1" applyAlignment="1">
      <alignment horizontal="right" wrapText="1"/>
    </xf>
    <xf numFmtId="170" fontId="2" fillId="2" borderId="0" xfId="1" applyNumberFormat="1" applyFill="1" applyAlignment="1">
      <alignment horizontal="right"/>
    </xf>
    <xf numFmtId="170" fontId="9" fillId="2" borderId="0" xfId="1" applyNumberFormat="1" applyFont="1" applyFill="1" applyAlignment="1">
      <alignment horizontal="right"/>
    </xf>
    <xf numFmtId="170" fontId="2" fillId="3" borderId="0" xfId="1" applyNumberFormat="1" applyFill="1" applyAlignment="1">
      <alignment horizontal="right"/>
    </xf>
    <xf numFmtId="170" fontId="9" fillId="3" borderId="0" xfId="1" applyNumberFormat="1" applyFont="1" applyFill="1" applyAlignment="1">
      <alignment horizontal="right"/>
    </xf>
    <xf numFmtId="170" fontId="9" fillId="2" borderId="1" xfId="1" applyNumberFormat="1" applyFont="1" applyFill="1" applyBorder="1" applyAlignment="1">
      <alignment horizontal="right"/>
    </xf>
    <xf numFmtId="173" fontId="2" fillId="2" borderId="0" xfId="14" applyNumberFormat="1" applyFont="1" applyFill="1" applyAlignment="1">
      <alignment horizontal="right"/>
    </xf>
    <xf numFmtId="173" fontId="9" fillId="2" borderId="0" xfId="14" applyNumberFormat="1" applyFont="1" applyFill="1" applyAlignment="1">
      <alignment horizontal="right"/>
    </xf>
    <xf numFmtId="173" fontId="2" fillId="3" borderId="0" xfId="14" applyNumberFormat="1" applyFont="1" applyFill="1" applyAlignment="1">
      <alignment horizontal="right"/>
    </xf>
    <xf numFmtId="169" fontId="2" fillId="2" borderId="0" xfId="1" applyNumberFormat="1" applyFill="1"/>
    <xf numFmtId="170" fontId="2" fillId="2" borderId="0" xfId="1" applyNumberFormat="1" applyFill="1"/>
    <xf numFmtId="3" fontId="6" fillId="2" borderId="0" xfId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0" fontId="1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" fontId="2" fillId="2" borderId="0" xfId="1" applyNumberFormat="1" applyFont="1" applyFill="1" applyAlignment="1">
      <alignment horizontal="left" wrapText="1"/>
    </xf>
    <xf numFmtId="1" fontId="2" fillId="2" borderId="1" xfId="1" applyNumberFormat="1" applyFont="1" applyFill="1" applyBorder="1" applyAlignment="1">
      <alignment horizontal="left" wrapText="1"/>
    </xf>
    <xf numFmtId="0" fontId="14" fillId="2" borderId="0" xfId="13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4" fillId="3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19" applyFill="1" applyAlignment="1">
      <alignment horizontal="left"/>
    </xf>
    <xf numFmtId="0" fontId="14" fillId="2" borderId="0" xfId="19" applyFont="1" applyFill="1" applyBorder="1" applyAlignment="1">
      <alignment horizontal="left" wrapText="1"/>
    </xf>
    <xf numFmtId="0" fontId="14" fillId="2" borderId="0" xfId="19" applyFont="1" applyFill="1" applyAlignment="1">
      <alignment horizontal="left" wrapText="1"/>
    </xf>
    <xf numFmtId="1" fontId="9" fillId="2" borderId="0" xfId="1" applyNumberFormat="1" applyFont="1" applyFill="1" applyBorder="1" applyAlignment="1">
      <alignment horizontal="left" wrapText="1"/>
    </xf>
    <xf numFmtId="0" fontId="37" fillId="2" borderId="0" xfId="13" applyFont="1" applyFill="1" applyAlignment="1">
      <alignment horizontal="left" wrapText="1"/>
    </xf>
    <xf numFmtId="165" fontId="14" fillId="2" borderId="0" xfId="13" applyNumberFormat="1" applyFont="1" applyFill="1" applyAlignment="1">
      <alignment horizontal="left"/>
    </xf>
    <xf numFmtId="167" fontId="14" fillId="2" borderId="0" xfId="13" applyNumberFormat="1" applyFont="1" applyFill="1" applyAlignment="1">
      <alignment horizontal="left"/>
    </xf>
    <xf numFmtId="0" fontId="37" fillId="2" borderId="0" xfId="19" applyFont="1" applyFill="1" applyBorder="1" applyAlignment="1">
      <alignment horizontal="left" wrapText="1"/>
    </xf>
    <xf numFmtId="0" fontId="37" fillId="2" borderId="0" xfId="19" applyFont="1" applyFill="1" applyAlignment="1">
      <alignment horizontal="left" wrapText="1"/>
    </xf>
    <xf numFmtId="165" fontId="14" fillId="2" borderId="0" xfId="19" applyNumberFormat="1" applyFont="1" applyFill="1" applyAlignment="1">
      <alignment horizontal="left"/>
    </xf>
    <xf numFmtId="167" fontId="14" fillId="2" borderId="0" xfId="19" applyNumberFormat="1" applyFont="1" applyFill="1" applyAlignment="1">
      <alignment horizontal="left"/>
    </xf>
    <xf numFmtId="174" fontId="14" fillId="2" borderId="0" xfId="19" applyNumberFormat="1" applyFont="1" applyFill="1" applyAlignment="1">
      <alignment horizontal="left"/>
    </xf>
    <xf numFmtId="0" fontId="7" fillId="2" borderId="3" xfId="1" applyFont="1" applyFill="1" applyBorder="1" applyAlignment="1">
      <alignment horizontal="right"/>
    </xf>
    <xf numFmtId="0" fontId="37" fillId="3" borderId="0" xfId="17" applyFont="1" applyFill="1" applyAlignment="1">
      <alignment horizontal="center" vertical="center" wrapText="1"/>
    </xf>
    <xf numFmtId="0" fontId="2" fillId="3" borderId="0" xfId="17" applyFill="1" applyAlignment="1">
      <alignment horizontal="center" vertical="center"/>
    </xf>
    <xf numFmtId="0" fontId="14" fillId="3" borderId="0" xfId="17" applyFont="1" applyFill="1" applyAlignment="1">
      <alignment horizontal="left"/>
    </xf>
    <xf numFmtId="0" fontId="37" fillId="3" borderId="0" xfId="17" applyFont="1" applyFill="1" applyAlignment="1">
      <alignment vertical="center" wrapText="1"/>
    </xf>
    <xf numFmtId="0" fontId="2" fillId="3" borderId="0" xfId="17" applyFill="1" applyAlignment="1">
      <alignment vertical="center"/>
    </xf>
    <xf numFmtId="0" fontId="14" fillId="3" borderId="0" xfId="17" applyFont="1" applyFill="1" applyAlignment="1"/>
    <xf numFmtId="164" fontId="26" fillId="3" borderId="0" xfId="18" applyNumberFormat="1" applyFont="1" applyFill="1" applyBorder="1" applyAlignment="1">
      <alignment horizontal="right" vertical="center"/>
    </xf>
    <xf numFmtId="164" fontId="13" fillId="3" borderId="0" xfId="18" applyNumberFormat="1" applyFont="1" applyFill="1" applyBorder="1" applyAlignment="1">
      <alignment horizontal="right" vertical="center"/>
    </xf>
    <xf numFmtId="0" fontId="2" fillId="3" borderId="0" xfId="1" applyFill="1" applyAlignment="1">
      <alignment horizontal="left" indent="1"/>
    </xf>
    <xf numFmtId="0" fontId="2" fillId="3" borderId="1" xfId="1" applyFill="1" applyBorder="1" applyAlignment="1">
      <alignment horizontal="left" indent="1"/>
    </xf>
    <xf numFmtId="0" fontId="8" fillId="3" borderId="0" xfId="1" applyFont="1" applyFill="1" applyBorder="1" applyAlignment="1">
      <alignment horizontal="left" wrapText="1"/>
    </xf>
    <xf numFmtId="3" fontId="8" fillId="3" borderId="0" xfId="1" applyNumberFormat="1" applyFont="1" applyFill="1" applyBorder="1" applyAlignment="1">
      <alignment horizontal="right" wrapText="1"/>
    </xf>
    <xf numFmtId="0" fontId="8" fillId="3" borderId="0" xfId="1" applyFont="1" applyFill="1" applyAlignment="1">
      <alignment horizontal="left" wrapText="1" indent="1"/>
    </xf>
    <xf numFmtId="0" fontId="8" fillId="3" borderId="1" xfId="1" applyFont="1" applyFill="1" applyBorder="1" applyAlignment="1">
      <alignment horizontal="left" wrapText="1" indent="1"/>
    </xf>
    <xf numFmtId="0" fontId="8" fillId="3" borderId="0" xfId="1" applyFont="1" applyFill="1" applyAlignment="1">
      <alignment horizontal="left"/>
    </xf>
    <xf numFmtId="164" fontId="2" fillId="3" borderId="0" xfId="17" applyNumberFormat="1" applyFill="1" applyAlignment="1">
      <alignment horizontal="center" vertical="center"/>
    </xf>
    <xf numFmtId="0" fontId="9" fillId="3" borderId="0" xfId="1" applyFont="1" applyFill="1" applyBorder="1" applyAlignment="1">
      <alignment horizontal="right"/>
    </xf>
    <xf numFmtId="0" fontId="7" fillId="3" borderId="3" xfId="1" applyFont="1" applyFill="1" applyBorder="1"/>
    <xf numFmtId="0" fontId="2" fillId="3" borderId="3" xfId="1" applyFill="1" applyBorder="1"/>
    <xf numFmtId="1" fontId="9" fillId="2" borderId="3" xfId="1" applyNumberFormat="1" applyFont="1" applyFill="1" applyBorder="1" applyAlignment="1">
      <alignment horizontal="center" wrapText="1"/>
    </xf>
    <xf numFmtId="164" fontId="2" fillId="3" borderId="0" xfId="1" applyNumberFormat="1" applyFill="1" applyBorder="1" applyAlignment="1">
      <alignment horizontal="right"/>
    </xf>
    <xf numFmtId="1" fontId="9" fillId="2" borderId="0" xfId="1" applyNumberFormat="1" applyFont="1" applyFill="1" applyBorder="1" applyAlignment="1">
      <alignment wrapText="1"/>
    </xf>
    <xf numFmtId="0" fontId="6" fillId="3" borderId="0" xfId="1" applyFont="1" applyFill="1" applyAlignment="1">
      <alignment horizontal="left"/>
    </xf>
    <xf numFmtId="0" fontId="2" fillId="3" borderId="0" xfId="1" applyFill="1" applyAlignment="1">
      <alignment horizontal="left"/>
    </xf>
    <xf numFmtId="164" fontId="13" fillId="3" borderId="0" xfId="18" applyNumberFormat="1" applyFont="1" applyFill="1" applyAlignment="1">
      <alignment horizontal="left"/>
    </xf>
    <xf numFmtId="1" fontId="9" fillId="2" borderId="3" xfId="1" applyNumberFormat="1" applyFont="1" applyFill="1" applyBorder="1" applyAlignment="1">
      <alignment wrapText="1"/>
    </xf>
    <xf numFmtId="0" fontId="9" fillId="2" borderId="0" xfId="1" applyFont="1" applyFill="1" applyBorder="1" applyAlignment="1">
      <alignment wrapText="1"/>
    </xf>
    <xf numFmtId="0" fontId="2" fillId="3" borderId="0" xfId="1" applyFill="1" applyAlignment="1">
      <alignment horizontal="right"/>
    </xf>
    <xf numFmtId="0" fontId="2" fillId="3" borderId="0" xfId="1" applyFill="1" applyBorder="1" applyAlignment="1">
      <alignment horizontal="right"/>
    </xf>
    <xf numFmtId="164" fontId="2" fillId="3" borderId="1" xfId="1" applyNumberFormat="1" applyFill="1" applyBorder="1" applyAlignment="1">
      <alignment horizontal="right"/>
    </xf>
    <xf numFmtId="164" fontId="9" fillId="3" borderId="1" xfId="1" applyNumberFormat="1" applyFont="1" applyFill="1" applyBorder="1" applyAlignment="1">
      <alignment horizontal="right"/>
    </xf>
    <xf numFmtId="0" fontId="9" fillId="3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2" fillId="3" borderId="0" xfId="1" applyFont="1" applyFill="1" applyBorder="1" applyAlignment="1">
      <alignment horizontal="left" wrapText="1"/>
    </xf>
    <xf numFmtId="0" fontId="7" fillId="3" borderId="0" xfId="1" applyFont="1" applyFill="1" applyBorder="1" applyAlignment="1">
      <alignment horizontal="left"/>
    </xf>
    <xf numFmtId="0" fontId="13" fillId="3" borderId="0" xfId="9" applyFont="1" applyFill="1" applyAlignment="1">
      <alignment horizontal="left" wrapText="1"/>
    </xf>
    <xf numFmtId="3" fontId="6" fillId="2" borderId="0" xfId="1" applyNumberFormat="1" applyFont="1" applyFill="1" applyAlignment="1">
      <alignment horizontal="left" wrapText="1" indent="1"/>
    </xf>
    <xf numFmtId="0" fontId="29" fillId="3" borderId="0" xfId="0" applyFont="1" applyFill="1" applyAlignment="1">
      <alignment horizontal="left"/>
    </xf>
    <xf numFmtId="169" fontId="3" fillId="2" borderId="0" xfId="1" applyNumberFormat="1" applyFont="1" applyFill="1"/>
    <xf numFmtId="0" fontId="13" fillId="3" borderId="1" xfId="9" applyFont="1" applyFill="1" applyBorder="1" applyAlignment="1">
      <alignment horizontal="left" wrapText="1"/>
    </xf>
    <xf numFmtId="1" fontId="9" fillId="2" borderId="0" xfId="1" applyNumberFormat="1" applyFont="1" applyFill="1" applyAlignment="1">
      <alignment horizontal="left" wrapText="1"/>
    </xf>
    <xf numFmtId="0" fontId="0" fillId="2" borderId="3" xfId="0" applyFill="1" applyBorder="1" applyAlignment="1">
      <alignment horizontal="left"/>
    </xf>
    <xf numFmtId="0" fontId="16" fillId="3" borderId="0" xfId="0" applyFont="1" applyFill="1" applyAlignment="1">
      <alignment wrapText="1"/>
    </xf>
    <xf numFmtId="0" fontId="22" fillId="3" borderId="0" xfId="8" applyFont="1" applyFill="1" applyAlignment="1">
      <alignment horizontal="left" wrapText="1"/>
    </xf>
    <xf numFmtId="0" fontId="13" fillId="3" borderId="0" xfId="8" applyFont="1" applyFill="1" applyAlignment="1">
      <alignment horizontal="left"/>
    </xf>
    <xf numFmtId="0" fontId="26" fillId="3" borderId="0" xfId="8" applyFont="1" applyFill="1" applyAlignment="1">
      <alignment horizontal="left"/>
    </xf>
    <xf numFmtId="167" fontId="26" fillId="3" borderId="0" xfId="12" applyNumberFormat="1" applyFont="1" applyFill="1" applyAlignment="1">
      <alignment horizontal="right"/>
    </xf>
    <xf numFmtId="167" fontId="26" fillId="3" borderId="0" xfId="8" applyNumberFormat="1" applyFont="1" applyFill="1" applyAlignment="1">
      <alignment horizontal="right"/>
    </xf>
    <xf numFmtId="0" fontId="26" fillId="3" borderId="0" xfId="8" applyFont="1" applyFill="1" applyAlignment="1">
      <alignment horizontal="left" wrapText="1"/>
    </xf>
    <xf numFmtId="167" fontId="26" fillId="3" borderId="1" xfId="11" applyNumberFormat="1" applyFont="1" applyFill="1" applyBorder="1" applyAlignment="1">
      <alignment horizontal="right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0" fillId="3" borderId="1" xfId="0" applyFill="1" applyBorder="1" applyAlignment="1">
      <alignment horizontal="left"/>
    </xf>
    <xf numFmtId="0" fontId="23" fillId="3" borderId="1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2" fillId="3" borderId="0" xfId="6" applyFill="1" applyAlignment="1">
      <alignment horizontal="left"/>
    </xf>
    <xf numFmtId="0" fontId="2" fillId="3" borderId="0" xfId="7" applyFill="1" applyAlignment="1">
      <alignment horizontal="left"/>
    </xf>
    <xf numFmtId="0" fontId="28" fillId="3" borderId="1" xfId="10" applyFont="1" applyFill="1" applyBorder="1" applyAlignment="1">
      <alignment horizontal="left" wrapText="1"/>
    </xf>
    <xf numFmtId="165" fontId="22" fillId="3" borderId="0" xfId="6" applyNumberFormat="1" applyFont="1" applyFill="1" applyAlignment="1">
      <alignment horizontal="left"/>
    </xf>
    <xf numFmtId="168" fontId="22" fillId="3" borderId="0" xfId="7" applyNumberFormat="1" applyFont="1" applyFill="1" applyAlignment="1">
      <alignment horizontal="left"/>
    </xf>
    <xf numFmtId="165" fontId="22" fillId="3" borderId="0" xfId="7" applyNumberFormat="1" applyFont="1" applyFill="1" applyAlignment="1">
      <alignment horizontal="left"/>
    </xf>
    <xf numFmtId="0" fontId="28" fillId="3" borderId="0" xfId="10" applyFont="1" applyFill="1" applyAlignment="1">
      <alignment horizontal="left"/>
    </xf>
    <xf numFmtId="167" fontId="26" fillId="3" borderId="0" xfId="11" applyNumberFormat="1" applyFont="1" applyFill="1" applyAlignment="1">
      <alignment horizontal="left"/>
    </xf>
    <xf numFmtId="0" fontId="24" fillId="3" borderId="0" xfId="9" applyFont="1" applyFill="1" applyAlignment="1">
      <alignment horizontal="right" wrapText="1"/>
    </xf>
    <xf numFmtId="0" fontId="0" fillId="2" borderId="0" xfId="0" applyFill="1" applyBorder="1" applyAlignment="1">
      <alignment horizontal="right"/>
    </xf>
    <xf numFmtId="173" fontId="2" fillId="2" borderId="1" xfId="14" applyNumberFormat="1" applyFont="1" applyFill="1" applyBorder="1" applyAlignment="1">
      <alignment horizontal="right"/>
    </xf>
    <xf numFmtId="0" fontId="2" fillId="2" borderId="0" xfId="5" applyFill="1" applyBorder="1" applyAlignment="1">
      <alignment horizontal="left" wrapText="1"/>
    </xf>
    <xf numFmtId="1" fontId="2" fillId="2" borderId="3" xfId="1" applyNumberFormat="1" applyFont="1" applyFill="1" applyBorder="1" applyAlignment="1">
      <alignment horizontal="left" wrapText="1"/>
    </xf>
    <xf numFmtId="0" fontId="2" fillId="2" borderId="0" xfId="5" applyFill="1" applyAlignment="1">
      <alignment horizontal="left"/>
    </xf>
    <xf numFmtId="164" fontId="9" fillId="2" borderId="0" xfId="5" applyNumberFormat="1" applyFont="1" applyFill="1" applyAlignment="1">
      <alignment horizontal="left"/>
    </xf>
    <xf numFmtId="164" fontId="2" fillId="2" borderId="0" xfId="5" applyNumberFormat="1" applyFill="1" applyAlignment="1">
      <alignment horizontal="left"/>
    </xf>
    <xf numFmtId="3" fontId="9" fillId="2" borderId="0" xfId="5" applyNumberFormat="1" applyFont="1" applyFill="1" applyAlignment="1">
      <alignment horizontal="left"/>
    </xf>
    <xf numFmtId="0" fontId="2" fillId="2" borderId="2" xfId="5" applyFill="1" applyBorder="1" applyAlignment="1">
      <alignment horizontal="left"/>
    </xf>
    <xf numFmtId="0" fontId="2" fillId="2" borderId="3" xfId="5" applyFill="1" applyBorder="1" applyAlignment="1">
      <alignment horizontal="left"/>
    </xf>
    <xf numFmtId="0" fontId="2" fillId="2" borderId="0" xfId="5" applyFill="1" applyBorder="1" applyAlignment="1">
      <alignment horizontal="left"/>
    </xf>
    <xf numFmtId="0" fontId="6" fillId="2" borderId="0" xfId="5" applyFont="1" applyFill="1" applyAlignment="1">
      <alignment horizontal="left"/>
    </xf>
    <xf numFmtId="164" fontId="2" fillId="2" borderId="0" xfId="5" applyNumberFormat="1" applyFill="1" applyBorder="1" applyAlignment="1">
      <alignment horizontal="left"/>
    </xf>
    <xf numFmtId="164" fontId="2" fillId="2" borderId="0" xfId="5" applyNumberFormat="1" applyFill="1" applyBorder="1" applyAlignment="1">
      <alignment horizontal="left" wrapText="1"/>
    </xf>
    <xf numFmtId="0" fontId="11" fillId="2" borderId="0" xfId="5" quotePrefix="1" applyFont="1" applyFill="1" applyAlignment="1">
      <alignment horizontal="left"/>
    </xf>
    <xf numFmtId="167" fontId="2" fillId="2" borderId="0" xfId="5" applyNumberFormat="1" applyFill="1" applyBorder="1" applyAlignment="1">
      <alignment horizontal="left"/>
    </xf>
    <xf numFmtId="170" fontId="2" fillId="2" borderId="0" xfId="5" applyNumberFormat="1" applyFill="1" applyBorder="1" applyAlignment="1">
      <alignment horizontal="left"/>
    </xf>
    <xf numFmtId="0" fontId="30" fillId="3" borderId="0" xfId="0" applyFont="1" applyFill="1" applyAlignment="1">
      <alignment horizontal="left"/>
    </xf>
    <xf numFmtId="0" fontId="30" fillId="3" borderId="0" xfId="0" applyFont="1" applyFill="1" applyAlignment="1">
      <alignment horizontal="left" wrapText="1"/>
    </xf>
    <xf numFmtId="0" fontId="30" fillId="3" borderId="1" xfId="0" applyFont="1" applyFill="1" applyBorder="1" applyAlignment="1">
      <alignment horizontal="left" wrapText="1"/>
    </xf>
    <xf numFmtId="0" fontId="20" fillId="3" borderId="0" xfId="6" applyFont="1" applyFill="1" applyAlignment="1">
      <alignment horizontal="left"/>
    </xf>
    <xf numFmtId="0" fontId="26" fillId="3" borderId="0" xfId="13" applyFont="1" applyFill="1" applyAlignment="1">
      <alignment horizontal="left" wrapText="1"/>
    </xf>
    <xf numFmtId="0" fontId="20" fillId="3" borderId="0" xfId="7" applyFont="1" applyFill="1" applyAlignment="1">
      <alignment horizontal="left"/>
    </xf>
    <xf numFmtId="164" fontId="2" fillId="2" borderId="0" xfId="5" applyNumberFormat="1" applyFill="1" applyAlignment="1">
      <alignment horizontal="right"/>
    </xf>
    <xf numFmtId="164" fontId="2" fillId="2" borderId="1" xfId="5" applyNumberFormat="1" applyFill="1" applyBorder="1" applyAlignment="1">
      <alignment horizontal="right"/>
    </xf>
    <xf numFmtId="0" fontId="9" fillId="2" borderId="0" xfId="5" applyFont="1" applyFill="1" applyBorder="1" applyAlignment="1">
      <alignment horizontal="right" wrapText="1"/>
    </xf>
    <xf numFmtId="0" fontId="9" fillId="2" borderId="0" xfId="5" applyFont="1" applyFill="1" applyBorder="1" applyAlignment="1">
      <alignment horizontal="left"/>
    </xf>
    <xf numFmtId="0" fontId="21" fillId="3" borderId="0" xfId="0" applyFont="1" applyFill="1" applyAlignment="1">
      <alignment wrapText="1"/>
    </xf>
    <xf numFmtId="0" fontId="2" fillId="2" borderId="0" xfId="1" applyFill="1" applyAlignment="1">
      <alignment horizontal="left"/>
    </xf>
    <xf numFmtId="0" fontId="2" fillId="2" borderId="1" xfId="1" applyFill="1" applyBorder="1" applyAlignment="1">
      <alignment horizontal="left"/>
    </xf>
    <xf numFmtId="0" fontId="13" fillId="3" borderId="2" xfId="9" applyFont="1" applyFill="1" applyBorder="1" applyAlignment="1">
      <alignment horizontal="right" wrapText="1"/>
    </xf>
    <xf numFmtId="0" fontId="23" fillId="3" borderId="0" xfId="0" applyFont="1" applyFill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Alignment="1">
      <alignment horizontal="right"/>
    </xf>
    <xf numFmtId="1" fontId="7" fillId="2" borderId="0" xfId="1" applyNumberFormat="1" applyFont="1" applyFill="1" applyBorder="1" applyAlignment="1">
      <alignment horizontal="left"/>
    </xf>
    <xf numFmtId="1" fontId="3" fillId="2" borderId="0" xfId="1" applyNumberFormat="1" applyFont="1" applyFill="1" applyBorder="1"/>
    <xf numFmtId="1" fontId="3" fillId="2" borderId="3" xfId="1" applyNumberFormat="1" applyFont="1" applyFill="1" applyBorder="1"/>
    <xf numFmtId="0" fontId="2" fillId="2" borderId="0" xfId="1" applyFill="1" applyBorder="1"/>
    <xf numFmtId="169" fontId="9" fillId="2" borderId="3" xfId="14" applyNumberFormat="1" applyFont="1" applyFill="1" applyBorder="1" applyAlignment="1">
      <alignment horizontal="right"/>
    </xf>
    <xf numFmtId="173" fontId="9" fillId="2" borderId="3" xfId="14" applyNumberFormat="1" applyFont="1" applyFill="1" applyBorder="1" applyAlignment="1">
      <alignment horizontal="right"/>
    </xf>
    <xf numFmtId="1" fontId="2" fillId="2" borderId="0" xfId="1" applyNumberFormat="1" applyFill="1" applyBorder="1" applyAlignment="1">
      <alignment horizontal="right"/>
    </xf>
    <xf numFmtId="3" fontId="2" fillId="2" borderId="0" xfId="1" applyNumberFormat="1" applyFill="1" applyBorder="1" applyAlignment="1">
      <alignment horizontal="right"/>
    </xf>
    <xf numFmtId="164" fontId="9" fillId="3" borderId="3" xfId="1" applyNumberFormat="1" applyFont="1" applyFill="1" applyBorder="1" applyAlignment="1"/>
    <xf numFmtId="164" fontId="9" fillId="3" borderId="0" xfId="1" applyNumberFormat="1" applyFont="1" applyFill="1" applyBorder="1" applyAlignment="1"/>
    <xf numFmtId="1" fontId="9" fillId="2" borderId="2" xfId="1" applyNumberFormat="1" applyFont="1" applyFill="1" applyBorder="1" applyAlignment="1">
      <alignment horizontal="right" wrapText="1"/>
    </xf>
    <xf numFmtId="3" fontId="6" fillId="2" borderId="0" xfId="1" applyNumberFormat="1" applyFont="1" applyFill="1" applyAlignment="1">
      <alignment wrapText="1"/>
    </xf>
    <xf numFmtId="3" fontId="6" fillId="2" borderId="0" xfId="1" applyNumberFormat="1" applyFont="1" applyFill="1" applyAlignment="1">
      <alignment horizontal="left" wrapText="1"/>
    </xf>
    <xf numFmtId="3" fontId="6" fillId="2" borderId="0" xfId="1" applyNumberFormat="1" applyFont="1" applyFill="1" applyAlignment="1">
      <alignment vertical="center" wrapText="1"/>
    </xf>
    <xf numFmtId="3" fontId="6" fillId="2" borderId="0" xfId="1" applyNumberFormat="1" applyFont="1" applyFill="1" applyAlignment="1">
      <alignment vertical="top" wrapText="1"/>
    </xf>
    <xf numFmtId="164" fontId="2" fillId="2" borderId="0" xfId="1" applyNumberFormat="1" applyFill="1" applyBorder="1"/>
    <xf numFmtId="0" fontId="38" fillId="2" borderId="0" xfId="2" applyFont="1" applyFill="1" applyAlignment="1">
      <alignment horizontal="left"/>
    </xf>
    <xf numFmtId="0" fontId="0" fillId="3" borderId="0" xfId="0" applyFill="1" applyBorder="1" applyAlignment="1">
      <alignment horizontal="left"/>
    </xf>
    <xf numFmtId="1" fontId="8" fillId="2" borderId="0" xfId="1" applyNumberFormat="1" applyFont="1" applyFill="1" applyBorder="1"/>
    <xf numFmtId="1" fontId="9" fillId="2" borderId="0" xfId="1" applyNumberFormat="1" applyFont="1" applyFill="1" applyBorder="1"/>
    <xf numFmtId="1" fontId="9" fillId="2" borderId="0" xfId="1" applyNumberFormat="1" applyFont="1" applyFill="1" applyBorder="1" applyAlignment="1">
      <alignment horizontal="left"/>
    </xf>
    <xf numFmtId="1" fontId="3" fillId="2" borderId="0" xfId="1" applyNumberFormat="1" applyFont="1" applyFill="1" applyBorder="1" applyAlignment="1">
      <alignment horizontal="right"/>
    </xf>
    <xf numFmtId="0" fontId="2" fillId="2" borderId="0" xfId="1" applyFill="1" applyBorder="1" applyAlignment="1">
      <alignment horizontal="left" indent="1"/>
    </xf>
    <xf numFmtId="173" fontId="2" fillId="2" borderId="0" xfId="14" applyNumberFormat="1" applyFont="1" applyFill="1" applyBorder="1" applyAlignment="1">
      <alignment horizontal="right"/>
    </xf>
    <xf numFmtId="1" fontId="2" fillId="2" borderId="0" xfId="1" applyNumberFormat="1" applyFont="1" applyFill="1" applyAlignment="1">
      <alignment horizontal="left"/>
    </xf>
    <xf numFmtId="2" fontId="2" fillId="2" borderId="0" xfId="1" applyNumberFormat="1" applyFill="1"/>
    <xf numFmtId="167" fontId="22" fillId="3" borderId="0" xfId="7" applyNumberFormat="1" applyFont="1" applyFill="1" applyAlignment="1">
      <alignment horizontal="left"/>
    </xf>
    <xf numFmtId="0" fontId="26" fillId="3" borderId="0" xfId="0" applyFont="1" applyFill="1" applyAlignment="1">
      <alignment horizontal="left"/>
    </xf>
    <xf numFmtId="0" fontId="33" fillId="5" borderId="0" xfId="15" applyFont="1" applyFill="1" applyAlignment="1">
      <alignment horizontal="left"/>
    </xf>
    <xf numFmtId="0" fontId="33" fillId="3" borderId="0" xfId="15" applyFont="1" applyFill="1" applyAlignment="1">
      <alignment horizontal="left"/>
    </xf>
    <xf numFmtId="0" fontId="33" fillId="6" borderId="0" xfId="15" applyFont="1" applyFill="1" applyAlignment="1">
      <alignment horizontal="left"/>
    </xf>
    <xf numFmtId="0" fontId="33" fillId="4" borderId="0" xfId="15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28" fillId="4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2" fillId="2" borderId="0" xfId="5" applyFill="1" applyAlignment="1"/>
    <xf numFmtId="175" fontId="22" fillId="3" borderId="0" xfId="7" applyNumberFormat="1" applyFont="1" applyFill="1" applyAlignment="1">
      <alignment horizontal="left"/>
    </xf>
    <xf numFmtId="43" fontId="3" fillId="2" borderId="0" xfId="1" applyNumberFormat="1" applyFont="1" applyFill="1"/>
    <xf numFmtId="176" fontId="22" fillId="3" borderId="0" xfId="7" applyNumberFormat="1" applyFont="1" applyFill="1" applyAlignment="1">
      <alignment horizontal="left"/>
    </xf>
    <xf numFmtId="0" fontId="30" fillId="2" borderId="0" xfId="0" applyFont="1" applyFill="1" applyAlignment="1">
      <alignment horizontal="left" wrapText="1"/>
    </xf>
    <xf numFmtId="1" fontId="9" fillId="2" borderId="0" xfId="1" applyNumberFormat="1" applyFont="1" applyFill="1" applyBorder="1" applyAlignment="1">
      <alignment horizontal="right" wrapText="1"/>
    </xf>
    <xf numFmtId="1" fontId="9" fillId="2" borderId="0" xfId="1" applyNumberFormat="1" applyFont="1" applyFill="1" applyBorder="1" applyAlignment="1">
      <alignment horizontal="center" wrapText="1"/>
    </xf>
    <xf numFmtId="0" fontId="13" fillId="3" borderId="1" xfId="9" applyFont="1" applyFill="1" applyBorder="1" applyAlignment="1">
      <alignment horizontal="right" wrapText="1"/>
    </xf>
    <xf numFmtId="1" fontId="9" fillId="2" borderId="1" xfId="1" applyNumberFormat="1" applyFont="1" applyFill="1" applyBorder="1" applyAlignment="1">
      <alignment horizontal="right" wrapText="1"/>
    </xf>
    <xf numFmtId="0" fontId="2" fillId="2" borderId="0" xfId="1" applyFont="1" applyFill="1"/>
    <xf numFmtId="169" fontId="8" fillId="2" borderId="0" xfId="14" applyNumberFormat="1" applyFont="1" applyFill="1" applyAlignment="1">
      <alignment horizontal="right"/>
    </xf>
    <xf numFmtId="169" fontId="8" fillId="2" borderId="3" xfId="14" applyNumberFormat="1" applyFont="1" applyFill="1" applyBorder="1" applyAlignment="1">
      <alignment horizontal="right"/>
    </xf>
    <xf numFmtId="43" fontId="39" fillId="2" borderId="0" xfId="1" applyNumberFormat="1" applyFont="1" applyFill="1"/>
    <xf numFmtId="0" fontId="32" fillId="3" borderId="0" xfId="0" applyFont="1" applyFill="1" applyAlignment="1">
      <alignment horizontal="left" wrapText="1"/>
    </xf>
    <xf numFmtId="0" fontId="16" fillId="0" borderId="0" xfId="0" applyFont="1" applyAlignment="1">
      <alignment horizontal="left" wrapText="1"/>
    </xf>
    <xf numFmtId="0" fontId="30" fillId="2" borderId="0" xfId="0" applyFont="1" applyFill="1" applyAlignment="1">
      <alignment horizontal="left" wrapText="1"/>
    </xf>
    <xf numFmtId="1" fontId="9" fillId="2" borderId="0" xfId="1" applyNumberFormat="1" applyFont="1" applyFill="1" applyBorder="1" applyAlignment="1">
      <alignment horizontal="right" wrapText="1"/>
    </xf>
    <xf numFmtId="0" fontId="21" fillId="3" borderId="0" xfId="0" applyFont="1" applyFill="1" applyAlignment="1">
      <alignment horizontal="left" wrapText="1"/>
    </xf>
    <xf numFmtId="1" fontId="9" fillId="2" borderId="2" xfId="1" applyNumberFormat="1" applyFont="1" applyFill="1" applyBorder="1" applyAlignment="1">
      <alignment horizontal="center" wrapText="1"/>
    </xf>
    <xf numFmtId="1" fontId="9" fillId="2" borderId="0" xfId="1" applyNumberFormat="1" applyFont="1" applyFill="1" applyBorder="1" applyAlignment="1">
      <alignment horizontal="center" wrapText="1"/>
    </xf>
    <xf numFmtId="0" fontId="16" fillId="3" borderId="0" xfId="5" applyFont="1" applyFill="1" applyAlignment="1">
      <alignment horizontal="left"/>
    </xf>
    <xf numFmtId="0" fontId="13" fillId="3" borderId="3" xfId="9" applyFont="1" applyFill="1" applyBorder="1" applyAlignment="1">
      <alignment horizontal="right" wrapText="1"/>
    </xf>
    <xf numFmtId="0" fontId="13" fillId="3" borderId="1" xfId="9" applyFont="1" applyFill="1" applyBorder="1" applyAlignment="1">
      <alignment horizontal="right" wrapText="1"/>
    </xf>
    <xf numFmtId="164" fontId="9" fillId="3" borderId="2" xfId="1" applyNumberFormat="1" applyFont="1" applyFill="1" applyBorder="1" applyAlignment="1">
      <alignment horizontal="center"/>
    </xf>
    <xf numFmtId="164" fontId="9" fillId="3" borderId="3" xfId="1" applyNumberFormat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right" wrapText="1"/>
    </xf>
    <xf numFmtId="1" fontId="9" fillId="2" borderId="1" xfId="1" applyNumberFormat="1" applyFont="1" applyFill="1" applyBorder="1" applyAlignment="1">
      <alignment horizontal="right" wrapText="1"/>
    </xf>
    <xf numFmtId="0" fontId="9" fillId="2" borderId="0" xfId="1" applyFont="1" applyFill="1" applyBorder="1" applyAlignment="1">
      <alignment horizontal="right" wrapText="1"/>
    </xf>
    <xf numFmtId="0" fontId="9" fillId="2" borderId="1" xfId="1" applyFont="1" applyFill="1" applyBorder="1" applyAlignment="1">
      <alignment horizontal="right" wrapText="1"/>
    </xf>
    <xf numFmtId="0" fontId="8" fillId="2" borderId="0" xfId="1" applyFont="1" applyFill="1" applyBorder="1" applyAlignment="1">
      <alignment horizontal="right" wrapText="1"/>
    </xf>
    <xf numFmtId="0" fontId="8" fillId="2" borderId="1" xfId="1" applyFont="1" applyFill="1" applyBorder="1" applyAlignment="1">
      <alignment horizontal="right" wrapText="1"/>
    </xf>
    <xf numFmtId="1" fontId="9" fillId="2" borderId="3" xfId="1" applyNumberFormat="1" applyFont="1" applyFill="1" applyBorder="1" applyAlignment="1">
      <alignment horizontal="right" wrapText="1"/>
    </xf>
    <xf numFmtId="0" fontId="9" fillId="2" borderId="0" xfId="1" applyFont="1" applyFill="1" applyAlignment="1">
      <alignment horizontal="right" wrapText="1"/>
    </xf>
    <xf numFmtId="0" fontId="10" fillId="2" borderId="0" xfId="1" applyFont="1" applyFill="1" applyAlignment="1">
      <alignment horizontal="right" wrapText="1"/>
    </xf>
    <xf numFmtId="0" fontId="10" fillId="2" borderId="1" xfId="1" applyFont="1" applyFill="1" applyBorder="1" applyAlignment="1">
      <alignment horizontal="right" wrapText="1"/>
    </xf>
    <xf numFmtId="0" fontId="16" fillId="3" borderId="0" xfId="1" applyFont="1" applyFill="1" applyAlignment="1">
      <alignment horizontal="left" wrapText="1"/>
    </xf>
  </cellXfs>
  <cellStyles count="20">
    <cellStyle name="Comma" xfId="14" builtinId="3"/>
    <cellStyle name="Comma 6" xfId="4" xr:uid="{A813C3A2-C3C2-47C1-8680-E14C2B1120FF}"/>
    <cellStyle name="Hyperlink" xfId="15" builtinId="8"/>
    <cellStyle name="Normal" xfId="0" builtinId="0"/>
    <cellStyle name="Normal 2" xfId="1" xr:uid="{A8C58343-981E-4413-BC15-1C7DE23CFC8B}"/>
    <cellStyle name="Normal 2 2" xfId="3" xr:uid="{312DF107-B872-4652-9901-1C0756475B33}"/>
    <cellStyle name="Normal 3" xfId="16" xr:uid="{2C7AF1A5-761C-41F1-AAA6-9614780E5FAF}"/>
    <cellStyle name="Normal 3 2" xfId="10" xr:uid="{123AED1B-8AF7-4A40-A960-75E76CD8CCB5}"/>
    <cellStyle name="Normal 6" xfId="5" xr:uid="{11B94BCA-3790-480A-B275-52062984BFB0}"/>
    <cellStyle name="Normal_1. OHs overview" xfId="8" xr:uid="{F8C8A934-40A1-4B55-9A0E-B4DD0A36C851}"/>
    <cellStyle name="Normal_1. OHs overview_1" xfId="12" xr:uid="{C49E68B5-F3AA-4579-9324-BBB0C0612DB0}"/>
    <cellStyle name="Normal_AT1.18" xfId="17" xr:uid="{B3D9B429-9A0B-4F22-8ECD-AAF291ABF0DD}"/>
    <cellStyle name="Normal_Fig 3.2" xfId="19" xr:uid="{D92CD263-612A-46E0-B14D-41A592A6779F}"/>
    <cellStyle name="Normal_Length of residence" xfId="2" xr:uid="{6AA8E52D-926D-4E34-88D3-B78BBF0BA166}"/>
    <cellStyle name="Normal_Sex" xfId="6" xr:uid="{8B1D4184-B7E2-43B7-893D-F64B12AFAC5A}"/>
    <cellStyle name="Normal_Sex_1" xfId="7" xr:uid="{9CFDE3EB-55A1-49BE-B9CB-91A8F69D8C9A}"/>
    <cellStyle name="Normal_Sheet1" xfId="9" xr:uid="{347EC912-FC5E-4F0D-8252-FEE706228987}"/>
    <cellStyle name="Normal_Sheet1 2" xfId="18" xr:uid="{6A1D64BA-AAF8-4E81-B59F-771745FF3144}"/>
    <cellStyle name="Normal_Sheet3" xfId="11" xr:uid="{B83D7DF3-C062-4B12-AE67-1234110ADCDE}"/>
    <cellStyle name="Normal_Tables CH3 2014-15" xfId="13" xr:uid="{3C98CF2A-0A50-44BF-BCC9-F2108FFFC52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FFFF"/>
      <rgbColor rgb="007979FF"/>
      <rgbColor rgb="003737FF"/>
      <rgbColor rgb="00FFFFFF"/>
      <rgbColor rgb="00FFDC5D"/>
      <rgbColor rgb="00800000"/>
      <rgbColor rgb="00CCCCFF"/>
      <rgbColor rgb="00666666"/>
      <rgbColor rgb="0080D6D2"/>
      <rgbColor rgb="00FFFFFF"/>
      <rgbColor rgb="00FFAA2D"/>
      <rgbColor rgb="00FF3B3B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28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F2-4E7D-A51E-743CBD0B3F5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2F2-4E7D-A51E-743CBD0B3F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F2-4E7D-A51E-743CBD0B3F5F}"/>
              </c:ext>
            </c:extLst>
          </c:dPt>
          <c:cat>
            <c:strRef>
              <c:f>'Fig 1.1 '!$M$7:$M$10</c:f>
              <c:strCache>
                <c:ptCount val="4"/>
                <c:pt idx="0">
                  <c:v>three or less</c:v>
                </c:pt>
                <c:pt idx="1">
                  <c:v>four to five</c:v>
                </c:pt>
                <c:pt idx="2">
                  <c:v>six to nine</c:v>
                </c:pt>
                <c:pt idx="3">
                  <c:v>10 or more</c:v>
                </c:pt>
              </c:strCache>
            </c:strRef>
          </c:cat>
          <c:val>
            <c:numRef>
              <c:f>'Fig 1.1 '!$N$7:$N$10</c:f>
              <c:numCache>
                <c:formatCode>_-* #,##0.0_-;\-* #,##0.0_-;_-* "-"??_-;_-@_-</c:formatCode>
                <c:ptCount val="4"/>
                <c:pt idx="0">
                  <c:v>14.342869650119006</c:v>
                </c:pt>
                <c:pt idx="1">
                  <c:v>3.9322749595259361</c:v>
                </c:pt>
                <c:pt idx="2">
                  <c:v>1.0819468518612869</c:v>
                </c:pt>
                <c:pt idx="3">
                  <c:v>0.83525089067202374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2-4E7D-A51E-743CBD0B3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number of storeys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solid"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6002176"/>
        <c:crosses val="autoZero"/>
        <c:crossBetween val="between"/>
        <c:majorUnit val="3"/>
        <c:minorUnit val="3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865900383142"/>
          <c:y val="4.0012430490216716E-2"/>
          <c:w val="0.86837030651340996"/>
          <c:h val="0.8146702777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1.2'!$M$9</c:f>
              <c:strCache>
                <c:ptCount val="1"/>
                <c:pt idx="0">
                  <c:v>owner occupiers</c:v>
                </c:pt>
              </c:strCache>
            </c:strRef>
          </c:tx>
          <c:invertIfNegative val="0"/>
          <c:cat>
            <c:strRef>
              <c:f>'Fig 1.2'!$N$6:$Q$6</c:f>
              <c:strCache>
                <c:ptCount val="4"/>
                <c:pt idx="0">
                  <c:v>three or less</c:v>
                </c:pt>
                <c:pt idx="1">
                  <c:v>four to five</c:v>
                </c:pt>
                <c:pt idx="2">
                  <c:v>six to nine</c:v>
                </c:pt>
                <c:pt idx="3">
                  <c:v>10 or more</c:v>
                </c:pt>
              </c:strCache>
            </c:strRef>
          </c:cat>
          <c:val>
            <c:numRef>
              <c:f>'Fig 1.2'!$N$9:$Q$9</c:f>
              <c:numCache>
                <c:formatCode>###0.0</c:formatCode>
                <c:ptCount val="4"/>
                <c:pt idx="0">
                  <c:v>5.9869594751126316</c:v>
                </c:pt>
                <c:pt idx="1">
                  <c:v>1.5823080111037366</c:v>
                </c:pt>
                <c:pt idx="2">
                  <c:v>0.51296400375660467</c:v>
                </c:pt>
                <c:pt idx="3">
                  <c:v>0.25435775597697624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1-4343-BB00-59365F1F6D34}"/>
            </c:ext>
          </c:extLst>
        </c:ser>
        <c:ser>
          <c:idx val="1"/>
          <c:order val="1"/>
          <c:tx>
            <c:strRef>
              <c:f>'Fig 1.2'!$M$10</c:f>
              <c:strCache>
                <c:ptCount val="1"/>
                <c:pt idx="0">
                  <c:v>private renters</c:v>
                </c:pt>
              </c:strCache>
            </c:strRef>
          </c:tx>
          <c:invertIfNegative val="0"/>
          <c:cat>
            <c:strRef>
              <c:f>'Fig 1.2'!$N$6:$Q$6</c:f>
              <c:strCache>
                <c:ptCount val="4"/>
                <c:pt idx="0">
                  <c:v>three or less</c:v>
                </c:pt>
                <c:pt idx="1">
                  <c:v>four to five</c:v>
                </c:pt>
                <c:pt idx="2">
                  <c:v>six to nine</c:v>
                </c:pt>
                <c:pt idx="3">
                  <c:v>10 or more</c:v>
                </c:pt>
              </c:strCache>
            </c:strRef>
          </c:cat>
          <c:val>
            <c:numRef>
              <c:f>'Fig 1.2'!$N$10:$Q$10</c:f>
              <c:numCache>
                <c:formatCode>###0.0</c:formatCode>
                <c:ptCount val="4"/>
                <c:pt idx="0">
                  <c:v>25.418946399490501</c:v>
                </c:pt>
                <c:pt idx="1">
                  <c:v>7.8223672873607484</c:v>
                </c:pt>
                <c:pt idx="2">
                  <c:v>2.2023033236417957</c:v>
                </c:pt>
                <c:pt idx="3">
                  <c:v>1.1320788898807361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1-4343-BB00-59365F1F6D34}"/>
            </c:ext>
          </c:extLst>
        </c:ser>
        <c:ser>
          <c:idx val="2"/>
          <c:order val="2"/>
          <c:tx>
            <c:strRef>
              <c:f>'Fig 1.2'!$M$11</c:f>
              <c:strCache>
                <c:ptCount val="1"/>
                <c:pt idx="0">
                  <c:v>local authority</c:v>
                </c:pt>
              </c:strCache>
            </c:strRef>
          </c:tx>
          <c:invertIfNegative val="0"/>
          <c:cat>
            <c:strRef>
              <c:f>'Fig 1.2'!$N$6:$Q$6</c:f>
              <c:strCache>
                <c:ptCount val="4"/>
                <c:pt idx="0">
                  <c:v>three or less</c:v>
                </c:pt>
                <c:pt idx="1">
                  <c:v>four to five</c:v>
                </c:pt>
                <c:pt idx="2">
                  <c:v>six to nine</c:v>
                </c:pt>
                <c:pt idx="3">
                  <c:v>10 or more</c:v>
                </c:pt>
              </c:strCache>
            </c:strRef>
          </c:cat>
          <c:val>
            <c:numRef>
              <c:f>'Fig 1.2'!$N$11:$Q$11</c:f>
              <c:numCache>
                <c:formatCode>###0.0</c:formatCode>
                <c:ptCount val="4"/>
                <c:pt idx="0">
                  <c:v>29.389805371581811</c:v>
                </c:pt>
                <c:pt idx="1">
                  <c:v>9.4744220064198945</c:v>
                </c:pt>
                <c:pt idx="2">
                  <c:v>2.1124319410019909</c:v>
                </c:pt>
                <c:pt idx="3">
                  <c:v>4.3735524765348828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51-4343-BB00-59365F1F6D34}"/>
            </c:ext>
          </c:extLst>
        </c:ser>
        <c:ser>
          <c:idx val="3"/>
          <c:order val="3"/>
          <c:tx>
            <c:strRef>
              <c:f>'Fig 1.2'!$M$12</c:f>
              <c:strCache>
                <c:ptCount val="1"/>
                <c:pt idx="0">
                  <c:v>housing association</c:v>
                </c:pt>
              </c:strCache>
            </c:strRef>
          </c:tx>
          <c:invertIfNegative val="0"/>
          <c:cat>
            <c:strRef>
              <c:f>'Fig 1.2'!$N$6:$Q$6</c:f>
              <c:strCache>
                <c:ptCount val="4"/>
                <c:pt idx="0">
                  <c:v>three or less</c:v>
                </c:pt>
                <c:pt idx="1">
                  <c:v>four to five</c:v>
                </c:pt>
                <c:pt idx="2">
                  <c:v>six to nine</c:v>
                </c:pt>
                <c:pt idx="3">
                  <c:v>10 or more</c:v>
                </c:pt>
              </c:strCache>
            </c:strRef>
          </c:cat>
          <c:val>
            <c:numRef>
              <c:f>'Fig 1.2'!$N$12:$Q$12</c:f>
              <c:numCache>
                <c:formatCode>###0.0</c:formatCode>
                <c:ptCount val="4"/>
                <c:pt idx="0">
                  <c:v>33.790177987588535</c:v>
                </c:pt>
                <c:pt idx="1">
                  <c:v>7.0145419108248008</c:v>
                </c:pt>
                <c:pt idx="2">
                  <c:v>1.6860516623846709</c:v>
                </c:pt>
                <c:pt idx="3">
                  <c:v>1.4566801243677201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51-4343-BB00-59365F1F6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 i="0" u="none" strike="noStrike" baseline="0">
                    <a:effectLst/>
                  </a:rPr>
                  <a:t>number of storeys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369733716475096"/>
              <c:y val="0.914584444444444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4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5"/>
        <c:minorUnit val="1"/>
      </c:valAx>
    </c:plotArea>
    <c:legend>
      <c:legendPos val="r"/>
      <c:layout>
        <c:manualLayout>
          <c:xMode val="edge"/>
          <c:yMode val="edge"/>
          <c:x val="0.74674099616858247"/>
          <c:y val="0.10058086419753086"/>
          <c:w val="0.22859580459176451"/>
          <c:h val="0.2536521532238876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 algn="r">
              <a:defRPr>
                <a:solidFill>
                  <a:schemeClr val="accent1"/>
                </a:solidFill>
              </a:defRPr>
            </a:pPr>
            <a:r>
              <a:rPr lang="en-US" sz="1100">
                <a:solidFill>
                  <a:schemeClr val="accent1"/>
                </a:solidFill>
              </a:rPr>
              <a:t>private</a:t>
            </a:r>
          </a:p>
        </c:rich>
      </c:tx>
      <c:layout>
        <c:manualLayout>
          <c:xMode val="edge"/>
          <c:yMode val="edge"/>
          <c:x val="0.7285018518518519"/>
          <c:y val="5.6444444444444443E-2"/>
        </c:manualLayout>
      </c:layout>
      <c:overlay val="0"/>
      <c:spPr>
        <a:noFill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1.3'!$N$4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cat>
            <c:strRef>
              <c:f>'Fig 1.3'!$M$7:$M$10</c:f>
              <c:strCache>
                <c:ptCount val="4"/>
                <c:pt idx="0">
                  <c:v>house</c:v>
                </c:pt>
                <c:pt idx="1">
                  <c:v>three or 
less</c:v>
                </c:pt>
                <c:pt idx="2">
                  <c:v>four to 
five</c:v>
                </c:pt>
                <c:pt idx="3">
                  <c:v>six or 
more</c:v>
                </c:pt>
              </c:strCache>
            </c:strRef>
          </c:cat>
          <c:val>
            <c:numRef>
              <c:f>'Fig 1.3'!$N$7:$N$10</c:f>
              <c:numCache>
                <c:formatCode>0.0</c:formatCode>
                <c:ptCount val="4"/>
                <c:pt idx="0">
                  <c:v>54.771844080587911</c:v>
                </c:pt>
                <c:pt idx="1">
                  <c:v>46.706112828540924</c:v>
                </c:pt>
                <c:pt idx="2">
                  <c:v>41.763202515697763</c:v>
                </c:pt>
                <c:pt idx="3">
                  <c:v>39.486050981527931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6-4135-A0DD-606D5BA4F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storeys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50392106689591254"/>
              <c:y val="0.89425213821082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6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mean (years)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2614999999999996"/>
          <c:y val="6.1148148148148146E-2"/>
        </c:manualLayout>
      </c:layout>
      <c:overlay val="0"/>
      <c:txPr>
        <a:bodyPr rot="0" vert="horz" anchor="t" anchorCtr="0"/>
        <a:lstStyle/>
        <a:p>
          <a:pPr algn="r">
            <a:defRPr sz="1100">
              <a:solidFill>
                <a:schemeClr val="accent2"/>
              </a:solidFill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1.3'!$O$4</c:f>
              <c:strCache>
                <c:ptCount val="1"/>
                <c:pt idx="0">
                  <c:v>social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 1.3'!$M$7:$M$10</c:f>
              <c:strCache>
                <c:ptCount val="4"/>
                <c:pt idx="0">
                  <c:v>house</c:v>
                </c:pt>
                <c:pt idx="1">
                  <c:v>three or 
less</c:v>
                </c:pt>
                <c:pt idx="2">
                  <c:v>four to 
five</c:v>
                </c:pt>
                <c:pt idx="3">
                  <c:v>six or 
more</c:v>
                </c:pt>
              </c:strCache>
            </c:strRef>
          </c:cat>
          <c:val>
            <c:numRef>
              <c:f>'Fig 1.3'!$O$7:$O$10</c:f>
              <c:numCache>
                <c:formatCode>0.0</c:formatCode>
                <c:ptCount val="4"/>
                <c:pt idx="0">
                  <c:v>52.495918390649827</c:v>
                </c:pt>
                <c:pt idx="1">
                  <c:v>52.603901164589352</c:v>
                </c:pt>
                <c:pt idx="2">
                  <c:v>51.31874714742127</c:v>
                </c:pt>
                <c:pt idx="3">
                  <c:v>51.009238293632833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2-462E-B466-1D67D2E49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storeys</a:t>
                </a:r>
              </a:p>
            </c:rich>
          </c:tx>
          <c:layout>
            <c:manualLayout>
              <c:xMode val="edge"/>
              <c:yMode val="edge"/>
              <c:x val="0.50203608129601518"/>
              <c:y val="0.889297925667307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6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      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6157407407408"/>
          <c:y val="7.559523809523809E-2"/>
          <c:w val="0.83950046296296299"/>
          <c:h val="0.73629841269841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1.4'!$M$9</c:f>
              <c:strCache>
                <c:ptCount val="1"/>
                <c:pt idx="0">
                  <c:v>couples with dependent children</c:v>
                </c:pt>
              </c:strCache>
            </c:strRef>
          </c:tx>
          <c:invertIfNegative val="0"/>
          <c:cat>
            <c:strRef>
              <c:f>'Fig 1.4'!$N$6:$P$6</c:f>
              <c:strCache>
                <c:ptCount val="3"/>
                <c:pt idx="0">
                  <c:v>three or less</c:v>
                </c:pt>
                <c:pt idx="1">
                  <c:v>four to five</c:v>
                </c:pt>
                <c:pt idx="2">
                  <c:v>six or more</c:v>
                </c:pt>
              </c:strCache>
            </c:strRef>
          </c:cat>
          <c:val>
            <c:numRef>
              <c:f>'Fig 1.4'!$N$9:$P$9</c:f>
              <c:numCache>
                <c:formatCode>###0.0</c:formatCode>
                <c:ptCount val="3"/>
                <c:pt idx="0">
                  <c:v>6.9417926125460596</c:v>
                </c:pt>
                <c:pt idx="1">
                  <c:v>2.5247398222402411</c:v>
                </c:pt>
                <c:pt idx="2">
                  <c:v>0.99341873856752194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E-4D41-8B4A-753FC64D08EF}"/>
            </c:ext>
          </c:extLst>
        </c:ser>
        <c:ser>
          <c:idx val="1"/>
          <c:order val="1"/>
          <c:tx>
            <c:strRef>
              <c:f>'Fig 1.4'!$M$10</c:f>
              <c:strCache>
                <c:ptCount val="1"/>
                <c:pt idx="0">
                  <c:v>lone parents with dependent children </c:v>
                </c:pt>
              </c:strCache>
            </c:strRef>
          </c:tx>
          <c:invertIfNegative val="0"/>
          <c:cat>
            <c:strRef>
              <c:f>'Fig 1.4'!$N$6:$P$6</c:f>
              <c:strCache>
                <c:ptCount val="3"/>
                <c:pt idx="0">
                  <c:v>three or less</c:v>
                </c:pt>
                <c:pt idx="1">
                  <c:v>four to five</c:v>
                </c:pt>
                <c:pt idx="2">
                  <c:v>six or more</c:v>
                </c:pt>
              </c:strCache>
            </c:strRef>
          </c:cat>
          <c:val>
            <c:numRef>
              <c:f>'Fig 1.4'!$N$10:$P$10</c:f>
              <c:numCache>
                <c:formatCode>###0.0</c:formatCode>
                <c:ptCount val="3"/>
                <c:pt idx="0">
                  <c:v>17.017306920227064</c:v>
                </c:pt>
                <c:pt idx="1">
                  <c:v>6.0849921990537226</c:v>
                </c:pt>
                <c:pt idx="2">
                  <c:v>2.7019987701439745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E-4D41-8B4A-753FC64D0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 i="0" u="none" strike="noStrike" baseline="0">
                    <a:effectLst/>
                  </a:rPr>
                  <a:t>number of storeys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5"/>
        <c:minorUnit val="1"/>
      </c:valAx>
    </c:plotArea>
    <c:legend>
      <c:legendPos val="r"/>
      <c:layout>
        <c:manualLayout>
          <c:xMode val="edge"/>
          <c:yMode val="edge"/>
          <c:x val="0.45265393518518515"/>
          <c:y val="9.6443650793650804E-2"/>
          <c:w val="0.54424791666666672"/>
          <c:h val="0.12183769841269841"/>
        </c:manualLayout>
      </c:layout>
      <c:overlay val="1"/>
      <c:txPr>
        <a:bodyPr rot="0" vert="horz" anchor="t" anchorCtr="0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1.5'!$N$5:$N$6</c:f>
              <c:strCache>
                <c:ptCount val="2"/>
                <c:pt idx="0">
                  <c:v>most deprived 20% of areas</c:v>
                </c:pt>
              </c:strCache>
            </c:strRef>
          </c:tx>
          <c:invertIfNegative val="0"/>
          <c:cat>
            <c:strRef>
              <c:f>'Fig 1.5'!$M$9:$M$11</c:f>
              <c:strCache>
                <c:ptCount val="3"/>
                <c:pt idx="0">
                  <c:v>three or less</c:v>
                </c:pt>
                <c:pt idx="1">
                  <c:v>four to five</c:v>
                </c:pt>
                <c:pt idx="2">
                  <c:v>six or more</c:v>
                </c:pt>
              </c:strCache>
            </c:strRef>
          </c:cat>
          <c:val>
            <c:numRef>
              <c:f>'Fig 1.5'!$N$9:$N$11</c:f>
              <c:numCache>
                <c:formatCode>0.0</c:formatCode>
                <c:ptCount val="3"/>
                <c:pt idx="0">
                  <c:v>20.744593363609095</c:v>
                </c:pt>
                <c:pt idx="1">
                  <c:v>8.2097860146346378</c:v>
                </c:pt>
                <c:pt idx="2">
                  <c:v>4.2751028531013109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F-4EAC-AEBF-17C1D01332D3}"/>
            </c:ext>
          </c:extLst>
        </c:ser>
        <c:ser>
          <c:idx val="1"/>
          <c:order val="1"/>
          <c:tx>
            <c:strRef>
              <c:f>'Fig 1.5'!$O$5:$O$6</c:f>
              <c:strCache>
                <c:ptCount val="2"/>
                <c:pt idx="0">
                  <c:v>2nd</c:v>
                </c:pt>
              </c:strCache>
            </c:strRef>
          </c:tx>
          <c:invertIfNegative val="0"/>
          <c:cat>
            <c:strRef>
              <c:f>'Fig 1.5'!$M$9:$M$11</c:f>
              <c:strCache>
                <c:ptCount val="3"/>
                <c:pt idx="0">
                  <c:v>three or less</c:v>
                </c:pt>
                <c:pt idx="1">
                  <c:v>four to five</c:v>
                </c:pt>
                <c:pt idx="2">
                  <c:v>six or more</c:v>
                </c:pt>
              </c:strCache>
            </c:strRef>
          </c:cat>
          <c:val>
            <c:numRef>
              <c:f>'Fig 1.5'!$O$9:$O$11</c:f>
              <c:numCache>
                <c:formatCode>0.0</c:formatCode>
                <c:ptCount val="3"/>
                <c:pt idx="0">
                  <c:v>17.949527943679648</c:v>
                </c:pt>
                <c:pt idx="1">
                  <c:v>5.142961553729366</c:v>
                </c:pt>
                <c:pt idx="2">
                  <c:v>3.0090735437647451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F-4EAC-AEBF-17C1D01332D3}"/>
            </c:ext>
          </c:extLst>
        </c:ser>
        <c:ser>
          <c:idx val="2"/>
          <c:order val="2"/>
          <c:tx>
            <c:strRef>
              <c:f>'Fig 1.5'!$P$5:$P$6</c:f>
              <c:strCache>
                <c:ptCount val="2"/>
                <c:pt idx="0">
                  <c:v>3rd</c:v>
                </c:pt>
              </c:strCache>
            </c:strRef>
          </c:tx>
          <c:invertIfNegative val="0"/>
          <c:cat>
            <c:strRef>
              <c:f>'Fig 1.5'!$M$9:$M$11</c:f>
              <c:strCache>
                <c:ptCount val="3"/>
                <c:pt idx="0">
                  <c:v>three or less</c:v>
                </c:pt>
                <c:pt idx="1">
                  <c:v>four to five</c:v>
                </c:pt>
                <c:pt idx="2">
                  <c:v>six or more</c:v>
                </c:pt>
              </c:strCache>
            </c:strRef>
          </c:cat>
          <c:val>
            <c:numRef>
              <c:f>'Fig 1.5'!$P$9:$P$11</c:f>
              <c:numCache>
                <c:formatCode>0.0</c:formatCode>
                <c:ptCount val="3"/>
                <c:pt idx="0">
                  <c:v>13.501311085547016</c:v>
                </c:pt>
                <c:pt idx="1">
                  <c:v>3.2544417497278828</c:v>
                </c:pt>
                <c:pt idx="2">
                  <c:v>1.1754730581970634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F-4EAC-AEBF-17C1D01332D3}"/>
            </c:ext>
          </c:extLst>
        </c:ser>
        <c:ser>
          <c:idx val="3"/>
          <c:order val="3"/>
          <c:tx>
            <c:strRef>
              <c:f>'Fig 1.5'!$Q$5:$Q$6</c:f>
              <c:strCache>
                <c:ptCount val="2"/>
                <c:pt idx="0">
                  <c:v>4th</c:v>
                </c:pt>
              </c:strCache>
            </c:strRef>
          </c:tx>
          <c:invertIfNegative val="0"/>
          <c:cat>
            <c:strRef>
              <c:f>'Fig 1.5'!$M$9:$M$11</c:f>
              <c:strCache>
                <c:ptCount val="3"/>
                <c:pt idx="0">
                  <c:v>three or less</c:v>
                </c:pt>
                <c:pt idx="1">
                  <c:v>four to five</c:v>
                </c:pt>
                <c:pt idx="2">
                  <c:v>six or more</c:v>
                </c:pt>
              </c:strCache>
            </c:strRef>
          </c:cat>
          <c:val>
            <c:numRef>
              <c:f>'Fig 1.5'!$Q$9:$Q$11</c:f>
              <c:numCache>
                <c:formatCode>0.0</c:formatCode>
                <c:ptCount val="3"/>
                <c:pt idx="0">
                  <c:v>11.804111219372926</c:v>
                </c:pt>
                <c:pt idx="1">
                  <c:v>2.2833468061196882</c:v>
                </c:pt>
                <c:pt idx="2">
                  <c:v>0.99081001047391559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CF-4EAC-AEBF-17C1D01332D3}"/>
            </c:ext>
          </c:extLst>
        </c:ser>
        <c:ser>
          <c:idx val="4"/>
          <c:order val="4"/>
          <c:tx>
            <c:strRef>
              <c:f>'Fig 1.5'!$R$5:$R$6</c:f>
              <c:strCache>
                <c:ptCount val="2"/>
                <c:pt idx="0">
                  <c:v>least deprived 20% of areas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'Fig 1.5'!$M$9:$M$11</c:f>
              <c:strCache>
                <c:ptCount val="3"/>
                <c:pt idx="0">
                  <c:v>three or less</c:v>
                </c:pt>
                <c:pt idx="1">
                  <c:v>four to five</c:v>
                </c:pt>
                <c:pt idx="2">
                  <c:v>six or more</c:v>
                </c:pt>
              </c:strCache>
            </c:strRef>
          </c:cat>
          <c:val>
            <c:numRef>
              <c:f>'Fig 1.5'!$R$9:$R$11</c:f>
              <c:numCache>
                <c:formatCode>0.0</c:formatCode>
                <c:ptCount val="3"/>
                <c:pt idx="0">
                  <c:v>7.6644458765650025</c:v>
                </c:pt>
                <c:pt idx="1">
                  <c:v>0.80180943792528614</c:v>
                </c:pt>
                <c:pt idx="2">
                  <c:v>0.15022217306361813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CF-4EAC-AEBF-17C1D0133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 i="0" u="none" strike="noStrike" baseline="0">
                    <a:effectLst/>
                  </a:rPr>
                  <a:t>number of storeys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25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5"/>
        <c:minorUnit val="1"/>
      </c:valAx>
    </c:plotArea>
    <c:legend>
      <c:legendPos val="r"/>
      <c:layout>
        <c:manualLayout>
          <c:xMode val="edge"/>
          <c:yMode val="edge"/>
          <c:x val="0.55879120370370372"/>
          <c:y val="5.7779761904761896E-2"/>
          <c:w val="0.42356990740740746"/>
          <c:h val="0.39055158730158734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7701149425287"/>
          <c:y val="3.8805555555555558E-2"/>
          <c:w val="0.86716053639846746"/>
          <c:h val="0.8166261111111111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 1.6'!$M$6:$P$6</c:f>
              <c:strCache>
                <c:ptCount val="4"/>
                <c:pt idx="0">
                  <c:v>house</c:v>
                </c:pt>
                <c:pt idx="1">
                  <c:v>three or less</c:v>
                </c:pt>
                <c:pt idx="2">
                  <c:v>four to five</c:v>
                </c:pt>
                <c:pt idx="3">
                  <c:v>six or more</c:v>
                </c:pt>
              </c:strCache>
            </c:strRef>
          </c:cat>
          <c:val>
            <c:numRef>
              <c:f>'Fig 1.6'!$M$9:$P$9</c:f>
              <c:numCache>
                <c:formatCode>0.0</c:formatCode>
                <c:ptCount val="4"/>
                <c:pt idx="0">
                  <c:v>60.881705728982759</c:v>
                </c:pt>
                <c:pt idx="1">
                  <c:v>26.988873101379351</c:v>
                </c:pt>
                <c:pt idx="2">
                  <c:v>7.5391164581491328</c:v>
                </c:pt>
                <c:pt idx="3">
                  <c:v>4.5903047114887556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1.6'!#REF!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75D-4574-ACF2-0ED93548F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 b="1" i="0" u="none" strike="noStrike" baseline="0">
                    <a:effectLst/>
                  </a:rPr>
                  <a:t>number of storeys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55284832360320357"/>
              <c:y val="0.922413238667480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7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0416666666666596E-4"/>
              <c:y val="0.3853472222222221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789400</xdr:colOff>
      <xdr:row>17</xdr:row>
      <xdr:rowOff>30800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B9F1DB8-5F6B-4CDD-838D-2B5588DD0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806750</xdr:colOff>
      <xdr:row>21</xdr:row>
      <xdr:rowOff>39600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F100821-9435-49B5-BF35-5B7D8FB0CB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404725</xdr:colOff>
      <xdr:row>16</xdr:row>
      <xdr:rowOff>102215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F2CD10B-53F9-4257-8626-AE87C189E4CD}"/>
            </a:ext>
          </a:extLst>
        </xdr:cNvPr>
        <xdr:cNvGrpSpPr/>
      </xdr:nvGrpSpPr>
      <xdr:grpSpPr>
        <a:xfrm>
          <a:off x="876300" y="412750"/>
          <a:ext cx="6538825" cy="2591415"/>
          <a:chOff x="847725" y="419100"/>
          <a:chExt cx="6345150" cy="2700000"/>
        </a:xfrm>
      </xdr:grpSpPr>
      <xdr:graphicFrame macro="">
        <xdr:nvGraphicFramePr>
          <xdr:cNvPr id="9" name="Chart 1">
            <a:extLst>
              <a:ext uri="{FF2B5EF4-FFF2-40B4-BE49-F238E27FC236}">
                <a16:creationId xmlns:a16="http://schemas.microsoft.com/office/drawing/2014/main" id="{5FB6EA47-6AA3-4EAF-B9AB-89F7E47EDF29}"/>
              </a:ext>
            </a:extLst>
          </xdr:cNvPr>
          <xdr:cNvGraphicFramePr>
            <a:graphicFrameLocks/>
          </xdr:cNvGraphicFramePr>
        </xdr:nvGraphicFramePr>
        <xdr:xfrm>
          <a:off x="847725" y="419100"/>
          <a:ext cx="324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" name="Chart 1">
            <a:extLst>
              <a:ext uri="{FF2B5EF4-FFF2-40B4-BE49-F238E27FC236}">
                <a16:creationId xmlns:a16="http://schemas.microsoft.com/office/drawing/2014/main" id="{11567AAC-4B04-43C4-8EA4-356C5BB33E33}"/>
              </a:ext>
            </a:extLst>
          </xdr:cNvPr>
          <xdr:cNvGraphicFramePr>
            <a:graphicFrameLocks/>
          </xdr:cNvGraphicFramePr>
        </xdr:nvGraphicFramePr>
        <xdr:xfrm>
          <a:off x="3952875" y="419100"/>
          <a:ext cx="3240000" cy="27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3</xdr:row>
      <xdr:rowOff>0</xdr:rowOff>
    </xdr:from>
    <xdr:to>
      <xdr:col>5</xdr:col>
      <xdr:colOff>749394</xdr:colOff>
      <xdr:row>17</xdr:row>
      <xdr:rowOff>25720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D837227-CA99-46BD-B8BA-B1570D751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871854</xdr:colOff>
      <xdr:row>3</xdr:row>
      <xdr:rowOff>0</xdr:rowOff>
    </xdr:from>
    <xdr:to>
      <xdr:col>5</xdr:col>
      <xdr:colOff>776064</xdr:colOff>
      <xdr:row>17</xdr:row>
      <xdr:rowOff>29530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426E4F3-0103-4DA8-A71C-FB07610839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3</xdr:row>
      <xdr:rowOff>0</xdr:rowOff>
    </xdr:from>
    <xdr:to>
      <xdr:col>5</xdr:col>
      <xdr:colOff>747626</xdr:colOff>
      <xdr:row>16</xdr:row>
      <xdr:rowOff>172990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D7800874-328B-4A62-B41E-0CFF88046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41C54-FDE2-430C-9068-E1C21F806A35}">
  <sheetPr>
    <pageSetUpPr fitToPage="1"/>
  </sheetPr>
  <dimension ref="B2:N17"/>
  <sheetViews>
    <sheetView tabSelected="1" zoomScaleNormal="100" workbookViewId="0"/>
  </sheetViews>
  <sheetFormatPr defaultColWidth="12.54296875" defaultRowHeight="14.25" customHeight="1" x14ac:dyDescent="0.25"/>
  <cols>
    <col min="1" max="1" width="12.54296875" style="228"/>
    <col min="2" max="2" width="8.54296875" style="228" customWidth="1"/>
    <col min="3" max="3" width="48.54296875" style="228" customWidth="1"/>
    <col min="4" max="16384" width="12.54296875" style="228"/>
  </cols>
  <sheetData>
    <row r="2" spans="2:14" ht="18.75" customHeight="1" x14ac:dyDescent="0.25">
      <c r="B2" s="251" t="s">
        <v>0</v>
      </c>
      <c r="C2" s="251"/>
      <c r="D2" s="251"/>
      <c r="E2" s="251"/>
      <c r="F2" s="251"/>
      <c r="G2" s="251"/>
    </row>
    <row r="3" spans="2:14" ht="18.75" customHeight="1" x14ac:dyDescent="0.25">
      <c r="B3" s="251"/>
      <c r="C3" s="251"/>
      <c r="D3" s="251"/>
      <c r="E3" s="251"/>
      <c r="F3" s="251"/>
      <c r="G3" s="251"/>
    </row>
    <row r="4" spans="2:14" ht="14.25" customHeight="1" x14ac:dyDescent="0.3">
      <c r="B4" s="234"/>
    </row>
    <row r="5" spans="2:14" ht="14.25" customHeight="1" x14ac:dyDescent="0.3">
      <c r="B5" s="237" t="s">
        <v>1</v>
      </c>
      <c r="C5" s="235"/>
    </row>
    <row r="6" spans="2:14" ht="14.25" customHeight="1" x14ac:dyDescent="0.25">
      <c r="B6" s="229" t="s">
        <v>2</v>
      </c>
      <c r="C6" s="230" t="s">
        <v>3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2:14" ht="14.25" customHeight="1" x14ac:dyDescent="0.25">
      <c r="B7" s="229" t="s">
        <v>4</v>
      </c>
      <c r="C7" s="230" t="s">
        <v>5</v>
      </c>
      <c r="D7" s="230"/>
      <c r="E7" s="230"/>
      <c r="F7" s="230"/>
      <c r="G7" s="230"/>
      <c r="H7" s="230"/>
      <c r="I7" s="230"/>
      <c r="J7" s="230"/>
      <c r="K7" s="230"/>
      <c r="L7" s="230"/>
      <c r="M7" s="230"/>
    </row>
    <row r="8" spans="2:14" ht="14.25" customHeight="1" x14ac:dyDescent="0.25">
      <c r="B8" s="229" t="s">
        <v>6</v>
      </c>
      <c r="C8" s="230" t="s">
        <v>7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</row>
    <row r="9" spans="2:14" ht="14.25" customHeight="1" x14ac:dyDescent="0.25">
      <c r="B9" s="229" t="s">
        <v>8</v>
      </c>
      <c r="C9" s="230" t="s">
        <v>9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</row>
    <row r="10" spans="2:14" ht="14.25" customHeight="1" x14ac:dyDescent="0.25">
      <c r="B10" s="229" t="s">
        <v>10</v>
      </c>
      <c r="C10" s="230" t="s">
        <v>11</v>
      </c>
    </row>
    <row r="11" spans="2:14" ht="14.25" customHeight="1" x14ac:dyDescent="0.25">
      <c r="B11" s="229" t="s">
        <v>12</v>
      </c>
      <c r="C11" s="230" t="s">
        <v>13</v>
      </c>
    </row>
    <row r="12" spans="2:14" ht="14.25" customHeight="1" x14ac:dyDescent="0.25">
      <c r="B12" s="230"/>
      <c r="C12" s="230"/>
    </row>
    <row r="13" spans="2:14" ht="14.25" customHeight="1" x14ac:dyDescent="0.3">
      <c r="B13" s="237" t="s">
        <v>14</v>
      </c>
      <c r="C13" s="235"/>
    </row>
    <row r="14" spans="2:14" ht="14.25" customHeight="1" x14ac:dyDescent="0.25">
      <c r="B14" s="231" t="s">
        <v>15</v>
      </c>
      <c r="C14" s="230" t="s">
        <v>16</v>
      </c>
      <c r="D14" s="230"/>
      <c r="E14" s="230"/>
      <c r="F14" s="230"/>
      <c r="G14" s="230"/>
      <c r="H14" s="230"/>
      <c r="I14" s="232"/>
      <c r="J14" s="230"/>
      <c r="K14" s="230"/>
      <c r="L14" s="230"/>
      <c r="M14" s="230"/>
    </row>
    <row r="15" spans="2:14" ht="14.25" customHeight="1" x14ac:dyDescent="0.25">
      <c r="B15" s="231" t="s">
        <v>17</v>
      </c>
      <c r="C15" s="230" t="s">
        <v>157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</row>
    <row r="16" spans="2:14" ht="14.25" customHeight="1" x14ac:dyDescent="0.3">
      <c r="B16" s="231" t="s">
        <v>18</v>
      </c>
      <c r="C16" s="230" t="s">
        <v>158</v>
      </c>
      <c r="D16" s="230"/>
      <c r="E16" s="230"/>
      <c r="F16" s="230"/>
      <c r="G16" s="230"/>
      <c r="H16" s="233"/>
      <c r="I16" s="233"/>
      <c r="J16" s="233"/>
      <c r="K16" s="233"/>
      <c r="L16" s="233"/>
    </row>
    <row r="17" spans="2:3" ht="14.25" customHeight="1" x14ac:dyDescent="0.25">
      <c r="B17" s="231" t="s">
        <v>19</v>
      </c>
      <c r="C17" s="230" t="s">
        <v>20</v>
      </c>
    </row>
  </sheetData>
  <mergeCells count="1">
    <mergeCell ref="B2:G3"/>
  </mergeCells>
  <hyperlinks>
    <hyperlink ref="B7" location="'Fig 1.2'!A1" display="Fig 1.2" xr:uid="{FB2C4069-1DD5-48DF-B3BA-72A95214C727}"/>
    <hyperlink ref="B14" location="AT1.1!A1" display="AT 1.1" xr:uid="{10C9FC71-7929-4D0F-8EEB-E60F9AFD478E}"/>
    <hyperlink ref="B15" location="AT1.2!A1" display="AT 1.2" xr:uid="{2DF3FCCE-7F1B-44A7-8180-11F54480D1FB}"/>
    <hyperlink ref="B6" location="'Fig 1.1 '!A1" display="Fig 1.1" xr:uid="{12CA9DD8-51FE-435F-B2DE-FA992303E32A}"/>
    <hyperlink ref="B9" location="'Fig 1.4'!A1" display="Fig 1.4" xr:uid="{52371DE6-4EC4-46A3-9880-42B38AB9A737}"/>
    <hyperlink ref="B8" location="'Fig 1.3'!A1" display="Fig 1.3" xr:uid="{9A514B2B-76EE-4625-9D2A-0729C6183B59}"/>
    <hyperlink ref="B16" location="AT1.3!A1" display="AT 1.3" xr:uid="{EE5234FB-CF1D-4FDE-8767-A6665A78D8D9}"/>
    <hyperlink ref="B10" location="'Fig 1.5'!A1" display="Fig 1.5" xr:uid="{B4D51E60-0F77-4C02-A940-F03D9240BB5A}"/>
    <hyperlink ref="B17" location="'AT1.4 '!A1" display="AT 1.4" xr:uid="{11C1A530-EC9B-449E-9DC4-4A1E5875C204}"/>
    <hyperlink ref="C6" location="'Fig 1.1 '!A1" display="Figure 1.1: Proportion of households living in each type of block, 2017-18" xr:uid="{A6EBF59F-5536-4E03-939A-EF360EBA390B}"/>
    <hyperlink ref="C9" location="'Fig 1.4'!A1" display="Figure 1.4: Proportion of households living in each type of flat, by area deprevation, 2017-18 " xr:uid="{78E32399-7BA8-451B-A1D9-C004FF17A0A5}"/>
    <hyperlink ref="C14" location="AT1.1!A1" display="Annex Table 1.1: Dwelling type by household characteristics, 2017-18" xr:uid="{A02347B6-322B-4CEE-A099-CC91E4E10F1D}"/>
    <hyperlink ref="C15" location="AT1.2!A1" display="Annex Table 1.2: Private sector by household chracteristics, 2017-18" xr:uid="{89F976B5-3A50-407E-863A-CF073EEAA79C}"/>
    <hyperlink ref="C17" location="'AT1.4 '!A1" display="'AT1.4 '!A1" xr:uid="{E61E2239-7F1F-4A7A-A483-5EFE6E8F43D2}"/>
    <hyperlink ref="C10" location="'Fig 1.5'!A1" display="Figure 1.5: Proportion of households living in each type of flat, by bedroom standard, 2017-18" xr:uid="{83F45A6E-C40B-4FBD-A05B-834F32873E77}"/>
    <hyperlink ref="C16" location="AT1.3!A1" display="Annex Table 1.3: Social sector, household type by household chracteristics, 2017-18" xr:uid="{4F303B5A-CD67-4213-AFA7-602CFAFEE1AE}"/>
    <hyperlink ref="B11" location="'Fig 1.6'!A1" display="Fig 1.6" xr:uid="{B114A2E6-80BB-4A21-B85B-5D2438B1E340}"/>
    <hyperlink ref="C8" location="'Fig 1.3'!A1" display="Average age of HRP, by dwelling type and tenure, 2017-18" xr:uid="{346095F0-74C2-4050-B33D-C220B1DB7327}"/>
    <hyperlink ref="C7" location="'Fig 1.2'!A1" display="Proportion of households living in flats, by each type of block and by tenure, 2017-18" xr:uid="{0A8EB001-B889-4EBF-BE56-D9CFBDB1C81F}"/>
    <hyperlink ref="C11" location="'Fig 1.6'!A1" display="Proportion of households living in houses and each flat by type of block and by the bedroom standard, 2017-18" xr:uid="{58F0BBBB-D366-4081-A135-43A1148D875D}"/>
  </hyperlink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7DE80-9C42-40D4-95CD-3429777823B9}">
  <sheetPr>
    <tabColor rgb="FFCC99FF"/>
    <pageSetUpPr fitToPage="1"/>
  </sheetPr>
  <dimension ref="B1:S94"/>
  <sheetViews>
    <sheetView topLeftCell="E1" zoomScaleNormal="100" zoomScaleSheetLayoutView="100" workbookViewId="0"/>
  </sheetViews>
  <sheetFormatPr defaultColWidth="12.54296875" defaultRowHeight="12.5" x14ac:dyDescent="0.25"/>
  <cols>
    <col min="1" max="1" width="12.54296875" style="2" customWidth="1"/>
    <col min="2" max="2" width="42.54296875" style="2" customWidth="1"/>
    <col min="3" max="5" width="12.54296875" style="2" customWidth="1"/>
    <col min="6" max="6" width="2.54296875" style="2" customWidth="1"/>
    <col min="7" max="10" width="12.54296875" style="2" customWidth="1"/>
    <col min="11" max="11" width="42.54296875" style="2" customWidth="1"/>
    <col min="12" max="14" width="12.54296875" style="2" customWidth="1"/>
    <col min="15" max="15" width="2.54296875" style="2" customWidth="1"/>
    <col min="16" max="16384" width="12.54296875" style="2"/>
  </cols>
  <sheetData>
    <row r="1" spans="2:19" ht="14.25" customHeight="1" x14ac:dyDescent="0.25"/>
    <row r="2" spans="2:19" ht="18.75" customHeight="1" x14ac:dyDescent="0.35">
      <c r="B2" s="217" t="s">
        <v>147</v>
      </c>
      <c r="C2" s="4"/>
      <c r="D2" s="4"/>
      <c r="E2" s="4"/>
      <c r="F2" s="4"/>
      <c r="G2" s="1"/>
      <c r="H2" s="1"/>
      <c r="I2" s="1"/>
      <c r="K2" s="3"/>
      <c r="L2" s="4"/>
      <c r="M2" s="4"/>
      <c r="N2" s="4"/>
      <c r="O2" s="4"/>
      <c r="P2" s="1"/>
      <c r="Q2" s="1"/>
    </row>
    <row r="3" spans="2:19" ht="14.25" customHeight="1" x14ac:dyDescent="0.25">
      <c r="B3" s="5"/>
      <c r="C3" s="6"/>
      <c r="D3" s="6"/>
      <c r="E3" s="6"/>
      <c r="F3" s="6"/>
      <c r="G3" s="6"/>
      <c r="H3" s="6"/>
      <c r="I3" s="6"/>
      <c r="K3" s="5"/>
      <c r="L3" s="6"/>
      <c r="M3" s="6"/>
      <c r="N3" s="6"/>
      <c r="O3" s="6"/>
      <c r="P3" s="6"/>
      <c r="Q3" s="6"/>
    </row>
    <row r="4" spans="2:19" ht="14.25" customHeight="1" x14ac:dyDescent="0.3">
      <c r="B4" s="7" t="s">
        <v>148</v>
      </c>
      <c r="C4" s="8"/>
      <c r="D4" s="8"/>
      <c r="E4" s="8"/>
      <c r="F4" s="8"/>
      <c r="G4" s="8"/>
      <c r="H4" s="8"/>
      <c r="I4" s="8"/>
      <c r="K4" s="7" t="s">
        <v>149</v>
      </c>
      <c r="L4" s="8"/>
      <c r="M4" s="8"/>
      <c r="N4" s="8"/>
      <c r="O4" s="8"/>
      <c r="P4" s="8"/>
      <c r="Q4" s="8"/>
      <c r="R4" s="204"/>
    </row>
    <row r="5" spans="2:19" ht="14.25" customHeight="1" x14ac:dyDescent="0.3">
      <c r="B5" s="201"/>
      <c r="C5" s="202"/>
      <c r="D5" s="261" t="s">
        <v>70</v>
      </c>
      <c r="E5" s="261"/>
      <c r="F5" s="261"/>
      <c r="G5" s="261"/>
      <c r="H5" s="209"/>
      <c r="I5" s="209"/>
      <c r="K5" s="201"/>
      <c r="L5" s="202"/>
      <c r="M5" s="261" t="s">
        <v>70</v>
      </c>
      <c r="N5" s="261"/>
      <c r="O5" s="261"/>
      <c r="P5" s="261"/>
      <c r="Q5" s="209"/>
      <c r="R5" s="210"/>
    </row>
    <row r="6" spans="2:19" ht="14.25" customHeight="1" x14ac:dyDescent="0.3">
      <c r="B6" s="9"/>
      <c r="D6" s="263" t="s">
        <v>71</v>
      </c>
      <c r="E6" s="263"/>
      <c r="F6" s="128"/>
      <c r="G6" s="211" t="s">
        <v>72</v>
      </c>
      <c r="H6" s="266" t="s">
        <v>145</v>
      </c>
      <c r="I6" s="264" t="s">
        <v>79</v>
      </c>
      <c r="K6" s="9"/>
      <c r="M6" s="263" t="s">
        <v>71</v>
      </c>
      <c r="N6" s="263"/>
      <c r="O6" s="128"/>
      <c r="P6" s="211" t="s">
        <v>72</v>
      </c>
      <c r="Q6" s="266" t="s">
        <v>145</v>
      </c>
      <c r="R6" s="264"/>
    </row>
    <row r="7" spans="2:19" ht="14.25" customHeight="1" x14ac:dyDescent="0.3">
      <c r="B7" s="11"/>
      <c r="C7" s="254" t="s">
        <v>46</v>
      </c>
      <c r="D7" s="270" t="s">
        <v>73</v>
      </c>
      <c r="E7" s="270" t="s">
        <v>74</v>
      </c>
      <c r="F7" s="243"/>
      <c r="G7" s="254" t="s">
        <v>146</v>
      </c>
      <c r="H7" s="271"/>
      <c r="I7" s="272"/>
      <c r="K7" s="11"/>
      <c r="L7" s="254" t="s">
        <v>46</v>
      </c>
      <c r="M7" s="270" t="s">
        <v>73</v>
      </c>
      <c r="N7" s="270" t="s">
        <v>74</v>
      </c>
      <c r="O7" s="243"/>
      <c r="P7" s="254" t="s">
        <v>146</v>
      </c>
      <c r="Q7" s="271"/>
      <c r="R7" s="264"/>
    </row>
    <row r="8" spans="2:19" ht="14.25" customHeight="1" x14ac:dyDescent="0.3">
      <c r="B8" s="12"/>
      <c r="C8" s="265"/>
      <c r="D8" s="265"/>
      <c r="E8" s="265"/>
      <c r="F8" s="243"/>
      <c r="G8" s="265"/>
      <c r="H8" s="267"/>
      <c r="I8" s="273"/>
      <c r="K8" s="12"/>
      <c r="L8" s="265"/>
      <c r="M8" s="265"/>
      <c r="N8" s="265"/>
      <c r="O8" s="243"/>
      <c r="P8" s="265"/>
      <c r="Q8" s="267"/>
      <c r="R8" s="264"/>
    </row>
    <row r="9" spans="2:19" ht="14.25" customHeight="1" x14ac:dyDescent="0.25">
      <c r="B9" s="6"/>
      <c r="C9" s="6"/>
      <c r="D9" s="6"/>
      <c r="E9" s="6"/>
      <c r="F9" s="6"/>
      <c r="G9" s="13"/>
      <c r="H9" s="14" t="s">
        <v>81</v>
      </c>
      <c r="I9" s="14"/>
      <c r="K9" s="6"/>
      <c r="L9" s="6"/>
      <c r="M9" s="6"/>
      <c r="N9" s="6"/>
      <c r="O9" s="6"/>
      <c r="P9" s="13"/>
      <c r="Q9" s="14" t="s">
        <v>23</v>
      </c>
      <c r="R9" s="204"/>
    </row>
    <row r="10" spans="2:19" ht="14.25" customHeight="1" x14ac:dyDescent="0.3">
      <c r="B10" s="23" t="s">
        <v>84</v>
      </c>
      <c r="C10" s="27"/>
      <c r="D10" s="27"/>
      <c r="E10" s="27"/>
      <c r="F10" s="27"/>
      <c r="G10" s="27"/>
      <c r="H10" s="28"/>
      <c r="I10" s="43"/>
      <c r="K10" s="23" t="s">
        <v>84</v>
      </c>
      <c r="L10" s="27"/>
      <c r="M10" s="27"/>
      <c r="N10" s="27"/>
      <c r="O10" s="27"/>
      <c r="P10" s="27"/>
      <c r="Q10" s="28"/>
      <c r="R10" s="204"/>
      <c r="S10" s="17"/>
    </row>
    <row r="11" spans="2:19" ht="14.25" customHeight="1" x14ac:dyDescent="0.3">
      <c r="B11" s="2" t="s">
        <v>85</v>
      </c>
      <c r="C11" s="15">
        <v>62.63899999999996</v>
      </c>
      <c r="D11" s="15">
        <v>91.851000000000028</v>
      </c>
      <c r="E11" s="15">
        <v>9.4760000000000009</v>
      </c>
      <c r="F11" s="15"/>
      <c r="G11" s="15">
        <v>5.0220000000000002</v>
      </c>
      <c r="H11" s="16">
        <v>168.98800000000006</v>
      </c>
      <c r="I11" s="44">
        <v>220</v>
      </c>
      <c r="K11" s="2" t="s">
        <v>85</v>
      </c>
      <c r="L11" s="70">
        <v>37.06712902691315</v>
      </c>
      <c r="M11" s="70">
        <v>54.353563566643778</v>
      </c>
      <c r="N11" s="70">
        <v>5.6074987573082113</v>
      </c>
      <c r="O11" s="70"/>
      <c r="P11" s="70">
        <v>2.9718086491348497</v>
      </c>
      <c r="Q11" s="71">
        <v>100</v>
      </c>
      <c r="R11" s="216"/>
      <c r="S11" s="17"/>
    </row>
    <row r="12" spans="2:19" ht="14.25" customHeight="1" x14ac:dyDescent="0.3">
      <c r="B12" s="2" t="s">
        <v>86</v>
      </c>
      <c r="C12" s="15">
        <v>294.07600000000014</v>
      </c>
      <c r="D12" s="15">
        <v>161.29300000000009</v>
      </c>
      <c r="E12" s="15">
        <v>51.100999999999999</v>
      </c>
      <c r="F12" s="15"/>
      <c r="G12" s="15">
        <v>21.805</v>
      </c>
      <c r="H12" s="16">
        <v>528.27499999999986</v>
      </c>
      <c r="I12" s="44">
        <v>895</v>
      </c>
      <c r="K12" s="2" t="s">
        <v>86</v>
      </c>
      <c r="L12" s="70">
        <v>55.66721877809853</v>
      </c>
      <c r="M12" s="70">
        <v>30.532014575741801</v>
      </c>
      <c r="N12" s="70">
        <v>9.6731815815626323</v>
      </c>
      <c r="O12" s="70"/>
      <c r="P12" s="70">
        <v>4.1275850645970378</v>
      </c>
      <c r="Q12" s="71">
        <v>100</v>
      </c>
      <c r="R12" s="216"/>
      <c r="S12" s="17"/>
    </row>
    <row r="13" spans="2:19" ht="14.25" customHeight="1" x14ac:dyDescent="0.3">
      <c r="B13" s="2" t="s">
        <v>87</v>
      </c>
      <c r="C13" s="15">
        <v>405.50000000000028</v>
      </c>
      <c r="D13" s="15">
        <v>179.85800000000003</v>
      </c>
      <c r="E13" s="15">
        <v>58.526000000000018</v>
      </c>
      <c r="F13" s="15"/>
      <c r="G13" s="15">
        <v>38.050000000000004</v>
      </c>
      <c r="H13" s="16">
        <v>681.93399999999986</v>
      </c>
      <c r="I13" s="44">
        <v>1125</v>
      </c>
      <c r="K13" s="2" t="s">
        <v>87</v>
      </c>
      <c r="L13" s="70">
        <v>59.463232512237255</v>
      </c>
      <c r="M13" s="70">
        <v>26.374693152123225</v>
      </c>
      <c r="N13" s="70">
        <v>8.5823554772162698</v>
      </c>
      <c r="O13" s="70"/>
      <c r="P13" s="70">
        <v>5.5797188584232496</v>
      </c>
      <c r="Q13" s="71">
        <v>100</v>
      </c>
      <c r="R13" s="216"/>
      <c r="S13" s="17"/>
    </row>
    <row r="14" spans="2:19" ht="14.25" customHeight="1" x14ac:dyDescent="0.3">
      <c r="B14" s="2" t="s">
        <v>88</v>
      </c>
      <c r="C14" s="15">
        <v>848.23900000000231</v>
      </c>
      <c r="D14" s="15">
        <v>475.59100000000018</v>
      </c>
      <c r="E14" s="15">
        <v>118.77900000000004</v>
      </c>
      <c r="F14" s="15"/>
      <c r="G14" s="15">
        <v>75.547000000000025</v>
      </c>
      <c r="H14" s="16">
        <v>1518.1560000000002</v>
      </c>
      <c r="I14" s="44">
        <v>2547</v>
      </c>
      <c r="K14" s="2" t="s">
        <v>88</v>
      </c>
      <c r="L14" s="70">
        <v>55.872980115350465</v>
      </c>
      <c r="M14" s="70">
        <v>31.326886038061964</v>
      </c>
      <c r="N14" s="70">
        <v>7.8238995202074095</v>
      </c>
      <c r="O14" s="70"/>
      <c r="P14" s="70">
        <v>4.9762343263801609</v>
      </c>
      <c r="Q14" s="71">
        <v>100</v>
      </c>
      <c r="R14" s="216"/>
      <c r="S14" s="17"/>
    </row>
    <row r="15" spans="2:19" ht="14.25" customHeight="1" x14ac:dyDescent="0.3">
      <c r="B15" s="2" t="s">
        <v>89</v>
      </c>
      <c r="C15" s="15">
        <v>290.69500000000016</v>
      </c>
      <c r="D15" s="15">
        <v>180.84099999999984</v>
      </c>
      <c r="E15" s="15">
        <v>33.795999999999999</v>
      </c>
      <c r="F15" s="15"/>
      <c r="G15" s="15">
        <v>20.233000000000001</v>
      </c>
      <c r="H15" s="16">
        <v>525.56499999999892</v>
      </c>
      <c r="I15" s="44">
        <v>1091</v>
      </c>
      <c r="K15" s="2" t="s">
        <v>89</v>
      </c>
      <c r="L15" s="70">
        <v>55.310951071703784</v>
      </c>
      <c r="M15" s="70">
        <v>34.408874259130648</v>
      </c>
      <c r="N15" s="70">
        <v>6.4304129841218503</v>
      </c>
      <c r="O15" s="70"/>
      <c r="P15" s="70">
        <v>3.8497616850437151</v>
      </c>
      <c r="Q15" s="71">
        <v>100</v>
      </c>
      <c r="R15" s="67"/>
      <c r="S15" s="17"/>
    </row>
    <row r="16" spans="2:19" ht="14.25" customHeight="1" x14ac:dyDescent="0.3">
      <c r="B16" s="2" t="s">
        <v>90</v>
      </c>
      <c r="C16" s="15">
        <v>288.30600000000015</v>
      </c>
      <c r="D16" s="15">
        <v>174.44500000000005</v>
      </c>
      <c r="E16" s="15">
        <v>43.825999999999993</v>
      </c>
      <c r="F16" s="15"/>
      <c r="G16" s="15">
        <v>15.998999999999999</v>
      </c>
      <c r="H16" s="16">
        <v>522.57600000000014</v>
      </c>
      <c r="I16" s="44">
        <v>892</v>
      </c>
      <c r="K16" s="2" t="s">
        <v>90</v>
      </c>
      <c r="L16" s="70">
        <v>55.170157068062828</v>
      </c>
      <c r="M16" s="70">
        <v>33.38174734392701</v>
      </c>
      <c r="N16" s="70">
        <v>8.3865313370686749</v>
      </c>
      <c r="O16" s="70"/>
      <c r="P16" s="70">
        <v>3.0615642509414895</v>
      </c>
      <c r="Q16" s="71">
        <v>100</v>
      </c>
      <c r="R16" s="67"/>
      <c r="S16" s="17"/>
    </row>
    <row r="17" spans="2:19" ht="14.25" customHeight="1" x14ac:dyDescent="0.3">
      <c r="C17" s="27"/>
      <c r="D17" s="27"/>
      <c r="E17" s="27"/>
      <c r="F17" s="27"/>
      <c r="G17" s="27"/>
      <c r="H17" s="28"/>
      <c r="I17" s="44"/>
      <c r="L17" s="70"/>
      <c r="M17" s="70"/>
      <c r="N17" s="70"/>
      <c r="O17" s="70"/>
      <c r="P17" s="70"/>
      <c r="Q17" s="71"/>
      <c r="S17" s="17"/>
    </row>
    <row r="18" spans="2:19" ht="14.25" customHeight="1" x14ac:dyDescent="0.3">
      <c r="B18" s="23" t="s">
        <v>91</v>
      </c>
      <c r="C18" s="27"/>
      <c r="D18" s="27"/>
      <c r="E18" s="27"/>
      <c r="F18" s="27"/>
      <c r="G18" s="27"/>
      <c r="H18" s="28"/>
      <c r="I18" s="44"/>
      <c r="K18" s="23" t="s">
        <v>91</v>
      </c>
      <c r="L18" s="70"/>
      <c r="M18" s="70"/>
      <c r="N18" s="70"/>
      <c r="O18" s="70"/>
      <c r="P18" s="70"/>
      <c r="Q18" s="71"/>
      <c r="S18" s="17"/>
    </row>
    <row r="19" spans="2:19" ht="14.25" customHeight="1" x14ac:dyDescent="0.3">
      <c r="B19" s="2" t="s">
        <v>92</v>
      </c>
      <c r="C19" s="15">
        <v>865.84800000000064</v>
      </c>
      <c r="D19" s="15">
        <v>665.93600000000038</v>
      </c>
      <c r="E19" s="15">
        <v>135.85400000000004</v>
      </c>
      <c r="F19" s="15"/>
      <c r="G19" s="15">
        <v>86.533999999999963</v>
      </c>
      <c r="H19" s="16">
        <v>1754.1719999999978</v>
      </c>
      <c r="I19" s="44">
        <v>2984</v>
      </c>
      <c r="K19" s="2" t="s">
        <v>92</v>
      </c>
      <c r="L19" s="70">
        <v>49.359355867041543</v>
      </c>
      <c r="M19" s="70">
        <v>37.962981965280484</v>
      </c>
      <c r="N19" s="70">
        <v>7.7446225341642663</v>
      </c>
      <c r="O19" s="70"/>
      <c r="P19" s="70">
        <v>4.9330396335137037</v>
      </c>
      <c r="Q19" s="71">
        <v>100</v>
      </c>
      <c r="S19" s="17"/>
    </row>
    <row r="20" spans="2:19" ht="14.25" customHeight="1" x14ac:dyDescent="0.3">
      <c r="B20" s="2" t="s">
        <v>93</v>
      </c>
      <c r="C20" s="15">
        <v>1323.6069999999993</v>
      </c>
      <c r="D20" s="15">
        <v>597.94300000000067</v>
      </c>
      <c r="E20" s="15">
        <v>179.65000000000003</v>
      </c>
      <c r="F20" s="15"/>
      <c r="G20" s="15">
        <v>90.122000000000028</v>
      </c>
      <c r="H20" s="16">
        <v>2191.3219999999956</v>
      </c>
      <c r="I20" s="44">
        <v>3786</v>
      </c>
      <c r="K20" s="2" t="s">
        <v>93</v>
      </c>
      <c r="L20" s="70">
        <v>60.40221382343627</v>
      </c>
      <c r="M20" s="70">
        <v>27.286861538377288</v>
      </c>
      <c r="N20" s="70">
        <v>8.1982474506256953</v>
      </c>
      <c r="O20" s="70"/>
      <c r="P20" s="70">
        <v>4.1126771875607506</v>
      </c>
      <c r="Q20" s="71">
        <v>100</v>
      </c>
      <c r="S20" s="17"/>
    </row>
    <row r="21" spans="2:19" ht="14.25" customHeight="1" x14ac:dyDescent="0.3">
      <c r="C21" s="15"/>
      <c r="D21" s="15"/>
      <c r="E21" s="15"/>
      <c r="F21" s="15"/>
      <c r="G21" s="15"/>
      <c r="H21" s="16"/>
      <c r="I21" s="44"/>
      <c r="L21" s="70"/>
      <c r="M21" s="70"/>
      <c r="N21" s="70"/>
      <c r="O21" s="70"/>
      <c r="P21" s="70"/>
      <c r="Q21" s="71"/>
      <c r="S21" s="17"/>
    </row>
    <row r="22" spans="2:19" ht="14.25" customHeight="1" x14ac:dyDescent="0.3">
      <c r="B22" s="23" t="s">
        <v>94</v>
      </c>
      <c r="C22" s="15"/>
      <c r="D22" s="15"/>
      <c r="E22" s="15"/>
      <c r="F22" s="15"/>
      <c r="G22" s="15"/>
      <c r="H22" s="16"/>
      <c r="I22" s="44"/>
      <c r="K22" s="23" t="s">
        <v>94</v>
      </c>
      <c r="L22" s="70"/>
      <c r="M22" s="70"/>
      <c r="N22" s="70"/>
      <c r="O22" s="70"/>
      <c r="P22" s="70"/>
      <c r="Q22" s="71"/>
      <c r="S22" s="17"/>
    </row>
    <row r="23" spans="2:19" ht="14.25" customHeight="1" x14ac:dyDescent="0.3">
      <c r="B23" s="2" t="s">
        <v>95</v>
      </c>
      <c r="C23" s="15">
        <v>1949.7509999999929</v>
      </c>
      <c r="D23" s="15">
        <v>1047.2429999999995</v>
      </c>
      <c r="E23" s="15">
        <v>185.9260000000001</v>
      </c>
      <c r="F23" s="15"/>
      <c r="G23" s="15">
        <v>105.95199999999997</v>
      </c>
      <c r="H23" s="16">
        <v>3288.8720000000044</v>
      </c>
      <c r="I23" s="44">
        <v>5805</v>
      </c>
      <c r="K23" s="2" t="s">
        <v>95</v>
      </c>
      <c r="L23" s="70">
        <v>59.283274022217945</v>
      </c>
      <c r="M23" s="70">
        <v>31.842011486004928</v>
      </c>
      <c r="N23" s="70">
        <v>5.6531844352714247</v>
      </c>
      <c r="O23" s="70"/>
      <c r="P23" s="70">
        <v>3.2215300565056957</v>
      </c>
      <c r="Q23" s="71">
        <v>100</v>
      </c>
      <c r="S23" s="17"/>
    </row>
    <row r="24" spans="2:19" ht="14.25" customHeight="1" x14ac:dyDescent="0.3">
      <c r="B24" s="2" t="s">
        <v>96</v>
      </c>
      <c r="C24" s="15">
        <v>98.211000000000027</v>
      </c>
      <c r="D24" s="15">
        <v>115.13100000000004</v>
      </c>
      <c r="E24" s="15">
        <v>79.621000000000009</v>
      </c>
      <c r="F24" s="15"/>
      <c r="G24" s="15">
        <v>32.541000000000011</v>
      </c>
      <c r="H24" s="16">
        <v>325.50399999999996</v>
      </c>
      <c r="I24" s="44">
        <v>465</v>
      </c>
      <c r="K24" s="2" t="s">
        <v>96</v>
      </c>
      <c r="L24" s="70">
        <v>30.171979453401494</v>
      </c>
      <c r="M24" s="70">
        <v>35.370072257176567</v>
      </c>
      <c r="N24" s="70">
        <v>24.460836118757374</v>
      </c>
      <c r="O24" s="70"/>
      <c r="P24" s="70">
        <v>9.99711217066457</v>
      </c>
      <c r="Q24" s="71">
        <v>100</v>
      </c>
      <c r="S24" s="17"/>
    </row>
    <row r="25" spans="2:19" ht="14.25" customHeight="1" x14ac:dyDescent="0.3">
      <c r="B25" s="2" t="s">
        <v>97</v>
      </c>
      <c r="C25" s="15">
        <v>71.291000000000011</v>
      </c>
      <c r="D25" s="15">
        <v>47.703999999999994</v>
      </c>
      <c r="E25" s="15">
        <v>21.134999999999994</v>
      </c>
      <c r="F25" s="15"/>
      <c r="G25" s="15">
        <v>22.101000000000003</v>
      </c>
      <c r="H25" s="16">
        <v>162.23100000000002</v>
      </c>
      <c r="I25" s="44">
        <v>243</v>
      </c>
      <c r="K25" s="2" t="s">
        <v>97</v>
      </c>
      <c r="L25" s="70">
        <v>43.944129050551375</v>
      </c>
      <c r="M25" s="70">
        <v>29.404984250852177</v>
      </c>
      <c r="N25" s="70">
        <v>13.027719732973353</v>
      </c>
      <c r="O25" s="70"/>
      <c r="P25" s="70">
        <v>13.623166965623094</v>
      </c>
      <c r="Q25" s="71">
        <v>100</v>
      </c>
      <c r="S25" s="17"/>
    </row>
    <row r="26" spans="2:19" ht="14.25" customHeight="1" x14ac:dyDescent="0.3">
      <c r="B26" s="2" t="s">
        <v>98</v>
      </c>
      <c r="C26" s="15">
        <v>70.202000000000027</v>
      </c>
      <c r="D26" s="15">
        <v>53.801000000000009</v>
      </c>
      <c r="E26" s="15">
        <v>28.82200000000001</v>
      </c>
      <c r="F26" s="15"/>
      <c r="G26" s="15">
        <v>16.061999999999998</v>
      </c>
      <c r="H26" s="16">
        <v>168.887</v>
      </c>
      <c r="I26" s="44">
        <v>257</v>
      </c>
      <c r="K26" s="2" t="s">
        <v>98</v>
      </c>
      <c r="L26" s="70">
        <v>41.567438583194679</v>
      </c>
      <c r="M26" s="70">
        <v>31.856211549734436</v>
      </c>
      <c r="N26" s="70">
        <v>17.065848762782217</v>
      </c>
      <c r="O26" s="70"/>
      <c r="P26" s="70">
        <v>9.5105011042886662</v>
      </c>
      <c r="Q26" s="71">
        <v>100</v>
      </c>
      <c r="S26" s="17"/>
    </row>
    <row r="27" spans="2:19" ht="14.25" customHeight="1" x14ac:dyDescent="0.3">
      <c r="C27" s="15"/>
      <c r="D27" s="15"/>
      <c r="E27" s="15"/>
      <c r="F27" s="15"/>
      <c r="G27" s="15"/>
      <c r="H27" s="16"/>
      <c r="I27" s="44"/>
      <c r="L27" s="70"/>
      <c r="M27" s="70"/>
      <c r="N27" s="70"/>
      <c r="O27" s="70"/>
      <c r="P27" s="70"/>
      <c r="Q27" s="71"/>
      <c r="S27" s="17"/>
    </row>
    <row r="28" spans="2:19" ht="14.25" customHeight="1" x14ac:dyDescent="0.3">
      <c r="B28" s="23" t="s">
        <v>99</v>
      </c>
      <c r="C28" s="15"/>
      <c r="D28" s="15"/>
      <c r="E28" s="15"/>
      <c r="F28" s="15"/>
      <c r="G28" s="15"/>
      <c r="H28" s="16"/>
      <c r="I28" s="44"/>
      <c r="K28" s="23" t="s">
        <v>99</v>
      </c>
      <c r="L28" s="70"/>
      <c r="M28" s="70"/>
      <c r="N28" s="70"/>
      <c r="O28" s="70"/>
      <c r="P28" s="70"/>
      <c r="Q28" s="71"/>
      <c r="S28" s="17"/>
    </row>
    <row r="29" spans="2:19" ht="14.25" customHeight="1" x14ac:dyDescent="0.3">
      <c r="B29" s="2" t="s">
        <v>100</v>
      </c>
      <c r="C29" s="15">
        <v>230.929</v>
      </c>
      <c r="D29" s="15">
        <v>94.977000000000032</v>
      </c>
      <c r="E29" s="15">
        <v>20.850000000000005</v>
      </c>
      <c r="F29" s="15"/>
      <c r="G29" s="15">
        <v>9.6820000000000022</v>
      </c>
      <c r="H29" s="16">
        <v>356.43799999999993</v>
      </c>
      <c r="I29" s="44">
        <v>584</v>
      </c>
      <c r="K29" s="2" t="s">
        <v>100</v>
      </c>
      <c r="L29" s="70">
        <v>64.787985568317623</v>
      </c>
      <c r="M29" s="70">
        <v>26.646148839349337</v>
      </c>
      <c r="N29" s="70">
        <v>5.8495446613436277</v>
      </c>
      <c r="O29" s="70"/>
      <c r="P29" s="70">
        <v>2.7163209309894008</v>
      </c>
      <c r="Q29" s="71">
        <v>100</v>
      </c>
      <c r="R29" s="67"/>
      <c r="S29" s="17"/>
    </row>
    <row r="30" spans="2:19" ht="14.25" customHeight="1" x14ac:dyDescent="0.3">
      <c r="B30" s="2" t="s">
        <v>101</v>
      </c>
      <c r="C30" s="15">
        <v>225.5130000000002</v>
      </c>
      <c r="D30" s="15">
        <v>64.945000000000022</v>
      </c>
      <c r="E30" s="15">
        <v>17.602999999999998</v>
      </c>
      <c r="F30" s="15"/>
      <c r="G30" s="31">
        <v>8.0200000000000014</v>
      </c>
      <c r="H30" s="16">
        <v>316.08100000000036</v>
      </c>
      <c r="I30" s="44">
        <v>669</v>
      </c>
      <c r="K30" s="2" t="s">
        <v>101</v>
      </c>
      <c r="L30" s="70">
        <v>71.346585210752949</v>
      </c>
      <c r="M30" s="70">
        <v>20.546948408793948</v>
      </c>
      <c r="N30" s="70">
        <v>5.5691420869966874</v>
      </c>
      <c r="O30" s="70"/>
      <c r="P30" s="72">
        <v>2.5373242934564244</v>
      </c>
      <c r="Q30" s="71">
        <v>100</v>
      </c>
      <c r="R30" s="67"/>
      <c r="S30" s="17"/>
    </row>
    <row r="31" spans="2:19" ht="14.25" customHeight="1" x14ac:dyDescent="0.3">
      <c r="B31" s="2" t="s">
        <v>102</v>
      </c>
      <c r="C31" s="15">
        <v>495.65299999999985</v>
      </c>
      <c r="D31" s="15">
        <v>84.219000000000008</v>
      </c>
      <c r="E31" s="15">
        <v>66.81</v>
      </c>
      <c r="F31" s="15"/>
      <c r="G31" s="31">
        <v>27.761000000000003</v>
      </c>
      <c r="H31" s="16">
        <v>674.44300000000044</v>
      </c>
      <c r="I31" s="44">
        <v>1167</v>
      </c>
      <c r="K31" s="2" t="s">
        <v>102</v>
      </c>
      <c r="L31" s="70">
        <v>73.490717525424685</v>
      </c>
      <c r="M31" s="70">
        <v>12.487193135668988</v>
      </c>
      <c r="N31" s="70">
        <v>9.9059520226320092</v>
      </c>
      <c r="O31" s="70"/>
      <c r="P31" s="72">
        <v>4.116137316274318</v>
      </c>
      <c r="Q31" s="71">
        <v>100</v>
      </c>
      <c r="R31" s="67"/>
      <c r="S31" s="17"/>
    </row>
    <row r="32" spans="2:19" ht="14.25" customHeight="1" x14ac:dyDescent="0.3">
      <c r="B32" s="2" t="s">
        <v>103</v>
      </c>
      <c r="C32" s="15">
        <v>389.24199999999985</v>
      </c>
      <c r="D32" s="15">
        <v>126.58600000000006</v>
      </c>
      <c r="E32" s="15">
        <v>40.600000000000009</v>
      </c>
      <c r="F32" s="15"/>
      <c r="G32" s="31">
        <v>27.005000000000003</v>
      </c>
      <c r="H32" s="16">
        <v>583.43299999999965</v>
      </c>
      <c r="I32" s="44">
        <v>1038</v>
      </c>
      <c r="K32" s="2" t="s">
        <v>103</v>
      </c>
      <c r="L32" s="70">
        <v>66.715801128835707</v>
      </c>
      <c r="M32" s="70">
        <v>21.696750098126092</v>
      </c>
      <c r="N32" s="70">
        <v>6.9588110374284629</v>
      </c>
      <c r="O32" s="70"/>
      <c r="P32" s="72">
        <v>4.628637735609745</v>
      </c>
      <c r="Q32" s="71">
        <v>100</v>
      </c>
      <c r="R32" s="67"/>
      <c r="S32" s="17"/>
    </row>
    <row r="33" spans="2:19" ht="14.25" customHeight="1" x14ac:dyDescent="0.3">
      <c r="B33" s="2" t="s">
        <v>104</v>
      </c>
      <c r="C33" s="15">
        <v>301.91399999999987</v>
      </c>
      <c r="D33" s="15">
        <v>57.64500000000001</v>
      </c>
      <c r="E33" s="15">
        <v>33.669999999999995</v>
      </c>
      <c r="F33" s="15"/>
      <c r="G33" s="31">
        <v>16.228000000000002</v>
      </c>
      <c r="H33" s="16">
        <v>409.4569999999996</v>
      </c>
      <c r="I33" s="44">
        <v>660</v>
      </c>
      <c r="K33" s="2" t="s">
        <v>104</v>
      </c>
      <c r="L33" s="70">
        <v>73.735215175219864</v>
      </c>
      <c r="M33" s="70">
        <v>14.078401395018281</v>
      </c>
      <c r="N33" s="70">
        <v>8.2230856964223342</v>
      </c>
      <c r="O33" s="70"/>
      <c r="P33" s="72">
        <v>3.9632977333395205</v>
      </c>
      <c r="Q33" s="71">
        <v>100</v>
      </c>
      <c r="R33" s="67"/>
      <c r="S33" s="17"/>
    </row>
    <row r="34" spans="2:19" ht="14.25" customHeight="1" x14ac:dyDescent="0.3">
      <c r="B34" s="2" t="s">
        <v>105</v>
      </c>
      <c r="C34" s="15">
        <v>168.43199999999993</v>
      </c>
      <c r="D34" s="15">
        <v>457.53600000000012</v>
      </c>
      <c r="E34" s="15">
        <v>74.684999999999974</v>
      </c>
      <c r="F34" s="15"/>
      <c r="G34" s="31">
        <v>52.984000000000002</v>
      </c>
      <c r="H34" s="16">
        <v>753.63700000000142</v>
      </c>
      <c r="I34" s="44">
        <v>1050</v>
      </c>
      <c r="K34" s="2" t="s">
        <v>105</v>
      </c>
      <c r="L34" s="70">
        <v>22.349221176773433</v>
      </c>
      <c r="M34" s="70">
        <v>60.710395057567503</v>
      </c>
      <c r="N34" s="70">
        <v>9.9099433812299562</v>
      </c>
      <c r="O34" s="70"/>
      <c r="P34" s="72">
        <v>7.0304403844291086</v>
      </c>
      <c r="Q34" s="71">
        <v>100</v>
      </c>
      <c r="R34" s="67"/>
      <c r="S34" s="17"/>
    </row>
    <row r="35" spans="2:19" ht="14.25" customHeight="1" x14ac:dyDescent="0.3">
      <c r="B35" s="2" t="s">
        <v>106</v>
      </c>
      <c r="C35" s="15">
        <v>377.77199999999982</v>
      </c>
      <c r="D35" s="15">
        <v>377.97099999999983</v>
      </c>
      <c r="E35" s="15">
        <v>61.286000000000001</v>
      </c>
      <c r="F35" s="15"/>
      <c r="G35" s="31">
        <v>34.975999999999999</v>
      </c>
      <c r="H35" s="16">
        <v>852.00499999999886</v>
      </c>
      <c r="I35" s="44">
        <v>1602</v>
      </c>
      <c r="K35" s="2" t="s">
        <v>106</v>
      </c>
      <c r="L35" s="70">
        <v>44.339176413283958</v>
      </c>
      <c r="M35" s="70">
        <v>44.362533083726035</v>
      </c>
      <c r="N35" s="70">
        <v>7.1931502749397014</v>
      </c>
      <c r="O35" s="70"/>
      <c r="P35" s="72">
        <v>4.1051402280503053</v>
      </c>
      <c r="Q35" s="71">
        <v>100</v>
      </c>
      <c r="R35" s="67"/>
      <c r="S35" s="17"/>
    </row>
    <row r="36" spans="2:19" ht="14.25" customHeight="1" x14ac:dyDescent="0.3">
      <c r="C36" s="15"/>
      <c r="D36" s="15"/>
      <c r="E36" s="15"/>
      <c r="F36" s="15"/>
      <c r="G36" s="31"/>
      <c r="H36" s="16"/>
      <c r="I36" s="44"/>
      <c r="L36" s="70"/>
      <c r="M36" s="70"/>
      <c r="N36" s="70"/>
      <c r="O36" s="70"/>
      <c r="P36" s="72"/>
      <c r="Q36" s="71"/>
      <c r="S36" s="17"/>
    </row>
    <row r="37" spans="2:19" ht="14.25" customHeight="1" x14ac:dyDescent="0.3">
      <c r="B37" s="2" t="s">
        <v>107</v>
      </c>
      <c r="C37" s="15">
        <v>174.79199999999997</v>
      </c>
      <c r="D37" s="15">
        <v>486.81500000000023</v>
      </c>
      <c r="E37" s="15">
        <v>63.895999999999987</v>
      </c>
      <c r="F37" s="15"/>
      <c r="G37" s="31">
        <v>53.407000000000004</v>
      </c>
      <c r="H37" s="16">
        <v>778.91000000000076</v>
      </c>
      <c r="I37" s="44">
        <v>1231</v>
      </c>
      <c r="K37" s="2" t="s">
        <v>107</v>
      </c>
      <c r="L37" s="70">
        <v>22.440590055333736</v>
      </c>
      <c r="M37" s="70">
        <v>62.499518557984878</v>
      </c>
      <c r="N37" s="70">
        <v>8.2032583995583561</v>
      </c>
      <c r="O37" s="70"/>
      <c r="P37" s="72">
        <v>6.8566329871230307</v>
      </c>
      <c r="Q37" s="71">
        <v>100</v>
      </c>
      <c r="R37" s="79"/>
      <c r="S37" s="17"/>
    </row>
    <row r="38" spans="2:19" ht="14.25" customHeight="1" x14ac:dyDescent="0.3">
      <c r="B38" s="2" t="s">
        <v>108</v>
      </c>
      <c r="C38" s="15">
        <v>371.04000000000013</v>
      </c>
      <c r="D38" s="15">
        <v>348.69199999999967</v>
      </c>
      <c r="E38" s="15">
        <v>72.074999999999989</v>
      </c>
      <c r="F38" s="15"/>
      <c r="G38" s="31">
        <v>34.553000000000004</v>
      </c>
      <c r="H38" s="16">
        <v>826.3599999999999</v>
      </c>
      <c r="I38" s="44">
        <v>1420</v>
      </c>
      <c r="K38" s="2" t="s">
        <v>108</v>
      </c>
      <c r="L38" s="70">
        <v>44.900527615083014</v>
      </c>
      <c r="M38" s="70">
        <v>42.19613727673169</v>
      </c>
      <c r="N38" s="70">
        <v>8.7219855752940614</v>
      </c>
      <c r="O38" s="70"/>
      <c r="P38" s="72">
        <v>4.1813495328912342</v>
      </c>
      <c r="Q38" s="71">
        <v>100</v>
      </c>
      <c r="R38" s="79"/>
      <c r="S38" s="17"/>
    </row>
    <row r="39" spans="2:19" ht="14.25" customHeight="1" x14ac:dyDescent="0.3">
      <c r="C39" s="15"/>
      <c r="D39" s="15"/>
      <c r="E39" s="15"/>
      <c r="F39" s="15"/>
      <c r="G39" s="31"/>
      <c r="H39" s="16"/>
      <c r="I39" s="44"/>
      <c r="L39" s="70"/>
      <c r="M39" s="70"/>
      <c r="N39" s="70"/>
      <c r="O39" s="70"/>
      <c r="P39" s="72"/>
      <c r="Q39" s="71"/>
      <c r="R39" s="79"/>
      <c r="S39" s="17"/>
    </row>
    <row r="40" spans="2:19" ht="14.25" customHeight="1" x14ac:dyDescent="0.3">
      <c r="B40" s="23" t="s">
        <v>54</v>
      </c>
      <c r="C40" s="15"/>
      <c r="D40" s="15"/>
      <c r="E40" s="15"/>
      <c r="F40" s="15"/>
      <c r="G40" s="31"/>
      <c r="H40" s="16"/>
      <c r="I40" s="44"/>
      <c r="K40" s="23" t="s">
        <v>54</v>
      </c>
      <c r="L40" s="70"/>
      <c r="M40" s="70"/>
      <c r="N40" s="70"/>
      <c r="O40" s="70"/>
      <c r="P40" s="72"/>
      <c r="Q40" s="71"/>
      <c r="R40" s="79"/>
      <c r="S40" s="17"/>
    </row>
    <row r="41" spans="2:19" ht="14.25" customHeight="1" x14ac:dyDescent="0.3">
      <c r="B41" s="2" t="s">
        <v>109</v>
      </c>
      <c r="C41" s="15">
        <v>1261.0820000000006</v>
      </c>
      <c r="D41" s="15">
        <v>1049.7299999999996</v>
      </c>
      <c r="E41" s="15">
        <v>204.97999999999996</v>
      </c>
      <c r="F41" s="15"/>
      <c r="G41" s="31">
        <v>120.72800000000001</v>
      </c>
      <c r="H41" s="16">
        <v>2636.5200000000041</v>
      </c>
      <c r="I41" s="44">
        <v>4469</v>
      </c>
      <c r="K41" s="2" t="s">
        <v>109</v>
      </c>
      <c r="L41" s="70">
        <v>47.831307936218955</v>
      </c>
      <c r="M41" s="70">
        <v>39.814983387192207</v>
      </c>
      <c r="N41" s="70">
        <v>7.7746423315582662</v>
      </c>
      <c r="O41" s="70"/>
      <c r="P41" s="72">
        <v>4.5790663450305704</v>
      </c>
      <c r="Q41" s="71">
        <v>100</v>
      </c>
      <c r="R41" s="79"/>
      <c r="S41" s="17"/>
    </row>
    <row r="42" spans="2:19" ht="14.25" customHeight="1" x14ac:dyDescent="0.3">
      <c r="B42" s="2" t="s">
        <v>110</v>
      </c>
      <c r="C42" s="15">
        <v>928.37299999999982</v>
      </c>
      <c r="D42" s="15">
        <v>214.14900000000009</v>
      </c>
      <c r="E42" s="15">
        <v>110.52399999999999</v>
      </c>
      <c r="F42" s="15"/>
      <c r="G42" s="31">
        <v>55.927999999999997</v>
      </c>
      <c r="H42" s="16">
        <v>1308.9739999999977</v>
      </c>
      <c r="I42" s="44">
        <v>2301</v>
      </c>
      <c r="K42" s="2" t="s">
        <v>110</v>
      </c>
      <c r="L42" s="70">
        <v>70.923715826288387</v>
      </c>
      <c r="M42" s="70">
        <v>16.360065211379293</v>
      </c>
      <c r="N42" s="70">
        <v>8.4435596123376015</v>
      </c>
      <c r="O42" s="70"/>
      <c r="P42" s="72">
        <v>4.2726593499947283</v>
      </c>
      <c r="Q42" s="71">
        <v>100</v>
      </c>
      <c r="R42" s="79"/>
      <c r="S42" s="17"/>
    </row>
    <row r="43" spans="2:19" ht="14.25" customHeight="1" x14ac:dyDescent="0.3">
      <c r="C43" s="15"/>
      <c r="D43" s="15"/>
      <c r="E43" s="15"/>
      <c r="F43" s="15"/>
      <c r="G43" s="31"/>
      <c r="H43" s="16"/>
      <c r="I43" s="44"/>
      <c r="L43" s="70"/>
      <c r="M43" s="70"/>
      <c r="N43" s="70"/>
      <c r="O43" s="70"/>
      <c r="P43" s="72"/>
      <c r="Q43" s="71"/>
      <c r="S43" s="17"/>
    </row>
    <row r="44" spans="2:19" ht="14.25" customHeight="1" x14ac:dyDescent="0.3">
      <c r="B44" s="23" t="s">
        <v>111</v>
      </c>
      <c r="C44" s="15"/>
      <c r="D44" s="15"/>
      <c r="E44" s="15"/>
      <c r="F44" s="15"/>
      <c r="G44" s="31"/>
      <c r="H44" s="16"/>
      <c r="I44" s="44"/>
      <c r="K44" s="23" t="s">
        <v>111</v>
      </c>
      <c r="L44" s="70"/>
      <c r="M44" s="70"/>
      <c r="N44" s="70"/>
      <c r="O44" s="70"/>
      <c r="P44" s="72"/>
      <c r="Q44" s="71"/>
      <c r="S44" s="17"/>
    </row>
    <row r="45" spans="2:19" ht="14.25" customHeight="1" x14ac:dyDescent="0.3">
      <c r="B45" s="2" t="s">
        <v>109</v>
      </c>
      <c r="C45" s="15">
        <v>1969.6919999999934</v>
      </c>
      <c r="D45" s="15">
        <v>1170.6019999999992</v>
      </c>
      <c r="E45" s="15">
        <v>290.58199999999988</v>
      </c>
      <c r="F45" s="15"/>
      <c r="G45" s="31">
        <v>169.09900000000002</v>
      </c>
      <c r="H45" s="16">
        <v>3599.9749999999954</v>
      </c>
      <c r="I45" s="44">
        <v>6179</v>
      </c>
      <c r="K45" s="2" t="s">
        <v>109</v>
      </c>
      <c r="L45" s="70">
        <v>54.714046625323789</v>
      </c>
      <c r="M45" s="70">
        <v>32.516948034361349</v>
      </c>
      <c r="N45" s="70">
        <v>8.0717782762380299</v>
      </c>
      <c r="O45" s="70"/>
      <c r="P45" s="72">
        <v>4.6972270640768334</v>
      </c>
      <c r="Q45" s="71">
        <v>100</v>
      </c>
      <c r="S45" s="17"/>
    </row>
    <row r="46" spans="2:19" ht="14.25" customHeight="1" x14ac:dyDescent="0.3">
      <c r="B46" s="2" t="s">
        <v>110</v>
      </c>
      <c r="C46" s="15">
        <v>197.05500000000015</v>
      </c>
      <c r="D46" s="15">
        <v>79.116999999999976</v>
      </c>
      <c r="E46" s="15">
        <v>21.877999999999993</v>
      </c>
      <c r="F46" s="15"/>
      <c r="G46" s="31">
        <v>5.5100000000000007</v>
      </c>
      <c r="H46" s="16">
        <v>303.56000000000012</v>
      </c>
      <c r="I46" s="44">
        <v>527</v>
      </c>
      <c r="K46" s="2" t="s">
        <v>110</v>
      </c>
      <c r="L46" s="70">
        <v>64.914679140861779</v>
      </c>
      <c r="M46" s="70">
        <v>26.063051785478979</v>
      </c>
      <c r="N46" s="70">
        <v>7.2071419159309524</v>
      </c>
      <c r="O46" s="70"/>
      <c r="P46" s="72">
        <v>1.8151271577282908</v>
      </c>
      <c r="Q46" s="71">
        <v>100</v>
      </c>
      <c r="S46" s="17"/>
    </row>
    <row r="47" spans="2:19" ht="14.25" customHeight="1" x14ac:dyDescent="0.3">
      <c r="C47" s="15"/>
      <c r="D47" s="15"/>
      <c r="E47" s="15"/>
      <c r="F47" s="15"/>
      <c r="G47" s="31"/>
      <c r="H47" s="16"/>
      <c r="I47" s="44"/>
      <c r="L47" s="70"/>
      <c r="M47" s="70"/>
      <c r="N47" s="70"/>
      <c r="O47" s="70"/>
      <c r="P47" s="72"/>
      <c r="Q47" s="71"/>
      <c r="S47" s="17"/>
    </row>
    <row r="48" spans="2:19" ht="14.25" customHeight="1" x14ac:dyDescent="0.3">
      <c r="B48" s="23" t="s">
        <v>112</v>
      </c>
      <c r="C48" s="15"/>
      <c r="D48" s="15"/>
      <c r="E48" s="15"/>
      <c r="F48" s="15"/>
      <c r="G48" s="31"/>
      <c r="H48" s="16"/>
      <c r="I48" s="44"/>
      <c r="K48" s="23" t="s">
        <v>112</v>
      </c>
      <c r="L48" s="70"/>
      <c r="M48" s="70"/>
      <c r="N48" s="70"/>
      <c r="O48" s="70"/>
      <c r="P48" s="72"/>
      <c r="Q48" s="71"/>
      <c r="S48" s="17"/>
    </row>
    <row r="49" spans="2:19" ht="14.25" customHeight="1" x14ac:dyDescent="0.3">
      <c r="B49" s="2" t="s">
        <v>113</v>
      </c>
      <c r="C49" s="15">
        <v>1195.9700000000012</v>
      </c>
      <c r="D49" s="15">
        <v>680.34700000000078</v>
      </c>
      <c r="E49" s="15">
        <v>136.04400000000004</v>
      </c>
      <c r="F49" s="15"/>
      <c r="G49" s="31">
        <v>73.034000000000034</v>
      </c>
      <c r="H49" s="16">
        <v>2085.394999999995</v>
      </c>
      <c r="I49" s="44">
        <v>3711</v>
      </c>
      <c r="K49" s="2" t="s">
        <v>113</v>
      </c>
      <c r="L49" s="70">
        <v>57.349806631357616</v>
      </c>
      <c r="M49" s="70">
        <v>32.624370922535064</v>
      </c>
      <c r="N49" s="70">
        <v>6.52365618983454</v>
      </c>
      <c r="O49" s="70"/>
      <c r="P49" s="72">
        <v>3.5021662562727922</v>
      </c>
      <c r="Q49" s="71">
        <v>100</v>
      </c>
      <c r="S49" s="17"/>
    </row>
    <row r="50" spans="2:19" ht="14.25" customHeight="1" x14ac:dyDescent="0.3">
      <c r="B50" s="2" t="s">
        <v>114</v>
      </c>
      <c r="C50" s="15">
        <v>987.99800000000027</v>
      </c>
      <c r="D50" s="31">
        <v>583.53200000000095</v>
      </c>
      <c r="E50" s="31">
        <v>179.07799999999995</v>
      </c>
      <c r="F50" s="31"/>
      <c r="G50" s="31">
        <v>103.62199999999999</v>
      </c>
      <c r="H50" s="32">
        <v>1854.229999999998</v>
      </c>
      <c r="I50" s="44">
        <v>3048</v>
      </c>
      <c r="K50" s="2" t="s">
        <v>114</v>
      </c>
      <c r="L50" s="70">
        <v>53.283465373767015</v>
      </c>
      <c r="M50" s="72">
        <v>31.470313822988516</v>
      </c>
      <c r="N50" s="72">
        <v>9.6578094411157203</v>
      </c>
      <c r="O50" s="72"/>
      <c r="P50" s="72">
        <v>5.5884113621287543</v>
      </c>
      <c r="Q50" s="73">
        <v>100</v>
      </c>
      <c r="S50" s="17"/>
    </row>
    <row r="51" spans="2:19" ht="14.25" customHeight="1" x14ac:dyDescent="0.3">
      <c r="C51" s="15"/>
      <c r="D51" s="31"/>
      <c r="E51" s="31"/>
      <c r="F51" s="31"/>
      <c r="G51" s="31"/>
      <c r="H51" s="32"/>
      <c r="I51" s="44"/>
      <c r="L51" s="70"/>
      <c r="M51" s="72"/>
      <c r="N51" s="72"/>
      <c r="O51" s="72"/>
      <c r="P51" s="72"/>
      <c r="Q51" s="73"/>
      <c r="S51" s="17"/>
    </row>
    <row r="52" spans="2:19" ht="14.25" customHeight="1" x14ac:dyDescent="0.3">
      <c r="B52" s="24" t="s">
        <v>115</v>
      </c>
      <c r="C52" s="15"/>
      <c r="D52" s="31"/>
      <c r="E52" s="31"/>
      <c r="F52" s="31"/>
      <c r="G52" s="31"/>
      <c r="H52" s="32"/>
      <c r="I52" s="44"/>
      <c r="K52" s="24" t="s">
        <v>115</v>
      </c>
      <c r="L52" s="70"/>
      <c r="M52" s="72"/>
      <c r="N52" s="72"/>
      <c r="O52" s="72"/>
      <c r="P52" s="72"/>
      <c r="Q52" s="73"/>
      <c r="S52" s="17"/>
    </row>
    <row r="53" spans="2:19" ht="14.25" customHeight="1" x14ac:dyDescent="0.3">
      <c r="B53" s="25" t="s">
        <v>60</v>
      </c>
      <c r="C53" s="15">
        <v>968.74000000000171</v>
      </c>
      <c r="D53" s="31">
        <v>564.31600000000049</v>
      </c>
      <c r="E53" s="31">
        <v>179.267</v>
      </c>
      <c r="F53" s="31"/>
      <c r="G53" s="31">
        <v>115.05299999999997</v>
      </c>
      <c r="H53" s="32">
        <v>1827.3759999999984</v>
      </c>
      <c r="I53" s="44">
        <v>3146</v>
      </c>
      <c r="K53" s="25" t="s">
        <v>60</v>
      </c>
      <c r="L53" s="70">
        <v>53.012625754086741</v>
      </c>
      <c r="M53" s="72">
        <v>30.88121984747529</v>
      </c>
      <c r="N53" s="72">
        <v>9.8100774006006439</v>
      </c>
      <c r="O53" s="72"/>
      <c r="P53" s="72">
        <v>6.2960769978373365</v>
      </c>
      <c r="Q53" s="73">
        <v>100</v>
      </c>
      <c r="S53" s="17"/>
    </row>
    <row r="54" spans="2:19" ht="14.25" customHeight="1" x14ac:dyDescent="0.3">
      <c r="B54" s="25" t="s">
        <v>61</v>
      </c>
      <c r="C54" s="15">
        <v>585.75299999999993</v>
      </c>
      <c r="D54" s="31">
        <v>317.20699999999982</v>
      </c>
      <c r="E54" s="31">
        <v>91.714999999999989</v>
      </c>
      <c r="F54" s="31"/>
      <c r="G54" s="31">
        <v>45.636000000000003</v>
      </c>
      <c r="H54" s="32">
        <v>1040.3109999999986</v>
      </c>
      <c r="I54" s="44">
        <v>1717</v>
      </c>
      <c r="K54" s="25" t="s">
        <v>61</v>
      </c>
      <c r="L54" s="70">
        <v>56.305566316226589</v>
      </c>
      <c r="M54" s="72">
        <v>30.491554929247116</v>
      </c>
      <c r="N54" s="72">
        <v>8.8161136429394666</v>
      </c>
      <c r="O54" s="72"/>
      <c r="P54" s="72">
        <v>4.3867651115868229</v>
      </c>
      <c r="Q54" s="73">
        <v>100</v>
      </c>
      <c r="S54" s="17"/>
    </row>
    <row r="55" spans="2:19" ht="14.25" customHeight="1" x14ac:dyDescent="0.3">
      <c r="B55" s="25" t="s">
        <v>62</v>
      </c>
      <c r="C55" s="15">
        <v>333.79799999999989</v>
      </c>
      <c r="D55" s="31">
        <v>201.97999999999985</v>
      </c>
      <c r="E55" s="31">
        <v>34.788000000000004</v>
      </c>
      <c r="F55" s="31"/>
      <c r="G55" s="31">
        <v>12.21</v>
      </c>
      <c r="H55" s="32">
        <v>582.77599999999995</v>
      </c>
      <c r="I55" s="44">
        <v>1040</v>
      </c>
      <c r="K55" s="25" t="s">
        <v>62</v>
      </c>
      <c r="L55" s="70">
        <v>57.2772385959614</v>
      </c>
      <c r="M55" s="72">
        <v>34.658256345491232</v>
      </c>
      <c r="N55" s="72">
        <v>5.9693604403750333</v>
      </c>
      <c r="O55" s="72"/>
      <c r="P55" s="72">
        <v>2.0951446181723337</v>
      </c>
      <c r="Q55" s="73">
        <v>100</v>
      </c>
      <c r="S55" s="17"/>
    </row>
    <row r="56" spans="2:19" ht="14.25" customHeight="1" x14ac:dyDescent="0.3">
      <c r="B56" s="25" t="s">
        <v>63</v>
      </c>
      <c r="C56" s="15">
        <v>193.59700000000001</v>
      </c>
      <c r="D56" s="31">
        <v>118.89799999999998</v>
      </c>
      <c r="E56" s="31">
        <v>6.9710000000000001</v>
      </c>
      <c r="F56" s="31"/>
      <c r="G56" s="31">
        <v>3.1280000000000001</v>
      </c>
      <c r="H56" s="32">
        <v>322.59399999999994</v>
      </c>
      <c r="I56" s="44">
        <v>577</v>
      </c>
      <c r="K56" s="25" t="s">
        <v>63</v>
      </c>
      <c r="L56" s="70">
        <v>60.012585478961164</v>
      </c>
      <c r="M56" s="72">
        <v>36.856854126239178</v>
      </c>
      <c r="N56" s="72">
        <v>2.1609205378897314</v>
      </c>
      <c r="O56" s="72"/>
      <c r="P56" s="72">
        <v>0.96963985690992405</v>
      </c>
      <c r="Q56" s="73">
        <v>100</v>
      </c>
      <c r="S56" s="17"/>
    </row>
    <row r="57" spans="2:19" ht="14.25" customHeight="1" x14ac:dyDescent="0.3">
      <c r="B57" s="25" t="s">
        <v>64</v>
      </c>
      <c r="C57" s="15">
        <v>107.56699999999999</v>
      </c>
      <c r="D57" s="31">
        <v>61.477999999999973</v>
      </c>
      <c r="E57" s="31">
        <v>2.7629999999999999</v>
      </c>
      <c r="F57" s="31"/>
      <c r="G57" s="31" t="s">
        <v>116</v>
      </c>
      <c r="H57" s="32">
        <v>172.43700000000004</v>
      </c>
      <c r="I57" s="44">
        <v>290</v>
      </c>
      <c r="K57" s="25" t="s">
        <v>64</v>
      </c>
      <c r="L57" s="70">
        <v>62.380463589600843</v>
      </c>
      <c r="M57" s="72">
        <v>35.652441181416982</v>
      </c>
      <c r="N57" s="72">
        <v>1.6023243271455663</v>
      </c>
      <c r="O57" s="72"/>
      <c r="P57" s="72" t="s">
        <v>116</v>
      </c>
      <c r="Q57" s="73">
        <v>100</v>
      </c>
      <c r="S57" s="17"/>
    </row>
    <row r="58" spans="2:19" ht="14.25" customHeight="1" x14ac:dyDescent="0.3">
      <c r="B58" s="25"/>
      <c r="C58" s="15"/>
      <c r="D58" s="31"/>
      <c r="E58" s="31"/>
      <c r="F58" s="31"/>
      <c r="G58" s="31"/>
      <c r="H58" s="32"/>
      <c r="I58" s="44"/>
      <c r="K58" s="25"/>
      <c r="L58" s="70"/>
      <c r="M58" s="72"/>
      <c r="N58" s="72"/>
      <c r="O58" s="72"/>
      <c r="P58" s="72"/>
      <c r="Q58" s="73"/>
      <c r="S58" s="17"/>
    </row>
    <row r="59" spans="2:19" ht="14.25" customHeight="1" x14ac:dyDescent="0.3">
      <c r="B59" s="26" t="s">
        <v>117</v>
      </c>
      <c r="C59" s="15"/>
      <c r="D59" s="31"/>
      <c r="E59" s="31"/>
      <c r="F59" s="31"/>
      <c r="G59" s="31"/>
      <c r="H59" s="32"/>
      <c r="I59" s="44"/>
      <c r="K59" s="26" t="s">
        <v>117</v>
      </c>
      <c r="L59" s="70"/>
      <c r="M59" s="72"/>
      <c r="N59" s="72"/>
      <c r="O59" s="72"/>
      <c r="P59" s="72"/>
      <c r="Q59" s="73"/>
      <c r="S59" s="17"/>
    </row>
    <row r="60" spans="2:19" ht="14.25" customHeight="1" x14ac:dyDescent="0.3">
      <c r="B60" s="25" t="s">
        <v>118</v>
      </c>
      <c r="C60" s="15">
        <v>1665.651999999998</v>
      </c>
      <c r="D60" s="31">
        <v>945.69200000000092</v>
      </c>
      <c r="E60" s="31">
        <v>255.46599999999987</v>
      </c>
      <c r="F60" s="31"/>
      <c r="G60" s="31">
        <v>131.02199999999999</v>
      </c>
      <c r="H60" s="32">
        <v>2997.8319999999972</v>
      </c>
      <c r="I60" s="44">
        <v>5181</v>
      </c>
      <c r="K60" s="25" t="s">
        <v>118</v>
      </c>
      <c r="L60" s="70">
        <v>55.561886056323374</v>
      </c>
      <c r="M60" s="72">
        <v>31.545863810914021</v>
      </c>
      <c r="N60" s="72">
        <v>8.5216916758510806</v>
      </c>
      <c r="O60" s="72"/>
      <c r="P60" s="72">
        <v>4.3705584569115281</v>
      </c>
      <c r="Q60" s="73">
        <v>100</v>
      </c>
      <c r="S60" s="17"/>
    </row>
    <row r="61" spans="2:19" ht="14.25" customHeight="1" x14ac:dyDescent="0.3">
      <c r="B61" s="25" t="s">
        <v>119</v>
      </c>
      <c r="C61" s="15">
        <v>523.803</v>
      </c>
      <c r="D61" s="31">
        <v>318.18700000000001</v>
      </c>
      <c r="E61" s="31">
        <v>60.03799999999999</v>
      </c>
      <c r="F61" s="31"/>
      <c r="G61" s="31">
        <v>45.634</v>
      </c>
      <c r="H61" s="32">
        <v>947.66200000000038</v>
      </c>
      <c r="I61" s="44">
        <v>1589</v>
      </c>
      <c r="K61" s="25" t="s">
        <v>119</v>
      </c>
      <c r="L61" s="70">
        <v>55.273188119814876</v>
      </c>
      <c r="M61" s="72">
        <v>33.576000725997247</v>
      </c>
      <c r="N61" s="72">
        <v>6.3353811802098221</v>
      </c>
      <c r="O61" s="72"/>
      <c r="P61" s="72">
        <v>4.8154299739780635</v>
      </c>
      <c r="Q61" s="73">
        <v>100</v>
      </c>
      <c r="S61" s="17"/>
    </row>
    <row r="62" spans="2:19" ht="14.25" customHeight="1" x14ac:dyDescent="0.3">
      <c r="C62" s="15"/>
      <c r="D62" s="31"/>
      <c r="E62" s="31"/>
      <c r="F62" s="31"/>
      <c r="G62" s="31"/>
      <c r="H62" s="32"/>
      <c r="I62" s="44"/>
      <c r="L62" s="70"/>
      <c r="M62" s="72"/>
      <c r="N62" s="72"/>
      <c r="O62" s="72"/>
      <c r="P62" s="72"/>
      <c r="Q62" s="73"/>
      <c r="S62" s="17"/>
    </row>
    <row r="63" spans="2:19" ht="14.25" customHeight="1" x14ac:dyDescent="0.3">
      <c r="B63" s="23" t="s">
        <v>120</v>
      </c>
      <c r="C63" s="15"/>
      <c r="D63" s="31"/>
      <c r="E63" s="31"/>
      <c r="F63" s="31"/>
      <c r="G63" s="31"/>
      <c r="H63" s="32"/>
      <c r="I63" s="44"/>
      <c r="K63" s="23" t="s">
        <v>120</v>
      </c>
      <c r="L63" s="70"/>
      <c r="M63" s="72"/>
      <c r="N63" s="72"/>
      <c r="O63" s="72"/>
      <c r="P63" s="72"/>
      <c r="Q63" s="73"/>
      <c r="S63" s="17"/>
    </row>
    <row r="64" spans="2:19" ht="14.25" customHeight="1" x14ac:dyDescent="0.3">
      <c r="B64" s="2" t="s">
        <v>121</v>
      </c>
      <c r="C64" s="15">
        <v>698.96499999999969</v>
      </c>
      <c r="D64" s="31">
        <v>296.40399999999983</v>
      </c>
      <c r="E64" s="31">
        <v>96.026999999999973</v>
      </c>
      <c r="F64" s="31"/>
      <c r="G64" s="31">
        <v>45.970999999999997</v>
      </c>
      <c r="H64" s="32">
        <v>1137.3669999999997</v>
      </c>
      <c r="I64" s="44">
        <v>1809</v>
      </c>
      <c r="K64" s="2" t="s">
        <v>121</v>
      </c>
      <c r="L64" s="70">
        <v>61.454657995176575</v>
      </c>
      <c r="M64" s="72">
        <v>26.060541584202813</v>
      </c>
      <c r="N64" s="72">
        <v>8.4429212382634642</v>
      </c>
      <c r="O64" s="72"/>
      <c r="P64" s="72">
        <v>4.041879182357146</v>
      </c>
      <c r="Q64" s="73">
        <v>100</v>
      </c>
      <c r="S64" s="17"/>
    </row>
    <row r="65" spans="2:19" ht="14.25" customHeight="1" x14ac:dyDescent="0.3">
      <c r="B65" s="2" t="s">
        <v>122</v>
      </c>
      <c r="C65" s="15">
        <v>299.61999999999983</v>
      </c>
      <c r="D65" s="31">
        <v>131.66800000000001</v>
      </c>
      <c r="E65" s="31">
        <v>53.952000000000019</v>
      </c>
      <c r="F65" s="31"/>
      <c r="G65" s="31">
        <v>26.651000000000003</v>
      </c>
      <c r="H65" s="32">
        <v>511.89100000000047</v>
      </c>
      <c r="I65" s="44">
        <v>879</v>
      </c>
      <c r="K65" s="2" t="s">
        <v>122</v>
      </c>
      <c r="L65" s="70">
        <v>58.531992162393941</v>
      </c>
      <c r="M65" s="72">
        <v>25.721882197577216</v>
      </c>
      <c r="N65" s="72">
        <v>10.539743812647615</v>
      </c>
      <c r="O65" s="72"/>
      <c r="P65" s="72">
        <v>5.2063818273812199</v>
      </c>
      <c r="Q65" s="73">
        <v>100</v>
      </c>
      <c r="S65" s="17"/>
    </row>
    <row r="66" spans="2:19" ht="14.25" customHeight="1" x14ac:dyDescent="0.3">
      <c r="B66" s="2" t="s">
        <v>123</v>
      </c>
      <c r="C66" s="15">
        <v>587.71499999999935</v>
      </c>
      <c r="D66" s="31">
        <v>377.22199999999992</v>
      </c>
      <c r="E66" s="31">
        <v>71.328000000000017</v>
      </c>
      <c r="F66" s="31"/>
      <c r="G66" s="31">
        <v>37.556999999999988</v>
      </c>
      <c r="H66" s="32">
        <v>1073.8219999999999</v>
      </c>
      <c r="I66" s="44">
        <v>2068</v>
      </c>
      <c r="K66" s="2" t="s">
        <v>123</v>
      </c>
      <c r="L66" s="70">
        <v>54.731137935337514</v>
      </c>
      <c r="M66" s="72">
        <v>35.128913358079835</v>
      </c>
      <c r="N66" s="72">
        <v>6.6424416709659511</v>
      </c>
      <c r="O66" s="72"/>
      <c r="P66" s="72">
        <v>3.497507035616704</v>
      </c>
      <c r="Q66" s="73">
        <v>100</v>
      </c>
      <c r="S66" s="17"/>
    </row>
    <row r="67" spans="2:19" ht="14.25" customHeight="1" x14ac:dyDescent="0.3">
      <c r="B67" s="2" t="s">
        <v>124</v>
      </c>
      <c r="C67" s="15">
        <v>105.83400000000006</v>
      </c>
      <c r="D67" s="31">
        <v>123.84599999999998</v>
      </c>
      <c r="E67" s="31">
        <v>21.953999999999994</v>
      </c>
      <c r="F67" s="31"/>
      <c r="G67" s="31">
        <v>19.673000000000002</v>
      </c>
      <c r="H67" s="32">
        <v>271.30700000000013</v>
      </c>
      <c r="I67" s="44">
        <v>401</v>
      </c>
      <c r="K67" s="2" t="s">
        <v>124</v>
      </c>
      <c r="L67" s="70">
        <v>39.008945585628091</v>
      </c>
      <c r="M67" s="72">
        <v>45.64791914694424</v>
      </c>
      <c r="N67" s="72">
        <v>8.0919401268673496</v>
      </c>
      <c r="O67" s="72"/>
      <c r="P67" s="72">
        <v>7.2511951405603252</v>
      </c>
      <c r="Q67" s="73">
        <v>100</v>
      </c>
      <c r="S67" s="17"/>
    </row>
    <row r="68" spans="2:19" ht="14.25" customHeight="1" x14ac:dyDescent="0.3">
      <c r="B68" s="2" t="s">
        <v>125</v>
      </c>
      <c r="C68" s="15">
        <v>13.979000000000003</v>
      </c>
      <c r="D68" s="31">
        <v>10.726999999999997</v>
      </c>
      <c r="E68" s="31">
        <v>8.8620000000000001</v>
      </c>
      <c r="F68" s="31"/>
      <c r="G68" s="31" t="s">
        <v>116</v>
      </c>
      <c r="H68" s="32">
        <v>36.021000000000008</v>
      </c>
      <c r="I68" s="44">
        <v>51</v>
      </c>
      <c r="K68" s="2" t="s">
        <v>125</v>
      </c>
      <c r="L68" s="70">
        <v>38.807917603620112</v>
      </c>
      <c r="M68" s="72">
        <v>29.77985064268066</v>
      </c>
      <c r="N68" s="72">
        <v>24.602315316065628</v>
      </c>
      <c r="O68" s="72"/>
      <c r="P68" s="72" t="s">
        <v>116</v>
      </c>
      <c r="Q68" s="73">
        <v>100</v>
      </c>
      <c r="S68" s="17"/>
    </row>
    <row r="69" spans="2:19" ht="14.25" customHeight="1" x14ac:dyDescent="0.3">
      <c r="B69" s="2" t="s">
        <v>126</v>
      </c>
      <c r="C69" s="15">
        <v>483.3419999999997</v>
      </c>
      <c r="D69" s="31">
        <v>324.01200000000006</v>
      </c>
      <c r="E69" s="31">
        <v>63.380999999999993</v>
      </c>
      <c r="F69" s="31"/>
      <c r="G69" s="31">
        <v>44.351000000000006</v>
      </c>
      <c r="H69" s="32">
        <v>915.08600000000149</v>
      </c>
      <c r="I69" s="44">
        <v>1562</v>
      </c>
      <c r="K69" s="2" t="s">
        <v>126</v>
      </c>
      <c r="L69" s="70">
        <v>52.819297858343376</v>
      </c>
      <c r="M69" s="72">
        <v>35.407819592912574</v>
      </c>
      <c r="N69" s="72">
        <v>6.9262342555781649</v>
      </c>
      <c r="O69" s="72"/>
      <c r="P69" s="72">
        <v>4.8466482931658881</v>
      </c>
      <c r="Q69" s="73">
        <v>100</v>
      </c>
      <c r="S69" s="17"/>
    </row>
    <row r="70" spans="2:19" ht="14.25" customHeight="1" x14ac:dyDescent="0.3">
      <c r="C70" s="15"/>
      <c r="D70" s="31"/>
      <c r="E70" s="31"/>
      <c r="F70" s="31"/>
      <c r="G70" s="31"/>
      <c r="H70" s="32"/>
      <c r="I70" s="44"/>
      <c r="L70" s="70"/>
      <c r="M70" s="72"/>
      <c r="N70" s="72"/>
      <c r="O70" s="72"/>
      <c r="P70" s="72"/>
      <c r="Q70" s="73"/>
      <c r="S70" s="17"/>
    </row>
    <row r="71" spans="2:19" ht="14.25" customHeight="1" x14ac:dyDescent="0.3">
      <c r="B71" s="23" t="s">
        <v>127</v>
      </c>
      <c r="C71" s="15"/>
      <c r="D71" s="31"/>
      <c r="E71" s="31"/>
      <c r="F71" s="31"/>
      <c r="G71" s="31"/>
      <c r="H71" s="32"/>
      <c r="I71" s="44"/>
      <c r="K71" s="23" t="s">
        <v>127</v>
      </c>
      <c r="L71" s="70"/>
      <c r="M71" s="72"/>
      <c r="N71" s="72"/>
      <c r="O71" s="72"/>
      <c r="P71" s="72"/>
      <c r="Q71" s="73"/>
      <c r="S71" s="17"/>
    </row>
    <row r="72" spans="2:19" ht="14.25" customHeight="1" x14ac:dyDescent="0.3">
      <c r="B72" s="2" t="s">
        <v>128</v>
      </c>
      <c r="C72" s="15">
        <v>46.961000000000027</v>
      </c>
      <c r="D72" s="31">
        <v>26.370999999999999</v>
      </c>
      <c r="E72" s="31" t="s">
        <v>116</v>
      </c>
      <c r="F72" s="31"/>
      <c r="G72" s="31" t="s">
        <v>116</v>
      </c>
      <c r="H72" s="32">
        <v>74.114000000000004</v>
      </c>
      <c r="I72" s="44">
        <v>108</v>
      </c>
      <c r="K72" s="2" t="s">
        <v>128</v>
      </c>
      <c r="L72" s="70">
        <v>63.36319723668943</v>
      </c>
      <c r="M72" s="72">
        <v>35.581671479072781</v>
      </c>
      <c r="N72" s="72" t="s">
        <v>116</v>
      </c>
      <c r="O72" s="72"/>
      <c r="P72" s="72" t="s">
        <v>116</v>
      </c>
      <c r="Q72" s="73">
        <v>100</v>
      </c>
      <c r="S72" s="17"/>
    </row>
    <row r="73" spans="2:19" ht="14.25" customHeight="1" x14ac:dyDescent="0.3">
      <c r="B73" s="2" t="s">
        <v>129</v>
      </c>
      <c r="C73" s="15">
        <v>86.135000000000019</v>
      </c>
      <c r="D73" s="31">
        <v>86.632000000000005</v>
      </c>
      <c r="E73" s="31">
        <v>27.053999999999998</v>
      </c>
      <c r="F73" s="31"/>
      <c r="G73" s="31">
        <v>10.067</v>
      </c>
      <c r="H73" s="32">
        <v>209.88800000000015</v>
      </c>
      <c r="I73" s="44">
        <v>287</v>
      </c>
      <c r="K73" s="2" t="s">
        <v>129</v>
      </c>
      <c r="L73" s="70">
        <v>41.038553895410885</v>
      </c>
      <c r="M73" s="72">
        <v>41.275346851654213</v>
      </c>
      <c r="N73" s="72">
        <v>12.889731666412562</v>
      </c>
      <c r="O73" s="72"/>
      <c r="P73" s="72">
        <v>4.7963675865223356</v>
      </c>
      <c r="Q73" s="73">
        <v>100</v>
      </c>
      <c r="S73" s="17"/>
    </row>
    <row r="74" spans="2:19" ht="14.25" customHeight="1" x14ac:dyDescent="0.3">
      <c r="B74" s="2" t="s">
        <v>130</v>
      </c>
      <c r="C74" s="15">
        <v>127.16300000000007</v>
      </c>
      <c r="D74" s="31">
        <v>41.391000000000005</v>
      </c>
      <c r="E74" s="31" t="s">
        <v>116</v>
      </c>
      <c r="F74" s="31"/>
      <c r="G74" s="31" t="s">
        <v>116</v>
      </c>
      <c r="H74" s="32">
        <v>168.94500000000008</v>
      </c>
      <c r="I74" s="44">
        <v>250</v>
      </c>
      <c r="K74" s="2" t="s">
        <v>130</v>
      </c>
      <c r="L74" s="70">
        <v>75.268874485779392</v>
      </c>
      <c r="M74" s="72">
        <v>24.499689247980111</v>
      </c>
      <c r="N74" s="72" t="s">
        <v>116</v>
      </c>
      <c r="O74" s="72"/>
      <c r="P74" s="72" t="s">
        <v>116</v>
      </c>
      <c r="Q74" s="73">
        <v>100</v>
      </c>
      <c r="S74" s="17"/>
    </row>
    <row r="75" spans="2:19" ht="14.25" customHeight="1" x14ac:dyDescent="0.3">
      <c r="B75" s="2" t="s">
        <v>131</v>
      </c>
      <c r="C75" s="15">
        <v>593.77000000000078</v>
      </c>
      <c r="D75" s="31">
        <v>121.55000000000004</v>
      </c>
      <c r="E75" s="31">
        <v>14.523</v>
      </c>
      <c r="F75" s="31"/>
      <c r="G75" s="31">
        <v>6.4649999999999999</v>
      </c>
      <c r="H75" s="32">
        <v>736.30800000000056</v>
      </c>
      <c r="I75" s="44">
        <v>1274</v>
      </c>
      <c r="K75" s="2" t="s">
        <v>131</v>
      </c>
      <c r="L75" s="70">
        <v>80.641525013988712</v>
      </c>
      <c r="M75" s="72">
        <v>16.508037397393483</v>
      </c>
      <c r="N75" s="72">
        <v>1.9724082856630649</v>
      </c>
      <c r="O75" s="72"/>
      <c r="P75" s="72">
        <v>0.8780293029547418</v>
      </c>
      <c r="Q75" s="73">
        <v>100</v>
      </c>
      <c r="S75" s="17"/>
    </row>
    <row r="76" spans="2:19" ht="14.25" customHeight="1" x14ac:dyDescent="0.3">
      <c r="B76" s="2" t="s">
        <v>132</v>
      </c>
      <c r="C76" s="15">
        <v>1329.8519999999976</v>
      </c>
      <c r="D76" s="31">
        <v>980.46500000000049</v>
      </c>
      <c r="E76" s="31">
        <v>270.60299999999995</v>
      </c>
      <c r="F76" s="31"/>
      <c r="G76" s="31">
        <v>160.12400000000005</v>
      </c>
      <c r="H76" s="32">
        <v>2741.0439999999958</v>
      </c>
      <c r="I76" s="44">
        <v>4829</v>
      </c>
      <c r="K76" s="2" t="s">
        <v>132</v>
      </c>
      <c r="L76" s="70">
        <v>48.516258768556796</v>
      </c>
      <c r="M76" s="72">
        <v>35.76976509680253</v>
      </c>
      <c r="N76" s="72">
        <v>9.8722603504358197</v>
      </c>
      <c r="O76" s="72"/>
      <c r="P76" s="72">
        <v>5.8417157842048502</v>
      </c>
      <c r="Q76" s="73">
        <v>100</v>
      </c>
      <c r="S76" s="17"/>
    </row>
    <row r="77" spans="2:19" ht="14.25" customHeight="1" x14ac:dyDescent="0.3">
      <c r="C77" s="15"/>
      <c r="D77" s="15"/>
      <c r="E77" s="15"/>
      <c r="F77" s="15"/>
      <c r="G77" s="15"/>
      <c r="H77" s="16"/>
      <c r="I77" s="44"/>
      <c r="L77" s="70"/>
      <c r="M77" s="70"/>
      <c r="N77" s="70"/>
      <c r="O77" s="70"/>
      <c r="P77" s="70"/>
      <c r="Q77" s="71"/>
      <c r="S77" s="17"/>
    </row>
    <row r="78" spans="2:19" ht="14.25" customHeight="1" x14ac:dyDescent="0.3">
      <c r="B78" s="23" t="s">
        <v>133</v>
      </c>
      <c r="C78" s="15"/>
      <c r="D78" s="15"/>
      <c r="E78" s="15"/>
      <c r="F78" s="15"/>
      <c r="G78" s="15"/>
      <c r="H78" s="16"/>
      <c r="I78" s="44"/>
      <c r="K78" s="23" t="s">
        <v>133</v>
      </c>
      <c r="L78" s="70"/>
      <c r="M78" s="70"/>
      <c r="N78" s="70"/>
      <c r="O78" s="70"/>
      <c r="P78" s="70"/>
      <c r="Q78" s="71"/>
      <c r="S78" s="17"/>
    </row>
    <row r="79" spans="2:19" ht="14.25" customHeight="1" x14ac:dyDescent="0.3">
      <c r="B79" s="2" t="s">
        <v>134</v>
      </c>
      <c r="C79" s="15">
        <v>173.1790000000002</v>
      </c>
      <c r="D79" s="15">
        <v>70.776999999999987</v>
      </c>
      <c r="E79" s="15">
        <v>31.347999999999992</v>
      </c>
      <c r="F79" s="15"/>
      <c r="G79" s="15">
        <v>19.957000000000004</v>
      </c>
      <c r="H79" s="16">
        <v>295.26100000000019</v>
      </c>
      <c r="I79" s="44">
        <v>490</v>
      </c>
      <c r="K79" s="2" t="s">
        <v>134</v>
      </c>
      <c r="L79" s="70">
        <v>58.652852899637949</v>
      </c>
      <c r="M79" s="70">
        <v>23.970995153440516</v>
      </c>
      <c r="N79" s="70">
        <v>10.617047290363441</v>
      </c>
      <c r="O79" s="70"/>
      <c r="P79" s="70">
        <v>6.7591046565580957</v>
      </c>
      <c r="Q79" s="71">
        <v>100</v>
      </c>
      <c r="S79" s="17"/>
    </row>
    <row r="80" spans="2:19" ht="14.25" customHeight="1" x14ac:dyDescent="0.3">
      <c r="B80" s="2" t="s">
        <v>135</v>
      </c>
      <c r="C80" s="15">
        <v>989.11400000000117</v>
      </c>
      <c r="D80" s="15">
        <v>965.47400000000005</v>
      </c>
      <c r="E80" s="15">
        <v>201.62299999999985</v>
      </c>
      <c r="F80" s="15"/>
      <c r="G80" s="15">
        <v>112.15499999999994</v>
      </c>
      <c r="H80" s="16">
        <v>2268.3659999999977</v>
      </c>
      <c r="I80" s="44">
        <v>3744</v>
      </c>
      <c r="K80" s="2" t="s">
        <v>135</v>
      </c>
      <c r="L80" s="70">
        <v>43.604691659106159</v>
      </c>
      <c r="M80" s="70">
        <v>42.562531796015278</v>
      </c>
      <c r="N80" s="70">
        <v>8.8884686157348494</v>
      </c>
      <c r="O80" s="70"/>
      <c r="P80" s="70">
        <v>4.9443079291437098</v>
      </c>
      <c r="Q80" s="71">
        <v>100</v>
      </c>
      <c r="S80" s="17"/>
    </row>
    <row r="81" spans="2:19" ht="14.25" customHeight="1" x14ac:dyDescent="0.3">
      <c r="B81" s="2" t="s">
        <v>136</v>
      </c>
      <c r="C81" s="15">
        <v>1027.1620000000005</v>
      </c>
      <c r="D81" s="15">
        <v>227.62800000000001</v>
      </c>
      <c r="E81" s="15">
        <v>82.532999999999959</v>
      </c>
      <c r="F81" s="15"/>
      <c r="G81" s="15">
        <v>44.543999999999983</v>
      </c>
      <c r="H81" s="16">
        <v>1381.8669999999993</v>
      </c>
      <c r="I81" s="44">
        <v>2536</v>
      </c>
      <c r="K81" s="2" t="s">
        <v>136</v>
      </c>
      <c r="L81" s="70">
        <v>74.331466052811152</v>
      </c>
      <c r="M81" s="70">
        <v>16.472496991389185</v>
      </c>
      <c r="N81" s="70">
        <v>5.9725718900588847</v>
      </c>
      <c r="O81" s="70"/>
      <c r="P81" s="70">
        <v>3.2234650657407693</v>
      </c>
      <c r="Q81" s="71">
        <v>100</v>
      </c>
      <c r="S81" s="17"/>
    </row>
    <row r="82" spans="2:19" ht="14.25" customHeight="1" x14ac:dyDescent="0.3">
      <c r="C82" s="15"/>
      <c r="D82" s="15"/>
      <c r="E82" s="15"/>
      <c r="F82" s="15"/>
      <c r="G82" s="15"/>
      <c r="H82" s="16"/>
      <c r="I82" s="44"/>
      <c r="L82" s="70"/>
      <c r="M82" s="70"/>
      <c r="N82" s="70"/>
      <c r="O82" s="70"/>
      <c r="P82" s="70"/>
      <c r="Q82" s="71"/>
      <c r="S82" s="17"/>
    </row>
    <row r="83" spans="2:19" ht="14.25" customHeight="1" x14ac:dyDescent="0.3">
      <c r="B83" s="42" t="s">
        <v>156</v>
      </c>
      <c r="C83" s="18">
        <v>2189.4549999999936</v>
      </c>
      <c r="D83" s="18">
        <v>1263.8789999999976</v>
      </c>
      <c r="E83" s="18">
        <v>315.50399999999991</v>
      </c>
      <c r="F83" s="18"/>
      <c r="G83" s="18">
        <v>176.65600000000001</v>
      </c>
      <c r="H83" s="18">
        <v>3945.4939999999983</v>
      </c>
      <c r="I83" s="46">
        <v>6770</v>
      </c>
      <c r="K83" s="42" t="s">
        <v>156</v>
      </c>
      <c r="L83" s="74">
        <v>55.492544152899484</v>
      </c>
      <c r="M83" s="74">
        <v>32.033479204378459</v>
      </c>
      <c r="N83" s="74">
        <v>7.9965651956383663</v>
      </c>
      <c r="O83" s="74"/>
      <c r="P83" s="74">
        <v>4.4774114470836857</v>
      </c>
      <c r="Q83" s="74">
        <v>100</v>
      </c>
      <c r="S83" s="17"/>
    </row>
    <row r="84" spans="2:19" ht="14.25" customHeight="1" x14ac:dyDescent="0.25">
      <c r="B84" s="20" t="s">
        <v>138</v>
      </c>
      <c r="C84" s="1"/>
      <c r="D84" s="1"/>
      <c r="E84" s="1"/>
      <c r="F84" s="1"/>
      <c r="G84" s="1"/>
      <c r="H84" s="1"/>
      <c r="I84" s="1"/>
      <c r="K84" s="20"/>
      <c r="L84" s="1"/>
      <c r="M84" s="1"/>
      <c r="N84" s="1"/>
      <c r="O84" s="1"/>
      <c r="P84" s="1"/>
      <c r="Q84" s="1"/>
    </row>
    <row r="85" spans="2:19" ht="14.25" customHeight="1" x14ac:dyDescent="0.25">
      <c r="B85" s="21" t="s">
        <v>139</v>
      </c>
      <c r="C85" s="1"/>
      <c r="D85" s="1"/>
      <c r="E85" s="1"/>
      <c r="F85" s="1"/>
      <c r="G85" s="1"/>
      <c r="H85" s="1"/>
      <c r="I85" s="1"/>
      <c r="K85" s="21"/>
      <c r="L85" s="1"/>
      <c r="M85" s="1"/>
      <c r="N85" s="1"/>
      <c r="O85" s="1"/>
      <c r="P85" s="1"/>
      <c r="Q85" s="1"/>
    </row>
    <row r="86" spans="2:19" ht="14.25" customHeight="1" x14ac:dyDescent="0.25">
      <c r="B86" s="21" t="s">
        <v>140</v>
      </c>
      <c r="C86" s="1"/>
      <c r="D86" s="1"/>
      <c r="E86" s="1"/>
      <c r="F86" s="1"/>
      <c r="G86" s="1"/>
      <c r="H86" s="1"/>
      <c r="I86" s="1"/>
      <c r="K86" s="21"/>
      <c r="L86" s="1"/>
      <c r="M86" s="1"/>
      <c r="N86" s="1"/>
      <c r="O86" s="1"/>
      <c r="P86" s="1"/>
      <c r="Q86" s="1"/>
    </row>
    <row r="87" spans="2:19" ht="14.25" customHeight="1" x14ac:dyDescent="0.25">
      <c r="B87" s="21" t="s">
        <v>141</v>
      </c>
      <c r="C87" s="212"/>
      <c r="D87" s="212"/>
      <c r="E87" s="212"/>
      <c r="F87" s="212"/>
      <c r="G87" s="212"/>
      <c r="H87" s="212"/>
      <c r="I87" s="139"/>
      <c r="K87" s="21"/>
      <c r="L87" s="212"/>
      <c r="M87" s="212"/>
      <c r="N87" s="212"/>
      <c r="O87" s="212"/>
      <c r="P87" s="212"/>
      <c r="Q87" s="212"/>
    </row>
    <row r="88" spans="2:19" ht="14.25" customHeight="1" x14ac:dyDescent="0.3">
      <c r="B88" s="21" t="s">
        <v>142</v>
      </c>
      <c r="C88" s="212"/>
      <c r="D88" s="212"/>
      <c r="E88" s="212"/>
      <c r="F88" s="212"/>
      <c r="G88" s="212"/>
      <c r="H88" s="212"/>
      <c r="I88" s="39"/>
      <c r="K88" s="21"/>
      <c r="L88" s="212"/>
      <c r="M88" s="212"/>
      <c r="N88" s="212"/>
      <c r="O88" s="212"/>
      <c r="P88" s="212"/>
      <c r="Q88" s="212"/>
    </row>
    <row r="89" spans="2:19" ht="14.25" customHeight="1" x14ac:dyDescent="0.25">
      <c r="B89" s="20" t="s">
        <v>31</v>
      </c>
      <c r="C89" s="214"/>
      <c r="D89" s="214"/>
      <c r="E89" s="214"/>
      <c r="F89" s="214"/>
      <c r="G89" s="214"/>
      <c r="H89" s="214"/>
      <c r="I89" s="214"/>
      <c r="J89" s="214"/>
      <c r="K89" s="20"/>
      <c r="L89" s="214"/>
      <c r="M89" s="214"/>
      <c r="N89" s="214"/>
      <c r="O89" s="214"/>
      <c r="P89" s="214"/>
      <c r="Q89" s="214"/>
      <c r="R89" s="214"/>
      <c r="S89" s="214"/>
    </row>
    <row r="90" spans="2:19" ht="14.25" customHeight="1" x14ac:dyDescent="0.25">
      <c r="I90" s="1"/>
      <c r="R90" s="10"/>
      <c r="S90" s="10"/>
    </row>
    <row r="91" spans="2:19" ht="14.25" customHeight="1" x14ac:dyDescent="0.25">
      <c r="I91" s="1"/>
    </row>
    <row r="92" spans="2:19" ht="14.25" customHeight="1" x14ac:dyDescent="0.25">
      <c r="I92" s="1"/>
    </row>
    <row r="93" spans="2:19" ht="14.25" customHeight="1" x14ac:dyDescent="0.25">
      <c r="I93" s="1"/>
    </row>
    <row r="94" spans="2:19" ht="14.25" customHeight="1" x14ac:dyDescent="0.25">
      <c r="I94" s="1"/>
    </row>
  </sheetData>
  <mergeCells count="16">
    <mergeCell ref="R6:R8"/>
    <mergeCell ref="L7:L8"/>
    <mergeCell ref="N7:N8"/>
    <mergeCell ref="D5:G5"/>
    <mergeCell ref="D6:E6"/>
    <mergeCell ref="Q6:Q8"/>
    <mergeCell ref="C7:C8"/>
    <mergeCell ref="M5:P5"/>
    <mergeCell ref="M6:N6"/>
    <mergeCell ref="I6:I8"/>
    <mergeCell ref="P7:P8"/>
    <mergeCell ref="H6:H8"/>
    <mergeCell ref="M7:M8"/>
    <mergeCell ref="D7:D8"/>
    <mergeCell ref="E7:E8"/>
    <mergeCell ref="G7:G8"/>
  </mergeCells>
  <pageMargins left="0.7" right="0.7" top="0.75" bottom="0.75" header="0.3" footer="0.3"/>
  <pageSetup paperSize="9" scale="3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1EC05-7F48-4560-90CF-0D62B353B7B9}">
  <sheetPr>
    <tabColor rgb="FFCC99FF"/>
    <pageSetUpPr fitToPage="1"/>
  </sheetPr>
  <dimension ref="A2:S27"/>
  <sheetViews>
    <sheetView zoomScaleNormal="100" workbookViewId="0"/>
  </sheetViews>
  <sheetFormatPr defaultColWidth="11.453125" defaultRowHeight="14.25" customHeight="1" x14ac:dyDescent="0.25"/>
  <cols>
    <col min="1" max="1" width="12.54296875" style="2" customWidth="1"/>
    <col min="2" max="2" width="24.54296875" style="52" customWidth="1"/>
    <col min="3" max="5" width="12.54296875" style="52" customWidth="1"/>
    <col min="6" max="6" width="2.54296875" style="52" customWidth="1"/>
    <col min="7" max="9" width="12.54296875" style="52" customWidth="1"/>
    <col min="10" max="10" width="13.453125" style="52" customWidth="1"/>
    <col min="11" max="16384" width="11.453125" style="52"/>
  </cols>
  <sheetData>
    <row r="2" spans="2:19" ht="18.75" customHeight="1" x14ac:dyDescent="0.25">
      <c r="B2" s="274" t="s">
        <v>150</v>
      </c>
      <c r="C2" s="274"/>
      <c r="D2" s="274"/>
      <c r="E2" s="274"/>
      <c r="F2" s="274"/>
      <c r="G2" s="274"/>
      <c r="H2" s="274"/>
      <c r="I2" s="274"/>
      <c r="J2" s="274"/>
    </row>
    <row r="3" spans="2:19" ht="18.75" customHeight="1" x14ac:dyDescent="0.25">
      <c r="B3" s="274"/>
      <c r="C3" s="274"/>
      <c r="D3" s="274"/>
      <c r="E3" s="274"/>
      <c r="F3" s="274"/>
      <c r="G3" s="274"/>
      <c r="H3" s="274"/>
      <c r="I3" s="274"/>
      <c r="J3" s="274"/>
    </row>
    <row r="5" spans="2:19" ht="14.25" customHeight="1" x14ac:dyDescent="0.35">
      <c r="B5" s="137" t="s">
        <v>69</v>
      </c>
      <c r="C5" s="53"/>
      <c r="D5" s="54"/>
      <c r="E5" s="54"/>
      <c r="F5" s="54"/>
      <c r="K5" s="34"/>
      <c r="L5" s="34"/>
      <c r="M5" s="34"/>
      <c r="N5" s="34"/>
      <c r="O5" s="34"/>
    </row>
    <row r="6" spans="2:19" ht="14.25" customHeight="1" x14ac:dyDescent="0.35">
      <c r="B6" s="120"/>
      <c r="C6" s="128"/>
      <c r="D6" s="261" t="s">
        <v>70</v>
      </c>
      <c r="E6" s="261"/>
      <c r="F6" s="262"/>
      <c r="G6" s="261"/>
      <c r="H6" s="261"/>
      <c r="I6" s="261"/>
      <c r="J6" s="121"/>
      <c r="K6" s="34"/>
      <c r="L6" s="34"/>
      <c r="M6" s="34"/>
      <c r="N6" s="34"/>
      <c r="O6" s="34"/>
    </row>
    <row r="7" spans="2:19" ht="14.25" customHeight="1" x14ac:dyDescent="0.3">
      <c r="B7" s="119"/>
      <c r="C7" s="124"/>
      <c r="D7" s="263" t="s">
        <v>71</v>
      </c>
      <c r="E7" s="263"/>
      <c r="F7" s="122"/>
      <c r="G7" s="263" t="s">
        <v>72</v>
      </c>
      <c r="H7" s="263"/>
      <c r="I7" s="263"/>
      <c r="J7" s="129"/>
      <c r="K7" s="106"/>
      <c r="L7" s="107"/>
      <c r="M7" s="107"/>
      <c r="N7" s="107"/>
      <c r="O7" s="55"/>
    </row>
    <row r="8" spans="2:19" ht="14.25" customHeight="1" x14ac:dyDescent="0.3">
      <c r="B8" s="63"/>
      <c r="C8" s="243"/>
      <c r="D8" s="270" t="s">
        <v>73</v>
      </c>
      <c r="E8" s="270" t="s">
        <v>74</v>
      </c>
      <c r="F8" s="243"/>
      <c r="G8" s="270" t="s">
        <v>75</v>
      </c>
      <c r="H8" s="270" t="s">
        <v>76</v>
      </c>
      <c r="I8" s="270" t="s">
        <v>77</v>
      </c>
      <c r="J8" s="271" t="s">
        <v>78</v>
      </c>
      <c r="K8" s="103"/>
      <c r="L8" s="104"/>
      <c r="M8" s="104"/>
      <c r="N8" s="104"/>
      <c r="O8" s="55"/>
    </row>
    <row r="9" spans="2:19" ht="14.25" customHeight="1" x14ac:dyDescent="0.3">
      <c r="B9" s="64"/>
      <c r="C9" s="246" t="s">
        <v>46</v>
      </c>
      <c r="D9" s="265"/>
      <c r="E9" s="265"/>
      <c r="F9" s="243"/>
      <c r="G9" s="265"/>
      <c r="H9" s="265"/>
      <c r="I9" s="265"/>
      <c r="J9" s="267"/>
      <c r="K9" s="103"/>
      <c r="L9" s="104"/>
      <c r="M9" s="104"/>
      <c r="N9" s="104"/>
      <c r="O9" s="55"/>
    </row>
    <row r="10" spans="2:19" ht="14.25" customHeight="1" x14ac:dyDescent="0.3">
      <c r="C10" s="56"/>
      <c r="D10" s="130"/>
      <c r="E10" s="130"/>
      <c r="F10" s="131"/>
      <c r="G10" s="57"/>
      <c r="H10" s="130"/>
      <c r="I10" s="57" t="s">
        <v>151</v>
      </c>
      <c r="J10" s="130"/>
      <c r="K10" s="108"/>
      <c r="L10" s="107"/>
      <c r="M10" s="107"/>
      <c r="N10" s="107"/>
      <c r="O10" s="55"/>
    </row>
    <row r="11" spans="2:19" ht="14.25" customHeight="1" x14ac:dyDescent="0.3">
      <c r="B11" s="135" t="s">
        <v>152</v>
      </c>
      <c r="C11" s="56"/>
      <c r="D11" s="130"/>
      <c r="E11" s="130"/>
      <c r="F11" s="131"/>
      <c r="G11" s="57"/>
      <c r="H11" s="130"/>
      <c r="I11" s="57"/>
      <c r="J11" s="57"/>
      <c r="K11" s="105"/>
      <c r="L11" s="104"/>
      <c r="M11" s="104"/>
      <c r="N11" s="104"/>
      <c r="O11" s="55"/>
    </row>
    <row r="12" spans="2:19" ht="14.25" customHeight="1" x14ac:dyDescent="0.25">
      <c r="B12" s="136" t="s">
        <v>69</v>
      </c>
      <c r="C12" s="109">
        <v>54.501332110944432</v>
      </c>
      <c r="D12" s="109">
        <v>48.957735319473365</v>
      </c>
      <c r="E12" s="109">
        <v>45.084848825397238</v>
      </c>
      <c r="F12" s="109"/>
      <c r="G12" s="109">
        <v>42.328231803274768</v>
      </c>
      <c r="H12" s="109">
        <v>46.363373238998278</v>
      </c>
      <c r="I12" s="109">
        <v>44.086191038988325</v>
      </c>
      <c r="J12" s="110">
        <v>53.13626038539676</v>
      </c>
      <c r="K12" s="105"/>
      <c r="L12" s="118"/>
      <c r="M12" s="118"/>
      <c r="N12" s="118"/>
      <c r="O12" s="118"/>
      <c r="P12" s="118"/>
      <c r="Q12" s="118"/>
      <c r="R12" s="118"/>
      <c r="S12" s="118"/>
    </row>
    <row r="13" spans="2:19" ht="14.25" customHeight="1" x14ac:dyDescent="0.3">
      <c r="B13" s="33" t="s">
        <v>82</v>
      </c>
      <c r="C13" s="29">
        <v>54.771844080587911</v>
      </c>
      <c r="D13" s="29">
        <v>46.706112828540924</v>
      </c>
      <c r="E13" s="29">
        <v>41.763202515697763</v>
      </c>
      <c r="F13" s="123"/>
      <c r="G13" s="29">
        <v>39.47285398606153</v>
      </c>
      <c r="H13" s="29">
        <v>39.512112430206663</v>
      </c>
      <c r="I13" s="29">
        <v>39.486050981527931</v>
      </c>
      <c r="J13" s="30">
        <v>53.294288646387699</v>
      </c>
      <c r="K13" s="105"/>
      <c r="L13" s="118"/>
      <c r="M13" s="118"/>
      <c r="N13" s="118"/>
      <c r="O13" s="118"/>
      <c r="P13" s="118"/>
      <c r="Q13" s="118"/>
      <c r="R13" s="118"/>
      <c r="S13" s="118"/>
    </row>
    <row r="14" spans="2:19" ht="14.25" customHeight="1" x14ac:dyDescent="0.3">
      <c r="B14" s="111" t="s">
        <v>83</v>
      </c>
      <c r="C14" s="29">
        <v>52.495918390649827</v>
      </c>
      <c r="D14" s="29">
        <v>52.603901164589352</v>
      </c>
      <c r="E14" s="29">
        <v>51.31874714742127</v>
      </c>
      <c r="F14" s="123"/>
      <c r="G14" s="29">
        <v>49.209068938680197</v>
      </c>
      <c r="H14" s="29">
        <v>52.284102226906612</v>
      </c>
      <c r="I14" s="29">
        <v>51.009238293632833</v>
      </c>
      <c r="J14" s="30">
        <v>52.369810979309285</v>
      </c>
      <c r="K14" s="105"/>
      <c r="L14" s="118"/>
      <c r="M14" s="118"/>
      <c r="N14" s="118"/>
      <c r="O14" s="118"/>
      <c r="P14" s="118"/>
      <c r="Q14" s="118"/>
      <c r="R14" s="118"/>
      <c r="S14" s="118"/>
    </row>
    <row r="15" spans="2:19" ht="14.25" customHeight="1" x14ac:dyDescent="0.3">
      <c r="B15" s="126"/>
      <c r="C15" s="29"/>
      <c r="D15" s="29"/>
      <c r="E15" s="29"/>
      <c r="F15" s="123"/>
      <c r="G15" s="29"/>
      <c r="H15" s="29"/>
      <c r="I15" s="29"/>
      <c r="J15" s="30"/>
      <c r="K15" s="105"/>
      <c r="L15" s="104"/>
      <c r="M15" s="104"/>
      <c r="N15" s="104"/>
      <c r="O15" s="55"/>
    </row>
    <row r="16" spans="2:19" ht="14.25" customHeight="1" x14ac:dyDescent="0.3">
      <c r="B16" s="134" t="s">
        <v>153</v>
      </c>
      <c r="C16" s="29"/>
      <c r="D16" s="29"/>
      <c r="E16" s="29"/>
      <c r="F16" s="123"/>
      <c r="G16" s="29"/>
      <c r="H16" s="29"/>
      <c r="I16" s="29"/>
      <c r="J16" s="30"/>
      <c r="K16" s="58"/>
      <c r="L16" s="59"/>
      <c r="M16" s="59"/>
      <c r="N16" s="59"/>
      <c r="O16" s="55"/>
    </row>
    <row r="17" spans="2:15" ht="14.25" customHeight="1" x14ac:dyDescent="0.3">
      <c r="B17" s="136" t="s">
        <v>69</v>
      </c>
      <c r="C17" s="29">
        <v>55.815994212617689</v>
      </c>
      <c r="D17" s="29">
        <v>49.556255138886584</v>
      </c>
      <c r="E17" s="29">
        <v>45.881444559763565</v>
      </c>
      <c r="F17" s="123"/>
      <c r="G17" s="29">
        <v>43.165703622727015</v>
      </c>
      <c r="H17" s="29">
        <v>46.743173848994743</v>
      </c>
      <c r="I17" s="29">
        <v>44.724272739804292</v>
      </c>
      <c r="J17" s="30">
        <v>54.314863954809013</v>
      </c>
      <c r="K17" s="58"/>
      <c r="L17" s="59"/>
      <c r="M17" s="59"/>
      <c r="N17" s="59"/>
      <c r="O17" s="55"/>
    </row>
    <row r="18" spans="2:15" ht="14.25" customHeight="1" x14ac:dyDescent="0.3">
      <c r="B18" s="33" t="s">
        <v>82</v>
      </c>
      <c r="C18" s="29">
        <v>56.074130686202224</v>
      </c>
      <c r="D18" s="29">
        <v>47.365455866451939</v>
      </c>
      <c r="E18" s="29">
        <v>42.5486386251482</v>
      </c>
      <c r="F18" s="123"/>
      <c r="G18" s="29">
        <v>40.190435718737611</v>
      </c>
      <c r="H18" s="29">
        <v>39.806838907475566</v>
      </c>
      <c r="I18" s="29">
        <v>40.061487017652098</v>
      </c>
      <c r="J18" s="30">
        <v>54.501718806389277</v>
      </c>
      <c r="K18" s="58"/>
      <c r="L18" s="59"/>
      <c r="M18" s="59"/>
      <c r="N18" s="59"/>
      <c r="O18" s="55"/>
    </row>
    <row r="19" spans="2:15" ht="14.25" customHeight="1" x14ac:dyDescent="0.3">
      <c r="B19" s="112" t="s">
        <v>83</v>
      </c>
      <c r="C19" s="132">
        <v>53.902325007821574</v>
      </c>
      <c r="D19" s="132">
        <v>53.103926879076305</v>
      </c>
      <c r="E19" s="132">
        <v>52.13628670317965</v>
      </c>
      <c r="F19" s="123"/>
      <c r="G19" s="132">
        <v>50.335449692103921</v>
      </c>
      <c r="H19" s="132">
        <v>52.737422280669513</v>
      </c>
      <c r="I19" s="132">
        <v>51.74159949279958</v>
      </c>
      <c r="J19" s="133">
        <v>53.408603333321437</v>
      </c>
      <c r="K19" s="58"/>
      <c r="L19" s="59"/>
      <c r="M19" s="59"/>
      <c r="N19" s="59"/>
      <c r="O19" s="55"/>
    </row>
    <row r="20" spans="2:15" ht="14.25" customHeight="1" x14ac:dyDescent="0.3">
      <c r="B20" s="134"/>
      <c r="C20" s="130"/>
      <c r="D20" s="130"/>
      <c r="E20" s="130"/>
      <c r="F20" s="131"/>
      <c r="G20" s="130"/>
      <c r="H20" s="130"/>
      <c r="I20" s="130"/>
      <c r="J20" s="63"/>
      <c r="K20" s="58"/>
      <c r="L20" s="59"/>
      <c r="M20" s="59"/>
      <c r="N20" s="59"/>
      <c r="O20" s="55"/>
    </row>
    <row r="21" spans="2:15" ht="14.25" customHeight="1" x14ac:dyDescent="0.3">
      <c r="B21" s="117" t="s">
        <v>154</v>
      </c>
      <c r="C21" s="130"/>
      <c r="D21" s="130"/>
      <c r="E21" s="130"/>
      <c r="F21" s="131"/>
      <c r="G21" s="130"/>
      <c r="H21" s="130"/>
      <c r="I21" s="130"/>
      <c r="J21" s="63"/>
      <c r="K21" s="58"/>
      <c r="L21" s="59"/>
      <c r="M21" s="59"/>
      <c r="N21" s="59"/>
      <c r="O21" s="55"/>
    </row>
    <row r="22" spans="2:15" ht="14.25" customHeight="1" x14ac:dyDescent="0.3">
      <c r="B22" s="113" t="s">
        <v>69</v>
      </c>
      <c r="C22" s="114">
        <v>13594</v>
      </c>
      <c r="D22" s="114">
        <v>3244</v>
      </c>
      <c r="E22" s="114">
        <v>754</v>
      </c>
      <c r="F22" s="114"/>
      <c r="G22" s="114">
        <v>217</v>
      </c>
      <c r="H22" s="114">
        <v>208</v>
      </c>
      <c r="I22" s="114">
        <v>425</v>
      </c>
      <c r="J22" s="114">
        <v>18017</v>
      </c>
      <c r="K22" s="58"/>
      <c r="L22" s="59"/>
      <c r="M22" s="59"/>
      <c r="N22" s="59"/>
      <c r="O22" s="55"/>
    </row>
    <row r="23" spans="2:15" ht="14.25" customHeight="1" x14ac:dyDescent="0.3">
      <c r="B23" s="115" t="s">
        <v>82</v>
      </c>
      <c r="C23" s="68">
        <v>9448</v>
      </c>
      <c r="D23" s="68">
        <v>1310</v>
      </c>
      <c r="E23" s="68">
        <v>342</v>
      </c>
      <c r="F23" s="114"/>
      <c r="G23" s="68">
        <v>108</v>
      </c>
      <c r="H23" s="68">
        <v>39</v>
      </c>
      <c r="I23" s="68">
        <v>147</v>
      </c>
      <c r="J23" s="68">
        <v>11247</v>
      </c>
      <c r="K23" s="58"/>
      <c r="L23" s="59"/>
      <c r="M23" s="59"/>
      <c r="N23" s="59"/>
      <c r="O23" s="55"/>
    </row>
    <row r="24" spans="2:15" ht="14.25" customHeight="1" x14ac:dyDescent="0.3">
      <c r="B24" s="116" t="s">
        <v>83</v>
      </c>
      <c r="C24" s="69">
        <v>4146</v>
      </c>
      <c r="D24" s="69">
        <v>1934</v>
      </c>
      <c r="E24" s="69">
        <v>412</v>
      </c>
      <c r="F24" s="69"/>
      <c r="G24" s="69">
        <v>109</v>
      </c>
      <c r="H24" s="69">
        <v>169</v>
      </c>
      <c r="I24" s="69">
        <v>278</v>
      </c>
      <c r="J24" s="69">
        <v>6770</v>
      </c>
      <c r="K24" s="58"/>
      <c r="L24" s="59"/>
      <c r="M24" s="59"/>
      <c r="N24" s="59"/>
      <c r="O24" s="55"/>
    </row>
    <row r="25" spans="2:15" ht="14.25" customHeight="1" x14ac:dyDescent="0.3">
      <c r="B25" s="66" t="s">
        <v>155</v>
      </c>
      <c r="C25" s="114"/>
      <c r="D25" s="114"/>
      <c r="E25" s="114"/>
      <c r="F25" s="114"/>
      <c r="G25" s="114"/>
      <c r="H25" s="114"/>
      <c r="I25" s="114"/>
      <c r="J25" s="114"/>
      <c r="K25" s="58"/>
      <c r="L25" s="59"/>
      <c r="M25" s="59"/>
      <c r="N25" s="59"/>
      <c r="O25" s="55"/>
    </row>
    <row r="26" spans="2:15" ht="14.25" customHeight="1" x14ac:dyDescent="0.3">
      <c r="B26" s="125" t="s">
        <v>31</v>
      </c>
      <c r="C26" s="127"/>
      <c r="D26" s="127"/>
      <c r="E26" s="127"/>
      <c r="F26" s="65"/>
      <c r="G26" s="65"/>
      <c r="H26" s="65"/>
      <c r="I26" s="65"/>
      <c r="J26" s="65"/>
      <c r="K26" s="58"/>
      <c r="L26" s="60"/>
      <c r="M26" s="61"/>
      <c r="N26" s="62"/>
      <c r="O26" s="55"/>
    </row>
    <row r="27" spans="2:15" ht="14.25" customHeight="1" x14ac:dyDescent="0.25">
      <c r="C27" s="125"/>
      <c r="D27" s="126"/>
      <c r="E27" s="126"/>
    </row>
  </sheetData>
  <mergeCells count="10">
    <mergeCell ref="D6:I6"/>
    <mergeCell ref="D7:E7"/>
    <mergeCell ref="G7:I7"/>
    <mergeCell ref="B2:J3"/>
    <mergeCell ref="J8:J9"/>
    <mergeCell ref="D8:D9"/>
    <mergeCell ref="E8:E9"/>
    <mergeCell ref="G8:G9"/>
    <mergeCell ref="H8:H9"/>
    <mergeCell ref="I8:I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C938-AC98-4FCD-A297-6361093A014E}">
  <sheetPr>
    <tabColor theme="4" tint="0.59999389629810485"/>
    <pageSetUpPr fitToPage="1"/>
  </sheetPr>
  <dimension ref="A2:W46"/>
  <sheetViews>
    <sheetView workbookViewId="0"/>
  </sheetViews>
  <sheetFormatPr defaultColWidth="12.54296875" defaultRowHeight="14.25" customHeight="1" x14ac:dyDescent="0.35"/>
  <cols>
    <col min="1" max="12" width="12.54296875" style="81"/>
    <col min="13" max="13" width="24.1796875" style="81" customWidth="1"/>
    <col min="14" max="16384" width="12.54296875" style="81"/>
  </cols>
  <sheetData>
    <row r="2" spans="2:22" ht="18.75" customHeight="1" x14ac:dyDescent="0.35">
      <c r="B2" s="252" t="s">
        <v>21</v>
      </c>
      <c r="C2" s="252"/>
      <c r="D2" s="252"/>
      <c r="E2" s="252"/>
      <c r="F2" s="252"/>
      <c r="G2" s="252"/>
      <c r="M2" s="253" t="s">
        <v>22</v>
      </c>
      <c r="N2" s="253"/>
      <c r="O2" s="253"/>
      <c r="P2" s="253"/>
      <c r="Q2" s="242"/>
    </row>
    <row r="3" spans="2:22" ht="18.75" customHeight="1" x14ac:dyDescent="0.35">
      <c r="B3" s="252"/>
      <c r="C3" s="252"/>
      <c r="D3" s="252"/>
      <c r="E3" s="252"/>
      <c r="F3" s="252"/>
      <c r="G3" s="252"/>
      <c r="M3" s="253"/>
      <c r="N3" s="253"/>
      <c r="O3" s="253"/>
      <c r="P3" s="253"/>
      <c r="Q3" s="242"/>
      <c r="V3" s="83"/>
    </row>
    <row r="5" spans="2:22" ht="14.25" customHeight="1" x14ac:dyDescent="0.35">
      <c r="M5" s="144"/>
      <c r="N5" s="102" t="s">
        <v>23</v>
      </c>
    </row>
    <row r="6" spans="2:22" ht="14.25" customHeight="1" x14ac:dyDescent="0.35">
      <c r="M6" s="221" t="s">
        <v>24</v>
      </c>
      <c r="N6" s="167"/>
    </row>
    <row r="7" spans="2:22" ht="14.25" customHeight="1" x14ac:dyDescent="0.35">
      <c r="M7" s="84" t="s">
        <v>25</v>
      </c>
      <c r="N7" s="75">
        <v>14.342869650119006</v>
      </c>
    </row>
    <row r="8" spans="2:22" ht="14.25" customHeight="1" x14ac:dyDescent="0.35">
      <c r="M8" s="84" t="s">
        <v>26</v>
      </c>
      <c r="N8" s="75">
        <v>3.9322749595259361</v>
      </c>
    </row>
    <row r="9" spans="2:22" ht="14.25" customHeight="1" x14ac:dyDescent="0.35">
      <c r="M9" s="84" t="s">
        <v>27</v>
      </c>
      <c r="N9" s="75">
        <v>1.0819468518612869</v>
      </c>
    </row>
    <row r="10" spans="2:22" ht="14.25" customHeight="1" x14ac:dyDescent="0.35">
      <c r="M10" s="85" t="s">
        <v>28</v>
      </c>
      <c r="N10" s="168">
        <v>0.83525089067202374</v>
      </c>
    </row>
    <row r="12" spans="2:22" ht="14.25" customHeight="1" x14ac:dyDescent="0.35">
      <c r="Q12" s="86"/>
    </row>
    <row r="13" spans="2:22" ht="14.25" customHeight="1" x14ac:dyDescent="0.35">
      <c r="Q13" s="94"/>
      <c r="R13" s="94"/>
      <c r="S13" s="94"/>
      <c r="T13" s="94"/>
      <c r="U13" s="94"/>
      <c r="V13" s="94"/>
    </row>
    <row r="14" spans="2:22" ht="14.25" customHeight="1" x14ac:dyDescent="0.35">
      <c r="Q14" s="86"/>
      <c r="R14" s="86"/>
      <c r="S14" s="86"/>
      <c r="T14" s="86"/>
      <c r="U14" s="86"/>
      <c r="V14" s="86"/>
    </row>
    <row r="15" spans="2:22" ht="14.25" customHeight="1" x14ac:dyDescent="0.35">
      <c r="Q15" s="86"/>
      <c r="R15" s="86"/>
      <c r="S15" s="95"/>
      <c r="T15" s="96"/>
      <c r="U15" s="96"/>
      <c r="V15" s="96"/>
    </row>
    <row r="16" spans="2:22" ht="14.25" customHeight="1" x14ac:dyDescent="0.35">
      <c r="Q16" s="86"/>
      <c r="R16" s="86"/>
      <c r="S16" s="95"/>
      <c r="T16" s="96"/>
      <c r="U16" s="96"/>
      <c r="V16" s="96"/>
    </row>
    <row r="17" spans="1:23" ht="14.25" customHeight="1" x14ac:dyDescent="0.35">
      <c r="Q17" s="86"/>
      <c r="R17" s="86"/>
      <c r="S17" s="95"/>
      <c r="T17" s="96"/>
      <c r="U17" s="96"/>
      <c r="V17" s="96"/>
    </row>
    <row r="18" spans="1:23" ht="14.25" customHeight="1" x14ac:dyDescent="0.35">
      <c r="Q18" s="86"/>
      <c r="R18" s="86"/>
      <c r="S18" s="95"/>
      <c r="T18" s="96"/>
      <c r="U18" s="96"/>
      <c r="V18" s="96"/>
    </row>
    <row r="19" spans="1:23" ht="14.25" customHeight="1" x14ac:dyDescent="0.35">
      <c r="B19" s="88" t="s">
        <v>29</v>
      </c>
      <c r="Q19" s="86"/>
      <c r="R19" s="86"/>
      <c r="S19" s="95"/>
      <c r="T19" s="96"/>
      <c r="U19" s="96"/>
      <c r="V19" s="96"/>
    </row>
    <row r="20" spans="1:23" ht="14.25" customHeight="1" x14ac:dyDescent="0.35">
      <c r="B20" s="88" t="s">
        <v>30</v>
      </c>
      <c r="Q20" s="86"/>
      <c r="R20" s="86"/>
      <c r="S20" s="95"/>
      <c r="T20" s="96"/>
      <c r="U20" s="96"/>
      <c r="V20" s="96"/>
    </row>
    <row r="21" spans="1:23" ht="14.25" customHeight="1" x14ac:dyDescent="0.35">
      <c r="B21" s="88" t="s">
        <v>31</v>
      </c>
      <c r="Q21" s="86"/>
      <c r="R21" s="86"/>
      <c r="S21" s="95"/>
      <c r="T21" s="96"/>
      <c r="U21" s="96"/>
      <c r="V21" s="96"/>
    </row>
    <row r="22" spans="1:23" ht="14.25" customHeight="1" x14ac:dyDescent="0.35">
      <c r="Q22" s="86"/>
      <c r="R22" s="86"/>
      <c r="S22" s="95"/>
      <c r="T22" s="96"/>
      <c r="U22" s="96"/>
      <c r="V22" s="96"/>
    </row>
    <row r="23" spans="1:23" ht="14.25" customHeight="1" x14ac:dyDescent="0.35">
      <c r="Q23" s="86"/>
      <c r="R23" s="86"/>
      <c r="S23" s="95"/>
      <c r="T23" s="96"/>
      <c r="U23" s="96"/>
      <c r="V23" s="96"/>
    </row>
    <row r="24" spans="1:23" ht="14.25" customHeight="1" x14ac:dyDescent="0.35">
      <c r="A24" s="87"/>
      <c r="C24" s="87"/>
    </row>
    <row r="25" spans="1:23" ht="14.25" customHeight="1" x14ac:dyDescent="0.35">
      <c r="C25" s="87"/>
    </row>
    <row r="26" spans="1:23" ht="14.25" customHeight="1" x14ac:dyDescent="0.35">
      <c r="C26" s="87"/>
    </row>
    <row r="27" spans="1:23" ht="14.25" customHeight="1" x14ac:dyDescent="0.35">
      <c r="L27" s="89"/>
      <c r="M27" s="89"/>
      <c r="N27" s="89"/>
      <c r="O27" s="89"/>
      <c r="P27" s="89"/>
      <c r="Q27" s="97"/>
      <c r="R27" s="98"/>
      <c r="S27" s="98"/>
      <c r="T27" s="98"/>
      <c r="U27" s="98"/>
      <c r="V27" s="98"/>
      <c r="W27" s="90"/>
    </row>
    <row r="28" spans="1:23" ht="14.25" customHeight="1" x14ac:dyDescent="0.35">
      <c r="L28" s="89"/>
      <c r="M28" s="89"/>
      <c r="N28" s="89"/>
      <c r="O28" s="89"/>
      <c r="P28" s="89"/>
      <c r="Q28" s="91"/>
      <c r="R28" s="92"/>
      <c r="S28" s="92"/>
      <c r="T28" s="92"/>
      <c r="U28" s="92"/>
      <c r="V28" s="92"/>
      <c r="W28" s="90"/>
    </row>
    <row r="29" spans="1:23" ht="14.25" customHeight="1" x14ac:dyDescent="0.35">
      <c r="L29" s="89"/>
      <c r="M29" s="93"/>
      <c r="N29" s="93"/>
      <c r="O29" s="93"/>
      <c r="P29" s="93"/>
      <c r="Q29" s="93"/>
      <c r="R29" s="92"/>
      <c r="S29" s="99"/>
      <c r="T29" s="100"/>
      <c r="U29" s="100"/>
      <c r="V29" s="100"/>
      <c r="W29" s="90"/>
    </row>
    <row r="30" spans="1:23" ht="14.25" customHeight="1" x14ac:dyDescent="0.35">
      <c r="L30" s="93"/>
      <c r="M30" s="93"/>
      <c r="N30" s="93"/>
      <c r="O30" s="93"/>
      <c r="P30" s="93"/>
      <c r="Q30" s="93"/>
      <c r="R30" s="92"/>
      <c r="S30" s="99"/>
      <c r="T30" s="100"/>
      <c r="U30" s="100"/>
      <c r="V30" s="100"/>
      <c r="W30" s="90"/>
    </row>
    <row r="31" spans="1:23" ht="14.25" customHeight="1" x14ac:dyDescent="0.35">
      <c r="L31" s="93"/>
      <c r="M31" s="93"/>
      <c r="N31" s="93"/>
      <c r="O31" s="93"/>
      <c r="P31" s="93"/>
      <c r="Q31" s="93"/>
      <c r="R31" s="92"/>
      <c r="S31" s="99"/>
      <c r="T31" s="100"/>
      <c r="U31" s="100"/>
      <c r="V31" s="100"/>
      <c r="W31" s="90"/>
    </row>
    <row r="32" spans="1:23" ht="14.25" customHeight="1" x14ac:dyDescent="0.35">
      <c r="L32" s="89"/>
      <c r="M32" s="89"/>
      <c r="N32" s="89"/>
      <c r="O32" s="89"/>
      <c r="P32" s="89"/>
      <c r="Q32" s="91"/>
      <c r="R32" s="92"/>
      <c r="S32" s="99"/>
      <c r="T32" s="100"/>
      <c r="U32" s="100"/>
      <c r="V32" s="100"/>
      <c r="W32" s="90"/>
    </row>
    <row r="33" spans="9:23" ht="14.25" customHeight="1" x14ac:dyDescent="0.35">
      <c r="L33" s="89"/>
      <c r="M33" s="89"/>
      <c r="N33" s="89"/>
      <c r="O33" s="89"/>
      <c r="P33" s="89"/>
      <c r="Q33" s="91"/>
      <c r="R33" s="92"/>
      <c r="S33" s="99"/>
      <c r="T33" s="100"/>
      <c r="U33" s="100"/>
      <c r="V33" s="100"/>
      <c r="W33" s="90"/>
    </row>
    <row r="34" spans="9:23" ht="14.25" customHeight="1" x14ac:dyDescent="0.35">
      <c r="L34" s="89"/>
      <c r="M34" s="89"/>
      <c r="N34" s="89"/>
      <c r="O34" s="89"/>
      <c r="P34" s="89"/>
      <c r="Q34" s="91"/>
      <c r="R34" s="92"/>
      <c r="S34" s="99"/>
      <c r="T34" s="101"/>
      <c r="U34" s="101"/>
      <c r="V34" s="100"/>
      <c r="W34" s="90"/>
    </row>
    <row r="35" spans="9:23" ht="14.25" customHeight="1" x14ac:dyDescent="0.35">
      <c r="L35" s="89"/>
      <c r="M35" s="89"/>
      <c r="N35" s="89"/>
      <c r="O35" s="89"/>
      <c r="P35" s="89"/>
      <c r="Q35" s="91"/>
      <c r="R35" s="92"/>
      <c r="S35" s="99"/>
      <c r="T35" s="100"/>
      <c r="U35" s="100"/>
      <c r="V35" s="92"/>
      <c r="W35" s="90"/>
    </row>
    <row r="36" spans="9:23" ht="14.25" customHeight="1" x14ac:dyDescent="0.35">
      <c r="L36" s="89"/>
      <c r="M36" s="89"/>
      <c r="N36" s="89"/>
      <c r="O36" s="89"/>
      <c r="P36" s="89"/>
      <c r="Q36" s="91"/>
      <c r="R36" s="92"/>
      <c r="S36" s="99"/>
      <c r="T36" s="100"/>
      <c r="U36" s="92"/>
      <c r="V36" s="92"/>
      <c r="W36" s="90"/>
    </row>
    <row r="37" spans="9:23" ht="14.25" customHeight="1" x14ac:dyDescent="0.35">
      <c r="Q37" s="92"/>
      <c r="R37" s="92"/>
      <c r="S37" s="99"/>
      <c r="T37" s="100"/>
      <c r="U37" s="92"/>
      <c r="V37" s="92"/>
      <c r="W37" s="90"/>
    </row>
    <row r="40" spans="9:23" ht="14.25" customHeight="1" x14ac:dyDescent="0.35">
      <c r="I40" s="82"/>
      <c r="J40" s="82"/>
      <c r="K40" s="82"/>
    </row>
    <row r="41" spans="9:23" ht="14.25" customHeight="1" x14ac:dyDescent="0.35">
      <c r="K41" s="82"/>
    </row>
    <row r="42" spans="9:23" ht="14.25" customHeight="1" x14ac:dyDescent="0.35">
      <c r="K42" s="82"/>
    </row>
    <row r="43" spans="9:23" ht="14.25" customHeight="1" x14ac:dyDescent="0.35">
      <c r="K43" s="82"/>
    </row>
    <row r="44" spans="9:23" ht="14.25" customHeight="1" x14ac:dyDescent="0.35">
      <c r="K44" s="82"/>
    </row>
    <row r="45" spans="9:23" ht="14.25" customHeight="1" x14ac:dyDescent="0.35">
      <c r="K45" s="82"/>
    </row>
    <row r="46" spans="9:23" ht="14.25" customHeight="1" x14ac:dyDescent="0.35">
      <c r="K46" s="82"/>
    </row>
  </sheetData>
  <mergeCells count="2">
    <mergeCell ref="B2:G3"/>
    <mergeCell ref="M2:P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96137-6656-4486-8E52-1AD724F1DBA9}">
  <sheetPr>
    <tabColor rgb="FF28FFFF"/>
    <pageSetUpPr fitToPage="1"/>
  </sheetPr>
  <dimension ref="A1:X32"/>
  <sheetViews>
    <sheetView workbookViewId="0"/>
  </sheetViews>
  <sheetFormatPr defaultColWidth="12.54296875" defaultRowHeight="14.25" customHeight="1" x14ac:dyDescent="0.35"/>
  <cols>
    <col min="1" max="12" width="12.54296875" style="87"/>
    <col min="13" max="13" width="21.54296875" style="87" customWidth="1"/>
    <col min="14" max="16384" width="12.54296875" style="87"/>
  </cols>
  <sheetData>
    <row r="1" spans="1:24" ht="14.25" customHeight="1" x14ac:dyDescent="0.4">
      <c r="A1" s="153"/>
    </row>
    <row r="2" spans="1:24" ht="18.75" customHeight="1" x14ac:dyDescent="0.4">
      <c r="A2" s="153"/>
      <c r="B2" s="252" t="s">
        <v>32</v>
      </c>
      <c r="C2" s="252"/>
      <c r="D2" s="252"/>
      <c r="E2" s="252"/>
      <c r="F2" s="252"/>
      <c r="G2" s="252"/>
      <c r="H2" s="47"/>
      <c r="I2" s="47"/>
      <c r="M2" s="255" t="s">
        <v>33</v>
      </c>
      <c r="N2" s="255"/>
      <c r="O2" s="255"/>
      <c r="P2" s="255"/>
      <c r="Q2" s="255"/>
    </row>
    <row r="3" spans="1:24" ht="18.75" customHeight="1" x14ac:dyDescent="0.35">
      <c r="B3" s="252"/>
      <c r="C3" s="252"/>
      <c r="D3" s="252"/>
      <c r="E3" s="252"/>
      <c r="F3" s="252"/>
      <c r="G3" s="252"/>
      <c r="H3" s="47"/>
      <c r="I3" s="47"/>
      <c r="M3" s="255"/>
      <c r="N3" s="255"/>
      <c r="O3" s="255"/>
      <c r="P3" s="255"/>
      <c r="Q3" s="255"/>
    </row>
    <row r="4" spans="1:24" s="154" customFormat="1" ht="14.25" customHeight="1" x14ac:dyDescent="0.35">
      <c r="M4" s="155"/>
      <c r="N4" s="155"/>
      <c r="O4" s="155"/>
      <c r="P4" s="155"/>
      <c r="Q4" s="156"/>
    </row>
    <row r="5" spans="1:24" ht="14.25" customHeight="1" x14ac:dyDescent="0.35">
      <c r="A5" s="157"/>
      <c r="N5" s="256" t="s">
        <v>24</v>
      </c>
      <c r="O5" s="256"/>
      <c r="P5" s="256"/>
      <c r="Q5" s="256"/>
    </row>
    <row r="6" spans="1:24" ht="14.25" customHeight="1" x14ac:dyDescent="0.35">
      <c r="A6" s="36"/>
      <c r="B6" s="158"/>
      <c r="C6" s="158"/>
      <c r="D6" s="158"/>
      <c r="E6" s="158"/>
      <c r="F6" s="158"/>
      <c r="J6" s="35"/>
      <c r="K6" s="35"/>
      <c r="L6" s="35"/>
      <c r="M6" s="142"/>
      <c r="N6" s="245" t="s">
        <v>25</v>
      </c>
      <c r="O6" s="245" t="s">
        <v>26</v>
      </c>
      <c r="P6" s="245" t="s">
        <v>27</v>
      </c>
      <c r="Q6" s="245" t="s">
        <v>28</v>
      </c>
      <c r="R6" s="159"/>
    </row>
    <row r="7" spans="1:24" ht="14.25" customHeight="1" x14ac:dyDescent="0.35">
      <c r="A7" s="36"/>
      <c r="B7" s="36"/>
      <c r="C7" s="36"/>
      <c r="D7" s="36"/>
      <c r="E7" s="36"/>
      <c r="F7" s="158"/>
      <c r="J7" s="35"/>
      <c r="K7" s="35"/>
      <c r="L7" s="35"/>
      <c r="M7" s="146"/>
      <c r="N7" s="166"/>
      <c r="O7" s="166"/>
      <c r="P7" s="166"/>
      <c r="Q7" s="37" t="s">
        <v>23</v>
      </c>
      <c r="R7" s="159"/>
    </row>
    <row r="8" spans="1:24" ht="14.25" customHeight="1" x14ac:dyDescent="0.35">
      <c r="A8" s="36"/>
      <c r="B8" s="36"/>
      <c r="C8" s="36"/>
      <c r="D8" s="36"/>
      <c r="E8" s="36"/>
      <c r="F8" s="158"/>
      <c r="J8" s="35"/>
      <c r="K8" s="35"/>
      <c r="L8" s="35"/>
      <c r="M8" s="147" t="s">
        <v>34</v>
      </c>
      <c r="N8" s="166"/>
      <c r="O8" s="166"/>
      <c r="P8" s="166"/>
      <c r="Q8" s="37"/>
      <c r="R8" s="159"/>
    </row>
    <row r="9" spans="1:24" ht="14.25" customHeight="1" x14ac:dyDescent="0.35">
      <c r="A9" s="36"/>
      <c r="B9" s="36"/>
      <c r="C9" s="36"/>
      <c r="D9" s="36"/>
      <c r="E9" s="36"/>
      <c r="F9" s="158"/>
      <c r="J9" s="35"/>
      <c r="K9" s="35"/>
      <c r="L9" s="35"/>
      <c r="M9" s="148" t="s">
        <v>35</v>
      </c>
      <c r="N9" s="149">
        <v>5.9869594751126316</v>
      </c>
      <c r="O9" s="150">
        <v>1.5823080111037366</v>
      </c>
      <c r="P9" s="150">
        <v>0.51296400375660467</v>
      </c>
      <c r="Q9" s="150">
        <v>0.25435775597697624</v>
      </c>
      <c r="R9" s="159"/>
      <c r="X9" s="143"/>
    </row>
    <row r="10" spans="1:24" ht="14.25" customHeight="1" x14ac:dyDescent="0.35">
      <c r="A10" s="36"/>
      <c r="B10" s="36"/>
      <c r="C10" s="36"/>
      <c r="D10" s="36"/>
      <c r="E10" s="36"/>
      <c r="F10" s="158"/>
      <c r="J10" s="35"/>
      <c r="K10" s="35"/>
      <c r="L10" s="35"/>
      <c r="M10" s="151" t="s">
        <v>36</v>
      </c>
      <c r="N10" s="149">
        <v>25.418946399490501</v>
      </c>
      <c r="O10" s="150">
        <v>7.8223672873607484</v>
      </c>
      <c r="P10" s="150">
        <v>2.2023033236417957</v>
      </c>
      <c r="Q10" s="150">
        <v>1.1320788898807361</v>
      </c>
      <c r="R10" s="159"/>
    </row>
    <row r="11" spans="1:24" ht="14.25" customHeight="1" x14ac:dyDescent="0.35">
      <c r="A11" s="36"/>
      <c r="B11" s="36"/>
      <c r="C11" s="36"/>
      <c r="D11" s="36"/>
      <c r="E11" s="36"/>
      <c r="F11" s="158"/>
      <c r="J11" s="35"/>
      <c r="K11" s="35"/>
      <c r="L11" s="35"/>
      <c r="M11" s="151" t="s">
        <v>37</v>
      </c>
      <c r="N11" s="149">
        <v>29.389805371581811</v>
      </c>
      <c r="O11" s="150">
        <v>9.4744220064198945</v>
      </c>
      <c r="P11" s="150">
        <v>2.1124319410019909</v>
      </c>
      <c r="Q11" s="150">
        <v>4.3735524765348828</v>
      </c>
      <c r="R11" s="159"/>
    </row>
    <row r="12" spans="1:24" ht="14.25" customHeight="1" x14ac:dyDescent="0.35">
      <c r="A12" s="36"/>
      <c r="B12" s="36"/>
      <c r="C12" s="36"/>
      <c r="D12" s="36"/>
      <c r="E12" s="36"/>
      <c r="F12" s="158"/>
      <c r="J12" s="35"/>
      <c r="K12" s="35"/>
      <c r="L12" s="35"/>
      <c r="M12" s="160" t="s">
        <v>38</v>
      </c>
      <c r="N12" s="152">
        <v>33.790177987588535</v>
      </c>
      <c r="O12" s="152">
        <v>7.0145419108248008</v>
      </c>
      <c r="P12" s="152">
        <v>1.6860516623846709</v>
      </c>
      <c r="Q12" s="152">
        <v>1.4566801243677201</v>
      </c>
      <c r="R12" s="159"/>
    </row>
    <row r="13" spans="1:24" ht="14.25" customHeight="1" x14ac:dyDescent="0.35">
      <c r="A13" s="36"/>
      <c r="B13" s="36"/>
      <c r="C13" s="161"/>
      <c r="D13" s="161"/>
      <c r="E13" s="161"/>
      <c r="F13" s="158"/>
      <c r="J13" s="35"/>
      <c r="K13" s="35"/>
      <c r="L13" s="35"/>
      <c r="M13" s="35"/>
      <c r="N13" s="35"/>
      <c r="O13" s="35"/>
      <c r="P13" s="35"/>
      <c r="Q13" s="162"/>
      <c r="R13" s="159"/>
    </row>
    <row r="14" spans="1:24" ht="14.25" customHeight="1" x14ac:dyDescent="0.35">
      <c r="A14" s="36"/>
      <c r="B14" s="36"/>
      <c r="C14" s="161"/>
      <c r="D14" s="161"/>
      <c r="E14" s="161"/>
      <c r="F14" s="158"/>
      <c r="J14" s="35"/>
      <c r="K14" s="35"/>
      <c r="L14" s="35"/>
      <c r="M14" s="35"/>
      <c r="N14" s="35"/>
      <c r="O14" s="35"/>
      <c r="P14" s="35"/>
      <c r="Q14" s="162"/>
      <c r="R14" s="159"/>
    </row>
    <row r="15" spans="1:24" ht="14.25" customHeight="1" x14ac:dyDescent="0.35">
      <c r="A15" s="36"/>
      <c r="B15" s="36"/>
      <c r="C15" s="161"/>
      <c r="D15" s="161"/>
      <c r="E15" s="161"/>
      <c r="F15" s="158"/>
      <c r="J15" s="35"/>
      <c r="K15" s="35"/>
      <c r="L15" s="35"/>
      <c r="M15" s="35"/>
      <c r="N15" s="35"/>
      <c r="O15" s="35"/>
      <c r="P15" s="35"/>
      <c r="Q15" s="163"/>
      <c r="R15" s="159"/>
    </row>
    <row r="16" spans="1:24" ht="14.25" customHeight="1" x14ac:dyDescent="0.35">
      <c r="J16" s="35"/>
      <c r="K16" s="35"/>
      <c r="L16" s="35"/>
      <c r="M16" s="35"/>
      <c r="N16" s="35"/>
      <c r="O16" s="35"/>
      <c r="P16" s="35"/>
      <c r="Q16" s="162"/>
      <c r="R16" s="159"/>
    </row>
    <row r="17" spans="1:22" ht="14.25" customHeight="1" x14ac:dyDescent="0.35">
      <c r="J17" s="35"/>
      <c r="K17" s="35"/>
      <c r="L17" s="35"/>
      <c r="M17" s="35"/>
      <c r="N17" s="35"/>
      <c r="O17" s="35"/>
      <c r="P17" s="35"/>
      <c r="Q17" s="162"/>
      <c r="R17" s="159"/>
    </row>
    <row r="18" spans="1:22" ht="14.25" customHeight="1" x14ac:dyDescent="0.35">
      <c r="J18" s="35"/>
      <c r="K18" s="35"/>
      <c r="L18" s="35"/>
      <c r="M18" s="35"/>
      <c r="N18" s="35"/>
      <c r="O18" s="35"/>
      <c r="P18" s="35"/>
      <c r="Q18" s="163"/>
      <c r="R18" s="164"/>
      <c r="S18" s="165"/>
      <c r="T18" s="165"/>
      <c r="U18" s="165"/>
      <c r="V18" s="165"/>
    </row>
    <row r="19" spans="1:22" ht="14.25" customHeight="1" x14ac:dyDescent="0.35">
      <c r="J19" s="35"/>
      <c r="K19" s="35"/>
      <c r="L19" s="35"/>
      <c r="M19" s="35"/>
      <c r="N19" s="35"/>
      <c r="O19" s="35"/>
      <c r="P19" s="35"/>
      <c r="Q19" s="162"/>
      <c r="R19" s="164"/>
      <c r="S19" s="165"/>
      <c r="T19" s="165"/>
      <c r="U19" s="165"/>
      <c r="V19" s="165"/>
    </row>
    <row r="20" spans="1:22" ht="14.25" customHeight="1" x14ac:dyDescent="0.35">
      <c r="J20" s="35"/>
      <c r="K20" s="35"/>
      <c r="L20" s="35"/>
      <c r="M20" s="35"/>
      <c r="N20" s="35"/>
      <c r="O20" s="35"/>
      <c r="P20" s="35"/>
      <c r="Q20" s="162"/>
      <c r="R20" s="164"/>
      <c r="S20" s="165"/>
      <c r="T20" s="165"/>
      <c r="U20" s="165"/>
      <c r="V20" s="165"/>
    </row>
    <row r="21" spans="1:22" ht="14.25" customHeight="1" x14ac:dyDescent="0.35">
      <c r="R21" s="164"/>
      <c r="S21" s="165"/>
      <c r="T21" s="165"/>
      <c r="U21" s="165"/>
      <c r="V21" s="165"/>
    </row>
    <row r="22" spans="1:22" ht="14.25" customHeight="1" x14ac:dyDescent="0.35">
      <c r="R22" s="164"/>
      <c r="S22" s="165"/>
      <c r="T22" s="165"/>
      <c r="U22" s="165"/>
      <c r="V22" s="165"/>
    </row>
    <row r="23" spans="1:22" ht="14.25" customHeight="1" x14ac:dyDescent="0.35">
      <c r="B23" s="140" t="s">
        <v>39</v>
      </c>
      <c r="R23" s="164"/>
      <c r="S23" s="165"/>
      <c r="T23" s="165"/>
      <c r="U23" s="165"/>
      <c r="V23" s="165"/>
    </row>
    <row r="24" spans="1:22" ht="14.25" customHeight="1" x14ac:dyDescent="0.35">
      <c r="B24" s="140" t="s">
        <v>30</v>
      </c>
      <c r="M24" s="218"/>
      <c r="N24" s="218"/>
      <c r="O24" s="218"/>
      <c r="P24" s="218"/>
      <c r="Q24" s="218"/>
      <c r="R24" s="218"/>
      <c r="S24" s="218"/>
      <c r="T24" s="218"/>
    </row>
    <row r="25" spans="1:22" ht="14.25" customHeight="1" x14ac:dyDescent="0.35">
      <c r="A25" s="35"/>
      <c r="B25" s="140" t="s">
        <v>31</v>
      </c>
      <c r="C25" s="163"/>
      <c r="D25" s="163"/>
      <c r="E25" s="163"/>
      <c r="F25" s="159"/>
      <c r="J25" s="35"/>
      <c r="K25" s="35"/>
      <c r="L25" s="35"/>
      <c r="M25" s="219"/>
      <c r="N25" s="204"/>
      <c r="O25" s="257"/>
      <c r="P25" s="257"/>
      <c r="Q25" s="244"/>
      <c r="R25" s="257"/>
      <c r="S25" s="257"/>
      <c r="T25" s="257"/>
    </row>
    <row r="26" spans="1:22" ht="14.25" customHeight="1" x14ac:dyDescent="0.35">
      <c r="B26" s="140"/>
      <c r="J26" s="35"/>
      <c r="K26" s="35"/>
      <c r="L26" s="35"/>
      <c r="M26" s="220"/>
      <c r="N26" s="254"/>
      <c r="O26" s="254"/>
      <c r="P26" s="254"/>
      <c r="Q26" s="243"/>
      <c r="R26" s="254"/>
      <c r="S26" s="254"/>
      <c r="T26" s="254"/>
    </row>
    <row r="27" spans="1:22" ht="14.25" customHeight="1" x14ac:dyDescent="0.35">
      <c r="J27" s="35"/>
      <c r="K27" s="35"/>
      <c r="L27" s="35"/>
      <c r="M27" s="221"/>
      <c r="N27" s="254"/>
      <c r="O27" s="254"/>
      <c r="P27" s="254"/>
      <c r="Q27" s="243"/>
      <c r="R27" s="254"/>
      <c r="S27" s="254"/>
      <c r="T27" s="254"/>
    </row>
    <row r="28" spans="1:22" ht="14.25" customHeight="1" x14ac:dyDescent="0.35">
      <c r="M28" s="202"/>
      <c r="N28" s="202"/>
      <c r="O28" s="202"/>
      <c r="P28" s="202"/>
      <c r="Q28" s="202"/>
      <c r="R28" s="222"/>
      <c r="S28" s="222"/>
      <c r="T28" s="222"/>
    </row>
    <row r="29" spans="1:22" ht="14.25" customHeight="1" x14ac:dyDescent="0.35">
      <c r="M29" s="223"/>
      <c r="N29" s="224"/>
      <c r="O29" s="224"/>
      <c r="P29" s="224"/>
      <c r="Q29" s="224"/>
      <c r="R29" s="224"/>
      <c r="S29" s="224"/>
      <c r="T29" s="224"/>
    </row>
    <row r="30" spans="1:22" ht="14.25" customHeight="1" x14ac:dyDescent="0.35">
      <c r="M30" s="223"/>
      <c r="N30" s="224"/>
      <c r="O30" s="224"/>
      <c r="P30" s="224"/>
      <c r="Q30" s="224"/>
      <c r="R30" s="224"/>
      <c r="S30" s="224"/>
      <c r="T30" s="224"/>
    </row>
    <row r="31" spans="1:22" ht="14.25" customHeight="1" x14ac:dyDescent="0.35">
      <c r="M31" s="223"/>
      <c r="N31" s="224"/>
      <c r="O31" s="224"/>
      <c r="P31" s="224"/>
      <c r="Q31" s="224"/>
      <c r="R31" s="224"/>
      <c r="S31" s="224"/>
      <c r="T31" s="224"/>
    </row>
    <row r="32" spans="1:22" ht="14.25" customHeight="1" x14ac:dyDescent="0.35">
      <c r="M32" s="223"/>
      <c r="N32" s="224"/>
      <c r="O32" s="224"/>
      <c r="P32" s="224"/>
      <c r="Q32" s="224"/>
      <c r="R32" s="224"/>
      <c r="S32" s="224"/>
      <c r="T32" s="224"/>
    </row>
  </sheetData>
  <mergeCells count="11">
    <mergeCell ref="B2:G3"/>
    <mergeCell ref="M2:Q3"/>
    <mergeCell ref="N5:Q5"/>
    <mergeCell ref="O25:P25"/>
    <mergeCell ref="R25:T25"/>
    <mergeCell ref="T26:T27"/>
    <mergeCell ref="N26:N27"/>
    <mergeCell ref="O26:O27"/>
    <mergeCell ref="P26:P27"/>
    <mergeCell ref="R26:R27"/>
    <mergeCell ref="S26:S27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8218-B38A-484D-8431-B59F85F039BE}">
  <sheetPr>
    <tabColor indexed="15"/>
    <pageSetUpPr fitToPage="1"/>
  </sheetPr>
  <dimension ref="A1:Z34"/>
  <sheetViews>
    <sheetView zoomScaleNormal="100" workbookViewId="0"/>
  </sheetViews>
  <sheetFormatPr defaultColWidth="12.54296875" defaultRowHeight="14.25" customHeight="1" x14ac:dyDescent="0.35"/>
  <cols>
    <col min="1" max="1" width="12.54296875" style="87"/>
    <col min="2" max="12" width="12.54296875" style="171"/>
    <col min="13" max="13" width="24.453125" style="171" customWidth="1"/>
    <col min="14" max="16384" width="12.54296875" style="171"/>
  </cols>
  <sheetData>
    <row r="1" spans="1:26" ht="14.25" customHeight="1" x14ac:dyDescent="0.4">
      <c r="A1" s="153"/>
      <c r="D1" s="172"/>
      <c r="E1" s="172"/>
      <c r="F1" s="172"/>
    </row>
    <row r="2" spans="1:26" ht="18.75" customHeight="1" x14ac:dyDescent="0.4">
      <c r="A2" s="153"/>
      <c r="B2" s="258" t="s">
        <v>40</v>
      </c>
      <c r="C2" s="258"/>
      <c r="D2" s="258"/>
      <c r="E2" s="258"/>
      <c r="F2" s="258"/>
      <c r="G2" s="258"/>
      <c r="H2" s="258"/>
      <c r="K2" s="173"/>
      <c r="L2" s="174"/>
      <c r="M2" s="184" t="s">
        <v>41</v>
      </c>
      <c r="N2" s="185"/>
      <c r="O2" s="185"/>
      <c r="X2" s="48"/>
    </row>
    <row r="3" spans="1:26" ht="14.25" customHeight="1" x14ac:dyDescent="0.35">
      <c r="K3" s="173"/>
      <c r="L3" s="174"/>
      <c r="M3" s="186"/>
      <c r="N3" s="186"/>
      <c r="O3" s="186"/>
      <c r="X3" s="48"/>
    </row>
    <row r="4" spans="1:26" ht="14.25" customHeight="1" x14ac:dyDescent="0.35">
      <c r="A4" s="154"/>
      <c r="M4" s="175"/>
      <c r="N4" s="49" t="s">
        <v>42</v>
      </c>
      <c r="O4" s="49" t="s">
        <v>43</v>
      </c>
    </row>
    <row r="5" spans="1:26" ht="14.25" customHeight="1" x14ac:dyDescent="0.35">
      <c r="A5" s="154"/>
      <c r="M5" s="176"/>
      <c r="N5" s="50"/>
      <c r="O5" s="51" t="s">
        <v>44</v>
      </c>
    </row>
    <row r="6" spans="1:26" ht="14.25" customHeight="1" x14ac:dyDescent="0.3">
      <c r="A6" s="157"/>
      <c r="M6" s="193" t="s">
        <v>45</v>
      </c>
      <c r="N6" s="192"/>
    </row>
    <row r="7" spans="1:26" ht="14.25" customHeight="1" x14ac:dyDescent="0.25">
      <c r="A7" s="187"/>
      <c r="M7" s="188" t="s">
        <v>46</v>
      </c>
      <c r="N7" s="190">
        <v>54.771844080587911</v>
      </c>
      <c r="O7" s="190">
        <v>52.495918390649827</v>
      </c>
      <c r="S7" s="177"/>
      <c r="T7" s="177"/>
      <c r="U7" s="177"/>
      <c r="V7" s="177"/>
      <c r="W7" s="177"/>
      <c r="X7" s="177"/>
      <c r="Y7" s="177"/>
      <c r="Z7" s="177"/>
    </row>
    <row r="8" spans="1:26" ht="14.25" customHeight="1" x14ac:dyDescent="0.25">
      <c r="A8" s="36"/>
      <c r="L8" s="238"/>
      <c r="M8" s="225" t="s">
        <v>47</v>
      </c>
      <c r="N8" s="190">
        <v>46.706112828540924</v>
      </c>
      <c r="O8" s="190">
        <v>52.603901164589352</v>
      </c>
      <c r="S8" s="177"/>
      <c r="T8" s="177"/>
      <c r="U8" s="177"/>
      <c r="V8" s="177"/>
      <c r="W8" s="177"/>
      <c r="X8" s="177"/>
      <c r="Y8" s="177"/>
      <c r="Z8" s="177"/>
    </row>
    <row r="9" spans="1:26" ht="14.25" customHeight="1" x14ac:dyDescent="0.25">
      <c r="A9" s="36"/>
      <c r="L9" s="238"/>
      <c r="M9" s="84" t="s">
        <v>48</v>
      </c>
      <c r="N9" s="190">
        <v>41.763202515697763</v>
      </c>
      <c r="O9" s="190">
        <v>51.31874714742127</v>
      </c>
      <c r="S9" s="177"/>
      <c r="T9" s="177"/>
      <c r="U9" s="177"/>
      <c r="V9" s="177"/>
      <c r="W9" s="177"/>
      <c r="X9" s="177"/>
      <c r="Y9" s="177"/>
      <c r="Z9" s="177"/>
    </row>
    <row r="10" spans="1:26" ht="14.25" customHeight="1" x14ac:dyDescent="0.25">
      <c r="A10" s="36"/>
      <c r="L10" s="238"/>
      <c r="M10" s="84" t="s">
        <v>49</v>
      </c>
      <c r="N10" s="191">
        <v>39.486050981527931</v>
      </c>
      <c r="O10" s="191">
        <v>51.009238293632833</v>
      </c>
      <c r="S10" s="177"/>
      <c r="T10" s="177"/>
      <c r="U10" s="177"/>
      <c r="V10" s="177"/>
      <c r="W10" s="177"/>
      <c r="X10" s="177"/>
      <c r="Y10" s="177"/>
      <c r="Z10" s="177"/>
    </row>
    <row r="11" spans="1:26" ht="14.25" customHeight="1" x14ac:dyDescent="0.25">
      <c r="A11" s="36"/>
      <c r="C11" s="178"/>
      <c r="M11" s="170"/>
      <c r="S11" s="169"/>
      <c r="T11" s="179"/>
      <c r="U11" s="179"/>
      <c r="V11" s="179"/>
      <c r="W11" s="179"/>
      <c r="X11" s="177"/>
      <c r="Y11" s="177"/>
      <c r="Z11" s="177"/>
    </row>
    <row r="12" spans="1:26" ht="14.25" customHeight="1" x14ac:dyDescent="0.25">
      <c r="A12" s="36"/>
      <c r="B12" s="178"/>
      <c r="C12" s="178"/>
      <c r="S12" s="169"/>
      <c r="T12" s="180"/>
      <c r="U12" s="180"/>
      <c r="V12" s="180"/>
      <c r="W12" s="180"/>
      <c r="X12" s="180"/>
      <c r="Y12" s="177"/>
      <c r="Z12" s="177"/>
    </row>
    <row r="13" spans="1:26" ht="14.25" customHeight="1" x14ac:dyDescent="0.25">
      <c r="A13" s="36"/>
      <c r="B13" s="178"/>
      <c r="S13" s="177"/>
      <c r="T13" s="177"/>
      <c r="U13" s="177"/>
      <c r="V13" s="177"/>
      <c r="W13" s="177"/>
      <c r="X13" s="177"/>
      <c r="Y13" s="177"/>
      <c r="Z13" s="177"/>
    </row>
    <row r="14" spans="1:26" ht="14.25" customHeight="1" x14ac:dyDescent="0.25">
      <c r="A14" s="36"/>
      <c r="B14" s="178"/>
      <c r="I14" s="181"/>
      <c r="S14" s="177"/>
      <c r="T14" s="182"/>
      <c r="U14" s="183"/>
      <c r="V14" s="183"/>
      <c r="W14" s="183"/>
      <c r="X14" s="183"/>
      <c r="Y14" s="177"/>
      <c r="Z14" s="177"/>
    </row>
    <row r="15" spans="1:26" ht="14.25" customHeight="1" x14ac:dyDescent="0.25">
      <c r="A15" s="36"/>
      <c r="S15" s="177"/>
      <c r="T15" s="177"/>
      <c r="U15" s="177"/>
      <c r="V15" s="177"/>
      <c r="W15" s="177"/>
      <c r="X15" s="177"/>
      <c r="Y15" s="177"/>
      <c r="Z15" s="177"/>
    </row>
    <row r="16" spans="1:26" ht="14.25" customHeight="1" x14ac:dyDescent="0.25">
      <c r="A16" s="36"/>
      <c r="S16" s="177"/>
      <c r="T16" s="177"/>
      <c r="U16" s="177"/>
      <c r="V16" s="177"/>
      <c r="W16" s="177"/>
      <c r="X16" s="177"/>
      <c r="Y16" s="177"/>
      <c r="Z16" s="177"/>
    </row>
    <row r="18" spans="1:2" ht="14.25" customHeight="1" x14ac:dyDescent="0.35">
      <c r="B18" s="88" t="s">
        <v>29</v>
      </c>
    </row>
    <row r="19" spans="1:2" ht="14.25" customHeight="1" x14ac:dyDescent="0.35">
      <c r="B19" s="88" t="s">
        <v>50</v>
      </c>
    </row>
    <row r="20" spans="1:2" ht="14.25" customHeight="1" x14ac:dyDescent="0.35">
      <c r="B20" s="88" t="s">
        <v>31</v>
      </c>
    </row>
    <row r="23" spans="1:2" ht="14.25" customHeight="1" x14ac:dyDescent="0.35">
      <c r="A23" s="154"/>
    </row>
    <row r="25" spans="1:2" ht="14.25" customHeight="1" x14ac:dyDescent="0.25">
      <c r="A25" s="35"/>
    </row>
    <row r="27" spans="1:2" ht="14.25" customHeight="1" x14ac:dyDescent="0.35">
      <c r="B27" s="178"/>
    </row>
    <row r="32" spans="1:2" ht="14.25" customHeight="1" x14ac:dyDescent="0.25">
      <c r="A32" s="189"/>
    </row>
    <row r="33" spans="1:1" ht="14.25" customHeight="1" x14ac:dyDescent="0.25">
      <c r="A33" s="35"/>
    </row>
    <row r="34" spans="1:1" ht="14.25" customHeight="1" x14ac:dyDescent="0.25">
      <c r="A34" s="35"/>
    </row>
  </sheetData>
  <mergeCells count="1">
    <mergeCell ref="B2:H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799A8-6845-4FC1-B1BA-664D963067BB}">
  <sheetPr>
    <tabColor rgb="FF28FFFF"/>
    <pageSetUpPr fitToPage="1"/>
  </sheetPr>
  <dimension ref="A1:W39"/>
  <sheetViews>
    <sheetView workbookViewId="0"/>
  </sheetViews>
  <sheetFormatPr defaultColWidth="12.54296875" defaultRowHeight="14.25" customHeight="1" x14ac:dyDescent="0.35"/>
  <cols>
    <col min="1" max="12" width="12.54296875" style="87"/>
    <col min="13" max="13" width="36.54296875" style="87" customWidth="1"/>
    <col min="14" max="16384" width="12.54296875" style="87"/>
  </cols>
  <sheetData>
    <row r="1" spans="1:23" ht="14.25" customHeight="1" x14ac:dyDescent="0.4">
      <c r="A1" s="153"/>
    </row>
    <row r="2" spans="1:23" ht="18.75" customHeight="1" x14ac:dyDescent="0.4">
      <c r="A2" s="153"/>
      <c r="B2" s="252" t="s">
        <v>51</v>
      </c>
      <c r="C2" s="252"/>
      <c r="D2" s="252"/>
      <c r="E2" s="252"/>
      <c r="F2" s="252"/>
      <c r="G2" s="252"/>
      <c r="H2" s="47"/>
      <c r="I2" s="47"/>
      <c r="M2" s="255" t="s">
        <v>52</v>
      </c>
      <c r="N2" s="255"/>
      <c r="O2" s="255"/>
      <c r="P2" s="255"/>
      <c r="Q2" s="194"/>
    </row>
    <row r="3" spans="1:23" ht="18.75" customHeight="1" x14ac:dyDescent="0.35">
      <c r="B3" s="252"/>
      <c r="C3" s="252"/>
      <c r="D3" s="252"/>
      <c r="E3" s="252"/>
      <c r="F3" s="252"/>
      <c r="G3" s="252"/>
      <c r="H3" s="47"/>
      <c r="I3" s="47"/>
      <c r="M3" s="255"/>
      <c r="N3" s="255"/>
      <c r="O3" s="255"/>
      <c r="P3" s="255"/>
      <c r="Q3" s="194"/>
    </row>
    <row r="4" spans="1:23" s="154" customFormat="1" ht="14.25" customHeight="1" x14ac:dyDescent="0.35">
      <c r="M4" s="155"/>
      <c r="N4" s="155"/>
      <c r="O4" s="155"/>
      <c r="P4" s="155"/>
    </row>
    <row r="5" spans="1:23" ht="14.25" customHeight="1" x14ac:dyDescent="0.35">
      <c r="A5" s="157"/>
      <c r="N5" s="256" t="s">
        <v>24</v>
      </c>
      <c r="O5" s="256"/>
      <c r="P5" s="256"/>
    </row>
    <row r="6" spans="1:23" ht="14.25" customHeight="1" x14ac:dyDescent="0.35">
      <c r="A6" s="187"/>
      <c r="B6" s="187"/>
      <c r="C6" s="187"/>
      <c r="D6" s="187"/>
      <c r="E6" s="187"/>
      <c r="F6" s="158"/>
      <c r="J6" s="189"/>
      <c r="K6" s="189"/>
      <c r="L6" s="189"/>
      <c r="M6" s="155"/>
      <c r="N6" s="197" t="s">
        <v>25</v>
      </c>
      <c r="O6" s="197" t="s">
        <v>26</v>
      </c>
      <c r="P6" s="197" t="s">
        <v>53</v>
      </c>
      <c r="Q6" s="189"/>
      <c r="R6" s="159"/>
    </row>
    <row r="7" spans="1:23" ht="14.25" customHeight="1" x14ac:dyDescent="0.35">
      <c r="A7" s="36"/>
      <c r="B7" s="36"/>
      <c r="C7" s="36"/>
      <c r="D7" s="36"/>
      <c r="E7" s="36"/>
      <c r="F7" s="158"/>
      <c r="J7" s="35"/>
      <c r="K7" s="35"/>
      <c r="L7" s="35"/>
      <c r="M7" s="146"/>
      <c r="N7" s="166"/>
      <c r="O7" s="166"/>
      <c r="P7" s="37" t="s">
        <v>23</v>
      </c>
      <c r="Q7" s="35"/>
      <c r="R7" s="159"/>
    </row>
    <row r="8" spans="1:23" ht="14.25" customHeight="1" x14ac:dyDescent="0.35">
      <c r="A8" s="36"/>
      <c r="B8" s="36"/>
      <c r="C8" s="36"/>
      <c r="D8" s="36"/>
      <c r="E8" s="36"/>
      <c r="F8" s="158"/>
      <c r="J8" s="35"/>
      <c r="K8" s="35"/>
      <c r="L8" s="35"/>
      <c r="M8" s="23" t="s">
        <v>54</v>
      </c>
      <c r="N8" s="166"/>
      <c r="O8" s="166"/>
      <c r="P8" s="37"/>
      <c r="Q8" s="35"/>
      <c r="R8" s="159"/>
    </row>
    <row r="9" spans="1:23" ht="14.25" customHeight="1" x14ac:dyDescent="0.35">
      <c r="A9" s="36"/>
      <c r="B9" s="36"/>
      <c r="C9" s="36"/>
      <c r="D9" s="36"/>
      <c r="E9" s="36"/>
      <c r="F9" s="158"/>
      <c r="J9" s="35"/>
      <c r="K9" s="35"/>
      <c r="L9" s="35"/>
      <c r="M9" s="195" t="s">
        <v>55</v>
      </c>
      <c r="N9" s="149">
        <v>6.9417926125460596</v>
      </c>
      <c r="O9" s="150">
        <v>2.5247398222402411</v>
      </c>
      <c r="P9" s="150">
        <v>0.99341873856752194</v>
      </c>
      <c r="Q9" s="239"/>
      <c r="R9" s="159"/>
      <c r="W9" s="143"/>
    </row>
    <row r="10" spans="1:23" ht="14.25" customHeight="1" x14ac:dyDescent="0.35">
      <c r="A10" s="36"/>
      <c r="B10" s="36"/>
      <c r="C10" s="36"/>
      <c r="D10" s="36"/>
      <c r="E10" s="36"/>
      <c r="F10" s="158"/>
      <c r="J10" s="35"/>
      <c r="K10" s="35"/>
      <c r="L10" s="35"/>
      <c r="M10" s="196" t="s">
        <v>56</v>
      </c>
      <c r="N10" s="152">
        <v>17.017306920227064</v>
      </c>
      <c r="O10" s="152">
        <v>6.0849921990537226</v>
      </c>
      <c r="P10" s="152">
        <v>2.7019987701439745</v>
      </c>
      <c r="Q10" s="227"/>
      <c r="R10" s="159"/>
    </row>
    <row r="11" spans="1:23" ht="14.25" customHeight="1" x14ac:dyDescent="0.35">
      <c r="A11" s="36"/>
      <c r="B11" s="36"/>
      <c r="C11" s="36"/>
      <c r="D11" s="36"/>
      <c r="E11" s="36"/>
      <c r="F11" s="158"/>
      <c r="J11" s="35"/>
      <c r="K11" s="35"/>
      <c r="L11" s="35"/>
      <c r="M11" s="35"/>
      <c r="N11" s="35"/>
      <c r="O11" s="35"/>
      <c r="P11" s="35"/>
      <c r="Q11" s="163"/>
      <c r="R11" s="159"/>
    </row>
    <row r="12" spans="1:23" ht="14.25" customHeight="1" x14ac:dyDescent="0.35">
      <c r="A12" s="36"/>
      <c r="B12" s="36"/>
      <c r="C12" s="161"/>
      <c r="D12" s="161"/>
      <c r="E12" s="161"/>
      <c r="F12" s="158"/>
      <c r="J12" s="35"/>
      <c r="K12" s="35"/>
      <c r="L12" s="35"/>
      <c r="M12" s="35"/>
      <c r="N12" s="35"/>
      <c r="O12" s="35"/>
      <c r="P12" s="35"/>
      <c r="Q12" s="162"/>
      <c r="R12" s="159"/>
    </row>
    <row r="13" spans="1:23" ht="14.25" customHeight="1" x14ac:dyDescent="0.35">
      <c r="A13" s="36"/>
      <c r="B13" s="36"/>
      <c r="C13" s="161"/>
      <c r="D13" s="161"/>
      <c r="E13" s="161"/>
      <c r="F13" s="158"/>
      <c r="J13" s="35"/>
      <c r="K13" s="35"/>
      <c r="L13" s="35"/>
      <c r="M13" s="35"/>
      <c r="N13" s="35"/>
      <c r="O13" s="35"/>
      <c r="P13" s="35"/>
      <c r="Q13" s="163"/>
      <c r="R13" s="159"/>
    </row>
    <row r="14" spans="1:23" ht="14.25" customHeight="1" x14ac:dyDescent="0.35">
      <c r="A14" s="36"/>
      <c r="J14" s="35"/>
      <c r="K14" s="35"/>
      <c r="L14" s="35"/>
      <c r="M14" s="35"/>
      <c r="N14" s="35"/>
      <c r="O14" s="35"/>
      <c r="P14" s="35"/>
      <c r="Q14" s="162"/>
      <c r="R14" s="159"/>
    </row>
    <row r="15" spans="1:23" ht="14.25" customHeight="1" x14ac:dyDescent="0.35">
      <c r="A15" s="36"/>
      <c r="J15" s="35"/>
      <c r="K15" s="35"/>
      <c r="L15" s="35"/>
      <c r="M15" s="35"/>
      <c r="N15" s="35"/>
      <c r="O15" s="35"/>
      <c r="P15" s="35"/>
      <c r="Q15" s="162"/>
      <c r="R15" s="159"/>
    </row>
    <row r="16" spans="1:23" ht="14.25" customHeight="1" x14ac:dyDescent="0.35">
      <c r="J16" s="35"/>
      <c r="K16" s="35"/>
      <c r="L16" s="35"/>
      <c r="M16" s="241"/>
      <c r="N16" s="35"/>
      <c r="O16" s="35"/>
      <c r="P16" s="35"/>
      <c r="Q16" s="163"/>
      <c r="R16" s="164"/>
      <c r="S16" s="165"/>
      <c r="T16" s="165"/>
      <c r="U16" s="165"/>
      <c r="V16" s="165"/>
    </row>
    <row r="17" spans="1:22" ht="14.25" customHeight="1" x14ac:dyDescent="0.35">
      <c r="J17" s="35"/>
      <c r="K17" s="35"/>
      <c r="L17" s="35"/>
      <c r="M17" s="35"/>
      <c r="N17" s="35"/>
      <c r="O17" s="35"/>
      <c r="P17" s="35"/>
      <c r="Q17" s="162"/>
      <c r="R17" s="164"/>
      <c r="S17" s="165"/>
      <c r="T17" s="165"/>
      <c r="U17" s="165"/>
      <c r="V17" s="165"/>
    </row>
    <row r="18" spans="1:22" ht="14.25" customHeight="1" x14ac:dyDescent="0.35">
      <c r="J18" s="35"/>
      <c r="K18" s="35"/>
      <c r="L18" s="35"/>
      <c r="M18" s="35"/>
      <c r="N18" s="35"/>
      <c r="O18" s="35"/>
      <c r="P18" s="35"/>
      <c r="Q18" s="162"/>
      <c r="R18" s="164"/>
      <c r="S18" s="165"/>
      <c r="T18" s="165"/>
      <c r="U18" s="165"/>
      <c r="V18" s="165"/>
    </row>
    <row r="19" spans="1:22" ht="14.25" customHeight="1" x14ac:dyDescent="0.35">
      <c r="B19" s="140" t="s">
        <v>57</v>
      </c>
      <c r="R19" s="164"/>
      <c r="S19" s="165"/>
      <c r="T19" s="165"/>
      <c r="U19" s="165"/>
      <c r="V19" s="165"/>
    </row>
    <row r="20" spans="1:22" ht="14.25" customHeight="1" x14ac:dyDescent="0.35">
      <c r="B20" s="140" t="s">
        <v>30</v>
      </c>
      <c r="R20" s="164"/>
      <c r="S20" s="165"/>
      <c r="T20" s="165"/>
      <c r="U20" s="165"/>
      <c r="V20" s="165"/>
    </row>
    <row r="21" spans="1:22" ht="14.25" customHeight="1" x14ac:dyDescent="0.35">
      <c r="B21" s="140" t="s">
        <v>31</v>
      </c>
      <c r="R21" s="164"/>
      <c r="S21" s="165"/>
      <c r="T21" s="165"/>
      <c r="U21" s="165"/>
      <c r="V21" s="165"/>
    </row>
    <row r="22" spans="1:22" ht="14.25" customHeight="1" x14ac:dyDescent="0.35">
      <c r="R22" s="164"/>
      <c r="S22" s="165"/>
      <c r="T22" s="165"/>
      <c r="U22" s="165"/>
      <c r="V22" s="165"/>
    </row>
    <row r="23" spans="1:22" ht="14.25" customHeight="1" x14ac:dyDescent="0.35">
      <c r="A23" s="154"/>
    </row>
    <row r="24" spans="1:22" ht="14.25" customHeight="1" x14ac:dyDescent="0.35">
      <c r="C24" s="163"/>
      <c r="D24" s="163"/>
      <c r="E24" s="163"/>
      <c r="F24" s="159"/>
      <c r="J24" s="35"/>
      <c r="K24" s="35"/>
      <c r="L24" s="35"/>
      <c r="M24" s="35"/>
      <c r="N24" s="35"/>
      <c r="O24" s="35"/>
      <c r="P24" s="35"/>
      <c r="Q24" s="162"/>
      <c r="R24" s="159"/>
    </row>
    <row r="25" spans="1:22" ht="14.25" customHeight="1" x14ac:dyDescent="0.35">
      <c r="A25" s="35"/>
      <c r="J25" s="35"/>
      <c r="K25" s="35"/>
      <c r="L25" s="35"/>
      <c r="M25" s="35"/>
      <c r="N25" s="35"/>
      <c r="O25" s="35"/>
      <c r="P25" s="35"/>
      <c r="Q25" s="162"/>
      <c r="R25" s="159"/>
    </row>
    <row r="26" spans="1:22" ht="14.25" customHeight="1" x14ac:dyDescent="0.35">
      <c r="J26" s="35"/>
      <c r="K26" s="35"/>
      <c r="L26" s="35"/>
      <c r="M26" s="35"/>
      <c r="N26" s="35"/>
      <c r="O26" s="35"/>
      <c r="P26" s="35"/>
      <c r="Q26" s="163"/>
      <c r="R26" s="159"/>
    </row>
    <row r="28" spans="1:22" ht="14.25" customHeight="1" x14ac:dyDescent="0.35">
      <c r="J28" s="189"/>
      <c r="K28" s="189"/>
      <c r="L28" s="189"/>
      <c r="M28" s="189"/>
      <c r="N28" s="189"/>
      <c r="O28" s="189"/>
      <c r="P28" s="189"/>
      <c r="Q28" s="189"/>
      <c r="R28" s="159"/>
    </row>
    <row r="29" spans="1:22" ht="14.25" customHeight="1" x14ac:dyDescent="0.35">
      <c r="B29" s="189"/>
      <c r="C29" s="189"/>
      <c r="D29" s="189"/>
      <c r="E29" s="189"/>
      <c r="F29" s="159"/>
      <c r="J29" s="35"/>
      <c r="K29" s="35"/>
      <c r="L29" s="35"/>
      <c r="M29" s="35"/>
      <c r="N29" s="35"/>
      <c r="O29" s="35"/>
      <c r="P29" s="35"/>
      <c r="Q29" s="35"/>
      <c r="R29" s="159"/>
    </row>
    <row r="30" spans="1:22" ht="14.25" customHeight="1" x14ac:dyDescent="0.35">
      <c r="A30" s="189"/>
      <c r="B30" s="159"/>
      <c r="C30" s="159"/>
      <c r="D30" s="159"/>
      <c r="E30" s="159"/>
      <c r="F30" s="159"/>
      <c r="J30" s="35"/>
      <c r="K30" s="35"/>
      <c r="L30" s="35"/>
      <c r="M30" s="35"/>
      <c r="N30" s="35"/>
      <c r="O30" s="35"/>
      <c r="P30" s="35"/>
      <c r="Q30" s="35"/>
      <c r="R30" s="159"/>
    </row>
    <row r="31" spans="1:22" ht="14.25" customHeight="1" x14ac:dyDescent="0.35">
      <c r="A31" s="35"/>
      <c r="B31" s="35"/>
      <c r="C31" s="35"/>
      <c r="D31" s="35"/>
      <c r="E31" s="35"/>
      <c r="F31" s="159"/>
      <c r="J31" s="35"/>
      <c r="K31" s="35"/>
      <c r="L31" s="35"/>
      <c r="M31" s="35"/>
      <c r="N31" s="35"/>
      <c r="O31" s="35"/>
      <c r="P31" s="35"/>
      <c r="Q31" s="163"/>
      <c r="R31" s="159"/>
    </row>
    <row r="32" spans="1:22" ht="14.25" customHeight="1" x14ac:dyDescent="0.35">
      <c r="A32" s="35"/>
      <c r="B32" s="35"/>
      <c r="C32" s="35"/>
      <c r="D32" s="35"/>
      <c r="E32" s="35"/>
      <c r="F32" s="159"/>
      <c r="J32" s="35"/>
      <c r="K32" s="35"/>
      <c r="L32" s="35"/>
      <c r="M32" s="35"/>
      <c r="N32" s="35"/>
      <c r="O32" s="35"/>
      <c r="P32" s="35"/>
      <c r="Q32" s="162"/>
      <c r="R32" s="159"/>
    </row>
    <row r="33" spans="1:18" ht="14.25" customHeight="1" x14ac:dyDescent="0.35">
      <c r="A33" s="35"/>
      <c r="B33" s="35"/>
      <c r="C33" s="163"/>
      <c r="D33" s="163"/>
      <c r="E33" s="163"/>
      <c r="F33" s="159"/>
      <c r="J33" s="35"/>
      <c r="K33" s="35"/>
      <c r="L33" s="35"/>
      <c r="M33" s="35"/>
      <c r="N33" s="35"/>
      <c r="O33" s="35"/>
      <c r="P33" s="35"/>
      <c r="Q33" s="162"/>
      <c r="R33" s="159"/>
    </row>
    <row r="34" spans="1:18" ht="14.25" customHeight="1" x14ac:dyDescent="0.35">
      <c r="A34" s="35"/>
      <c r="B34" s="35"/>
      <c r="C34" s="163"/>
      <c r="D34" s="163"/>
      <c r="E34" s="163"/>
      <c r="F34" s="159"/>
      <c r="J34" s="35"/>
      <c r="K34" s="35"/>
      <c r="L34" s="35"/>
      <c r="M34" s="35"/>
      <c r="N34" s="35"/>
      <c r="O34" s="35"/>
      <c r="P34" s="35"/>
      <c r="Q34" s="163"/>
      <c r="R34" s="159"/>
    </row>
    <row r="35" spans="1:18" ht="14.25" customHeight="1" x14ac:dyDescent="0.35">
      <c r="A35" s="35"/>
      <c r="B35" s="35"/>
      <c r="C35" s="163"/>
      <c r="D35" s="163"/>
      <c r="E35" s="163"/>
      <c r="F35" s="159"/>
      <c r="J35" s="35"/>
      <c r="K35" s="35"/>
      <c r="L35" s="35"/>
      <c r="M35" s="35"/>
      <c r="N35" s="35"/>
      <c r="O35" s="35"/>
      <c r="P35" s="35"/>
      <c r="Q35" s="162"/>
      <c r="R35" s="159"/>
    </row>
    <row r="36" spans="1:18" ht="14.25" customHeight="1" x14ac:dyDescent="0.35">
      <c r="A36" s="35"/>
      <c r="J36" s="35"/>
      <c r="K36" s="35"/>
      <c r="L36" s="35"/>
      <c r="M36" s="35"/>
      <c r="N36" s="35"/>
      <c r="O36" s="35"/>
      <c r="P36" s="35"/>
      <c r="Q36" s="162"/>
      <c r="R36" s="159"/>
    </row>
    <row r="37" spans="1:18" ht="14.25" customHeight="1" x14ac:dyDescent="0.35">
      <c r="J37" s="35"/>
      <c r="K37" s="35"/>
      <c r="L37" s="35"/>
      <c r="M37" s="35"/>
      <c r="N37" s="35"/>
      <c r="O37" s="35"/>
      <c r="P37" s="35"/>
      <c r="Q37" s="163"/>
      <c r="R37" s="159"/>
    </row>
    <row r="38" spans="1:18" ht="14.25" customHeight="1" x14ac:dyDescent="0.35">
      <c r="J38" s="35"/>
      <c r="K38" s="35"/>
      <c r="L38" s="35"/>
      <c r="M38" s="35"/>
      <c r="N38" s="35"/>
      <c r="O38" s="35"/>
      <c r="P38" s="35"/>
      <c r="Q38" s="162"/>
      <c r="R38" s="159"/>
    </row>
    <row r="39" spans="1:18" ht="14.25" customHeight="1" x14ac:dyDescent="0.35">
      <c r="J39" s="35"/>
      <c r="K39" s="35"/>
      <c r="L39" s="35"/>
      <c r="M39" s="35"/>
      <c r="N39" s="35"/>
      <c r="O39" s="35"/>
      <c r="P39" s="35"/>
      <c r="Q39" s="162"/>
      <c r="R39" s="159"/>
    </row>
  </sheetData>
  <mergeCells count="3">
    <mergeCell ref="M2:P3"/>
    <mergeCell ref="N5:P5"/>
    <mergeCell ref="B2:G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5502-103F-4D2F-A1E9-8A26A3C127C6}">
  <sheetPr>
    <tabColor rgb="FF28FFFF"/>
    <pageSetUpPr fitToPage="1"/>
  </sheetPr>
  <dimension ref="A1:Y30"/>
  <sheetViews>
    <sheetView workbookViewId="0"/>
  </sheetViews>
  <sheetFormatPr defaultColWidth="12.54296875" defaultRowHeight="14.25" customHeight="1" x14ac:dyDescent="0.35"/>
  <cols>
    <col min="1" max="13" width="12.54296875" style="87"/>
    <col min="14" max="18" width="14.54296875" style="87" customWidth="1"/>
    <col min="19" max="16384" width="12.54296875" style="87"/>
  </cols>
  <sheetData>
    <row r="1" spans="1:25" ht="14.25" customHeight="1" x14ac:dyDescent="0.4">
      <c r="A1" s="153"/>
    </row>
    <row r="2" spans="1:25" ht="18.75" customHeight="1" x14ac:dyDescent="0.4">
      <c r="A2" s="153"/>
      <c r="B2" s="252" t="s">
        <v>58</v>
      </c>
      <c r="C2" s="252"/>
      <c r="D2" s="252"/>
      <c r="E2" s="252"/>
      <c r="F2" s="252"/>
      <c r="G2" s="252"/>
      <c r="H2" s="47"/>
      <c r="I2" s="47"/>
      <c r="J2" s="47"/>
      <c r="K2" s="47"/>
      <c r="L2" s="47"/>
      <c r="M2" s="255" t="s">
        <v>59</v>
      </c>
      <c r="N2" s="255"/>
      <c r="O2" s="255"/>
      <c r="P2" s="255"/>
      <c r="Q2" s="255"/>
      <c r="R2" s="255"/>
    </row>
    <row r="3" spans="1:25" ht="18.75" customHeight="1" x14ac:dyDescent="0.35">
      <c r="B3" s="252"/>
      <c r="C3" s="252"/>
      <c r="D3" s="252"/>
      <c r="E3" s="252"/>
      <c r="F3" s="252"/>
      <c r="G3" s="252"/>
      <c r="H3" s="47"/>
      <c r="I3" s="47"/>
      <c r="J3" s="47"/>
      <c r="K3" s="47"/>
      <c r="L3" s="47"/>
      <c r="M3" s="255"/>
      <c r="N3" s="255"/>
      <c r="O3" s="255"/>
      <c r="P3" s="255"/>
      <c r="Q3" s="255"/>
      <c r="R3" s="255"/>
    </row>
    <row r="4" spans="1:25" s="154" customFormat="1" ht="14.25" customHeight="1" x14ac:dyDescent="0.35">
      <c r="M4" s="87"/>
      <c r="N4" s="87"/>
      <c r="O4" s="87"/>
      <c r="P4" s="198"/>
      <c r="Q4" s="87"/>
      <c r="R4" s="87"/>
    </row>
    <row r="5" spans="1:25" ht="14.25" customHeight="1" x14ac:dyDescent="0.35">
      <c r="A5" s="157"/>
      <c r="M5" s="199"/>
      <c r="N5" s="259" t="s">
        <v>60</v>
      </c>
      <c r="O5" s="259" t="s">
        <v>61</v>
      </c>
      <c r="P5" s="259" t="s">
        <v>62</v>
      </c>
      <c r="Q5" s="259" t="s">
        <v>63</v>
      </c>
      <c r="R5" s="259" t="s">
        <v>64</v>
      </c>
    </row>
    <row r="6" spans="1:25" ht="14.25" customHeight="1" x14ac:dyDescent="0.35">
      <c r="A6" s="187"/>
      <c r="B6" s="187"/>
      <c r="C6" s="187"/>
      <c r="D6" s="187"/>
      <c r="E6" s="187"/>
      <c r="F6" s="158"/>
      <c r="M6" s="142"/>
      <c r="N6" s="260"/>
      <c r="O6" s="260"/>
      <c r="P6" s="260"/>
      <c r="Q6" s="260"/>
      <c r="R6" s="260"/>
    </row>
    <row r="7" spans="1:25" ht="14.25" customHeight="1" x14ac:dyDescent="0.35">
      <c r="A7" s="36"/>
      <c r="B7" s="158"/>
      <c r="C7" s="158"/>
      <c r="D7" s="158"/>
      <c r="E7" s="158"/>
      <c r="F7" s="158"/>
      <c r="M7" s="146"/>
      <c r="N7" s="166"/>
      <c r="O7" s="166"/>
      <c r="P7" s="200"/>
      <c r="Q7" s="200"/>
      <c r="R7" s="37" t="s">
        <v>23</v>
      </c>
    </row>
    <row r="8" spans="1:25" ht="14.25" customHeight="1" x14ac:dyDescent="0.35">
      <c r="A8" s="36"/>
      <c r="B8" s="158"/>
      <c r="C8" s="158"/>
      <c r="D8" s="158"/>
      <c r="E8" s="158"/>
      <c r="F8" s="158"/>
      <c r="M8" s="193" t="s">
        <v>24</v>
      </c>
      <c r="N8" s="166"/>
      <c r="O8" s="166"/>
      <c r="P8" s="200"/>
      <c r="Q8" s="200"/>
      <c r="R8" s="37"/>
    </row>
    <row r="9" spans="1:25" ht="14.25" customHeight="1" x14ac:dyDescent="0.35">
      <c r="A9" s="36"/>
      <c r="B9" s="36"/>
      <c r="C9" s="36"/>
      <c r="D9" s="36"/>
      <c r="E9" s="36"/>
      <c r="F9" s="158"/>
      <c r="M9" s="151" t="s">
        <v>25</v>
      </c>
      <c r="N9" s="19">
        <v>20.744593363609095</v>
      </c>
      <c r="O9" s="19">
        <v>17.949527943679648</v>
      </c>
      <c r="P9" s="19">
        <v>13.501311085547016</v>
      </c>
      <c r="Q9" s="19">
        <v>11.804111219372926</v>
      </c>
      <c r="R9" s="19">
        <v>7.6644458765650025</v>
      </c>
    </row>
    <row r="10" spans="1:25" ht="14.25" customHeight="1" x14ac:dyDescent="0.35">
      <c r="A10" s="36"/>
      <c r="B10" s="36"/>
      <c r="C10" s="36"/>
      <c r="D10" s="36"/>
      <c r="E10" s="36"/>
      <c r="F10" s="158"/>
      <c r="M10" s="151" t="s">
        <v>26</v>
      </c>
      <c r="N10" s="19">
        <v>8.2097860146346378</v>
      </c>
      <c r="O10" s="19">
        <v>5.142961553729366</v>
      </c>
      <c r="P10" s="19">
        <v>3.2544417497278828</v>
      </c>
      <c r="Q10" s="19">
        <v>2.2833468061196882</v>
      </c>
      <c r="R10" s="19">
        <v>0.80180943792528614</v>
      </c>
      <c r="Y10" s="138"/>
    </row>
    <row r="11" spans="1:25" ht="14.25" customHeight="1" x14ac:dyDescent="0.35">
      <c r="A11" s="36"/>
      <c r="B11" s="36"/>
      <c r="C11" s="36"/>
      <c r="D11" s="36"/>
      <c r="E11" s="36"/>
      <c r="F11" s="158"/>
      <c r="M11" s="160" t="s">
        <v>53</v>
      </c>
      <c r="N11" s="38">
        <v>4.2751028531013109</v>
      </c>
      <c r="O11" s="38">
        <v>3.0090735437647451</v>
      </c>
      <c r="P11" s="38">
        <v>1.1754730581970634</v>
      </c>
      <c r="Q11" s="38">
        <v>0.99081001047391559</v>
      </c>
      <c r="R11" s="38">
        <v>0.15022217306361813</v>
      </c>
      <c r="Y11" s="138"/>
    </row>
    <row r="12" spans="1:25" ht="14.25" customHeight="1" x14ac:dyDescent="0.35">
      <c r="A12" s="36"/>
      <c r="B12" s="36"/>
      <c r="C12" s="36"/>
      <c r="D12" s="36"/>
      <c r="E12" s="36"/>
      <c r="F12" s="158"/>
      <c r="Q12" s="163"/>
      <c r="R12" s="159"/>
    </row>
    <row r="13" spans="1:25" ht="14.25" customHeight="1" x14ac:dyDescent="0.35">
      <c r="A13" s="36"/>
      <c r="B13" s="36"/>
      <c r="C13" s="161"/>
      <c r="D13" s="161"/>
      <c r="E13" s="161"/>
      <c r="F13" s="158"/>
      <c r="Q13" s="162"/>
      <c r="R13" s="159"/>
    </row>
    <row r="14" spans="1:25" ht="14.25" customHeight="1" x14ac:dyDescent="0.35">
      <c r="A14" s="36"/>
      <c r="B14" s="36"/>
      <c r="C14" s="161"/>
      <c r="D14" s="161"/>
      <c r="E14" s="161"/>
      <c r="F14" s="158"/>
      <c r="Q14" s="162"/>
      <c r="R14" s="159"/>
    </row>
    <row r="15" spans="1:25" ht="14.25" customHeight="1" x14ac:dyDescent="0.35">
      <c r="A15" s="36"/>
      <c r="B15" s="36"/>
      <c r="C15" s="161"/>
      <c r="D15" s="161"/>
      <c r="E15" s="161"/>
      <c r="F15" s="158"/>
      <c r="Q15" s="163"/>
      <c r="R15" s="159"/>
    </row>
    <row r="16" spans="1:25" ht="14.25" customHeight="1" x14ac:dyDescent="0.35">
      <c r="A16" s="36"/>
      <c r="Q16" s="162"/>
      <c r="R16" s="159"/>
    </row>
    <row r="17" spans="1:21" ht="14.25" customHeight="1" x14ac:dyDescent="0.35">
      <c r="Q17" s="162"/>
      <c r="R17" s="159"/>
    </row>
    <row r="18" spans="1:21" ht="14.25" customHeight="1" x14ac:dyDescent="0.35">
      <c r="Q18" s="163"/>
      <c r="R18" s="164"/>
      <c r="S18" s="165"/>
      <c r="T18" s="165"/>
      <c r="U18" s="165"/>
    </row>
    <row r="19" spans="1:21" ht="14.25" customHeight="1" x14ac:dyDescent="0.35">
      <c r="B19" s="140" t="s">
        <v>29</v>
      </c>
      <c r="Q19" s="162"/>
      <c r="R19" s="164"/>
      <c r="S19" s="165"/>
      <c r="T19" s="165"/>
      <c r="U19" s="165"/>
    </row>
    <row r="20" spans="1:21" ht="14.25" customHeight="1" x14ac:dyDescent="0.35">
      <c r="B20" s="140" t="s">
        <v>30</v>
      </c>
      <c r="Q20" s="162"/>
      <c r="R20" s="164"/>
      <c r="S20" s="165"/>
      <c r="T20" s="165"/>
      <c r="U20" s="165"/>
    </row>
    <row r="21" spans="1:21" ht="14.25" customHeight="1" x14ac:dyDescent="0.35">
      <c r="B21" s="140" t="s">
        <v>31</v>
      </c>
      <c r="R21" s="164"/>
      <c r="S21" s="165"/>
      <c r="T21" s="165"/>
      <c r="U21" s="165"/>
    </row>
    <row r="22" spans="1:21" ht="14.25" customHeight="1" x14ac:dyDescent="0.35">
      <c r="R22" s="164"/>
      <c r="S22" s="165"/>
      <c r="T22" s="165"/>
      <c r="U22" s="165"/>
    </row>
    <row r="23" spans="1:21" ht="14.25" customHeight="1" x14ac:dyDescent="0.35">
      <c r="R23" s="164"/>
      <c r="S23" s="165"/>
      <c r="T23" s="165"/>
      <c r="U23" s="165"/>
    </row>
    <row r="24" spans="1:21" ht="14.25" customHeight="1" x14ac:dyDescent="0.35">
      <c r="B24" s="140"/>
      <c r="C24" s="163"/>
      <c r="D24" s="163"/>
      <c r="E24" s="163"/>
      <c r="F24" s="159"/>
      <c r="Q24" s="162"/>
      <c r="R24" s="159"/>
    </row>
    <row r="25" spans="1:21" ht="14.25" customHeight="1" x14ac:dyDescent="0.35">
      <c r="A25" s="35"/>
      <c r="B25" s="140"/>
      <c r="Q25" s="162"/>
      <c r="R25" s="159"/>
    </row>
    <row r="26" spans="1:21" ht="14.25" customHeight="1" x14ac:dyDescent="0.35">
      <c r="A26" s="189"/>
      <c r="B26" s="140"/>
      <c r="C26" s="159"/>
      <c r="D26" s="159"/>
      <c r="E26" s="159"/>
      <c r="F26" s="159"/>
      <c r="Q26" s="35"/>
      <c r="R26" s="159"/>
    </row>
    <row r="27" spans="1:21" ht="14.25" customHeight="1" x14ac:dyDescent="0.35">
      <c r="A27" s="35"/>
      <c r="B27" s="35"/>
      <c r="C27" s="35"/>
      <c r="D27" s="35"/>
      <c r="E27" s="35"/>
      <c r="F27" s="159"/>
      <c r="Q27" s="163"/>
      <c r="R27" s="159"/>
    </row>
    <row r="28" spans="1:21" ht="14.25" customHeight="1" x14ac:dyDescent="0.35">
      <c r="A28" s="35"/>
      <c r="B28" s="35"/>
      <c r="C28" s="35"/>
      <c r="D28" s="35"/>
      <c r="E28" s="35"/>
      <c r="F28" s="159"/>
      <c r="Q28" s="162"/>
      <c r="R28" s="159"/>
    </row>
    <row r="29" spans="1:21" ht="14.25" customHeight="1" x14ac:dyDescent="0.35">
      <c r="A29" s="35"/>
      <c r="B29" s="35"/>
      <c r="C29" s="163"/>
      <c r="D29" s="163"/>
      <c r="E29" s="163"/>
      <c r="F29" s="159"/>
      <c r="Q29" s="162"/>
      <c r="R29" s="159"/>
    </row>
    <row r="30" spans="1:21" ht="14.25" customHeight="1" x14ac:dyDescent="0.35">
      <c r="A30" s="35"/>
      <c r="B30" s="35"/>
      <c r="C30" s="163"/>
      <c r="D30" s="163"/>
      <c r="E30" s="163"/>
      <c r="F30" s="159"/>
      <c r="Q30" s="163"/>
      <c r="R30" s="159"/>
    </row>
  </sheetData>
  <mergeCells count="7">
    <mergeCell ref="B2:G3"/>
    <mergeCell ref="M2:R3"/>
    <mergeCell ref="R5:R6"/>
    <mergeCell ref="Q5:Q6"/>
    <mergeCell ref="P5:P6"/>
    <mergeCell ref="O5:O6"/>
    <mergeCell ref="N5:N6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D9199-02A0-4AB7-9BC1-3CB311366A27}">
  <sheetPr>
    <tabColor rgb="FF28FFFF"/>
    <pageSetUpPr fitToPage="1"/>
  </sheetPr>
  <dimension ref="A1:W36"/>
  <sheetViews>
    <sheetView zoomScale="89" workbookViewId="0"/>
  </sheetViews>
  <sheetFormatPr defaultColWidth="12.54296875" defaultRowHeight="14.25" customHeight="1" x14ac:dyDescent="0.35"/>
  <cols>
    <col min="1" max="12" width="12.54296875" style="87"/>
    <col min="13" max="13" width="18.54296875" style="87" customWidth="1"/>
    <col min="14" max="16384" width="12.54296875" style="87"/>
  </cols>
  <sheetData>
    <row r="1" spans="1:23" ht="14.25" customHeight="1" x14ac:dyDescent="0.4">
      <c r="A1" s="153"/>
    </row>
    <row r="2" spans="1:23" ht="18" x14ac:dyDescent="0.4">
      <c r="A2" s="153"/>
      <c r="B2" s="252" t="s">
        <v>65</v>
      </c>
      <c r="C2" s="252"/>
      <c r="D2" s="252"/>
      <c r="E2" s="252"/>
      <c r="F2" s="252"/>
      <c r="G2" s="252"/>
      <c r="H2" s="145"/>
      <c r="I2" s="145"/>
      <c r="M2" s="255" t="s">
        <v>66</v>
      </c>
      <c r="N2" s="255"/>
      <c r="O2" s="255"/>
      <c r="P2" s="255"/>
      <c r="Q2" s="255"/>
      <c r="R2" s="255"/>
    </row>
    <row r="3" spans="1:23" ht="18.75" customHeight="1" x14ac:dyDescent="0.35">
      <c r="B3" s="252"/>
      <c r="C3" s="252"/>
      <c r="D3" s="252"/>
      <c r="E3" s="252"/>
      <c r="F3" s="252"/>
      <c r="G3" s="252"/>
      <c r="H3" s="145"/>
      <c r="I3" s="145"/>
      <c r="M3" s="255"/>
      <c r="N3" s="255"/>
      <c r="O3" s="255"/>
      <c r="P3" s="255"/>
      <c r="Q3" s="255"/>
      <c r="R3" s="255"/>
    </row>
    <row r="4" spans="1:23" s="154" customFormat="1" ht="14.25" customHeight="1" x14ac:dyDescent="0.35">
      <c r="M4" s="155"/>
      <c r="N4" s="155"/>
      <c r="O4" s="155"/>
      <c r="P4" s="156"/>
    </row>
    <row r="5" spans="1:23" ht="14.25" customHeight="1" x14ac:dyDescent="0.35">
      <c r="A5" s="157"/>
      <c r="N5" s="256" t="s">
        <v>24</v>
      </c>
      <c r="O5" s="256"/>
      <c r="P5" s="256"/>
    </row>
    <row r="6" spans="1:23" ht="14.25" customHeight="1" x14ac:dyDescent="0.35">
      <c r="A6" s="187"/>
      <c r="B6" s="187"/>
      <c r="C6" s="187"/>
      <c r="D6" s="187"/>
      <c r="E6" s="187"/>
      <c r="F6" s="158"/>
      <c r="J6" s="189"/>
      <c r="K6" s="189"/>
      <c r="L6" s="189"/>
      <c r="M6" s="245" t="s">
        <v>46</v>
      </c>
      <c r="N6" s="197" t="s">
        <v>25</v>
      </c>
      <c r="O6" s="197" t="s">
        <v>26</v>
      </c>
      <c r="P6" s="197" t="s">
        <v>53</v>
      </c>
      <c r="Q6" s="159"/>
    </row>
    <row r="7" spans="1:23" ht="14.25" customHeight="1" x14ac:dyDescent="0.35">
      <c r="A7" s="36"/>
      <c r="B7" s="36"/>
      <c r="C7" s="36"/>
      <c r="D7" s="36"/>
      <c r="E7" s="36"/>
      <c r="F7" s="158"/>
      <c r="J7" s="35"/>
      <c r="K7" s="35"/>
      <c r="L7" s="35"/>
      <c r="M7" s="166"/>
      <c r="N7" s="166"/>
      <c r="O7" s="166"/>
      <c r="P7" s="37" t="s">
        <v>23</v>
      </c>
      <c r="Q7" s="159"/>
      <c r="W7" s="138"/>
    </row>
    <row r="8" spans="1:23" ht="14.25" customHeight="1" x14ac:dyDescent="0.35">
      <c r="A8" s="36"/>
      <c r="B8" s="36"/>
      <c r="C8" s="36"/>
      <c r="D8" s="36"/>
      <c r="E8" s="36"/>
      <c r="F8" s="158"/>
      <c r="J8" s="35"/>
      <c r="K8" s="35"/>
      <c r="L8" s="35"/>
      <c r="M8" s="166"/>
      <c r="N8" s="166"/>
      <c r="O8" s="166"/>
      <c r="P8" s="37"/>
      <c r="Q8" s="159"/>
      <c r="W8" s="138"/>
    </row>
    <row r="9" spans="1:23" ht="14.25" customHeight="1" x14ac:dyDescent="0.35">
      <c r="A9" s="36"/>
      <c r="B9" s="36"/>
      <c r="C9" s="36"/>
      <c r="D9" s="36"/>
      <c r="E9" s="36"/>
      <c r="F9" s="158"/>
      <c r="J9" s="35"/>
      <c r="K9" s="35"/>
      <c r="L9" s="35"/>
      <c r="M9" s="38">
        <v>60.881705728982759</v>
      </c>
      <c r="N9" s="38">
        <v>26.988873101379351</v>
      </c>
      <c r="O9" s="38">
        <v>7.5391164581491328</v>
      </c>
      <c r="P9" s="38">
        <v>4.5903047114887556</v>
      </c>
      <c r="Q9" s="159"/>
      <c r="W9" s="138"/>
    </row>
    <row r="10" spans="1:23" ht="14.25" customHeight="1" x14ac:dyDescent="0.35">
      <c r="A10" s="36"/>
      <c r="B10" s="36"/>
      <c r="C10" s="36"/>
      <c r="D10" s="36"/>
      <c r="E10" s="36"/>
      <c r="F10" s="158"/>
      <c r="J10" s="35"/>
      <c r="K10" s="35"/>
      <c r="L10" s="35"/>
      <c r="M10" s="35"/>
      <c r="N10" s="35"/>
      <c r="O10" s="35"/>
      <c r="P10" s="35"/>
      <c r="Q10" s="159"/>
    </row>
    <row r="11" spans="1:23" ht="14.25" customHeight="1" x14ac:dyDescent="0.35">
      <c r="A11" s="36"/>
      <c r="B11" s="36"/>
      <c r="C11" s="36"/>
      <c r="D11" s="36"/>
      <c r="E11" s="36"/>
      <c r="F11" s="158"/>
      <c r="J11" s="35"/>
      <c r="K11" s="35"/>
      <c r="L11" s="35"/>
      <c r="M11" s="35"/>
      <c r="N11" s="35"/>
      <c r="O11" s="35"/>
      <c r="P11" s="35"/>
      <c r="Q11" s="159"/>
    </row>
    <row r="12" spans="1:23" ht="14.25" customHeight="1" x14ac:dyDescent="0.35">
      <c r="A12" s="36"/>
      <c r="B12" s="36"/>
      <c r="C12" s="36"/>
      <c r="D12" s="36"/>
      <c r="E12" s="36"/>
      <c r="F12" s="158"/>
      <c r="J12" s="35"/>
      <c r="K12" s="35"/>
      <c r="L12" s="35"/>
      <c r="M12" s="35"/>
      <c r="N12" s="35"/>
      <c r="O12" s="35"/>
      <c r="P12" s="35"/>
      <c r="Q12" s="163"/>
      <c r="R12" s="159"/>
    </row>
    <row r="13" spans="1:23" ht="14.25" customHeight="1" x14ac:dyDescent="0.35">
      <c r="A13" s="36"/>
      <c r="B13" s="36"/>
      <c r="C13" s="161"/>
      <c r="D13" s="161"/>
      <c r="E13" s="161"/>
      <c r="F13" s="158"/>
      <c r="J13" s="35"/>
      <c r="K13" s="35"/>
      <c r="L13" s="35"/>
      <c r="M13" s="35"/>
      <c r="N13" s="35"/>
      <c r="O13" s="35"/>
      <c r="P13" s="35"/>
      <c r="Q13" s="162"/>
      <c r="R13" s="159"/>
    </row>
    <row r="14" spans="1:23" ht="14.25" customHeight="1" x14ac:dyDescent="0.35">
      <c r="A14" s="36"/>
      <c r="B14" s="36"/>
      <c r="C14" s="161"/>
      <c r="D14" s="161"/>
      <c r="E14" s="161"/>
      <c r="F14" s="158"/>
      <c r="J14" s="35"/>
      <c r="K14" s="35"/>
      <c r="L14" s="35"/>
      <c r="M14" s="35"/>
      <c r="N14" s="35"/>
      <c r="O14" s="35"/>
      <c r="P14" s="35"/>
      <c r="Q14" s="163"/>
      <c r="R14" s="159"/>
    </row>
    <row r="15" spans="1:23" ht="14.25" customHeight="1" x14ac:dyDescent="0.35">
      <c r="A15" s="36"/>
      <c r="J15" s="35"/>
      <c r="K15" s="35"/>
      <c r="L15" s="35"/>
      <c r="M15" s="35"/>
      <c r="N15" s="35"/>
      <c r="O15" s="35"/>
      <c r="P15" s="35"/>
      <c r="Q15" s="162"/>
      <c r="R15" s="159"/>
    </row>
    <row r="16" spans="1:23" ht="14.25" customHeight="1" x14ac:dyDescent="0.35">
      <c r="J16" s="35"/>
      <c r="K16" s="35"/>
      <c r="L16" s="35"/>
      <c r="M16" s="35"/>
      <c r="N16" s="35"/>
      <c r="O16" s="35"/>
      <c r="P16" s="35"/>
      <c r="Q16" s="162"/>
      <c r="R16" s="159"/>
    </row>
    <row r="17" spans="1:22" ht="14.25" customHeight="1" x14ac:dyDescent="0.35">
      <c r="J17" s="35"/>
      <c r="K17" s="35"/>
      <c r="L17" s="35"/>
      <c r="M17" s="35"/>
      <c r="N17" s="35"/>
      <c r="O17" s="35"/>
      <c r="P17" s="35"/>
      <c r="Q17" s="163"/>
      <c r="R17" s="164"/>
      <c r="S17" s="165"/>
      <c r="T17" s="165"/>
      <c r="U17" s="165"/>
      <c r="V17" s="165"/>
    </row>
    <row r="18" spans="1:22" ht="14.25" customHeight="1" x14ac:dyDescent="0.35">
      <c r="B18" s="140" t="s">
        <v>67</v>
      </c>
      <c r="J18" s="35"/>
      <c r="K18" s="35"/>
      <c r="L18" s="35"/>
      <c r="Q18" s="162"/>
      <c r="R18" s="164"/>
      <c r="S18" s="165"/>
      <c r="T18" s="165"/>
      <c r="U18" s="165"/>
      <c r="V18" s="165"/>
    </row>
    <row r="19" spans="1:22" ht="14.25" customHeight="1" x14ac:dyDescent="0.35">
      <c r="B19" s="140" t="s">
        <v>30</v>
      </c>
      <c r="J19" s="35"/>
      <c r="K19" s="35"/>
      <c r="L19" s="35"/>
      <c r="Q19" s="162"/>
      <c r="R19" s="164"/>
      <c r="S19" s="165"/>
      <c r="T19" s="165"/>
      <c r="U19" s="165"/>
      <c r="V19" s="165"/>
    </row>
    <row r="20" spans="1:22" ht="14.25" customHeight="1" x14ac:dyDescent="0.35">
      <c r="B20" s="140" t="s">
        <v>31</v>
      </c>
      <c r="R20" s="164"/>
      <c r="S20" s="165"/>
      <c r="T20" s="165"/>
      <c r="U20" s="165"/>
      <c r="V20" s="165"/>
    </row>
    <row r="21" spans="1:22" ht="14.25" customHeight="1" x14ac:dyDescent="0.35">
      <c r="R21" s="164"/>
      <c r="S21" s="165"/>
      <c r="T21" s="165"/>
      <c r="U21" s="165"/>
      <c r="V21" s="165"/>
    </row>
    <row r="22" spans="1:22" ht="14.25" customHeight="1" x14ac:dyDescent="0.35">
      <c r="R22" s="164"/>
      <c r="S22" s="165"/>
      <c r="T22" s="165"/>
      <c r="U22" s="165"/>
      <c r="V22" s="165"/>
    </row>
    <row r="23" spans="1:22" ht="14.25" customHeight="1" x14ac:dyDescent="0.35">
      <c r="A23" s="154"/>
      <c r="M23" s="189"/>
      <c r="N23" s="189"/>
      <c r="O23" s="189"/>
      <c r="P23" s="189"/>
    </row>
    <row r="24" spans="1:22" ht="14.25" customHeight="1" x14ac:dyDescent="0.35">
      <c r="B24" s="140"/>
      <c r="M24" s="35"/>
      <c r="N24" s="35"/>
      <c r="O24" s="35"/>
      <c r="P24" s="35"/>
    </row>
    <row r="25" spans="1:22" ht="14.25" customHeight="1" x14ac:dyDescent="0.35">
      <c r="B25" s="140"/>
      <c r="J25" s="189"/>
      <c r="K25" s="189"/>
      <c r="L25" s="189"/>
      <c r="M25" s="35"/>
      <c r="N25" s="35"/>
      <c r="O25" s="35"/>
      <c r="P25" s="35"/>
      <c r="Q25" s="189"/>
      <c r="R25" s="159"/>
    </row>
    <row r="26" spans="1:22" ht="14.25" customHeight="1" x14ac:dyDescent="0.35">
      <c r="B26" s="140"/>
      <c r="C26" s="189"/>
      <c r="D26" s="189"/>
      <c r="E26" s="189"/>
      <c r="F26" s="159"/>
      <c r="J26" s="35"/>
      <c r="K26" s="35"/>
      <c r="L26" s="35"/>
      <c r="M26" s="35"/>
      <c r="N26" s="35"/>
      <c r="O26" s="35"/>
      <c r="P26" s="35"/>
      <c r="Q26" s="35"/>
      <c r="R26" s="159"/>
    </row>
    <row r="27" spans="1:22" ht="14.25" customHeight="1" x14ac:dyDescent="0.35">
      <c r="A27" s="189"/>
      <c r="B27" s="159"/>
      <c r="C27" s="159"/>
      <c r="D27" s="159"/>
      <c r="E27" s="159"/>
      <c r="F27" s="159"/>
      <c r="J27" s="35"/>
      <c r="K27" s="35"/>
      <c r="L27" s="35"/>
      <c r="M27" s="35"/>
      <c r="N27" s="35"/>
      <c r="O27" s="35"/>
      <c r="P27" s="35"/>
      <c r="Q27" s="35"/>
      <c r="R27" s="159"/>
    </row>
    <row r="28" spans="1:22" ht="14.25" customHeight="1" x14ac:dyDescent="0.35">
      <c r="A28" s="35"/>
      <c r="B28" s="35"/>
      <c r="C28" s="35"/>
      <c r="D28" s="35"/>
      <c r="E28" s="35"/>
      <c r="F28" s="159"/>
      <c r="J28" s="35"/>
      <c r="K28" s="35"/>
      <c r="L28" s="35"/>
      <c r="M28" s="35"/>
      <c r="N28" s="35"/>
      <c r="O28" s="35"/>
      <c r="P28" s="35"/>
      <c r="Q28" s="163"/>
      <c r="R28" s="159"/>
    </row>
    <row r="29" spans="1:22" ht="14.25" customHeight="1" x14ac:dyDescent="0.35">
      <c r="A29" s="35"/>
      <c r="B29" s="35"/>
      <c r="C29" s="35"/>
      <c r="D29" s="35"/>
      <c r="E29" s="35"/>
      <c r="F29" s="159"/>
      <c r="J29" s="35"/>
      <c r="K29" s="35"/>
      <c r="L29" s="35"/>
      <c r="M29" s="35"/>
      <c r="N29" s="35"/>
      <c r="O29" s="35"/>
      <c r="P29" s="35"/>
      <c r="Q29" s="162"/>
      <c r="R29" s="159"/>
    </row>
    <row r="30" spans="1:22" ht="14.25" customHeight="1" x14ac:dyDescent="0.35">
      <c r="A30" s="35"/>
      <c r="B30" s="35"/>
      <c r="C30" s="163"/>
      <c r="D30" s="163"/>
      <c r="E30" s="163"/>
      <c r="F30" s="159"/>
      <c r="J30" s="35"/>
      <c r="K30" s="35"/>
      <c r="L30" s="35"/>
      <c r="M30" s="35"/>
      <c r="N30" s="35"/>
      <c r="O30" s="35"/>
      <c r="P30" s="35"/>
      <c r="Q30" s="162"/>
      <c r="R30" s="159"/>
    </row>
    <row r="31" spans="1:22" ht="14.25" customHeight="1" x14ac:dyDescent="0.35">
      <c r="A31" s="35"/>
      <c r="B31" s="35"/>
      <c r="C31" s="163"/>
      <c r="D31" s="163"/>
      <c r="E31" s="163"/>
      <c r="F31" s="159"/>
      <c r="J31" s="35"/>
      <c r="K31" s="35"/>
      <c r="L31" s="35"/>
      <c r="M31" s="35"/>
      <c r="N31" s="35"/>
      <c r="O31" s="35"/>
      <c r="P31" s="35"/>
      <c r="Q31" s="163"/>
      <c r="R31" s="159"/>
    </row>
    <row r="32" spans="1:22" ht="14.25" customHeight="1" x14ac:dyDescent="0.35">
      <c r="A32" s="35"/>
      <c r="B32" s="35"/>
      <c r="C32" s="163"/>
      <c r="D32" s="163"/>
      <c r="E32" s="163"/>
      <c r="F32" s="159"/>
      <c r="J32" s="35"/>
      <c r="K32" s="35"/>
      <c r="L32" s="35"/>
      <c r="M32" s="35"/>
      <c r="N32" s="35"/>
      <c r="O32" s="35"/>
      <c r="P32" s="35"/>
      <c r="Q32" s="162"/>
      <c r="R32" s="159"/>
    </row>
    <row r="33" spans="1:18" ht="14.25" customHeight="1" x14ac:dyDescent="0.35">
      <c r="A33" s="35"/>
      <c r="J33" s="35"/>
      <c r="K33" s="35"/>
      <c r="L33" s="35"/>
      <c r="M33" s="35"/>
      <c r="N33" s="35"/>
      <c r="O33" s="35"/>
      <c r="P33" s="35"/>
      <c r="Q33" s="162"/>
      <c r="R33" s="159"/>
    </row>
    <row r="34" spans="1:18" ht="14.25" customHeight="1" x14ac:dyDescent="0.35">
      <c r="J34" s="35"/>
      <c r="K34" s="35"/>
      <c r="L34" s="35"/>
      <c r="M34" s="35"/>
      <c r="N34" s="35"/>
      <c r="O34" s="35"/>
      <c r="P34" s="35"/>
      <c r="Q34" s="163"/>
      <c r="R34" s="159"/>
    </row>
    <row r="35" spans="1:18" ht="14.25" customHeight="1" x14ac:dyDescent="0.35">
      <c r="J35" s="35"/>
      <c r="K35" s="35"/>
      <c r="L35" s="35"/>
      <c r="Q35" s="162"/>
      <c r="R35" s="159"/>
    </row>
    <row r="36" spans="1:18" ht="14.25" customHeight="1" x14ac:dyDescent="0.35">
      <c r="J36" s="35"/>
      <c r="K36" s="35"/>
      <c r="L36" s="35"/>
      <c r="Q36" s="162"/>
      <c r="R36" s="159"/>
    </row>
  </sheetData>
  <mergeCells count="3">
    <mergeCell ref="N5:P5"/>
    <mergeCell ref="B2:G3"/>
    <mergeCell ref="M2:R3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99FF"/>
    <pageSetUpPr fitToPage="1"/>
  </sheetPr>
  <dimension ref="B1:W103"/>
  <sheetViews>
    <sheetView topLeftCell="J1" zoomScaleNormal="100" zoomScaleSheetLayoutView="100" workbookViewId="0">
      <selection activeCell="W96" sqref="W96"/>
    </sheetView>
  </sheetViews>
  <sheetFormatPr defaultColWidth="12.54296875" defaultRowHeight="12.5" x14ac:dyDescent="0.25"/>
  <cols>
    <col min="1" max="1" width="12.54296875" style="2" customWidth="1"/>
    <col min="2" max="2" width="42.54296875" style="2" customWidth="1"/>
    <col min="3" max="5" width="12.54296875" style="2" customWidth="1"/>
    <col min="6" max="6" width="2.54296875" style="2" customWidth="1"/>
    <col min="7" max="10" width="12.54296875" style="2" customWidth="1"/>
    <col min="11" max="11" width="12.54296875" style="247" customWidth="1"/>
    <col min="12" max="12" width="12.54296875" style="2" customWidth="1"/>
    <col min="13" max="13" width="42.54296875" style="2" customWidth="1"/>
    <col min="14" max="16" width="12.54296875" style="2" customWidth="1"/>
    <col min="17" max="17" width="2.54296875" style="2" customWidth="1"/>
    <col min="18" max="16384" width="12.54296875" style="2"/>
  </cols>
  <sheetData>
    <row r="1" spans="2:22" ht="14.25" customHeight="1" x14ac:dyDescent="0.25"/>
    <row r="2" spans="2:22" ht="18.75" customHeight="1" x14ac:dyDescent="0.35">
      <c r="B2" s="217" t="s">
        <v>68</v>
      </c>
      <c r="C2" s="4"/>
      <c r="D2" s="4"/>
      <c r="E2" s="4"/>
      <c r="F2" s="4"/>
      <c r="G2" s="1"/>
      <c r="H2" s="1"/>
      <c r="I2" s="1"/>
      <c r="J2" s="1"/>
      <c r="K2" s="1"/>
      <c r="M2" s="3"/>
      <c r="N2" s="4"/>
      <c r="O2" s="4"/>
      <c r="P2" s="4"/>
      <c r="Q2" s="4"/>
      <c r="R2" s="1"/>
      <c r="S2" s="1"/>
      <c r="T2" s="1"/>
      <c r="U2" s="1"/>
    </row>
    <row r="3" spans="2:22" ht="14.25" customHeight="1" x14ac:dyDescent="0.25">
      <c r="B3" s="5"/>
      <c r="C3" s="6"/>
      <c r="D3" s="6"/>
      <c r="E3" s="6"/>
      <c r="F3" s="6"/>
      <c r="G3" s="6"/>
      <c r="H3" s="6"/>
      <c r="I3" s="6"/>
      <c r="J3" s="6"/>
      <c r="K3" s="6"/>
      <c r="M3" s="5"/>
      <c r="N3" s="6"/>
      <c r="O3" s="6"/>
      <c r="P3" s="6"/>
      <c r="Q3" s="6"/>
      <c r="R3" s="6"/>
      <c r="S3" s="6"/>
      <c r="T3" s="6"/>
      <c r="U3" s="6"/>
      <c r="V3" s="204"/>
    </row>
    <row r="4" spans="2:22" ht="14.25" customHeight="1" x14ac:dyDescent="0.3">
      <c r="B4" s="7" t="s">
        <v>69</v>
      </c>
      <c r="C4" s="202"/>
      <c r="D4" s="8"/>
      <c r="E4" s="8"/>
      <c r="F4" s="8"/>
      <c r="G4" s="8"/>
      <c r="H4" s="8"/>
      <c r="I4" s="8"/>
      <c r="J4" s="202"/>
      <c r="K4" s="202"/>
      <c r="M4" s="7" t="s">
        <v>69</v>
      </c>
      <c r="N4" s="8"/>
      <c r="O4" s="8"/>
      <c r="P4" s="8"/>
      <c r="Q4" s="8"/>
      <c r="R4" s="8"/>
      <c r="S4" s="8"/>
      <c r="T4" s="8"/>
      <c r="U4" s="8"/>
      <c r="V4" s="204"/>
    </row>
    <row r="5" spans="2:22" ht="14.25" customHeight="1" x14ac:dyDescent="0.3">
      <c r="B5" s="201"/>
      <c r="C5" s="203"/>
      <c r="D5" s="261" t="s">
        <v>70</v>
      </c>
      <c r="E5" s="261"/>
      <c r="F5" s="262"/>
      <c r="G5" s="261"/>
      <c r="H5" s="261"/>
      <c r="I5" s="261"/>
      <c r="J5" s="203"/>
      <c r="K5" s="203"/>
      <c r="M5" s="201"/>
      <c r="N5" s="203"/>
      <c r="O5" s="261" t="s">
        <v>70</v>
      </c>
      <c r="P5" s="261"/>
      <c r="Q5" s="262"/>
      <c r="R5" s="261"/>
      <c r="S5" s="261"/>
      <c r="T5" s="261"/>
      <c r="U5" s="203"/>
      <c r="V5" s="202"/>
    </row>
    <row r="6" spans="2:22" ht="14.25" customHeight="1" x14ac:dyDescent="0.3">
      <c r="B6" s="9"/>
      <c r="D6" s="263" t="s">
        <v>71</v>
      </c>
      <c r="E6" s="263"/>
      <c r="F6" s="122"/>
      <c r="G6" s="263" t="s">
        <v>72</v>
      </c>
      <c r="H6" s="263"/>
      <c r="I6" s="263"/>
      <c r="M6" s="9"/>
      <c r="O6" s="263" t="s">
        <v>71</v>
      </c>
      <c r="P6" s="263"/>
      <c r="Q6" s="122"/>
      <c r="R6" s="263" t="s">
        <v>72</v>
      </c>
      <c r="S6" s="263"/>
      <c r="T6" s="263"/>
      <c r="V6" s="264"/>
    </row>
    <row r="7" spans="2:22" ht="14.25" customHeight="1" x14ac:dyDescent="0.3">
      <c r="B7" s="11"/>
      <c r="C7" s="254" t="s">
        <v>46</v>
      </c>
      <c r="D7" s="270" t="s">
        <v>73</v>
      </c>
      <c r="E7" s="270" t="s">
        <v>74</v>
      </c>
      <c r="F7" s="243"/>
      <c r="G7" s="270" t="s">
        <v>75</v>
      </c>
      <c r="H7" s="270" t="s">
        <v>76</v>
      </c>
      <c r="I7" s="270" t="s">
        <v>77</v>
      </c>
      <c r="J7" s="266" t="s">
        <v>78</v>
      </c>
      <c r="K7" s="268" t="s">
        <v>79</v>
      </c>
      <c r="M7" s="11"/>
      <c r="N7" s="254" t="s">
        <v>46</v>
      </c>
      <c r="O7" s="270" t="s">
        <v>73</v>
      </c>
      <c r="P7" s="270" t="s">
        <v>74</v>
      </c>
      <c r="Q7" s="243"/>
      <c r="R7" s="270" t="s">
        <v>75</v>
      </c>
      <c r="S7" s="270" t="s">
        <v>76</v>
      </c>
      <c r="T7" s="270" t="s">
        <v>80</v>
      </c>
      <c r="U7" s="266" t="s">
        <v>78</v>
      </c>
      <c r="V7" s="264"/>
    </row>
    <row r="8" spans="2:22" ht="14.25" customHeight="1" x14ac:dyDescent="0.3">
      <c r="B8" s="12"/>
      <c r="C8" s="265"/>
      <c r="D8" s="265"/>
      <c r="E8" s="265"/>
      <c r="F8" s="243"/>
      <c r="G8" s="265"/>
      <c r="H8" s="265"/>
      <c r="I8" s="265"/>
      <c r="J8" s="267"/>
      <c r="K8" s="269"/>
      <c r="M8" s="12"/>
      <c r="N8" s="265"/>
      <c r="O8" s="265"/>
      <c r="P8" s="265"/>
      <c r="Q8" s="243"/>
      <c r="R8" s="265"/>
      <c r="S8" s="265"/>
      <c r="T8" s="265"/>
      <c r="U8" s="267"/>
      <c r="V8" s="264"/>
    </row>
    <row r="9" spans="2:22" ht="14.25" customHeight="1" x14ac:dyDescent="0.25">
      <c r="B9" s="6"/>
      <c r="C9" s="6"/>
      <c r="D9" s="6"/>
      <c r="E9" s="6"/>
      <c r="F9" s="6"/>
      <c r="G9" s="13"/>
      <c r="H9" s="13"/>
      <c r="I9" s="13"/>
      <c r="J9" s="14" t="s">
        <v>81</v>
      </c>
      <c r="K9" s="14"/>
      <c r="M9" s="6"/>
      <c r="N9" s="6"/>
      <c r="O9" s="6"/>
      <c r="P9" s="6"/>
      <c r="Q9" s="6"/>
      <c r="R9" s="13"/>
      <c r="S9" s="13"/>
      <c r="T9" s="13"/>
      <c r="U9" s="14" t="s">
        <v>23</v>
      </c>
      <c r="V9" s="204"/>
    </row>
    <row r="10" spans="2:22" ht="14.25" customHeight="1" x14ac:dyDescent="0.3">
      <c r="B10" s="23" t="s">
        <v>34</v>
      </c>
      <c r="C10" s="19"/>
      <c r="D10" s="19"/>
      <c r="E10" s="19"/>
      <c r="F10" s="19"/>
      <c r="G10" s="19"/>
      <c r="H10" s="19"/>
      <c r="I10" s="19"/>
      <c r="J10" s="19"/>
      <c r="K10" s="43"/>
      <c r="M10" s="23" t="s">
        <v>34</v>
      </c>
      <c r="N10" s="19"/>
      <c r="O10" s="19"/>
      <c r="P10" s="19"/>
      <c r="Q10" s="19"/>
      <c r="R10" s="19"/>
      <c r="S10" s="19"/>
      <c r="T10" s="19"/>
      <c r="U10" s="19"/>
      <c r="V10" s="204"/>
    </row>
    <row r="11" spans="2:22" ht="14.25" customHeight="1" x14ac:dyDescent="0.3">
      <c r="B11" s="2" t="s">
        <v>82</v>
      </c>
      <c r="C11" s="40">
        <v>16231.308000000059</v>
      </c>
      <c r="D11" s="40">
        <v>2046.6629999999996</v>
      </c>
      <c r="E11" s="40">
        <v>592.12199999999939</v>
      </c>
      <c r="F11" s="40"/>
      <c r="G11" s="40">
        <v>176.48999999999998</v>
      </c>
      <c r="H11" s="40">
        <v>89.370999999999981</v>
      </c>
      <c r="I11" s="40">
        <v>265.86099999999993</v>
      </c>
      <c r="J11" s="41">
        <v>19135.954000000049</v>
      </c>
      <c r="K11" s="248">
        <v>11247</v>
      </c>
      <c r="M11" s="2" t="s">
        <v>82</v>
      </c>
      <c r="N11" s="75">
        <v>84.821002391623651</v>
      </c>
      <c r="O11" s="75">
        <v>10.695380016068183</v>
      </c>
      <c r="P11" s="75">
        <v>3.0942904649540859</v>
      </c>
      <c r="Q11" s="75"/>
      <c r="R11" s="75">
        <v>0.92229527725662375</v>
      </c>
      <c r="S11" s="75">
        <v>0.46703185009746573</v>
      </c>
      <c r="T11" s="75">
        <v>1.3893271273540895</v>
      </c>
      <c r="U11" s="76">
        <v>100</v>
      </c>
      <c r="V11" s="204"/>
    </row>
    <row r="12" spans="2:22" ht="14.25" customHeight="1" x14ac:dyDescent="0.3">
      <c r="B12" s="33" t="s">
        <v>35</v>
      </c>
      <c r="C12" s="40">
        <v>13290.519000000028</v>
      </c>
      <c r="D12" s="40">
        <v>868.06500000000017</v>
      </c>
      <c r="E12" s="40">
        <v>229.42299999999994</v>
      </c>
      <c r="F12" s="40"/>
      <c r="G12" s="40">
        <v>74.376000000000005</v>
      </c>
      <c r="H12" s="40">
        <v>36.879999999999995</v>
      </c>
      <c r="I12" s="40">
        <v>111.25600000000003</v>
      </c>
      <c r="J12" s="41">
        <v>14499.263000000043</v>
      </c>
      <c r="K12" s="248">
        <v>7581</v>
      </c>
      <c r="M12" s="33" t="s">
        <v>35</v>
      </c>
      <c r="N12" s="75">
        <v>91.663410754050048</v>
      </c>
      <c r="O12" s="75">
        <v>5.9869594751126316</v>
      </c>
      <c r="P12" s="75">
        <v>1.5823080111037366</v>
      </c>
      <c r="Q12" s="75"/>
      <c r="R12" s="75">
        <v>0.51296400375660467</v>
      </c>
      <c r="S12" s="75">
        <v>0.25435775597697624</v>
      </c>
      <c r="T12" s="75">
        <v>0.76732175973358097</v>
      </c>
      <c r="U12" s="76">
        <v>100</v>
      </c>
      <c r="V12" s="204"/>
    </row>
    <row r="13" spans="2:22" ht="14.25" customHeight="1" x14ac:dyDescent="0.3">
      <c r="B13" s="33" t="s">
        <v>36</v>
      </c>
      <c r="C13" s="40">
        <v>2940.7889999999957</v>
      </c>
      <c r="D13" s="40">
        <v>1178.5980000000002</v>
      </c>
      <c r="E13" s="40">
        <v>362.69900000000013</v>
      </c>
      <c r="F13" s="40"/>
      <c r="G13" s="40">
        <v>102.11399999999998</v>
      </c>
      <c r="H13" s="40">
        <v>52.491000000000007</v>
      </c>
      <c r="I13" s="40">
        <v>154.60500000000005</v>
      </c>
      <c r="J13" s="41">
        <v>4636.6910000000053</v>
      </c>
      <c r="K13" s="248">
        <v>3666</v>
      </c>
      <c r="M13" s="33" t="s">
        <v>36</v>
      </c>
      <c r="N13" s="75">
        <v>63.42430409962622</v>
      </c>
      <c r="O13" s="75">
        <v>25.418946399490501</v>
      </c>
      <c r="P13" s="75">
        <v>7.8223672873607484</v>
      </c>
      <c r="Q13" s="75"/>
      <c r="R13" s="75">
        <v>2.2023033236417957</v>
      </c>
      <c r="S13" s="75">
        <v>1.1320788898807361</v>
      </c>
      <c r="T13" s="75">
        <v>3.3343822135225314</v>
      </c>
      <c r="U13" s="76">
        <v>100</v>
      </c>
      <c r="V13" s="204"/>
    </row>
    <row r="14" spans="2:22" ht="14.25" customHeight="1" x14ac:dyDescent="0.3">
      <c r="B14" s="2" t="s">
        <v>83</v>
      </c>
      <c r="C14" s="40">
        <v>2189.4549999999936</v>
      </c>
      <c r="D14" s="40">
        <v>1263.8789999999976</v>
      </c>
      <c r="E14" s="40">
        <v>315.50399999999991</v>
      </c>
      <c r="F14" s="40"/>
      <c r="G14" s="40">
        <v>73.239000000000004</v>
      </c>
      <c r="H14" s="40">
        <v>103.417</v>
      </c>
      <c r="I14" s="40">
        <v>176.65600000000001</v>
      </c>
      <c r="J14" s="41">
        <v>3945.4939999999983</v>
      </c>
      <c r="K14" s="248">
        <v>6770</v>
      </c>
      <c r="M14" s="2" t="s">
        <v>83</v>
      </c>
      <c r="N14" s="75">
        <v>55.492544152899484</v>
      </c>
      <c r="O14" s="75">
        <v>32.033479204378459</v>
      </c>
      <c r="P14" s="75">
        <v>7.9965651956383663</v>
      </c>
      <c r="Q14" s="75"/>
      <c r="R14" s="75">
        <v>1.8562694557386226</v>
      </c>
      <c r="S14" s="75">
        <v>2.6211419913450635</v>
      </c>
      <c r="T14" s="75">
        <v>4.4774114470836857</v>
      </c>
      <c r="U14" s="76">
        <v>100</v>
      </c>
    </row>
    <row r="15" spans="2:22" ht="14.25" customHeight="1" x14ac:dyDescent="0.3">
      <c r="B15" s="33" t="s">
        <v>37</v>
      </c>
      <c r="C15" s="40">
        <v>860.79100000000017</v>
      </c>
      <c r="D15" s="40">
        <v>462.92</v>
      </c>
      <c r="E15" s="40">
        <v>149.23200000000011</v>
      </c>
      <c r="F15" s="40"/>
      <c r="G15" s="40">
        <v>33.272999999999989</v>
      </c>
      <c r="H15" s="40">
        <v>68.888000000000005</v>
      </c>
      <c r="I15" s="40">
        <v>102.16099999999999</v>
      </c>
      <c r="J15" s="41">
        <v>1575.1040000000023</v>
      </c>
      <c r="K15" s="248">
        <v>2840</v>
      </c>
      <c r="M15" s="33" t="s">
        <v>37</v>
      </c>
      <c r="N15" s="75">
        <v>54.649788204461423</v>
      </c>
      <c r="O15" s="75">
        <v>29.389805371581811</v>
      </c>
      <c r="P15" s="75">
        <v>9.4744220064198945</v>
      </c>
      <c r="Q15" s="75"/>
      <c r="R15" s="75">
        <v>2.1124319410019909</v>
      </c>
      <c r="S15" s="75">
        <v>4.3735524765348828</v>
      </c>
      <c r="T15" s="75">
        <v>6.4859844175368737</v>
      </c>
      <c r="U15" s="76">
        <v>100</v>
      </c>
    </row>
    <row r="16" spans="2:22" ht="14.25" customHeight="1" x14ac:dyDescent="0.3">
      <c r="B16" s="33" t="s">
        <v>38</v>
      </c>
      <c r="C16" s="40">
        <v>1328.6639999999977</v>
      </c>
      <c r="D16" s="40">
        <v>800.95899999999983</v>
      </c>
      <c r="E16" s="40">
        <v>166.27199999999993</v>
      </c>
      <c r="F16" s="40"/>
      <c r="G16" s="40">
        <v>39.966000000000008</v>
      </c>
      <c r="H16" s="40">
        <v>34.528999999999996</v>
      </c>
      <c r="I16" s="40">
        <v>74.495000000000019</v>
      </c>
      <c r="J16" s="41">
        <v>2370.389999999994</v>
      </c>
      <c r="K16" s="248">
        <v>3930</v>
      </c>
      <c r="M16" s="33" t="s">
        <v>38</v>
      </c>
      <c r="N16" s="75">
        <v>56.052548314834269</v>
      </c>
      <c r="O16" s="75">
        <v>33.790177987588535</v>
      </c>
      <c r="P16" s="75">
        <v>7.0145419108248008</v>
      </c>
      <c r="Q16" s="75"/>
      <c r="R16" s="75">
        <v>1.6860516623846709</v>
      </c>
      <c r="S16" s="75">
        <v>1.4566801243677201</v>
      </c>
      <c r="T16" s="75">
        <v>3.1427317867523912</v>
      </c>
      <c r="U16" s="76">
        <v>100</v>
      </c>
    </row>
    <row r="17" spans="2:23" ht="14.25" customHeight="1" x14ac:dyDescent="0.3">
      <c r="C17" s="40"/>
      <c r="D17" s="40"/>
      <c r="E17" s="40"/>
      <c r="F17" s="40"/>
      <c r="G17" s="40"/>
      <c r="H17" s="40"/>
      <c r="I17" s="40"/>
      <c r="J17" s="41"/>
      <c r="K17" s="248"/>
      <c r="N17" s="75"/>
      <c r="O17" s="75"/>
      <c r="P17" s="75"/>
      <c r="Q17" s="75"/>
      <c r="R17" s="75"/>
      <c r="S17" s="75"/>
      <c r="T17" s="75"/>
      <c r="U17" s="76"/>
    </row>
    <row r="18" spans="2:23" ht="14.25" customHeight="1" x14ac:dyDescent="0.3">
      <c r="B18" s="23" t="s">
        <v>84</v>
      </c>
      <c r="C18" s="40"/>
      <c r="D18" s="40"/>
      <c r="E18" s="40"/>
      <c r="F18" s="40"/>
      <c r="G18" s="40"/>
      <c r="H18" s="40"/>
      <c r="I18" s="40"/>
      <c r="J18" s="41"/>
      <c r="K18" s="248"/>
      <c r="M18" s="23" t="s">
        <v>84</v>
      </c>
      <c r="N18" s="75"/>
      <c r="O18" s="75"/>
      <c r="P18" s="75"/>
      <c r="Q18" s="75"/>
      <c r="R18" s="75"/>
      <c r="S18" s="75"/>
      <c r="T18" s="75"/>
      <c r="U18" s="76"/>
      <c r="W18" s="17"/>
    </row>
    <row r="19" spans="2:23" ht="14.25" customHeight="1" x14ac:dyDescent="0.3">
      <c r="B19" s="2" t="s">
        <v>85</v>
      </c>
      <c r="C19" s="40">
        <v>397.31500000000005</v>
      </c>
      <c r="D19" s="40">
        <v>230.80799999999991</v>
      </c>
      <c r="E19" s="40">
        <v>66.022000000000006</v>
      </c>
      <c r="F19" s="40"/>
      <c r="G19" s="40">
        <v>19.466000000000001</v>
      </c>
      <c r="H19" s="40">
        <v>20.084</v>
      </c>
      <c r="I19" s="40">
        <v>39.549999999999997</v>
      </c>
      <c r="J19" s="41">
        <v>733.69500000000062</v>
      </c>
      <c r="K19" s="248">
        <v>595</v>
      </c>
      <c r="M19" s="2" t="s">
        <v>85</v>
      </c>
      <c r="N19" s="75">
        <v>54.152611098617278</v>
      </c>
      <c r="O19" s="75">
        <v>31.458303518492016</v>
      </c>
      <c r="P19" s="75">
        <v>8.9985620727959166</v>
      </c>
      <c r="Q19" s="75"/>
      <c r="R19" s="75">
        <v>2.6531460620557588</v>
      </c>
      <c r="S19" s="75">
        <v>2.7373772480390355</v>
      </c>
      <c r="T19" s="75">
        <v>5.3905233100947942</v>
      </c>
      <c r="U19" s="76">
        <v>100</v>
      </c>
      <c r="W19" s="17"/>
    </row>
    <row r="20" spans="2:23" ht="14.25" customHeight="1" x14ac:dyDescent="0.3">
      <c r="B20" s="2" t="s">
        <v>86</v>
      </c>
      <c r="C20" s="40">
        <v>2208.8600000000042</v>
      </c>
      <c r="D20" s="40">
        <v>703.95300000000043</v>
      </c>
      <c r="E20" s="40">
        <v>242.33100000000002</v>
      </c>
      <c r="F20" s="40"/>
      <c r="G20" s="40">
        <v>87.217000000000013</v>
      </c>
      <c r="H20" s="40">
        <v>41.711000000000006</v>
      </c>
      <c r="I20" s="40">
        <v>128.92799999999997</v>
      </c>
      <c r="J20" s="41">
        <v>3284.0720000000001</v>
      </c>
      <c r="K20" s="248">
        <v>2658</v>
      </c>
      <c r="M20" s="2" t="s">
        <v>86</v>
      </c>
      <c r="N20" s="75">
        <v>67.259792111744204</v>
      </c>
      <c r="O20" s="75">
        <v>21.435370479088157</v>
      </c>
      <c r="P20" s="75">
        <v>7.3789795108024432</v>
      </c>
      <c r="Q20" s="75"/>
      <c r="R20" s="75">
        <v>2.6557578518375968</v>
      </c>
      <c r="S20" s="75">
        <v>1.2701000465276036</v>
      </c>
      <c r="T20" s="75">
        <v>3.9258578983652002</v>
      </c>
      <c r="U20" s="76">
        <v>100</v>
      </c>
      <c r="W20" s="17"/>
    </row>
    <row r="21" spans="2:23" ht="14.25" customHeight="1" x14ac:dyDescent="0.3">
      <c r="B21" s="2" t="s">
        <v>87</v>
      </c>
      <c r="C21" s="40">
        <v>3048.5999999999963</v>
      </c>
      <c r="D21" s="40">
        <v>576.34400000000028</v>
      </c>
      <c r="E21" s="40">
        <v>198.16299999999998</v>
      </c>
      <c r="F21" s="40"/>
      <c r="G21" s="40">
        <v>48.104000000000013</v>
      </c>
      <c r="H21" s="40">
        <v>42.653999999999989</v>
      </c>
      <c r="I21" s="40">
        <v>90.758000000000024</v>
      </c>
      <c r="J21" s="41">
        <v>3913.8649999999934</v>
      </c>
      <c r="K21" s="248">
        <v>3210</v>
      </c>
      <c r="M21" s="2" t="s">
        <v>87</v>
      </c>
      <c r="N21" s="75">
        <v>77.892313608159711</v>
      </c>
      <c r="O21" s="75">
        <v>14.725699532303747</v>
      </c>
      <c r="P21" s="75">
        <v>5.0631025852961207</v>
      </c>
      <c r="Q21" s="75"/>
      <c r="R21" s="75">
        <v>1.2290664087800678</v>
      </c>
      <c r="S21" s="75">
        <v>1.089817865460357</v>
      </c>
      <c r="T21" s="75">
        <v>2.3188842742404248</v>
      </c>
      <c r="U21" s="76">
        <v>100</v>
      </c>
      <c r="W21" s="17"/>
    </row>
    <row r="22" spans="2:23" ht="14.25" customHeight="1" x14ac:dyDescent="0.3">
      <c r="B22" s="2" t="s">
        <v>88</v>
      </c>
      <c r="C22" s="40">
        <v>7089.5680000000239</v>
      </c>
      <c r="D22" s="40">
        <v>1047.9139999999989</v>
      </c>
      <c r="E22" s="40">
        <v>252.34599999999995</v>
      </c>
      <c r="F22" s="40"/>
      <c r="G22" s="40">
        <v>66.927000000000021</v>
      </c>
      <c r="H22" s="40">
        <v>47.847000000000001</v>
      </c>
      <c r="I22" s="40">
        <v>114.77399999999994</v>
      </c>
      <c r="J22" s="41">
        <v>8504.6020000000408</v>
      </c>
      <c r="K22" s="248">
        <v>6412</v>
      </c>
      <c r="M22" s="2" t="s">
        <v>88</v>
      </c>
      <c r="N22" s="75">
        <v>83.361549429356003</v>
      </c>
      <c r="O22" s="75">
        <v>12.321728871027709</v>
      </c>
      <c r="P22" s="75">
        <v>2.9671700098370271</v>
      </c>
      <c r="Q22" s="75"/>
      <c r="R22" s="75">
        <v>0.78695040637998104</v>
      </c>
      <c r="S22" s="75">
        <v>0.56260128339927018</v>
      </c>
      <c r="T22" s="75">
        <v>1.3495516897792512</v>
      </c>
      <c r="U22" s="76">
        <v>100</v>
      </c>
      <c r="W22" s="17"/>
    </row>
    <row r="23" spans="2:23" ht="14.25" customHeight="1" x14ac:dyDescent="0.3">
      <c r="B23" s="2" t="s">
        <v>89</v>
      </c>
      <c r="C23" s="40">
        <v>2951.7399999999989</v>
      </c>
      <c r="D23" s="40">
        <v>353.83399999999983</v>
      </c>
      <c r="E23" s="40">
        <v>80.90600000000002</v>
      </c>
      <c r="F23" s="40"/>
      <c r="G23" s="40">
        <v>15.458000000000004</v>
      </c>
      <c r="H23" s="40">
        <v>14.510999999999999</v>
      </c>
      <c r="I23" s="40">
        <v>29.969000000000005</v>
      </c>
      <c r="J23" s="41">
        <v>3416.4489999999964</v>
      </c>
      <c r="K23" s="248">
        <v>2933</v>
      </c>
      <c r="M23" s="2" t="s">
        <v>89</v>
      </c>
      <c r="N23" s="75">
        <v>86.397894421956835</v>
      </c>
      <c r="O23" s="75">
        <v>10.356776875639003</v>
      </c>
      <c r="P23" s="75">
        <v>2.3681313550999885</v>
      </c>
      <c r="Q23" s="75"/>
      <c r="R23" s="75">
        <v>0.45245809318388774</v>
      </c>
      <c r="S23" s="75">
        <v>0.4247392541202869</v>
      </c>
      <c r="T23" s="75">
        <v>0.87719734730417454</v>
      </c>
      <c r="U23" s="76">
        <v>100</v>
      </c>
      <c r="W23" s="17"/>
    </row>
    <row r="24" spans="2:23" ht="14.25" customHeight="1" x14ac:dyDescent="0.3">
      <c r="B24" s="2" t="s">
        <v>90</v>
      </c>
      <c r="C24" s="40">
        <v>2724.679999999998</v>
      </c>
      <c r="D24" s="40">
        <v>397.68900000000008</v>
      </c>
      <c r="E24" s="40">
        <v>67.858000000000004</v>
      </c>
      <c r="F24" s="40"/>
      <c r="G24" s="40">
        <v>12.556999999999999</v>
      </c>
      <c r="H24" s="40">
        <v>25.980999999999998</v>
      </c>
      <c r="I24" s="40">
        <v>38.537999999999982</v>
      </c>
      <c r="J24" s="41">
        <v>3228.7650000000003</v>
      </c>
      <c r="K24" s="248">
        <v>2209</v>
      </c>
      <c r="M24" s="2" t="s">
        <v>90</v>
      </c>
      <c r="N24" s="75">
        <v>84.387683835770019</v>
      </c>
      <c r="O24" s="75">
        <v>12.317062406214141</v>
      </c>
      <c r="P24" s="75">
        <v>2.1016704529440822</v>
      </c>
      <c r="Q24" s="75"/>
      <c r="R24" s="75">
        <v>0.38891031090835038</v>
      </c>
      <c r="S24" s="75">
        <v>0.80467299416340299</v>
      </c>
      <c r="T24" s="75">
        <v>1.1935833050717535</v>
      </c>
      <c r="U24" s="76">
        <v>100</v>
      </c>
      <c r="W24" s="17"/>
    </row>
    <row r="25" spans="2:23" ht="14.25" customHeight="1" x14ac:dyDescent="0.3">
      <c r="C25" s="40"/>
      <c r="D25" s="40"/>
      <c r="E25" s="40"/>
      <c r="F25" s="40"/>
      <c r="G25" s="40"/>
      <c r="H25" s="40"/>
      <c r="I25" s="40"/>
      <c r="J25" s="41"/>
      <c r="K25" s="248"/>
      <c r="N25" s="75"/>
      <c r="O25" s="75"/>
      <c r="P25" s="75"/>
      <c r="Q25" s="75"/>
      <c r="R25" s="75"/>
      <c r="S25" s="75"/>
      <c r="T25" s="75"/>
      <c r="U25" s="76"/>
      <c r="W25" s="17"/>
    </row>
    <row r="26" spans="2:23" ht="14.25" customHeight="1" x14ac:dyDescent="0.3">
      <c r="B26" s="23" t="s">
        <v>91</v>
      </c>
      <c r="C26" s="40"/>
      <c r="D26" s="40"/>
      <c r="E26" s="40"/>
      <c r="F26" s="40"/>
      <c r="G26" s="40"/>
      <c r="H26" s="40"/>
      <c r="I26" s="40"/>
      <c r="J26" s="41"/>
      <c r="K26" s="248"/>
      <c r="M26" s="23" t="s">
        <v>91</v>
      </c>
      <c r="N26" s="75"/>
      <c r="O26" s="75"/>
      <c r="P26" s="75"/>
      <c r="Q26" s="75"/>
      <c r="R26" s="75"/>
      <c r="S26" s="75"/>
      <c r="T26" s="75"/>
      <c r="U26" s="76"/>
      <c r="W26" s="17"/>
    </row>
    <row r="27" spans="2:23" ht="14.25" customHeight="1" x14ac:dyDescent="0.3">
      <c r="B27" s="2" t="s">
        <v>92</v>
      </c>
      <c r="C27" s="40">
        <v>10965.961000000039</v>
      </c>
      <c r="D27" s="40">
        <v>1810.6230000000012</v>
      </c>
      <c r="E27" s="40">
        <v>485.48100000000039</v>
      </c>
      <c r="F27" s="40"/>
      <c r="G27" s="40">
        <v>140.34299999999999</v>
      </c>
      <c r="H27" s="40">
        <v>109.98300000000002</v>
      </c>
      <c r="I27" s="40">
        <v>250.32599999999996</v>
      </c>
      <c r="J27" s="41">
        <v>13512.391</v>
      </c>
      <c r="K27" s="248">
        <v>9920</v>
      </c>
      <c r="M27" s="2" t="s">
        <v>92</v>
      </c>
      <c r="N27" s="75">
        <v>81.154852608986815</v>
      </c>
      <c r="O27" s="75">
        <v>13.399723261412433</v>
      </c>
      <c r="P27" s="75">
        <v>3.5928578443296972</v>
      </c>
      <c r="Q27" s="75"/>
      <c r="R27" s="75">
        <v>1.038624474380589</v>
      </c>
      <c r="S27" s="75">
        <v>0.81394181089046347</v>
      </c>
      <c r="T27" s="75">
        <v>1.8525662852710523</v>
      </c>
      <c r="U27" s="76">
        <v>100</v>
      </c>
      <c r="W27" s="17"/>
    </row>
    <row r="28" spans="2:23" ht="14.25" customHeight="1" x14ac:dyDescent="0.3">
      <c r="B28" s="2" t="s">
        <v>93</v>
      </c>
      <c r="C28" s="40">
        <v>7454.802000000006</v>
      </c>
      <c r="D28" s="40">
        <v>1499.9189999999996</v>
      </c>
      <c r="E28" s="40">
        <v>422.14499999999987</v>
      </c>
      <c r="F28" s="40"/>
      <c r="G28" s="40">
        <v>109.38600000000001</v>
      </c>
      <c r="H28" s="40">
        <v>82.805000000000007</v>
      </c>
      <c r="I28" s="40">
        <v>192.19100000000009</v>
      </c>
      <c r="J28" s="41">
        <v>9569.057000000008</v>
      </c>
      <c r="K28" s="248">
        <v>8097</v>
      </c>
      <c r="M28" s="2" t="s">
        <v>93</v>
      </c>
      <c r="N28" s="75">
        <v>77.905294116233193</v>
      </c>
      <c r="O28" s="75">
        <v>15.674679333606226</v>
      </c>
      <c r="P28" s="75">
        <v>4.4115632292711808</v>
      </c>
      <c r="Q28" s="75"/>
      <c r="R28" s="75">
        <v>1.1431220443142935</v>
      </c>
      <c r="S28" s="75">
        <v>0.86534127657511073</v>
      </c>
      <c r="T28" s="75">
        <v>2.0084633208894043</v>
      </c>
      <c r="U28" s="76">
        <v>100</v>
      </c>
      <c r="W28" s="17"/>
    </row>
    <row r="29" spans="2:23" ht="14.25" customHeight="1" x14ac:dyDescent="0.3">
      <c r="C29" s="40"/>
      <c r="D29" s="40"/>
      <c r="E29" s="40"/>
      <c r="F29" s="40"/>
      <c r="G29" s="40"/>
      <c r="H29" s="40"/>
      <c r="I29" s="40"/>
      <c r="J29" s="41"/>
      <c r="K29" s="248"/>
      <c r="N29" s="75"/>
      <c r="O29" s="75"/>
      <c r="P29" s="75"/>
      <c r="Q29" s="75"/>
      <c r="R29" s="75"/>
      <c r="S29" s="75"/>
      <c r="T29" s="75"/>
      <c r="U29" s="76"/>
      <c r="W29" s="17"/>
    </row>
    <row r="30" spans="2:23" ht="14.25" customHeight="1" x14ac:dyDescent="0.3">
      <c r="B30" s="23" t="s">
        <v>94</v>
      </c>
      <c r="C30" s="40"/>
      <c r="D30" s="40"/>
      <c r="E30" s="40"/>
      <c r="F30" s="40"/>
      <c r="G30" s="40"/>
      <c r="H30" s="40"/>
      <c r="I30" s="40"/>
      <c r="J30" s="41"/>
      <c r="K30" s="248"/>
      <c r="M30" s="23" t="s">
        <v>94</v>
      </c>
      <c r="N30" s="75"/>
      <c r="O30" s="75"/>
      <c r="P30" s="75"/>
      <c r="Q30" s="75"/>
      <c r="R30" s="75"/>
      <c r="S30" s="75"/>
      <c r="T30" s="75"/>
      <c r="U30" s="76"/>
      <c r="W30" s="17"/>
    </row>
    <row r="31" spans="2:23" ht="14.25" customHeight="1" x14ac:dyDescent="0.3">
      <c r="B31" s="2" t="s">
        <v>95</v>
      </c>
      <c r="C31" s="40">
        <v>16772.593000000004</v>
      </c>
      <c r="D31" s="40">
        <v>2723.0000000000059</v>
      </c>
      <c r="E31" s="40">
        <v>598.05899999999883</v>
      </c>
      <c r="F31" s="40"/>
      <c r="G31" s="40">
        <v>156.42499999999995</v>
      </c>
      <c r="H31" s="40">
        <v>140.33499999999998</v>
      </c>
      <c r="I31" s="40">
        <v>296.75999999999993</v>
      </c>
      <c r="J31" s="41">
        <v>20390.412000000011</v>
      </c>
      <c r="K31" s="248">
        <v>15953</v>
      </c>
      <c r="M31" s="2" t="s">
        <v>95</v>
      </c>
      <c r="N31" s="75">
        <v>82.25725404665684</v>
      </c>
      <c r="O31" s="75">
        <v>13.354315744085996</v>
      </c>
      <c r="P31" s="75">
        <v>2.9330402936438951</v>
      </c>
      <c r="Q31" s="75"/>
      <c r="R31" s="75">
        <v>0.76714977608103252</v>
      </c>
      <c r="S31" s="75">
        <v>0.68824013953224683</v>
      </c>
      <c r="T31" s="75">
        <v>1.4553899156132795</v>
      </c>
      <c r="U31" s="76">
        <v>100</v>
      </c>
      <c r="V31" s="67"/>
      <c r="W31" s="17"/>
    </row>
    <row r="32" spans="2:23" ht="14.25" customHeight="1" x14ac:dyDescent="0.3">
      <c r="B32" s="2" t="s">
        <v>96</v>
      </c>
      <c r="C32" s="40">
        <v>357.91199999999992</v>
      </c>
      <c r="D32" s="40">
        <v>217.7700000000001</v>
      </c>
      <c r="E32" s="40">
        <v>122.684</v>
      </c>
      <c r="F32" s="40"/>
      <c r="G32" s="40">
        <v>34.254999999999995</v>
      </c>
      <c r="H32" s="40">
        <v>18.175000000000001</v>
      </c>
      <c r="I32" s="40">
        <v>52.43</v>
      </c>
      <c r="J32" s="41">
        <v>750.79599999999994</v>
      </c>
      <c r="K32" s="248">
        <v>705</v>
      </c>
      <c r="M32" s="2" t="s">
        <v>96</v>
      </c>
      <c r="N32" s="75">
        <v>47.671005173176198</v>
      </c>
      <c r="O32" s="75">
        <v>29.005215797633443</v>
      </c>
      <c r="P32" s="75">
        <v>16.340523923942058</v>
      </c>
      <c r="Q32" s="75"/>
      <c r="R32" s="75">
        <v>4.5624910095418727</v>
      </c>
      <c r="S32" s="75">
        <v>2.4207640957064234</v>
      </c>
      <c r="T32" s="75">
        <v>6.983255105248297</v>
      </c>
      <c r="U32" s="76">
        <v>100</v>
      </c>
      <c r="V32" s="67"/>
      <c r="W32" s="17"/>
    </row>
    <row r="33" spans="2:23" ht="14.25" customHeight="1" x14ac:dyDescent="0.3">
      <c r="B33" s="2" t="s">
        <v>97</v>
      </c>
      <c r="C33" s="40">
        <v>895.39900000000125</v>
      </c>
      <c r="D33" s="40">
        <v>184.11199999999999</v>
      </c>
      <c r="E33" s="40">
        <v>69.489000000000004</v>
      </c>
      <c r="F33" s="40"/>
      <c r="G33" s="40">
        <v>26.326000000000004</v>
      </c>
      <c r="H33" s="40">
        <v>11.695999999999998</v>
      </c>
      <c r="I33" s="40">
        <v>38.021999999999998</v>
      </c>
      <c r="J33" s="41">
        <v>1187.0220000000008</v>
      </c>
      <c r="K33" s="248">
        <v>783</v>
      </c>
      <c r="M33" s="2" t="s">
        <v>97</v>
      </c>
      <c r="N33" s="75">
        <v>75.43238457248475</v>
      </c>
      <c r="O33" s="75">
        <v>15.51041176995877</v>
      </c>
      <c r="P33" s="75">
        <v>5.8540616770371567</v>
      </c>
      <c r="Q33" s="75"/>
      <c r="R33" s="75">
        <v>2.2178190463192764</v>
      </c>
      <c r="S33" s="75">
        <v>0.98532293420004013</v>
      </c>
      <c r="T33" s="75">
        <v>3.203141980519316</v>
      </c>
      <c r="U33" s="76">
        <v>100</v>
      </c>
      <c r="V33" s="67"/>
      <c r="W33" s="17"/>
    </row>
    <row r="34" spans="2:23" ht="14.25" customHeight="1" x14ac:dyDescent="0.3">
      <c r="B34" s="2" t="s">
        <v>98</v>
      </c>
      <c r="C34" s="40">
        <v>394.85899999999987</v>
      </c>
      <c r="D34" s="40">
        <v>185.66000000000014</v>
      </c>
      <c r="E34" s="40">
        <v>117.39400000000001</v>
      </c>
      <c r="F34" s="40"/>
      <c r="G34" s="40">
        <v>32.722999999999999</v>
      </c>
      <c r="H34" s="40">
        <v>22.582000000000001</v>
      </c>
      <c r="I34" s="40">
        <v>55.305000000000007</v>
      </c>
      <c r="J34" s="41">
        <v>753.21800000000007</v>
      </c>
      <c r="K34" s="248">
        <v>576</v>
      </c>
      <c r="M34" s="2" t="s">
        <v>98</v>
      </c>
      <c r="N34" s="75">
        <v>52.422937316952066</v>
      </c>
      <c r="O34" s="75">
        <v>24.648906425497</v>
      </c>
      <c r="P34" s="75">
        <v>15.58566045952168</v>
      </c>
      <c r="Q34" s="75"/>
      <c r="R34" s="75">
        <v>4.3444261820615013</v>
      </c>
      <c r="S34" s="75">
        <v>2.9980696159677542</v>
      </c>
      <c r="T34" s="75">
        <v>7.3424957980292556</v>
      </c>
      <c r="U34" s="76">
        <v>100</v>
      </c>
      <c r="V34" s="67"/>
      <c r="W34" s="17"/>
    </row>
    <row r="35" spans="2:23" ht="14.25" customHeight="1" x14ac:dyDescent="0.3">
      <c r="C35" s="40"/>
      <c r="D35" s="40"/>
      <c r="E35" s="40"/>
      <c r="F35" s="40"/>
      <c r="G35" s="40"/>
      <c r="H35" s="40"/>
      <c r="I35" s="40"/>
      <c r="J35" s="41"/>
      <c r="K35" s="248"/>
      <c r="N35" s="75"/>
      <c r="O35" s="75"/>
      <c r="P35" s="75"/>
      <c r="Q35" s="75"/>
      <c r="R35" s="75"/>
      <c r="S35" s="75"/>
      <c r="T35" s="75"/>
      <c r="U35" s="76"/>
      <c r="W35" s="17"/>
    </row>
    <row r="36" spans="2:23" ht="14.25" customHeight="1" x14ac:dyDescent="0.3">
      <c r="B36" s="23" t="s">
        <v>99</v>
      </c>
      <c r="C36" s="40"/>
      <c r="D36" s="40"/>
      <c r="E36" s="40"/>
      <c r="F36" s="40"/>
      <c r="G36" s="40"/>
      <c r="H36" s="40"/>
      <c r="I36" s="40"/>
      <c r="J36" s="41"/>
      <c r="K36" s="248"/>
      <c r="M36" s="23" t="s">
        <v>99</v>
      </c>
      <c r="N36" s="75"/>
      <c r="O36" s="75">
        <f>SUM(O39,P39,R39,S39,T39)</f>
        <v>11.453369911921346</v>
      </c>
      <c r="P36" s="75"/>
      <c r="Q36" s="75"/>
      <c r="R36" s="75"/>
      <c r="S36" s="75"/>
      <c r="T36" s="75"/>
      <c r="U36" s="76"/>
      <c r="W36" s="17"/>
    </row>
    <row r="37" spans="2:23" ht="14.25" customHeight="1" x14ac:dyDescent="0.3">
      <c r="B37" s="2" t="s">
        <v>100</v>
      </c>
      <c r="C37" s="40">
        <v>3290.7409999999977</v>
      </c>
      <c r="D37" s="40">
        <v>509.30100000000027</v>
      </c>
      <c r="E37" s="40">
        <v>175.25799999999998</v>
      </c>
      <c r="F37" s="40"/>
      <c r="G37" s="40">
        <v>51.943000000000005</v>
      </c>
      <c r="H37" s="40">
        <v>32.268000000000001</v>
      </c>
      <c r="I37" s="40">
        <v>84.210999999999984</v>
      </c>
      <c r="J37" s="41">
        <v>4059.5109999999981</v>
      </c>
      <c r="K37" s="248">
        <v>2686</v>
      </c>
      <c r="M37" s="2" t="s">
        <v>100</v>
      </c>
      <c r="N37" s="75">
        <v>81.062497428877521</v>
      </c>
      <c r="O37" s="75">
        <v>12.545870672600715</v>
      </c>
      <c r="P37" s="75">
        <v>4.3172194877658905</v>
      </c>
      <c r="Q37" s="75"/>
      <c r="R37" s="75">
        <v>1.2795383483380143</v>
      </c>
      <c r="S37" s="75">
        <v>0.79487406241786296</v>
      </c>
      <c r="T37" s="75">
        <v>2.0744124107558766</v>
      </c>
      <c r="U37" s="76">
        <v>100</v>
      </c>
      <c r="V37" s="67"/>
      <c r="W37" s="17"/>
    </row>
    <row r="38" spans="2:23" ht="14.25" customHeight="1" x14ac:dyDescent="0.3">
      <c r="B38" s="2" t="s">
        <v>101</v>
      </c>
      <c r="C38" s="40">
        <v>3855.5939999999923</v>
      </c>
      <c r="D38" s="40">
        <v>182.56299999999999</v>
      </c>
      <c r="E38" s="40">
        <v>40.750999999999998</v>
      </c>
      <c r="F38" s="40"/>
      <c r="G38" s="40">
        <v>12.911</v>
      </c>
      <c r="H38" s="40">
        <v>5.0329999999999995</v>
      </c>
      <c r="I38" s="40">
        <v>17.943999999999999</v>
      </c>
      <c r="J38" s="41">
        <v>4096.8519999999953</v>
      </c>
      <c r="K38" s="248">
        <v>2910</v>
      </c>
      <c r="M38" s="2" t="s">
        <v>101</v>
      </c>
      <c r="N38" s="75">
        <v>94.111137038877658</v>
      </c>
      <c r="O38" s="75">
        <v>4.4561775724385448</v>
      </c>
      <c r="P38" s="75">
        <v>0.99469055753051372</v>
      </c>
      <c r="Q38" s="75"/>
      <c r="R38" s="75">
        <v>0.31514440843847913</v>
      </c>
      <c r="S38" s="75">
        <v>0.12285042271480638</v>
      </c>
      <c r="T38" s="75">
        <v>0.43799483115328547</v>
      </c>
      <c r="U38" s="76">
        <v>100</v>
      </c>
      <c r="V38" s="67"/>
      <c r="W38" s="17"/>
    </row>
    <row r="39" spans="2:23" ht="14.25" customHeight="1" x14ac:dyDescent="0.3">
      <c r="B39" s="2" t="s">
        <v>102</v>
      </c>
      <c r="C39" s="40">
        <v>4470.1579999999994</v>
      </c>
      <c r="D39" s="40">
        <v>346.55899999999997</v>
      </c>
      <c r="E39" s="40">
        <v>126.04399999999998</v>
      </c>
      <c r="F39" s="40"/>
      <c r="G39" s="40">
        <v>19.481999999999999</v>
      </c>
      <c r="H39" s="40">
        <v>30.113</v>
      </c>
      <c r="I39" s="40">
        <v>49.594999999999992</v>
      </c>
      <c r="J39" s="41">
        <v>4992.3559999999989</v>
      </c>
      <c r="K39" s="248">
        <v>3877</v>
      </c>
      <c r="M39" s="2" t="s">
        <v>102</v>
      </c>
      <c r="N39" s="75">
        <v>89.540048826646185</v>
      </c>
      <c r="O39" s="75">
        <v>6.9417926125460605</v>
      </c>
      <c r="P39" s="75">
        <v>2.5247398222402411</v>
      </c>
      <c r="Q39" s="75"/>
      <c r="R39" s="75">
        <v>0.39023659370445535</v>
      </c>
      <c r="S39" s="75">
        <v>0.60318214486306665</v>
      </c>
      <c r="T39" s="75">
        <v>0.99341873856752194</v>
      </c>
      <c r="U39" s="76">
        <v>100</v>
      </c>
      <c r="V39" s="226"/>
      <c r="W39" s="17"/>
    </row>
    <row r="40" spans="2:23" ht="14.25" customHeight="1" x14ac:dyDescent="0.3">
      <c r="B40" s="2" t="s">
        <v>103</v>
      </c>
      <c r="C40" s="40">
        <v>1167.9650000000004</v>
      </c>
      <c r="D40" s="40">
        <v>267.88099999999986</v>
      </c>
      <c r="E40" s="40">
        <v>95.788000000000054</v>
      </c>
      <c r="F40" s="40"/>
      <c r="G40" s="40">
        <v>19.842000000000002</v>
      </c>
      <c r="H40" s="40">
        <v>22.692</v>
      </c>
      <c r="I40" s="40">
        <v>42.533999999999999</v>
      </c>
      <c r="J40" s="41">
        <v>1574.1679999999974</v>
      </c>
      <c r="K40" s="248">
        <v>1746</v>
      </c>
      <c r="M40" s="2" t="s">
        <v>103</v>
      </c>
      <c r="N40" s="75">
        <v>74.19570211057524</v>
      </c>
      <c r="O40" s="75">
        <v>17.017306920227064</v>
      </c>
      <c r="P40" s="75">
        <v>6.0849921990537226</v>
      </c>
      <c r="Q40" s="75"/>
      <c r="R40" s="75">
        <v>1.260475374928216</v>
      </c>
      <c r="S40" s="75">
        <v>1.4415233952157585</v>
      </c>
      <c r="T40" s="75">
        <v>2.7019987701439745</v>
      </c>
      <c r="U40" s="76">
        <v>100</v>
      </c>
      <c r="V40" s="67"/>
      <c r="W40" s="17"/>
    </row>
    <row r="41" spans="2:23" ht="14.25" customHeight="1" x14ac:dyDescent="0.3">
      <c r="B41" s="2" t="s">
        <v>104</v>
      </c>
      <c r="C41" s="40">
        <v>1498.2040000000011</v>
      </c>
      <c r="D41" s="40">
        <v>216.93699999999998</v>
      </c>
      <c r="E41" s="40">
        <v>102.81800000000004</v>
      </c>
      <c r="F41" s="40"/>
      <c r="G41" s="40">
        <v>40.534999999999997</v>
      </c>
      <c r="H41" s="40">
        <v>17.234000000000002</v>
      </c>
      <c r="I41" s="40">
        <v>57.768999999999991</v>
      </c>
      <c r="J41" s="41">
        <v>1875.7279999999985</v>
      </c>
      <c r="K41" s="248">
        <v>1470</v>
      </c>
      <c r="M41" s="2" t="s">
        <v>104</v>
      </c>
      <c r="N41" s="75">
        <v>79.873201231735095</v>
      </c>
      <c r="O41" s="75">
        <v>11.565482841861934</v>
      </c>
      <c r="P41" s="75">
        <v>5.4814983835609423</v>
      </c>
      <c r="Q41" s="75"/>
      <c r="R41" s="75">
        <v>2.1610276116793052</v>
      </c>
      <c r="S41" s="75">
        <v>0.91878993116272722</v>
      </c>
      <c r="T41" s="75">
        <v>3.0798175428420325</v>
      </c>
      <c r="U41" s="76">
        <v>100</v>
      </c>
      <c r="V41" s="67"/>
      <c r="W41" s="17"/>
    </row>
    <row r="42" spans="2:23" ht="14.25" customHeight="1" x14ac:dyDescent="0.3">
      <c r="B42" s="2" t="s">
        <v>105</v>
      </c>
      <c r="C42" s="40">
        <v>1463.8710000000003</v>
      </c>
      <c r="D42" s="40">
        <v>1025.8170000000005</v>
      </c>
      <c r="E42" s="40">
        <v>227.74099999999979</v>
      </c>
      <c r="F42" s="40"/>
      <c r="G42" s="40">
        <v>82.512000000000015</v>
      </c>
      <c r="H42" s="40">
        <v>45.353999999999992</v>
      </c>
      <c r="I42" s="40">
        <v>127.866</v>
      </c>
      <c r="J42" s="41">
        <v>2845.2949999999969</v>
      </c>
      <c r="K42" s="248">
        <v>2191</v>
      </c>
      <c r="M42" s="2" t="s">
        <v>105</v>
      </c>
      <c r="N42" s="75">
        <v>51.44883043761719</v>
      </c>
      <c r="O42" s="75">
        <v>36.053098184898225</v>
      </c>
      <c r="P42" s="75">
        <v>8.0041261099464212</v>
      </c>
      <c r="Q42" s="75"/>
      <c r="R42" s="75">
        <v>2.8999453483733673</v>
      </c>
      <c r="S42" s="75">
        <v>1.5939999191647964</v>
      </c>
      <c r="T42" s="75">
        <v>4.4939452675381641</v>
      </c>
      <c r="U42" s="76">
        <v>100</v>
      </c>
      <c r="V42" s="226"/>
      <c r="W42" s="17"/>
    </row>
    <row r="43" spans="2:23" ht="14.25" customHeight="1" x14ac:dyDescent="0.3">
      <c r="B43" s="2" t="s">
        <v>106</v>
      </c>
      <c r="C43" s="40">
        <v>2674.2300000000005</v>
      </c>
      <c r="D43" s="40">
        <v>761.48399999999947</v>
      </c>
      <c r="E43" s="40">
        <v>139.22600000000006</v>
      </c>
      <c r="F43" s="40"/>
      <c r="G43" s="40">
        <v>22.504000000000005</v>
      </c>
      <c r="H43" s="40">
        <v>40.094000000000001</v>
      </c>
      <c r="I43" s="40">
        <v>62.597999999999985</v>
      </c>
      <c r="J43" s="41">
        <v>3637.5379999999977</v>
      </c>
      <c r="K43" s="248">
        <v>3137</v>
      </c>
      <c r="M43" s="2" t="s">
        <v>106</v>
      </c>
      <c r="N43" s="75">
        <v>73.517582496732686</v>
      </c>
      <c r="O43" s="75">
        <v>20.934049348762819</v>
      </c>
      <c r="P43" s="75">
        <v>3.8274789156841802</v>
      </c>
      <c r="Q43" s="75"/>
      <c r="R43" s="75">
        <v>0.61866020368721919</v>
      </c>
      <c r="S43" s="75">
        <v>1.1022290351331039</v>
      </c>
      <c r="T43" s="75">
        <v>1.720889238820323</v>
      </c>
      <c r="U43" s="76">
        <v>100</v>
      </c>
      <c r="V43" s="67"/>
      <c r="W43" s="17"/>
    </row>
    <row r="44" spans="2:23" ht="14.25" customHeight="1" x14ac:dyDescent="0.3">
      <c r="C44" s="40"/>
      <c r="D44" s="40"/>
      <c r="E44" s="40"/>
      <c r="F44" s="40"/>
      <c r="G44" s="40"/>
      <c r="H44" s="40"/>
      <c r="I44" s="40"/>
      <c r="J44" s="41"/>
      <c r="K44" s="248"/>
      <c r="N44" s="75"/>
      <c r="O44" s="75"/>
      <c r="P44" s="75"/>
      <c r="Q44" s="75"/>
      <c r="R44" s="75"/>
      <c r="S44" s="75"/>
      <c r="T44" s="75"/>
      <c r="U44" s="76"/>
      <c r="W44" s="17"/>
    </row>
    <row r="45" spans="2:23" ht="14.25" customHeight="1" x14ac:dyDescent="0.3">
      <c r="B45" s="2" t="s">
        <v>107</v>
      </c>
      <c r="C45" s="40">
        <v>1657.5819999999987</v>
      </c>
      <c r="D45" s="40">
        <v>981.86800000000028</v>
      </c>
      <c r="E45" s="40">
        <v>185.91199999999989</v>
      </c>
      <c r="F45" s="40"/>
      <c r="G45" s="40">
        <v>67.527000000000015</v>
      </c>
      <c r="H45" s="40">
        <v>48.522999999999996</v>
      </c>
      <c r="I45" s="40">
        <v>116.05000000000001</v>
      </c>
      <c r="J45" s="41">
        <v>2941.4119999999957</v>
      </c>
      <c r="K45" s="248">
        <v>2442</v>
      </c>
      <c r="M45" s="2" t="s">
        <v>107</v>
      </c>
      <c r="N45" s="75">
        <v>56.3532752297196</v>
      </c>
      <c r="O45" s="75">
        <v>33.380838862423893</v>
      </c>
      <c r="P45" s="75">
        <v>6.320501854211515</v>
      </c>
      <c r="Q45" s="75"/>
      <c r="R45" s="75">
        <v>2.295734157608659</v>
      </c>
      <c r="S45" s="75">
        <v>1.6496498960363253</v>
      </c>
      <c r="T45" s="75">
        <v>3.9453840536449838</v>
      </c>
      <c r="U45" s="76">
        <v>100</v>
      </c>
      <c r="W45" s="17"/>
    </row>
    <row r="46" spans="2:23" ht="14.25" customHeight="1" x14ac:dyDescent="0.3">
      <c r="B46" s="2" t="s">
        <v>108</v>
      </c>
      <c r="C46" s="40">
        <v>2480.146999999999</v>
      </c>
      <c r="D46" s="40">
        <v>805.43299999999988</v>
      </c>
      <c r="E46" s="40">
        <v>181.05499999999992</v>
      </c>
      <c r="F46" s="40"/>
      <c r="G46" s="40">
        <v>37.489000000000004</v>
      </c>
      <c r="H46" s="40">
        <v>36.92499999999999</v>
      </c>
      <c r="I46" s="40">
        <v>74.413999999999987</v>
      </c>
      <c r="J46" s="41">
        <v>3541.0489999999991</v>
      </c>
      <c r="K46" s="248">
        <v>2885</v>
      </c>
      <c r="M46" s="2" t="s">
        <v>108</v>
      </c>
      <c r="N46" s="75">
        <v>70.039894957680616</v>
      </c>
      <c r="O46" s="75">
        <v>22.745604480480218</v>
      </c>
      <c r="P46" s="75">
        <v>5.1130328894065009</v>
      </c>
      <c r="Q46" s="75"/>
      <c r="R46" s="75">
        <v>1.0586975780340797</v>
      </c>
      <c r="S46" s="75">
        <v>1.0427700943985807</v>
      </c>
      <c r="T46" s="75">
        <v>2.1014676724326606</v>
      </c>
      <c r="U46" s="76">
        <v>100</v>
      </c>
      <c r="W46" s="17"/>
    </row>
    <row r="47" spans="2:23" ht="14.25" customHeight="1" x14ac:dyDescent="0.3">
      <c r="C47" s="40"/>
      <c r="D47" s="40"/>
      <c r="E47" s="40"/>
      <c r="F47" s="40"/>
      <c r="G47" s="40"/>
      <c r="H47" s="40"/>
      <c r="I47" s="40"/>
      <c r="J47" s="41"/>
      <c r="K47" s="248"/>
      <c r="N47" s="75"/>
      <c r="O47" s="75"/>
      <c r="P47" s="75"/>
      <c r="Q47" s="75"/>
      <c r="R47" s="75"/>
      <c r="S47" s="75"/>
      <c r="T47" s="75"/>
      <c r="U47" s="76"/>
      <c r="W47" s="17"/>
    </row>
    <row r="48" spans="2:23" ht="14.25" customHeight="1" x14ac:dyDescent="0.3">
      <c r="B48" s="23" t="s">
        <v>54</v>
      </c>
      <c r="C48" s="40"/>
      <c r="D48" s="40"/>
      <c r="E48" s="40"/>
      <c r="F48" s="40"/>
      <c r="G48" s="40"/>
      <c r="H48" s="40"/>
      <c r="I48" s="40"/>
      <c r="J48" s="41"/>
      <c r="K48" s="248"/>
      <c r="M48" s="23" t="s">
        <v>54</v>
      </c>
      <c r="N48" s="75"/>
      <c r="O48" s="75"/>
      <c r="P48" s="75"/>
      <c r="Q48" s="75"/>
      <c r="R48" s="75"/>
      <c r="S48" s="75"/>
      <c r="T48" s="75"/>
      <c r="U48" s="76"/>
      <c r="W48" s="17"/>
    </row>
    <row r="49" spans="2:23" ht="14.25" customHeight="1" x14ac:dyDescent="0.3">
      <c r="B49" s="2" t="s">
        <v>109</v>
      </c>
      <c r="C49" s="40">
        <v>12584.33600000001</v>
      </c>
      <c r="D49" s="40">
        <v>2689.0690000000041</v>
      </c>
      <c r="E49" s="40">
        <v>682.67999999999836</v>
      </c>
      <c r="F49" s="40"/>
      <c r="G49" s="40">
        <v>209.60699999999994</v>
      </c>
      <c r="H49" s="40">
        <v>139.61900000000003</v>
      </c>
      <c r="I49" s="40">
        <v>349.22599999999989</v>
      </c>
      <c r="J49" s="41">
        <v>16305.310999999992</v>
      </c>
      <c r="K49" s="248">
        <v>12203</v>
      </c>
      <c r="M49" s="2" t="s">
        <v>109</v>
      </c>
      <c r="N49" s="75">
        <v>77.179368121221358</v>
      </c>
      <c r="O49" s="75">
        <v>16.491982274977769</v>
      </c>
      <c r="P49" s="75">
        <v>4.1868566628382622</v>
      </c>
      <c r="Q49" s="75"/>
      <c r="R49" s="75">
        <v>1.2855136587091163</v>
      </c>
      <c r="S49" s="75">
        <v>0.85627928225349392</v>
      </c>
      <c r="T49" s="75">
        <v>2.1417929409626102</v>
      </c>
      <c r="U49" s="76">
        <v>100</v>
      </c>
      <c r="V49" s="67"/>
      <c r="W49" s="17"/>
    </row>
    <row r="50" spans="2:23" ht="14.25" customHeight="1" x14ac:dyDescent="0.3">
      <c r="B50" s="2" t="s">
        <v>110</v>
      </c>
      <c r="C50" s="40">
        <v>5836.427000000007</v>
      </c>
      <c r="D50" s="40">
        <v>621.47299999999984</v>
      </c>
      <c r="E50" s="40">
        <v>224.94599999999994</v>
      </c>
      <c r="F50" s="40"/>
      <c r="G50" s="40">
        <v>40.121999999999993</v>
      </c>
      <c r="H50" s="40">
        <v>53.16899999999999</v>
      </c>
      <c r="I50" s="40">
        <v>93.291000000000011</v>
      </c>
      <c r="J50" s="41">
        <v>6776.1370000000188</v>
      </c>
      <c r="K50" s="248">
        <v>5814</v>
      </c>
      <c r="L50" s="78"/>
      <c r="M50" s="2" t="s">
        <v>110</v>
      </c>
      <c r="N50" s="75">
        <v>86.132069053503486</v>
      </c>
      <c r="O50" s="75">
        <v>9.1714940238073694</v>
      </c>
      <c r="P50" s="75">
        <v>3.319679044269618</v>
      </c>
      <c r="Q50" s="75"/>
      <c r="R50" s="75">
        <v>0.59210727291965903</v>
      </c>
      <c r="S50" s="75">
        <v>0.78465060549985921</v>
      </c>
      <c r="T50" s="75">
        <v>1.3767578784195185</v>
      </c>
      <c r="U50" s="76">
        <v>100</v>
      </c>
      <c r="V50" s="67"/>
      <c r="W50" s="17"/>
    </row>
    <row r="51" spans="2:23" ht="14.25" customHeight="1" x14ac:dyDescent="0.3">
      <c r="C51" s="40"/>
      <c r="D51" s="40"/>
      <c r="E51" s="40"/>
      <c r="F51" s="40"/>
      <c r="G51" s="40"/>
      <c r="H51" s="40"/>
      <c r="I51" s="40"/>
      <c r="J51" s="41"/>
      <c r="K51" s="248"/>
      <c r="N51" s="75"/>
      <c r="O51" s="75"/>
      <c r="P51" s="75"/>
      <c r="Q51" s="75"/>
      <c r="R51" s="75"/>
      <c r="S51" s="75"/>
      <c r="T51" s="75"/>
      <c r="U51" s="76"/>
      <c r="W51" s="17"/>
    </row>
    <row r="52" spans="2:23" ht="14.25" customHeight="1" x14ac:dyDescent="0.3">
      <c r="B52" s="23" t="s">
        <v>111</v>
      </c>
      <c r="C52" s="40"/>
      <c r="D52" s="40"/>
      <c r="E52" s="40"/>
      <c r="F52" s="40"/>
      <c r="G52" s="40"/>
      <c r="H52" s="40"/>
      <c r="I52" s="40"/>
      <c r="J52" s="41"/>
      <c r="K52" s="248"/>
      <c r="M52" s="23" t="s">
        <v>111</v>
      </c>
      <c r="N52" s="75"/>
      <c r="O52" s="75"/>
      <c r="P52" s="75"/>
      <c r="Q52" s="75"/>
      <c r="R52" s="75"/>
      <c r="S52" s="75"/>
      <c r="T52" s="75"/>
      <c r="U52" s="76"/>
      <c r="W52" s="17"/>
    </row>
    <row r="53" spans="2:23" ht="14.25" customHeight="1" x14ac:dyDescent="0.3">
      <c r="B53" s="2" t="s">
        <v>109</v>
      </c>
      <c r="C53" s="40">
        <v>17617.590999999993</v>
      </c>
      <c r="D53" s="40">
        <v>3158.8820000000001</v>
      </c>
      <c r="E53" s="40">
        <v>869.51199999999926</v>
      </c>
      <c r="F53" s="40"/>
      <c r="G53" s="40">
        <v>238.90399999999997</v>
      </c>
      <c r="H53" s="40">
        <v>188.85200000000006</v>
      </c>
      <c r="I53" s="40">
        <v>427.7559999999998</v>
      </c>
      <c r="J53" s="41">
        <v>22073.740999999951</v>
      </c>
      <c r="K53" s="248">
        <v>17053</v>
      </c>
      <c r="M53" s="2" t="s">
        <v>109</v>
      </c>
      <c r="N53" s="75">
        <v>79.812438679968196</v>
      </c>
      <c r="O53" s="75">
        <v>14.310587407906979</v>
      </c>
      <c r="P53" s="75">
        <v>3.9391238666794179</v>
      </c>
      <c r="Q53" s="75"/>
      <c r="R53" s="75">
        <v>1.0822995522145522</v>
      </c>
      <c r="S53" s="75">
        <v>0.85555049323084842</v>
      </c>
      <c r="T53" s="75">
        <v>1.9378500454454006</v>
      </c>
      <c r="U53" s="76">
        <v>100</v>
      </c>
      <c r="W53" s="17"/>
    </row>
    <row r="54" spans="2:23" ht="14.25" customHeight="1" x14ac:dyDescent="0.3">
      <c r="B54" s="2" t="s">
        <v>110</v>
      </c>
      <c r="C54" s="40">
        <v>639.801999999999</v>
      </c>
      <c r="D54" s="40">
        <v>125.77699999999993</v>
      </c>
      <c r="E54" s="40">
        <v>29.024999999999999</v>
      </c>
      <c r="F54" s="40"/>
      <c r="G54" s="40">
        <v>9.7249999999999996</v>
      </c>
      <c r="H54" s="40">
        <v>2.3160000000000003</v>
      </c>
      <c r="I54" s="40">
        <v>12.040999999999999</v>
      </c>
      <c r="J54" s="41">
        <v>806.64499999999919</v>
      </c>
      <c r="K54" s="248">
        <v>808</v>
      </c>
      <c r="M54" s="2" t="s">
        <v>110</v>
      </c>
      <c r="N54" s="75">
        <v>79.316427920584644</v>
      </c>
      <c r="O54" s="75">
        <v>15.592608892387606</v>
      </c>
      <c r="P54" s="75">
        <v>3.5982371427331725</v>
      </c>
      <c r="Q54" s="75"/>
      <c r="R54" s="75">
        <v>1.205610894507497</v>
      </c>
      <c r="S54" s="75">
        <v>0.28711514978708108</v>
      </c>
      <c r="T54" s="75">
        <v>1.4927260442945782</v>
      </c>
      <c r="U54" s="76">
        <v>100</v>
      </c>
      <c r="W54" s="17"/>
    </row>
    <row r="55" spans="2:23" ht="14.25" customHeight="1" x14ac:dyDescent="0.3">
      <c r="C55" s="40"/>
      <c r="D55" s="40"/>
      <c r="E55" s="40"/>
      <c r="F55" s="40"/>
      <c r="G55" s="40"/>
      <c r="H55" s="40"/>
      <c r="I55" s="40"/>
      <c r="J55" s="41"/>
      <c r="K55" s="248"/>
      <c r="N55" s="75"/>
      <c r="O55" s="75"/>
      <c r="P55" s="75"/>
      <c r="Q55" s="75"/>
      <c r="R55" s="75"/>
      <c r="S55" s="75"/>
      <c r="T55" s="75"/>
      <c r="U55" s="76"/>
      <c r="W55" s="17"/>
    </row>
    <row r="56" spans="2:23" ht="14.25" customHeight="1" x14ac:dyDescent="0.3">
      <c r="B56" s="23" t="s">
        <v>112</v>
      </c>
      <c r="C56" s="40"/>
      <c r="D56" s="40"/>
      <c r="E56" s="40"/>
      <c r="F56" s="40"/>
      <c r="G56" s="40"/>
      <c r="H56" s="40"/>
      <c r="I56" s="40"/>
      <c r="J56" s="41"/>
      <c r="K56" s="248"/>
      <c r="M56" s="23" t="s">
        <v>112</v>
      </c>
      <c r="N56" s="75"/>
      <c r="O56" s="75"/>
      <c r="P56" s="75"/>
      <c r="Q56" s="75"/>
      <c r="R56" s="75"/>
      <c r="S56" s="75"/>
      <c r="T56" s="75"/>
      <c r="U56" s="76"/>
      <c r="W56" s="17"/>
    </row>
    <row r="57" spans="2:23" ht="14.25" customHeight="1" x14ac:dyDescent="0.3">
      <c r="B57" s="2" t="s">
        <v>113</v>
      </c>
      <c r="C57" s="40">
        <v>6169.4060000000227</v>
      </c>
      <c r="D57" s="40">
        <v>1191.403</v>
      </c>
      <c r="E57" s="40">
        <v>225.07</v>
      </c>
      <c r="F57" s="40"/>
      <c r="G57" s="40">
        <v>46.557000000000016</v>
      </c>
      <c r="H57" s="40">
        <v>54.99199999999999</v>
      </c>
      <c r="I57" s="40">
        <v>101.54900000000001</v>
      </c>
      <c r="J57" s="41">
        <v>7687.4280000000399</v>
      </c>
      <c r="K57" s="248">
        <v>7116</v>
      </c>
      <c r="M57" s="2" t="s">
        <v>113</v>
      </c>
      <c r="N57" s="75">
        <v>80.25318741196665</v>
      </c>
      <c r="O57" s="75">
        <v>15.498070355910976</v>
      </c>
      <c r="P57" s="75">
        <v>2.9277672584380627</v>
      </c>
      <c r="Q57" s="75"/>
      <c r="R57" s="75">
        <v>0.60562518439197088</v>
      </c>
      <c r="S57" s="75">
        <v>0.7153497892923355</v>
      </c>
      <c r="T57" s="75">
        <v>1.3209749736843064</v>
      </c>
      <c r="U57" s="76">
        <v>100</v>
      </c>
      <c r="W57" s="17"/>
    </row>
    <row r="58" spans="2:23" ht="14.25" customHeight="1" x14ac:dyDescent="0.3">
      <c r="B58" s="2" t="s">
        <v>114</v>
      </c>
      <c r="C58" s="40">
        <v>12183.094000000001</v>
      </c>
      <c r="D58" s="40">
        <v>2116.9660000000013</v>
      </c>
      <c r="E58" s="40">
        <v>676.61399999999912</v>
      </c>
      <c r="F58" s="40"/>
      <c r="G58" s="40">
        <v>202.49900000000008</v>
      </c>
      <c r="H58" s="40">
        <v>137.79600000000005</v>
      </c>
      <c r="I58" s="40">
        <v>340.29499999999973</v>
      </c>
      <c r="J58" s="41">
        <v>15316.969000000008</v>
      </c>
      <c r="K58" s="248">
        <v>10857</v>
      </c>
      <c r="M58" s="2" t="s">
        <v>114</v>
      </c>
      <c r="N58" s="75">
        <v>79.539848908749505</v>
      </c>
      <c r="O58" s="75">
        <v>13.821050365774065</v>
      </c>
      <c r="P58" s="75">
        <v>4.4174144375430933</v>
      </c>
      <c r="Q58" s="75"/>
      <c r="R58" s="75">
        <v>1.3220566027129781</v>
      </c>
      <c r="S58" s="75">
        <v>0.89962968522035913</v>
      </c>
      <c r="T58" s="75">
        <v>2.2216862879333372</v>
      </c>
      <c r="U58" s="76">
        <v>100</v>
      </c>
      <c r="W58" s="17"/>
    </row>
    <row r="59" spans="2:23" ht="14.25" customHeight="1" x14ac:dyDescent="0.3">
      <c r="C59" s="40"/>
      <c r="D59" s="40"/>
      <c r="E59" s="40"/>
      <c r="F59" s="40"/>
      <c r="G59" s="40"/>
      <c r="H59" s="40"/>
      <c r="I59" s="40"/>
      <c r="J59" s="41"/>
      <c r="K59" s="248"/>
      <c r="N59" s="75"/>
      <c r="O59" s="75"/>
      <c r="P59" s="75"/>
      <c r="Q59" s="75"/>
      <c r="R59" s="75"/>
      <c r="S59" s="75"/>
      <c r="T59" s="75"/>
      <c r="U59" s="76"/>
      <c r="W59" s="17"/>
    </row>
    <row r="60" spans="2:23" ht="14.25" customHeight="1" x14ac:dyDescent="0.3">
      <c r="B60" s="24" t="s">
        <v>115</v>
      </c>
      <c r="C60" s="40"/>
      <c r="D60" s="40"/>
      <c r="E60" s="40"/>
      <c r="F60" s="40"/>
      <c r="G60" s="40"/>
      <c r="H60" s="40"/>
      <c r="I60" s="40"/>
      <c r="J60" s="41"/>
      <c r="K60" s="248"/>
      <c r="M60" s="24" t="s">
        <v>115</v>
      </c>
      <c r="N60" s="75"/>
      <c r="O60" s="75"/>
      <c r="P60" s="75"/>
      <c r="Q60" s="75"/>
      <c r="R60" s="75"/>
      <c r="S60" s="75"/>
      <c r="T60" s="75"/>
      <c r="U60" s="76"/>
      <c r="W60" s="17"/>
    </row>
    <row r="61" spans="2:23" ht="14.25" customHeight="1" x14ac:dyDescent="0.3">
      <c r="B61" s="25" t="s">
        <v>60</v>
      </c>
      <c r="C61" s="40">
        <v>3016.2679999999941</v>
      </c>
      <c r="D61" s="40">
        <v>937.10900000000026</v>
      </c>
      <c r="E61" s="40">
        <v>370.86600000000027</v>
      </c>
      <c r="F61" s="40"/>
      <c r="G61" s="40">
        <v>101.80699999999996</v>
      </c>
      <c r="H61" s="40">
        <v>91.315000000000026</v>
      </c>
      <c r="I61" s="40">
        <v>193.1220000000001</v>
      </c>
      <c r="J61" s="41">
        <v>4517.365000000008</v>
      </c>
      <c r="K61" s="248">
        <v>4879</v>
      </c>
      <c r="M61" s="25" t="s">
        <v>60</v>
      </c>
      <c r="N61" s="75">
        <v>66.770517768654955</v>
      </c>
      <c r="O61" s="75">
        <v>20.744593363609095</v>
      </c>
      <c r="P61" s="75">
        <v>8.2097860146346378</v>
      </c>
      <c r="Q61" s="75"/>
      <c r="R61" s="75">
        <v>2.253681072926363</v>
      </c>
      <c r="S61" s="75">
        <v>2.021421780174947</v>
      </c>
      <c r="T61" s="75">
        <v>4.2751028531013109</v>
      </c>
      <c r="U61" s="76">
        <v>100</v>
      </c>
      <c r="W61" s="17"/>
    </row>
    <row r="62" spans="2:23" ht="14.25" customHeight="1" x14ac:dyDescent="0.3">
      <c r="B62" s="25" t="s">
        <v>61</v>
      </c>
      <c r="C62" s="40">
        <v>3445.8079999999918</v>
      </c>
      <c r="D62" s="40">
        <v>836.96799999999951</v>
      </c>
      <c r="E62" s="40">
        <v>239.81099999999975</v>
      </c>
      <c r="F62" s="40"/>
      <c r="G62" s="40">
        <v>73.393999999999991</v>
      </c>
      <c r="H62" s="40">
        <v>66.915999999999997</v>
      </c>
      <c r="I62" s="40">
        <v>140.31000000000003</v>
      </c>
      <c r="J62" s="41">
        <v>4662.8970000000045</v>
      </c>
      <c r="K62" s="248">
        <v>3844</v>
      </c>
      <c r="M62" s="25" t="s">
        <v>61</v>
      </c>
      <c r="N62" s="75">
        <v>73.898436958826238</v>
      </c>
      <c r="O62" s="75">
        <v>17.949527943679648</v>
      </c>
      <c r="P62" s="75">
        <v>5.142961553729366</v>
      </c>
      <c r="Q62" s="75"/>
      <c r="R62" s="75">
        <v>1.5740000261639921</v>
      </c>
      <c r="S62" s="75">
        <v>1.4350735176007534</v>
      </c>
      <c r="T62" s="75">
        <v>3.0090735437647451</v>
      </c>
      <c r="U62" s="76">
        <v>100</v>
      </c>
      <c r="W62" s="17"/>
    </row>
    <row r="63" spans="2:23" ht="14.25" customHeight="1" x14ac:dyDescent="0.3">
      <c r="B63" s="25" t="s">
        <v>62</v>
      </c>
      <c r="C63" s="40">
        <v>3817.419999999996</v>
      </c>
      <c r="D63" s="40">
        <v>628.01200000000028</v>
      </c>
      <c r="E63" s="40">
        <v>151.38000000000005</v>
      </c>
      <c r="F63" s="40"/>
      <c r="G63" s="40">
        <v>35.725000000000001</v>
      </c>
      <c r="H63" s="40">
        <v>18.952000000000005</v>
      </c>
      <c r="I63" s="40">
        <v>54.676999999999992</v>
      </c>
      <c r="J63" s="41">
        <v>4651.4890000000032</v>
      </c>
      <c r="K63" s="248">
        <v>3450</v>
      </c>
      <c r="M63" s="25" t="s">
        <v>62</v>
      </c>
      <c r="N63" s="75">
        <v>82.068774106528039</v>
      </c>
      <c r="O63" s="75">
        <v>13.501311085547016</v>
      </c>
      <c r="P63" s="75">
        <v>3.2544417497278828</v>
      </c>
      <c r="Q63" s="75"/>
      <c r="R63" s="75">
        <v>0.76803363396108215</v>
      </c>
      <c r="S63" s="75">
        <v>0.40743942423598123</v>
      </c>
      <c r="T63" s="75">
        <v>1.1754730581970634</v>
      </c>
      <c r="U63" s="76">
        <v>100</v>
      </c>
      <c r="W63" s="17"/>
    </row>
    <row r="64" spans="2:23" ht="14.25" customHeight="1" x14ac:dyDescent="0.3">
      <c r="B64" s="25" t="s">
        <v>63</v>
      </c>
      <c r="C64" s="40">
        <v>4092.880999999998</v>
      </c>
      <c r="D64" s="40">
        <v>568.91000000000042</v>
      </c>
      <c r="E64" s="40">
        <v>110.04799999999997</v>
      </c>
      <c r="F64" s="40"/>
      <c r="G64" s="40">
        <v>32.148000000000003</v>
      </c>
      <c r="H64" s="45" t="s">
        <v>116</v>
      </c>
      <c r="I64" s="40">
        <v>47.753</v>
      </c>
      <c r="J64" s="41">
        <v>4819.5919999999951</v>
      </c>
      <c r="K64" s="248">
        <v>3067</v>
      </c>
      <c r="M64" s="25" t="s">
        <v>63</v>
      </c>
      <c r="N64" s="75">
        <v>84.921731964033469</v>
      </c>
      <c r="O64" s="75">
        <v>11.804111219372926</v>
      </c>
      <c r="P64" s="75">
        <v>2.2833468061196882</v>
      </c>
      <c r="Q64" s="75"/>
      <c r="R64" s="75">
        <v>0.66702741642861063</v>
      </c>
      <c r="S64" s="77" t="s">
        <v>116</v>
      </c>
      <c r="T64" s="75">
        <v>0.99081001047391559</v>
      </c>
      <c r="U64" s="76">
        <v>100</v>
      </c>
      <c r="W64" s="17"/>
    </row>
    <row r="65" spans="2:23" ht="14.25" customHeight="1" x14ac:dyDescent="0.3">
      <c r="B65" s="25" t="s">
        <v>64</v>
      </c>
      <c r="C65" s="40">
        <v>4048.3859999999963</v>
      </c>
      <c r="D65" s="40">
        <v>339.54299999999989</v>
      </c>
      <c r="E65" s="40">
        <v>35.520999999999994</v>
      </c>
      <c r="F65" s="40"/>
      <c r="G65" s="40">
        <v>6.6549999999999994</v>
      </c>
      <c r="H65" s="45" t="s">
        <v>116</v>
      </c>
      <c r="I65" s="40">
        <v>6.6549999999999994</v>
      </c>
      <c r="J65" s="41">
        <v>4430.1049999999977</v>
      </c>
      <c r="K65" s="248">
        <v>2777</v>
      </c>
      <c r="M65" s="25" t="s">
        <v>64</v>
      </c>
      <c r="N65" s="75">
        <v>91.383522512446092</v>
      </c>
      <c r="O65" s="75">
        <v>7.6644458765650025</v>
      </c>
      <c r="P65" s="75">
        <v>0.80180943792528614</v>
      </c>
      <c r="Q65" s="75"/>
      <c r="R65" s="75">
        <v>0.15022217306361813</v>
      </c>
      <c r="S65" s="77" t="s">
        <v>116</v>
      </c>
      <c r="T65" s="75">
        <v>0.15022217306361813</v>
      </c>
      <c r="U65" s="76">
        <v>100</v>
      </c>
      <c r="W65" s="17"/>
    </row>
    <row r="66" spans="2:23" ht="14.25" customHeight="1" x14ac:dyDescent="0.3">
      <c r="B66" s="25"/>
      <c r="C66" s="40"/>
      <c r="D66" s="40"/>
      <c r="E66" s="40"/>
      <c r="F66" s="40"/>
      <c r="G66" s="40"/>
      <c r="H66" s="40"/>
      <c r="I66" s="40"/>
      <c r="J66" s="41"/>
      <c r="K66" s="248"/>
      <c r="M66" s="25"/>
      <c r="N66" s="75"/>
      <c r="O66" s="75"/>
      <c r="P66" s="75"/>
      <c r="Q66" s="75"/>
      <c r="R66" s="75"/>
      <c r="S66" s="75"/>
      <c r="T66" s="75"/>
      <c r="U66" s="76"/>
      <c r="W66" s="17"/>
    </row>
    <row r="67" spans="2:23" ht="14.25" customHeight="1" x14ac:dyDescent="0.3">
      <c r="B67" s="26" t="s">
        <v>117</v>
      </c>
      <c r="C67" s="40"/>
      <c r="D67" s="40"/>
      <c r="E67" s="40"/>
      <c r="F67" s="40"/>
      <c r="G67" s="40"/>
      <c r="H67" s="40"/>
      <c r="I67" s="40"/>
      <c r="J67" s="41"/>
      <c r="K67" s="248"/>
      <c r="M67" s="26" t="s">
        <v>117</v>
      </c>
      <c r="N67" s="75"/>
      <c r="O67" s="75"/>
      <c r="P67" s="75"/>
      <c r="Q67" s="75"/>
      <c r="R67" s="75"/>
      <c r="S67" s="75"/>
      <c r="T67" s="75"/>
      <c r="U67" s="76"/>
      <c r="W67" s="17"/>
    </row>
    <row r="68" spans="2:23" ht="14.25" customHeight="1" x14ac:dyDescent="0.3">
      <c r="B68" s="25" t="s">
        <v>118</v>
      </c>
      <c r="C68" s="40">
        <v>15808.200000000043</v>
      </c>
      <c r="D68" s="40">
        <v>2698.5120000000011</v>
      </c>
      <c r="E68" s="40">
        <v>787.28199999999856</v>
      </c>
      <c r="F68" s="40"/>
      <c r="G68" s="40">
        <v>203.227</v>
      </c>
      <c r="H68" s="40">
        <v>171.93800000000005</v>
      </c>
      <c r="I68" s="40">
        <v>375.16499999999974</v>
      </c>
      <c r="J68" s="41">
        <v>19669.158999999992</v>
      </c>
      <c r="K68" s="248">
        <v>14993</v>
      </c>
      <c r="L68" s="78"/>
      <c r="M68" s="25" t="s">
        <v>118</v>
      </c>
      <c r="N68" s="75">
        <v>80.370492708915521</v>
      </c>
      <c r="O68" s="75">
        <v>13.719508800554209</v>
      </c>
      <c r="P68" s="75">
        <v>4.002621566077126</v>
      </c>
      <c r="Q68" s="75"/>
      <c r="R68" s="75">
        <v>1.033226687526396</v>
      </c>
      <c r="S68" s="75">
        <v>0.8741502369267542</v>
      </c>
      <c r="T68" s="75">
        <v>1.9073769244531504</v>
      </c>
      <c r="U68" s="76">
        <v>100</v>
      </c>
      <c r="W68" s="17"/>
    </row>
    <row r="69" spans="2:23" ht="14.25" customHeight="1" x14ac:dyDescent="0.3">
      <c r="B69" s="25" t="s">
        <v>119</v>
      </c>
      <c r="C69" s="40">
        <v>2612.5629999999942</v>
      </c>
      <c r="D69" s="40">
        <v>612.03000000000077</v>
      </c>
      <c r="E69" s="40">
        <v>120.34400000000002</v>
      </c>
      <c r="F69" s="40"/>
      <c r="G69" s="40">
        <v>46.50200000000001</v>
      </c>
      <c r="H69" s="40">
        <v>20.85</v>
      </c>
      <c r="I69" s="40">
        <v>67.35199999999999</v>
      </c>
      <c r="J69" s="41">
        <v>3412.2889999999952</v>
      </c>
      <c r="K69" s="248">
        <v>3024</v>
      </c>
      <c r="M69" s="25" t="s">
        <v>119</v>
      </c>
      <c r="N69" s="75">
        <v>76.563356737955075</v>
      </c>
      <c r="O69" s="75">
        <v>17.936054068105019</v>
      </c>
      <c r="P69" s="75">
        <v>3.5267821688022325</v>
      </c>
      <c r="Q69" s="75"/>
      <c r="R69" s="75">
        <v>1.3627802334444707</v>
      </c>
      <c r="S69" s="75">
        <v>0.61102679169320073</v>
      </c>
      <c r="T69" s="75">
        <v>1.9738070251376714</v>
      </c>
      <c r="U69" s="76">
        <v>100</v>
      </c>
      <c r="W69" s="17"/>
    </row>
    <row r="70" spans="2:23" ht="14.25" customHeight="1" x14ac:dyDescent="0.3">
      <c r="C70" s="40"/>
      <c r="D70" s="40"/>
      <c r="E70" s="40"/>
      <c r="F70" s="40"/>
      <c r="G70" s="40"/>
      <c r="H70" s="40"/>
      <c r="I70" s="40"/>
      <c r="J70" s="41"/>
      <c r="K70" s="248"/>
      <c r="N70" s="75"/>
      <c r="O70" s="75"/>
      <c r="P70" s="75"/>
      <c r="Q70" s="75"/>
      <c r="R70" s="75"/>
      <c r="S70" s="75"/>
      <c r="T70" s="75"/>
      <c r="U70" s="76"/>
      <c r="W70" s="17"/>
    </row>
    <row r="71" spans="2:23" ht="14.25" customHeight="1" x14ac:dyDescent="0.3">
      <c r="B71" s="23" t="s">
        <v>120</v>
      </c>
      <c r="C71" s="40"/>
      <c r="D71" s="40"/>
      <c r="E71" s="40"/>
      <c r="F71" s="40"/>
      <c r="G71" s="40"/>
      <c r="H71" s="40"/>
      <c r="I71" s="40"/>
      <c r="J71" s="41"/>
      <c r="K71" s="248"/>
      <c r="M71" s="23" t="s">
        <v>120</v>
      </c>
      <c r="N71" s="75"/>
      <c r="O71" s="75"/>
      <c r="P71" s="75"/>
      <c r="Q71" s="75"/>
      <c r="R71" s="75"/>
      <c r="S71" s="75"/>
      <c r="T71" s="75"/>
      <c r="U71" s="76"/>
      <c r="W71" s="17"/>
    </row>
    <row r="72" spans="2:23" ht="14.25" customHeight="1" x14ac:dyDescent="0.3">
      <c r="B72" s="2" t="s">
        <v>121</v>
      </c>
      <c r="C72" s="40">
        <v>9227.3220000000219</v>
      </c>
      <c r="D72" s="40">
        <v>1497.6959999999983</v>
      </c>
      <c r="E72" s="40">
        <v>483.83400000000034</v>
      </c>
      <c r="F72" s="40"/>
      <c r="G72" s="40">
        <v>137.96599999999998</v>
      </c>
      <c r="H72" s="40">
        <v>86.606000000000009</v>
      </c>
      <c r="I72" s="40">
        <v>224.57200000000003</v>
      </c>
      <c r="J72" s="41">
        <v>11433.423999999986</v>
      </c>
      <c r="K72" s="248">
        <v>7835</v>
      </c>
      <c r="M72" s="2" t="s">
        <v>121</v>
      </c>
      <c r="N72" s="75">
        <v>80.704800241817324</v>
      </c>
      <c r="O72" s="75">
        <v>13.099278046541437</v>
      </c>
      <c r="P72" s="75">
        <v>4.231750698653352</v>
      </c>
      <c r="Q72" s="75"/>
      <c r="R72" s="75">
        <v>1.2066901393668248</v>
      </c>
      <c r="S72" s="75">
        <v>0.75748087362106054</v>
      </c>
      <c r="T72" s="75">
        <v>1.9641710129878853</v>
      </c>
      <c r="U72" s="76">
        <v>100</v>
      </c>
      <c r="W72" s="17"/>
    </row>
    <row r="73" spans="2:23" ht="14.25" customHeight="1" x14ac:dyDescent="0.3">
      <c r="B73" s="2" t="s">
        <v>122</v>
      </c>
      <c r="C73" s="40">
        <v>1768.6</v>
      </c>
      <c r="D73" s="40">
        <v>304.63600000000019</v>
      </c>
      <c r="E73" s="40">
        <v>109.27700000000003</v>
      </c>
      <c r="F73" s="40"/>
      <c r="G73" s="40">
        <v>20.798999999999996</v>
      </c>
      <c r="H73" s="40">
        <v>31.644999999999996</v>
      </c>
      <c r="I73" s="40">
        <v>52.44400000000001</v>
      </c>
      <c r="J73" s="41">
        <v>2234.9569999999953</v>
      </c>
      <c r="K73" s="248">
        <v>1981</v>
      </c>
      <c r="M73" s="2" t="s">
        <v>122</v>
      </c>
      <c r="N73" s="75">
        <v>79.133513530685377</v>
      </c>
      <c r="O73" s="75">
        <v>13.630508327453281</v>
      </c>
      <c r="P73" s="75">
        <v>4.8894453002898937</v>
      </c>
      <c r="Q73" s="75"/>
      <c r="R73" s="75">
        <v>0.93062193142865834</v>
      </c>
      <c r="S73" s="75">
        <v>1.4159109101427902</v>
      </c>
      <c r="T73" s="75">
        <v>2.3465328415714484</v>
      </c>
      <c r="U73" s="76">
        <v>100</v>
      </c>
      <c r="W73" s="17"/>
    </row>
    <row r="74" spans="2:23" ht="14.25" customHeight="1" x14ac:dyDescent="0.3">
      <c r="B74" s="2" t="s">
        <v>123</v>
      </c>
      <c r="C74" s="40">
        <v>5732.6840000000057</v>
      </c>
      <c r="D74" s="40">
        <v>762.75800000000004</v>
      </c>
      <c r="E74" s="40">
        <v>149.23200000000011</v>
      </c>
      <c r="F74" s="40"/>
      <c r="G74" s="40">
        <v>29.632999999999999</v>
      </c>
      <c r="H74" s="40">
        <v>28.155999999999999</v>
      </c>
      <c r="I74" s="40">
        <v>57.78899999999998</v>
      </c>
      <c r="J74" s="41">
        <v>6702.463000000017</v>
      </c>
      <c r="K74" s="248">
        <v>5239</v>
      </c>
      <c r="M74" s="2" t="s">
        <v>123</v>
      </c>
      <c r="N74" s="75">
        <v>85.531005542290956</v>
      </c>
      <c r="O74" s="75">
        <v>11.380264240175588</v>
      </c>
      <c r="P74" s="75">
        <v>2.2265247864852071</v>
      </c>
      <c r="Q74" s="75"/>
      <c r="R74" s="75">
        <v>0.44212105311137112</v>
      </c>
      <c r="S74" s="75">
        <v>0.4200843779368868</v>
      </c>
      <c r="T74" s="75">
        <v>0.86220543104825798</v>
      </c>
      <c r="U74" s="76">
        <v>100</v>
      </c>
      <c r="W74" s="17"/>
    </row>
    <row r="75" spans="2:23" ht="14.25" customHeight="1" x14ac:dyDescent="0.3">
      <c r="B75" s="2" t="s">
        <v>124</v>
      </c>
      <c r="C75" s="40">
        <v>328.11200000000019</v>
      </c>
      <c r="D75" s="40">
        <v>215.5319999999999</v>
      </c>
      <c r="E75" s="40">
        <v>42.16</v>
      </c>
      <c r="F75" s="40"/>
      <c r="G75" s="40">
        <v>16.328999999999997</v>
      </c>
      <c r="H75" s="40">
        <v>12.557000000000002</v>
      </c>
      <c r="I75" s="40">
        <v>28.885999999999996</v>
      </c>
      <c r="J75" s="41">
        <v>614.69000000000028</v>
      </c>
      <c r="K75" s="248">
        <v>612</v>
      </c>
      <c r="M75" s="2" t="s">
        <v>124</v>
      </c>
      <c r="N75" s="75">
        <v>53.378450926483268</v>
      </c>
      <c r="O75" s="75">
        <v>35.06352795718167</v>
      </c>
      <c r="P75" s="75">
        <v>6.8587418048121824</v>
      </c>
      <c r="Q75" s="75"/>
      <c r="R75" s="75">
        <v>2.6564609803315493</v>
      </c>
      <c r="S75" s="75">
        <v>2.0428183311913322</v>
      </c>
      <c r="T75" s="75">
        <v>4.6992793115228819</v>
      </c>
      <c r="U75" s="76">
        <v>100</v>
      </c>
      <c r="W75" s="17"/>
    </row>
    <row r="76" spans="2:23" ht="14.25" customHeight="1" x14ac:dyDescent="0.3">
      <c r="B76" s="2" t="s">
        <v>125</v>
      </c>
      <c r="C76" s="40">
        <v>151.90799999999996</v>
      </c>
      <c r="D76" s="40">
        <v>47.162000000000006</v>
      </c>
      <c r="E76" s="40">
        <v>39.253</v>
      </c>
      <c r="F76" s="40"/>
      <c r="G76" s="40">
        <v>14.212000000000002</v>
      </c>
      <c r="H76" s="40">
        <v>10.654</v>
      </c>
      <c r="I76" s="40">
        <v>24.866000000000003</v>
      </c>
      <c r="J76" s="41">
        <v>263.18900000000014</v>
      </c>
      <c r="K76" s="248">
        <v>213</v>
      </c>
      <c r="M76" s="2" t="s">
        <v>125</v>
      </c>
      <c r="N76" s="75">
        <v>57.718217706667076</v>
      </c>
      <c r="O76" s="75">
        <v>17.919441921964825</v>
      </c>
      <c r="P76" s="75">
        <v>14.914377120624343</v>
      </c>
      <c r="Q76" s="75"/>
      <c r="R76" s="75">
        <v>5.3999217292516031</v>
      </c>
      <c r="S76" s="75">
        <v>4.0480415214921592</v>
      </c>
      <c r="T76" s="75">
        <v>9.4479632507437632</v>
      </c>
      <c r="U76" s="76">
        <v>100</v>
      </c>
      <c r="W76" s="17"/>
    </row>
    <row r="77" spans="2:23" ht="14.25" customHeight="1" x14ac:dyDescent="0.3">
      <c r="B77" s="2" t="s">
        <v>126</v>
      </c>
      <c r="C77" s="40">
        <v>1212.1370000000009</v>
      </c>
      <c r="D77" s="40">
        <v>482.7580000000001</v>
      </c>
      <c r="E77" s="40">
        <v>83.869999999999976</v>
      </c>
      <c r="F77" s="40"/>
      <c r="G77" s="40">
        <v>30.790000000000003</v>
      </c>
      <c r="H77" s="40">
        <v>23.169999999999998</v>
      </c>
      <c r="I77" s="40">
        <v>53.960000000000015</v>
      </c>
      <c r="J77" s="41">
        <v>1832.7249999999983</v>
      </c>
      <c r="K77" s="248">
        <v>2137</v>
      </c>
      <c r="M77" s="2" t="s">
        <v>126</v>
      </c>
      <c r="N77" s="75">
        <v>66.138509596366063</v>
      </c>
      <c r="O77" s="75">
        <v>26.340994966511616</v>
      </c>
      <c r="P77" s="75">
        <v>4.5762457542730086</v>
      </c>
      <c r="Q77" s="75"/>
      <c r="R77" s="75">
        <v>1.6800120039831401</v>
      </c>
      <c r="S77" s="75">
        <v>1.2642376788661691</v>
      </c>
      <c r="T77" s="75">
        <v>2.9442496828493092</v>
      </c>
      <c r="U77" s="76">
        <v>100</v>
      </c>
      <c r="W77" s="17"/>
    </row>
    <row r="78" spans="2:23" ht="14.25" customHeight="1" x14ac:dyDescent="0.3">
      <c r="C78" s="40"/>
      <c r="D78" s="40"/>
      <c r="E78" s="40"/>
      <c r="F78" s="40"/>
      <c r="G78" s="40"/>
      <c r="H78" s="40"/>
      <c r="I78" s="40"/>
      <c r="J78" s="41"/>
      <c r="K78" s="248"/>
      <c r="N78" s="75"/>
      <c r="O78" s="75"/>
      <c r="P78" s="75"/>
      <c r="Q78" s="75"/>
      <c r="R78" s="75"/>
      <c r="S78" s="75"/>
      <c r="T78" s="75"/>
      <c r="U78" s="76"/>
      <c r="W78" s="17"/>
    </row>
    <row r="79" spans="2:23" ht="14.25" customHeight="1" x14ac:dyDescent="0.3">
      <c r="B79" s="23" t="s">
        <v>127</v>
      </c>
      <c r="C79" s="40"/>
      <c r="D79" s="40"/>
      <c r="E79" s="40"/>
      <c r="F79" s="40"/>
      <c r="G79" s="40"/>
      <c r="H79" s="40"/>
      <c r="I79" s="40"/>
      <c r="J79" s="41"/>
      <c r="K79" s="248"/>
      <c r="M79" s="23" t="s">
        <v>127</v>
      </c>
      <c r="N79" s="75"/>
      <c r="O79" s="75"/>
      <c r="P79" s="75"/>
      <c r="Q79" s="75"/>
      <c r="R79" s="75"/>
      <c r="S79" s="75"/>
      <c r="T79" s="75"/>
      <c r="U79" s="76"/>
      <c r="W79" s="17"/>
    </row>
    <row r="80" spans="2:23" ht="14.25" customHeight="1" x14ac:dyDescent="0.3">
      <c r="B80" s="2" t="s">
        <v>128</v>
      </c>
      <c r="C80" s="40">
        <v>4938.504000000009</v>
      </c>
      <c r="D80" s="40">
        <v>260.40600000000012</v>
      </c>
      <c r="E80" s="40">
        <v>42.796000000000006</v>
      </c>
      <c r="F80" s="40"/>
      <c r="G80" s="45" t="s">
        <v>116</v>
      </c>
      <c r="H80" s="45" t="s">
        <v>116</v>
      </c>
      <c r="I80" s="45" t="s">
        <v>116</v>
      </c>
      <c r="J80" s="41">
        <v>5244.2530000000115</v>
      </c>
      <c r="K80" s="248">
        <v>3011</v>
      </c>
      <c r="M80" s="2" t="s">
        <v>128</v>
      </c>
      <c r="N80" s="75">
        <v>94.169827428234299</v>
      </c>
      <c r="O80" s="75">
        <v>4.9655499076798923</v>
      </c>
      <c r="P80" s="75">
        <v>0.81605521320195651</v>
      </c>
      <c r="Q80" s="75"/>
      <c r="R80" s="77" t="s">
        <v>116</v>
      </c>
      <c r="S80" s="77" t="s">
        <v>116</v>
      </c>
      <c r="T80" s="77" t="s">
        <v>116</v>
      </c>
      <c r="U80" s="76">
        <v>100</v>
      </c>
      <c r="W80" s="17"/>
    </row>
    <row r="81" spans="2:23" ht="14.25" customHeight="1" x14ac:dyDescent="0.3">
      <c r="B81" s="2" t="s">
        <v>129</v>
      </c>
      <c r="C81" s="40">
        <v>2241.9609999999966</v>
      </c>
      <c r="D81" s="40">
        <v>717.2589999999999</v>
      </c>
      <c r="E81" s="40">
        <v>286.1230000000001</v>
      </c>
      <c r="F81" s="40"/>
      <c r="G81" s="40">
        <v>99.844000000000051</v>
      </c>
      <c r="H81" s="40">
        <v>58.009999999999991</v>
      </c>
      <c r="I81" s="40">
        <v>157.85400000000001</v>
      </c>
      <c r="J81" s="41">
        <v>3403.1969999999928</v>
      </c>
      <c r="K81" s="248">
        <v>2178</v>
      </c>
      <c r="M81" s="2" t="s">
        <v>129</v>
      </c>
      <c r="N81" s="75">
        <v>65.878084636299334</v>
      </c>
      <c r="O81" s="75">
        <v>21.076035269189532</v>
      </c>
      <c r="P81" s="75">
        <v>8.4074768519130689</v>
      </c>
      <c r="Q81" s="75"/>
      <c r="R81" s="75">
        <v>2.9338295726048185</v>
      </c>
      <c r="S81" s="75">
        <v>1.7045736699932443</v>
      </c>
      <c r="T81" s="75">
        <v>4.6384032425980628</v>
      </c>
      <c r="U81" s="76">
        <v>100</v>
      </c>
      <c r="W81" s="17"/>
    </row>
    <row r="82" spans="2:23" ht="14.25" customHeight="1" x14ac:dyDescent="0.3">
      <c r="B82" s="2" t="s">
        <v>130</v>
      </c>
      <c r="C82" s="40">
        <v>4946.6449999999941</v>
      </c>
      <c r="D82" s="40">
        <v>277.67799999999988</v>
      </c>
      <c r="E82" s="40">
        <v>14.583</v>
      </c>
      <c r="F82" s="40"/>
      <c r="G82" s="40">
        <v>5.6660000000000004</v>
      </c>
      <c r="H82" s="45" t="s">
        <v>116</v>
      </c>
      <c r="I82" s="40">
        <v>5.6660000000000004</v>
      </c>
      <c r="J82" s="41">
        <v>5244.5720000000038</v>
      </c>
      <c r="K82" s="248">
        <v>3056</v>
      </c>
      <c r="M82" s="2" t="s">
        <v>130</v>
      </c>
      <c r="N82" s="75">
        <v>94.319326724850001</v>
      </c>
      <c r="O82" s="75">
        <v>5.2945788521923243</v>
      </c>
      <c r="P82" s="75">
        <v>0.27805891500774516</v>
      </c>
      <c r="Q82" s="75"/>
      <c r="R82" s="75">
        <v>0.10803550794993375</v>
      </c>
      <c r="S82" s="77" t="s">
        <v>116</v>
      </c>
      <c r="T82" s="75">
        <v>0.10803550794993375</v>
      </c>
      <c r="U82" s="76">
        <v>100</v>
      </c>
      <c r="W82" s="17"/>
    </row>
    <row r="83" spans="2:23" ht="14.25" customHeight="1" x14ac:dyDescent="0.3">
      <c r="B83" s="2" t="s">
        <v>131</v>
      </c>
      <c r="C83" s="40">
        <v>3079.9730000000022</v>
      </c>
      <c r="D83" s="40">
        <v>405.17700000000013</v>
      </c>
      <c r="E83" s="40">
        <v>88.743000000000009</v>
      </c>
      <c r="F83" s="40"/>
      <c r="G83" s="40">
        <v>27.897000000000002</v>
      </c>
      <c r="H83" s="40">
        <v>7.5730000000000004</v>
      </c>
      <c r="I83" s="40">
        <v>35.470000000000006</v>
      </c>
      <c r="J83" s="41">
        <v>3609.3630000000016</v>
      </c>
      <c r="K83" s="248">
        <v>3036</v>
      </c>
      <c r="M83" s="2" t="s">
        <v>131</v>
      </c>
      <c r="N83" s="75">
        <v>85.332868985469176</v>
      </c>
      <c r="O83" s="75">
        <v>11.225720438758861</v>
      </c>
      <c r="P83" s="75">
        <v>2.4586886938221508</v>
      </c>
      <c r="Q83" s="75"/>
      <c r="R83" s="75">
        <v>0.77290646576695121</v>
      </c>
      <c r="S83" s="75">
        <v>0.20981541618285554</v>
      </c>
      <c r="T83" s="75">
        <v>0.9827218819498067</v>
      </c>
      <c r="U83" s="76">
        <v>100</v>
      </c>
      <c r="W83" s="17"/>
    </row>
    <row r="84" spans="2:23" ht="14.25" customHeight="1" x14ac:dyDescent="0.3">
      <c r="B84" s="2" t="s">
        <v>132</v>
      </c>
      <c r="C84" s="40">
        <v>3149.7339999999904</v>
      </c>
      <c r="D84" s="40">
        <v>1630.6180000000002</v>
      </c>
      <c r="E84" s="40">
        <v>470.55100000000004</v>
      </c>
      <c r="F84" s="40"/>
      <c r="G84" s="40">
        <v>112.50299999999999</v>
      </c>
      <c r="H84" s="40">
        <v>125.82899999999999</v>
      </c>
      <c r="I84" s="40">
        <v>238.33200000000008</v>
      </c>
      <c r="J84" s="41">
        <v>5489.2350000000142</v>
      </c>
      <c r="K84" s="248">
        <v>6666</v>
      </c>
      <c r="M84" s="2" t="s">
        <v>132</v>
      </c>
      <c r="N84" s="75">
        <v>57.380199608870818</v>
      </c>
      <c r="O84" s="75">
        <v>29.705742239128043</v>
      </c>
      <c r="P84" s="75">
        <v>8.5722509602886383</v>
      </c>
      <c r="Q84" s="75"/>
      <c r="R84" s="75">
        <v>2.0495205616083112</v>
      </c>
      <c r="S84" s="75">
        <v>2.2922866301041949</v>
      </c>
      <c r="T84" s="75">
        <v>4.3418071917125065</v>
      </c>
      <c r="U84" s="76">
        <v>100</v>
      </c>
      <c r="W84" s="17"/>
    </row>
    <row r="85" spans="2:23" ht="14.25" customHeight="1" x14ac:dyDescent="0.3">
      <c r="C85" s="40"/>
      <c r="D85" s="40"/>
      <c r="E85" s="40"/>
      <c r="F85" s="40"/>
      <c r="G85" s="40"/>
      <c r="H85" s="40"/>
      <c r="I85" s="40"/>
      <c r="J85" s="41"/>
      <c r="K85" s="248"/>
      <c r="N85" s="75"/>
      <c r="O85" s="75"/>
      <c r="P85" s="75"/>
      <c r="Q85" s="75"/>
      <c r="R85" s="75"/>
      <c r="S85" s="75"/>
      <c r="T85" s="75"/>
      <c r="U85" s="76"/>
      <c r="W85" s="17"/>
    </row>
    <row r="86" spans="2:23" ht="14.25" customHeight="1" x14ac:dyDescent="0.3">
      <c r="B86" s="23" t="s">
        <v>133</v>
      </c>
      <c r="C86" s="40"/>
      <c r="D86" s="40"/>
      <c r="E86" s="40"/>
      <c r="F86" s="40"/>
      <c r="G86" s="40"/>
      <c r="H86" s="40"/>
      <c r="I86" s="40"/>
      <c r="J86" s="41"/>
      <c r="K86" s="248"/>
      <c r="M86" s="23" t="s">
        <v>133</v>
      </c>
      <c r="N86" s="75"/>
      <c r="O86" s="75"/>
      <c r="P86" s="75"/>
      <c r="Q86" s="75"/>
      <c r="R86" s="75"/>
      <c r="S86" s="75"/>
      <c r="T86" s="75"/>
      <c r="U86" s="76"/>
      <c r="W86" s="17"/>
    </row>
    <row r="87" spans="2:23" ht="14.25" customHeight="1" x14ac:dyDescent="0.3">
      <c r="B87" s="2" t="s">
        <v>134</v>
      </c>
      <c r="C87" s="40">
        <v>431.05099999999942</v>
      </c>
      <c r="D87" s="40">
        <v>191.08500000000006</v>
      </c>
      <c r="E87" s="40">
        <v>53.378</v>
      </c>
      <c r="F87" s="40"/>
      <c r="G87" s="40">
        <v>15.323999999999996</v>
      </c>
      <c r="H87" s="40">
        <v>17.176000000000002</v>
      </c>
      <c r="I87" s="40">
        <v>32.500000000000007</v>
      </c>
      <c r="J87" s="41">
        <v>708.0139999999999</v>
      </c>
      <c r="K87" s="248">
        <v>764</v>
      </c>
      <c r="L87" s="78"/>
      <c r="M87" s="2" t="s">
        <v>134</v>
      </c>
      <c r="N87" s="75">
        <v>60.881705728982759</v>
      </c>
      <c r="O87" s="75">
        <v>26.988873101379351</v>
      </c>
      <c r="P87" s="75">
        <v>7.5391164581491328</v>
      </c>
      <c r="Q87" s="75"/>
      <c r="R87" s="75">
        <v>2.1643639815031905</v>
      </c>
      <c r="S87" s="75">
        <v>2.4259407299855651</v>
      </c>
      <c r="T87" s="75">
        <v>4.5903047114887556</v>
      </c>
      <c r="U87" s="76">
        <v>100</v>
      </c>
      <c r="V87" s="250">
        <f>O87+P87</f>
        <v>34.527989559528486</v>
      </c>
      <c r="W87" s="17"/>
    </row>
    <row r="88" spans="2:23" ht="14.25" customHeight="1" x14ac:dyDescent="0.3">
      <c r="B88" s="2" t="s">
        <v>135</v>
      </c>
      <c r="C88" s="40">
        <v>3366.693999999995</v>
      </c>
      <c r="D88" s="40">
        <v>2048.5080000000021</v>
      </c>
      <c r="E88" s="40">
        <v>498.22500000000002</v>
      </c>
      <c r="F88" s="40"/>
      <c r="G88" s="40">
        <v>153.85699999999997</v>
      </c>
      <c r="H88" s="40">
        <v>115.44299999999998</v>
      </c>
      <c r="I88" s="40">
        <v>269.29999999999995</v>
      </c>
      <c r="J88" s="41">
        <v>6182.7270000000171</v>
      </c>
      <c r="K88" s="248">
        <v>6295</v>
      </c>
      <c r="M88" s="2" t="s">
        <v>135</v>
      </c>
      <c r="N88" s="75">
        <v>54.453221046311761</v>
      </c>
      <c r="O88" s="75">
        <v>33.132758409032128</v>
      </c>
      <c r="P88" s="75">
        <v>8.0583373647259542</v>
      </c>
      <c r="Q88" s="75"/>
      <c r="R88" s="75">
        <v>2.4884973895822995</v>
      </c>
      <c r="S88" s="75">
        <v>1.8671857903478515</v>
      </c>
      <c r="T88" s="75">
        <v>4.3556831799301508</v>
      </c>
      <c r="U88" s="76">
        <v>100</v>
      </c>
      <c r="W88" s="17"/>
    </row>
    <row r="89" spans="2:23" ht="14.25" customHeight="1" x14ac:dyDescent="0.3">
      <c r="B89" s="2" t="s">
        <v>136</v>
      </c>
      <c r="C89" s="40">
        <v>14623.018000000033</v>
      </c>
      <c r="D89" s="40">
        <v>1070.9490000000008</v>
      </c>
      <c r="E89" s="40">
        <v>356.0230000000002</v>
      </c>
      <c r="F89" s="40"/>
      <c r="G89" s="40">
        <v>80.548000000000016</v>
      </c>
      <c r="H89" s="40">
        <v>60.16899999999999</v>
      </c>
      <c r="I89" s="40">
        <v>140.71700000000001</v>
      </c>
      <c r="J89" s="41">
        <v>16190.707000000026</v>
      </c>
      <c r="K89" s="248">
        <v>10958</v>
      </c>
      <c r="M89" s="2" t="s">
        <v>136</v>
      </c>
      <c r="N89" s="75">
        <v>90.317353034676003</v>
      </c>
      <c r="O89" s="75">
        <v>6.614590703173123</v>
      </c>
      <c r="P89" s="75">
        <v>2.1989342404874597</v>
      </c>
      <c r="Q89" s="75"/>
      <c r="R89" s="75">
        <v>0.49749526070726868</v>
      </c>
      <c r="S89" s="75">
        <v>0.371626760956146</v>
      </c>
      <c r="T89" s="75">
        <v>0.86912202166341479</v>
      </c>
      <c r="U89" s="76">
        <v>100</v>
      </c>
      <c r="W89" s="17"/>
    </row>
    <row r="90" spans="2:23" ht="14.25" customHeight="1" x14ac:dyDescent="0.3">
      <c r="C90" s="40"/>
      <c r="D90" s="40"/>
      <c r="E90" s="40"/>
      <c r="F90" s="40"/>
      <c r="G90" s="40"/>
      <c r="H90" s="40"/>
      <c r="I90" s="40"/>
      <c r="J90" s="41"/>
      <c r="K90" s="248"/>
      <c r="N90" s="75"/>
      <c r="O90" s="75"/>
      <c r="P90" s="75"/>
      <c r="Q90" s="75"/>
      <c r="R90" s="75"/>
      <c r="S90" s="75"/>
      <c r="T90" s="75"/>
      <c r="U90" s="76"/>
      <c r="W90" s="17"/>
    </row>
    <row r="91" spans="2:23" ht="14.25" customHeight="1" x14ac:dyDescent="0.3">
      <c r="B91" s="23" t="s">
        <v>137</v>
      </c>
      <c r="C91" s="75">
        <v>2.5162652600220761</v>
      </c>
      <c r="D91" s="75">
        <v>1.7156547175658861</v>
      </c>
      <c r="E91" s="75">
        <v>1.9862586572002119</v>
      </c>
      <c r="G91" s="75">
        <v>1.8780478038193393</v>
      </c>
      <c r="H91" s="75">
        <v>1.927708156109301</v>
      </c>
      <c r="I91" s="75">
        <v>1.8996829500335581</v>
      </c>
      <c r="J91" s="41">
        <v>23081.447999999997</v>
      </c>
      <c r="K91" s="248">
        <v>18017</v>
      </c>
      <c r="N91" s="75"/>
      <c r="O91" s="75"/>
      <c r="P91" s="75"/>
      <c r="Q91" s="75"/>
      <c r="R91" s="75"/>
      <c r="S91" s="75"/>
      <c r="T91" s="75"/>
      <c r="U91" s="76"/>
      <c r="W91" s="17"/>
    </row>
    <row r="92" spans="2:23" ht="14.25" customHeight="1" x14ac:dyDescent="0.3">
      <c r="C92" s="40"/>
      <c r="D92" s="40"/>
      <c r="E92" s="40"/>
      <c r="F92" s="40"/>
      <c r="G92" s="40"/>
      <c r="H92" s="40"/>
      <c r="I92" s="40"/>
      <c r="J92" s="41"/>
      <c r="K92" s="248"/>
      <c r="N92" s="75"/>
      <c r="O92" s="75"/>
      <c r="P92" s="75"/>
      <c r="Q92" s="75"/>
      <c r="R92" s="75"/>
      <c r="S92" s="75"/>
      <c r="T92" s="75"/>
      <c r="U92" s="76"/>
      <c r="W92" s="17"/>
    </row>
    <row r="93" spans="2:23" ht="14.25" customHeight="1" x14ac:dyDescent="0.3">
      <c r="B93" s="42" t="s">
        <v>69</v>
      </c>
      <c r="C93" s="41">
        <v>18420.76299999997</v>
      </c>
      <c r="D93" s="41">
        <v>3310.5419999999999</v>
      </c>
      <c r="E93" s="41">
        <v>907.62599999999895</v>
      </c>
      <c r="F93" s="41"/>
      <c r="G93" s="41">
        <v>249.7289999999999</v>
      </c>
      <c r="H93" s="41">
        <v>192.78800000000004</v>
      </c>
      <c r="I93" s="41">
        <v>442.51699999999977</v>
      </c>
      <c r="J93" s="41">
        <v>23081.447999999997</v>
      </c>
      <c r="K93" s="248">
        <v>18017</v>
      </c>
      <c r="L93" s="78"/>
      <c r="M93" s="42" t="s">
        <v>69</v>
      </c>
      <c r="N93" s="76">
        <v>79.807657647821756</v>
      </c>
      <c r="O93" s="76">
        <v>14.342869650119006</v>
      </c>
      <c r="P93" s="76">
        <v>3.9322749595259361</v>
      </c>
      <c r="Q93" s="76"/>
      <c r="R93" s="76">
        <v>1.0819468518612869</v>
      </c>
      <c r="S93" s="76">
        <v>0.83525089067202374</v>
      </c>
      <c r="T93" s="76">
        <v>1.9171977425333109</v>
      </c>
      <c r="U93" s="76">
        <v>100</v>
      </c>
      <c r="W93" s="17"/>
    </row>
    <row r="94" spans="2:23" ht="14.25" customHeight="1" x14ac:dyDescent="0.3">
      <c r="B94" s="20" t="s">
        <v>138</v>
      </c>
      <c r="C94" s="205"/>
      <c r="D94" s="205"/>
      <c r="E94" s="205"/>
      <c r="F94" s="205"/>
      <c r="G94" s="205"/>
      <c r="H94" s="205"/>
      <c r="I94" s="205"/>
      <c r="J94" s="205"/>
      <c r="K94" s="249"/>
      <c r="L94" s="78"/>
      <c r="M94" s="20"/>
      <c r="N94" s="206"/>
      <c r="O94" s="206"/>
      <c r="P94" s="206"/>
      <c r="Q94" s="206"/>
      <c r="R94" s="206"/>
      <c r="S94" s="206"/>
      <c r="T94" s="206"/>
      <c r="U94" s="206"/>
      <c r="W94" s="17"/>
    </row>
    <row r="95" spans="2:23" ht="14.25" customHeight="1" x14ac:dyDescent="0.25">
      <c r="B95" s="21" t="s">
        <v>139</v>
      </c>
      <c r="C95" s="1"/>
      <c r="D95" s="1"/>
      <c r="E95" s="1"/>
      <c r="F95" s="1"/>
      <c r="G95" s="1"/>
      <c r="H95" s="1"/>
      <c r="I95" s="1"/>
      <c r="J95" s="1"/>
      <c r="K95" s="1"/>
      <c r="M95" s="21"/>
      <c r="N95" s="1"/>
      <c r="O95" s="1"/>
      <c r="P95" s="1"/>
      <c r="Q95" s="1"/>
      <c r="R95" s="1"/>
      <c r="S95" s="1"/>
      <c r="T95" s="1"/>
      <c r="U95" s="1"/>
    </row>
    <row r="96" spans="2:23" ht="14.25" customHeight="1" x14ac:dyDescent="0.25">
      <c r="B96" s="21" t="s">
        <v>140</v>
      </c>
      <c r="C96" s="1"/>
      <c r="D96" s="240"/>
      <c r="E96" s="1"/>
      <c r="F96" s="1"/>
      <c r="G96" s="1"/>
      <c r="H96" s="1"/>
      <c r="I96" s="1"/>
      <c r="J96" s="141"/>
      <c r="K96" s="1"/>
      <c r="M96" s="21"/>
      <c r="N96" s="1"/>
      <c r="O96" s="1"/>
      <c r="P96" s="1"/>
      <c r="Q96" s="1"/>
      <c r="R96" s="1"/>
      <c r="S96" s="1"/>
      <c r="T96" s="1"/>
      <c r="U96" s="1"/>
    </row>
    <row r="97" spans="2:23" ht="14.25" customHeight="1" x14ac:dyDescent="0.25">
      <c r="B97" s="21" t="s">
        <v>141</v>
      </c>
      <c r="C97" s="1"/>
      <c r="D97" s="240"/>
      <c r="E97" s="1"/>
      <c r="F97" s="1"/>
      <c r="G97" s="1"/>
      <c r="H97" s="1"/>
      <c r="I97" s="1"/>
      <c r="J97" s="1"/>
      <c r="K97" s="1"/>
      <c r="M97" s="21"/>
      <c r="N97" s="1"/>
      <c r="O97" s="1"/>
      <c r="P97" s="1"/>
      <c r="Q97" s="1"/>
      <c r="R97" s="1"/>
      <c r="S97" s="1"/>
      <c r="T97" s="1"/>
      <c r="U97" s="1"/>
    </row>
    <row r="98" spans="2:23" ht="14.25" customHeight="1" x14ac:dyDescent="0.25">
      <c r="B98" s="21" t="s">
        <v>142</v>
      </c>
      <c r="C98" s="213"/>
      <c r="D98" s="213"/>
      <c r="E98" s="213"/>
      <c r="F98" s="213"/>
      <c r="G98" s="213"/>
      <c r="H98" s="213"/>
      <c r="I98" s="1"/>
      <c r="J98" s="1"/>
      <c r="K98" s="1"/>
      <c r="M98" s="21"/>
      <c r="N98" s="212"/>
      <c r="O98" s="212"/>
      <c r="P98" s="212"/>
      <c r="Q98" s="212"/>
      <c r="R98" s="212"/>
      <c r="S98" s="212"/>
      <c r="T98" s="1"/>
      <c r="U98" s="1"/>
    </row>
    <row r="99" spans="2:23" ht="14.25" customHeight="1" x14ac:dyDescent="0.25">
      <c r="B99" s="20" t="s">
        <v>31</v>
      </c>
      <c r="C99" s="22"/>
      <c r="D99" s="22"/>
      <c r="E99" s="22"/>
      <c r="F99" s="22"/>
      <c r="G99" s="22"/>
      <c r="H99" s="22"/>
      <c r="I99" s="22"/>
      <c r="J99" s="1"/>
      <c r="K99" s="1"/>
      <c r="M99" s="20"/>
      <c r="N99" s="22"/>
      <c r="O99" s="22"/>
      <c r="P99" s="22"/>
      <c r="Q99" s="22"/>
      <c r="R99" s="22"/>
      <c r="S99" s="22"/>
      <c r="T99" s="22"/>
      <c r="U99" s="1"/>
    </row>
    <row r="100" spans="2:23" ht="14.25" customHeight="1" x14ac:dyDescent="0.25">
      <c r="V100" s="10"/>
      <c r="W100" s="10"/>
    </row>
    <row r="101" spans="2:23" ht="14.25" customHeight="1" x14ac:dyDescent="0.25"/>
    <row r="102" spans="2:23" ht="14.25" customHeight="1" x14ac:dyDescent="0.25"/>
    <row r="103" spans="2:23" ht="14.25" customHeight="1" x14ac:dyDescent="0.25"/>
  </sheetData>
  <mergeCells count="22">
    <mergeCell ref="V6:V8"/>
    <mergeCell ref="C7:C8"/>
    <mergeCell ref="J7:J8"/>
    <mergeCell ref="K7:K8"/>
    <mergeCell ref="N7:N8"/>
    <mergeCell ref="U7:U8"/>
    <mergeCell ref="O7:O8"/>
    <mergeCell ref="P7:P8"/>
    <mergeCell ref="R7:R8"/>
    <mergeCell ref="S7:S8"/>
    <mergeCell ref="T7:T8"/>
    <mergeCell ref="D7:D8"/>
    <mergeCell ref="E7:E8"/>
    <mergeCell ref="G7:G8"/>
    <mergeCell ref="H7:H8"/>
    <mergeCell ref="I7:I8"/>
    <mergeCell ref="D5:I5"/>
    <mergeCell ref="D6:E6"/>
    <mergeCell ref="G6:I6"/>
    <mergeCell ref="O5:T5"/>
    <mergeCell ref="O6:P6"/>
    <mergeCell ref="R6:T6"/>
  </mergeCells>
  <pageMargins left="0.7" right="0.7" top="0.75" bottom="0.75" header="0.3" footer="0.3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B8BE-0467-4327-9E30-AF28930A8C39}">
  <sheetPr>
    <tabColor rgb="FFCC99FF"/>
    <pageSetUpPr fitToPage="1"/>
  </sheetPr>
  <dimension ref="B1:S95"/>
  <sheetViews>
    <sheetView topLeftCell="E1" zoomScaleNormal="100" zoomScaleSheetLayoutView="100" workbookViewId="0"/>
  </sheetViews>
  <sheetFormatPr defaultColWidth="12.54296875" defaultRowHeight="12.5" x14ac:dyDescent="0.25"/>
  <cols>
    <col min="1" max="1" width="12.54296875" style="2" customWidth="1"/>
    <col min="2" max="2" width="42.54296875" style="2" customWidth="1"/>
    <col min="3" max="5" width="12.54296875" style="2" customWidth="1"/>
    <col min="6" max="6" width="2.54296875" style="2" customWidth="1"/>
    <col min="7" max="10" width="12.54296875" style="2" customWidth="1"/>
    <col min="11" max="11" width="42.54296875" style="2" customWidth="1"/>
    <col min="12" max="14" width="12.54296875" style="2" customWidth="1"/>
    <col min="15" max="15" width="2.54296875" style="2" customWidth="1"/>
    <col min="16" max="16384" width="12.54296875" style="2"/>
  </cols>
  <sheetData>
    <row r="1" spans="2:19" ht="14.25" customHeight="1" x14ac:dyDescent="0.25"/>
    <row r="2" spans="2:19" ht="18.75" customHeight="1" x14ac:dyDescent="0.35">
      <c r="B2" s="217" t="s">
        <v>143</v>
      </c>
      <c r="C2" s="4"/>
      <c r="D2" s="4"/>
      <c r="E2" s="4"/>
      <c r="F2" s="4"/>
      <c r="G2" s="1"/>
      <c r="H2" s="1"/>
      <c r="I2" s="1"/>
      <c r="K2" s="3"/>
      <c r="L2" s="4"/>
      <c r="M2" s="4"/>
      <c r="N2" s="4"/>
      <c r="O2" s="4"/>
      <c r="P2" s="1"/>
      <c r="Q2" s="1"/>
    </row>
    <row r="3" spans="2:19" ht="14.25" customHeight="1" x14ac:dyDescent="0.25">
      <c r="B3" s="5"/>
      <c r="C3" s="6"/>
      <c r="D3" s="6"/>
      <c r="E3" s="6"/>
      <c r="F3" s="6"/>
      <c r="G3" s="6"/>
      <c r="H3" s="6"/>
      <c r="I3" s="6"/>
      <c r="K3" s="5"/>
      <c r="L3" s="6"/>
      <c r="M3" s="6"/>
      <c r="N3" s="6"/>
      <c r="O3" s="6"/>
      <c r="P3" s="6"/>
      <c r="Q3" s="6"/>
    </row>
    <row r="4" spans="2:19" ht="14.25" customHeight="1" x14ac:dyDescent="0.3">
      <c r="B4" s="7" t="s">
        <v>144</v>
      </c>
      <c r="C4" s="8"/>
      <c r="D4" s="8"/>
      <c r="E4" s="8"/>
      <c r="F4" s="8"/>
      <c r="G4" s="8"/>
      <c r="H4" s="202"/>
      <c r="I4" s="202"/>
      <c r="K4" s="7" t="s">
        <v>144</v>
      </c>
      <c r="L4" s="8"/>
      <c r="M4" s="8"/>
      <c r="N4" s="8"/>
      <c r="O4" s="8"/>
      <c r="P4" s="8"/>
      <c r="Q4" s="8"/>
    </row>
    <row r="5" spans="2:19" ht="14.25" customHeight="1" x14ac:dyDescent="0.3">
      <c r="B5" s="201"/>
      <c r="C5" s="202"/>
      <c r="D5" s="261" t="s">
        <v>70</v>
      </c>
      <c r="E5" s="261"/>
      <c r="F5" s="261"/>
      <c r="G5" s="261"/>
      <c r="H5" s="209"/>
      <c r="I5" s="209"/>
      <c r="K5" s="201"/>
      <c r="L5" s="202"/>
      <c r="M5" s="261" t="s">
        <v>70</v>
      </c>
      <c r="N5" s="261"/>
      <c r="O5" s="261"/>
      <c r="P5" s="261"/>
      <c r="Q5" s="209"/>
    </row>
    <row r="6" spans="2:19" ht="14.25" customHeight="1" x14ac:dyDescent="0.3">
      <c r="B6" s="9"/>
      <c r="D6" s="263" t="s">
        <v>71</v>
      </c>
      <c r="E6" s="263"/>
      <c r="F6" s="128"/>
      <c r="G6" s="211" t="s">
        <v>72</v>
      </c>
      <c r="H6" s="266" t="s">
        <v>145</v>
      </c>
      <c r="I6" s="264" t="s">
        <v>79</v>
      </c>
      <c r="K6" s="9"/>
      <c r="M6" s="263" t="s">
        <v>71</v>
      </c>
      <c r="N6" s="263"/>
      <c r="O6" s="128"/>
      <c r="P6" s="211" t="s">
        <v>72</v>
      </c>
      <c r="Q6" s="266" t="s">
        <v>145</v>
      </c>
      <c r="R6" s="10"/>
    </row>
    <row r="7" spans="2:19" ht="14.25" customHeight="1" x14ac:dyDescent="0.3">
      <c r="B7" s="11"/>
      <c r="C7" s="254" t="s">
        <v>46</v>
      </c>
      <c r="D7" s="270" t="s">
        <v>73</v>
      </c>
      <c r="E7" s="270" t="s">
        <v>74</v>
      </c>
      <c r="F7" s="243"/>
      <c r="G7" s="254" t="s">
        <v>146</v>
      </c>
      <c r="H7" s="271"/>
      <c r="I7" s="272"/>
      <c r="K7" s="11"/>
      <c r="L7" s="254" t="s">
        <v>46</v>
      </c>
      <c r="M7" s="270" t="s">
        <v>73</v>
      </c>
      <c r="N7" s="270" t="s">
        <v>74</v>
      </c>
      <c r="O7" s="243"/>
      <c r="P7" s="254" t="s">
        <v>146</v>
      </c>
      <c r="Q7" s="271"/>
    </row>
    <row r="8" spans="2:19" ht="14.25" customHeight="1" x14ac:dyDescent="0.3">
      <c r="B8" s="12"/>
      <c r="C8" s="265"/>
      <c r="D8" s="265"/>
      <c r="E8" s="265"/>
      <c r="F8" s="243"/>
      <c r="G8" s="265"/>
      <c r="H8" s="267"/>
      <c r="I8" s="273"/>
      <c r="K8" s="12"/>
      <c r="L8" s="265"/>
      <c r="M8" s="265"/>
      <c r="N8" s="265"/>
      <c r="O8" s="243"/>
      <c r="P8" s="265"/>
      <c r="Q8" s="267"/>
    </row>
    <row r="9" spans="2:19" ht="14.25" customHeight="1" x14ac:dyDescent="0.25">
      <c r="B9" s="6"/>
      <c r="C9" s="6"/>
      <c r="D9" s="6"/>
      <c r="E9" s="6"/>
      <c r="F9" s="202"/>
      <c r="G9" s="13"/>
      <c r="H9" s="14" t="s">
        <v>81</v>
      </c>
      <c r="I9" s="14"/>
      <c r="K9" s="6"/>
      <c r="L9" s="6"/>
      <c r="M9" s="6"/>
      <c r="N9" s="6"/>
      <c r="O9" s="6"/>
      <c r="P9" s="13"/>
      <c r="Q9" s="14" t="s">
        <v>23</v>
      </c>
    </row>
    <row r="10" spans="2:19" ht="14.25" customHeight="1" x14ac:dyDescent="0.3">
      <c r="B10" s="23" t="s">
        <v>84</v>
      </c>
      <c r="C10" s="27"/>
      <c r="D10" s="27"/>
      <c r="E10" s="27"/>
      <c r="F10" s="207"/>
      <c r="G10" s="27"/>
      <c r="H10" s="28"/>
      <c r="I10" s="43"/>
      <c r="K10" s="23" t="s">
        <v>84</v>
      </c>
      <c r="L10" s="27"/>
      <c r="M10" s="27"/>
      <c r="N10" s="27"/>
      <c r="O10" s="27"/>
      <c r="P10" s="27"/>
      <c r="Q10" s="28"/>
      <c r="S10" s="17"/>
    </row>
    <row r="11" spans="2:19" ht="14.25" customHeight="1" x14ac:dyDescent="0.3">
      <c r="B11" s="2" t="s">
        <v>85</v>
      </c>
      <c r="C11" s="15">
        <v>334.67599999999982</v>
      </c>
      <c r="D11" s="15">
        <v>138.95699999999997</v>
      </c>
      <c r="E11" s="15">
        <v>56.546000000000006</v>
      </c>
      <c r="F11" s="208"/>
      <c r="G11" s="15">
        <v>34.527999999999999</v>
      </c>
      <c r="H11" s="16">
        <v>564.70699999999999</v>
      </c>
      <c r="I11" s="44">
        <v>375</v>
      </c>
      <c r="K11" s="2" t="s">
        <v>85</v>
      </c>
      <c r="L11" s="70">
        <v>59.26542437051426</v>
      </c>
      <c r="M11" s="70">
        <v>24.606920048804071</v>
      </c>
      <c r="N11" s="70">
        <v>10.013334348609101</v>
      </c>
      <c r="O11" s="70"/>
      <c r="P11" s="70">
        <v>6.1143212320725615</v>
      </c>
      <c r="Q11" s="71">
        <v>100</v>
      </c>
      <c r="S11" s="17"/>
    </row>
    <row r="12" spans="2:19" ht="14.25" customHeight="1" x14ac:dyDescent="0.3">
      <c r="B12" s="2" t="s">
        <v>86</v>
      </c>
      <c r="C12" s="15">
        <v>1914.7840000000006</v>
      </c>
      <c r="D12" s="15">
        <v>542.66000000000031</v>
      </c>
      <c r="E12" s="15">
        <v>191.23000000000002</v>
      </c>
      <c r="F12" s="15"/>
      <c r="G12" s="15">
        <v>107.12300000000002</v>
      </c>
      <c r="H12" s="16">
        <v>2755.7970000000059</v>
      </c>
      <c r="I12" s="44">
        <v>1763</v>
      </c>
      <c r="K12" s="2" t="s">
        <v>86</v>
      </c>
      <c r="L12" s="70">
        <v>69.482040948589457</v>
      </c>
      <c r="M12" s="70">
        <v>19.69158105622439</v>
      </c>
      <c r="N12" s="70">
        <v>6.9391903685213387</v>
      </c>
      <c r="O12" s="70"/>
      <c r="P12" s="70">
        <v>3.8871876266648084</v>
      </c>
      <c r="Q12" s="71">
        <v>100</v>
      </c>
      <c r="S12" s="17"/>
    </row>
    <row r="13" spans="2:19" ht="14.25" customHeight="1" x14ac:dyDescent="0.3">
      <c r="B13" s="2" t="s">
        <v>87</v>
      </c>
      <c r="C13" s="15">
        <v>2643.0999999999958</v>
      </c>
      <c r="D13" s="15">
        <v>396.48599999999999</v>
      </c>
      <c r="E13" s="15">
        <v>139.63699999999997</v>
      </c>
      <c r="F13" s="15"/>
      <c r="G13" s="15">
        <v>52.708000000000006</v>
      </c>
      <c r="H13" s="16">
        <v>3231.9309999999969</v>
      </c>
      <c r="I13" s="44">
        <v>2085</v>
      </c>
      <c r="K13" s="2" t="s">
        <v>87</v>
      </c>
      <c r="L13" s="70">
        <v>81.780830098167328</v>
      </c>
      <c r="M13" s="70">
        <v>12.267774281072214</v>
      </c>
      <c r="N13" s="70">
        <v>4.3205439720093031</v>
      </c>
      <c r="O13" s="70"/>
      <c r="P13" s="70">
        <v>1.6308516487511644</v>
      </c>
      <c r="Q13" s="71">
        <v>100</v>
      </c>
      <c r="S13" s="17"/>
    </row>
    <row r="14" spans="2:19" ht="14.25" customHeight="1" x14ac:dyDescent="0.3">
      <c r="B14" s="2" t="s">
        <v>88</v>
      </c>
      <c r="C14" s="15">
        <v>6241.3290000000206</v>
      </c>
      <c r="D14" s="15">
        <v>572.32299999999952</v>
      </c>
      <c r="E14" s="15">
        <v>133.56700000000001</v>
      </c>
      <c r="F14" s="15"/>
      <c r="G14" s="15">
        <v>39.226999999999997</v>
      </c>
      <c r="H14" s="16">
        <v>6986.4460000000227</v>
      </c>
      <c r="I14" s="44">
        <v>3865</v>
      </c>
      <c r="K14" s="2" t="s">
        <v>88</v>
      </c>
      <c r="L14" s="70">
        <v>89.334820594047386</v>
      </c>
      <c r="M14" s="70">
        <v>8.1919047252351191</v>
      </c>
      <c r="N14" s="70">
        <v>1.9118017945032424</v>
      </c>
      <c r="O14" s="70"/>
      <c r="P14" s="70">
        <v>0.56147288621424973</v>
      </c>
      <c r="Q14" s="71">
        <v>100</v>
      </c>
      <c r="S14" s="17"/>
    </row>
    <row r="15" spans="2:19" ht="14.25" customHeight="1" x14ac:dyDescent="0.3">
      <c r="B15" s="2" t="s">
        <v>89</v>
      </c>
      <c r="C15" s="15">
        <v>2661.045000000001</v>
      </c>
      <c r="D15" s="15">
        <v>172.99300000000005</v>
      </c>
      <c r="E15" s="15">
        <v>47.110000000000007</v>
      </c>
      <c r="F15" s="15"/>
      <c r="G15" s="15">
        <v>9.7360000000000007</v>
      </c>
      <c r="H15" s="16">
        <v>2890.8840000000005</v>
      </c>
      <c r="I15" s="44">
        <v>1842</v>
      </c>
      <c r="K15" s="2" t="s">
        <v>89</v>
      </c>
      <c r="L15" s="70">
        <v>92.049525335502906</v>
      </c>
      <c r="M15" s="70">
        <v>5.9840865285497449</v>
      </c>
      <c r="N15" s="70">
        <v>1.6296053387130027</v>
      </c>
      <c r="O15" s="70"/>
      <c r="P15" s="70">
        <v>0.33678279723434079</v>
      </c>
      <c r="Q15" s="71">
        <v>100</v>
      </c>
      <c r="S15" s="17"/>
    </row>
    <row r="16" spans="2:19" ht="14.25" customHeight="1" x14ac:dyDescent="0.3">
      <c r="B16" s="2" t="s">
        <v>90</v>
      </c>
      <c r="C16" s="15">
        <v>2436.3739999999957</v>
      </c>
      <c r="D16" s="15">
        <v>223.244</v>
      </c>
      <c r="E16" s="15">
        <v>24.032</v>
      </c>
      <c r="F16" s="15"/>
      <c r="G16" s="15">
        <v>22.539000000000001</v>
      </c>
      <c r="H16" s="16">
        <v>2706.1889999999958</v>
      </c>
      <c r="I16" s="44">
        <v>1317</v>
      </c>
      <c r="K16" s="2" t="s">
        <v>90</v>
      </c>
      <c r="L16" s="70">
        <v>90.029705981363463</v>
      </c>
      <c r="M16" s="70">
        <v>8.249386868396849</v>
      </c>
      <c r="N16" s="70">
        <v>0.88803849250735989</v>
      </c>
      <c r="O16" s="70"/>
      <c r="P16" s="70">
        <v>0.83286865773233121</v>
      </c>
      <c r="Q16" s="71">
        <v>100</v>
      </c>
      <c r="S16" s="17"/>
    </row>
    <row r="17" spans="2:19" ht="14.25" customHeight="1" x14ac:dyDescent="0.3">
      <c r="C17" s="27"/>
      <c r="D17" s="27"/>
      <c r="E17" s="27"/>
      <c r="F17" s="27"/>
      <c r="G17" s="27"/>
      <c r="H17" s="28"/>
      <c r="I17" s="44"/>
      <c r="L17" s="70"/>
      <c r="M17" s="70"/>
      <c r="N17" s="70"/>
      <c r="O17" s="70"/>
      <c r="P17" s="70"/>
      <c r="Q17" s="71"/>
      <c r="S17" s="17"/>
    </row>
    <row r="18" spans="2:19" ht="14.25" customHeight="1" x14ac:dyDescent="0.3">
      <c r="B18" s="23" t="s">
        <v>91</v>
      </c>
      <c r="C18" s="27"/>
      <c r="D18" s="27"/>
      <c r="E18" s="27"/>
      <c r="F18" s="27"/>
      <c r="G18" s="27"/>
      <c r="H18" s="28"/>
      <c r="I18" s="44"/>
      <c r="K18" s="23" t="s">
        <v>91</v>
      </c>
      <c r="L18" s="70"/>
      <c r="M18" s="70"/>
      <c r="N18" s="70"/>
      <c r="O18" s="70"/>
      <c r="P18" s="70"/>
      <c r="Q18" s="71"/>
      <c r="S18" s="17"/>
    </row>
    <row r="19" spans="2:19" ht="14.25" customHeight="1" x14ac:dyDescent="0.3">
      <c r="B19" s="2" t="s">
        <v>92</v>
      </c>
      <c r="C19" s="15">
        <v>10100.113000000039</v>
      </c>
      <c r="D19" s="15">
        <v>1144.6869999999997</v>
      </c>
      <c r="E19" s="15">
        <v>349.62700000000001</v>
      </c>
      <c r="F19" s="15"/>
      <c r="G19" s="15">
        <v>163.79200000000003</v>
      </c>
      <c r="H19" s="16">
        <v>11758.219000000041</v>
      </c>
      <c r="I19" s="44">
        <v>6936</v>
      </c>
      <c r="K19" s="2" t="s">
        <v>92</v>
      </c>
      <c r="L19" s="70">
        <v>85.898323547129024</v>
      </c>
      <c r="M19" s="70">
        <v>9.7352073473031933</v>
      </c>
      <c r="N19" s="70">
        <v>2.9734690262190218</v>
      </c>
      <c r="O19" s="70"/>
      <c r="P19" s="70">
        <v>1.3930000793487516</v>
      </c>
      <c r="Q19" s="71">
        <v>100</v>
      </c>
      <c r="S19" s="17"/>
    </row>
    <row r="20" spans="2:19" ht="14.25" customHeight="1" x14ac:dyDescent="0.3">
      <c r="B20" s="2" t="s">
        <v>93</v>
      </c>
      <c r="C20" s="15">
        <v>6131.1950000000015</v>
      </c>
      <c r="D20" s="15">
        <v>901.97600000000045</v>
      </c>
      <c r="E20" s="15">
        <v>242.49499999999998</v>
      </c>
      <c r="F20" s="15"/>
      <c r="G20" s="15">
        <v>102.069</v>
      </c>
      <c r="H20" s="16">
        <v>7377.7350000000033</v>
      </c>
      <c r="I20" s="44">
        <v>4311</v>
      </c>
      <c r="K20" s="2" t="s">
        <v>93</v>
      </c>
      <c r="L20" s="70">
        <v>83.104028539924514</v>
      </c>
      <c r="M20" s="70">
        <v>12.225649199923824</v>
      </c>
      <c r="N20" s="70">
        <v>3.2868488770605069</v>
      </c>
      <c r="O20" s="70"/>
      <c r="P20" s="70">
        <v>1.3834733830911521</v>
      </c>
      <c r="Q20" s="71">
        <v>100</v>
      </c>
      <c r="S20" s="17"/>
    </row>
    <row r="21" spans="2:19" ht="14.25" customHeight="1" x14ac:dyDescent="0.3">
      <c r="C21" s="15"/>
      <c r="D21" s="15"/>
      <c r="E21" s="15"/>
      <c r="F21" s="15"/>
      <c r="G21" s="15"/>
      <c r="H21" s="16"/>
      <c r="I21" s="44"/>
      <c r="L21" s="70"/>
      <c r="M21" s="70"/>
      <c r="N21" s="70"/>
      <c r="O21" s="70"/>
      <c r="P21" s="70"/>
      <c r="Q21" s="71"/>
      <c r="S21" s="17"/>
    </row>
    <row r="22" spans="2:19" ht="14.25" customHeight="1" x14ac:dyDescent="0.3">
      <c r="B22" s="23" t="s">
        <v>94</v>
      </c>
      <c r="C22" s="15"/>
      <c r="D22" s="15"/>
      <c r="E22" s="15"/>
      <c r="F22" s="15"/>
      <c r="G22" s="15"/>
      <c r="H22" s="16"/>
      <c r="I22" s="44"/>
      <c r="K22" s="23" t="s">
        <v>94</v>
      </c>
      <c r="L22" s="70"/>
      <c r="M22" s="70"/>
      <c r="N22" s="70"/>
      <c r="O22" s="70"/>
      <c r="P22" s="70"/>
      <c r="Q22" s="71"/>
      <c r="S22" s="17"/>
    </row>
    <row r="23" spans="2:19" ht="14.25" customHeight="1" x14ac:dyDescent="0.3">
      <c r="B23" s="2" t="s">
        <v>95</v>
      </c>
      <c r="C23" s="15">
        <v>14822.842000000046</v>
      </c>
      <c r="D23" s="15">
        <v>1675.7569999999994</v>
      </c>
      <c r="E23" s="15">
        <v>412.13300000000015</v>
      </c>
      <c r="F23" s="15"/>
      <c r="G23" s="15">
        <v>190.80799999999999</v>
      </c>
      <c r="H23" s="16">
        <v>17101.540000000005</v>
      </c>
      <c r="I23" s="44">
        <v>10148</v>
      </c>
      <c r="K23" s="2" t="s">
        <v>95</v>
      </c>
      <c r="L23" s="70">
        <v>86.675480687704137</v>
      </c>
      <c r="M23" s="70">
        <v>9.7988660670325594</v>
      </c>
      <c r="N23" s="70">
        <v>2.4099174694208827</v>
      </c>
      <c r="O23" s="70"/>
      <c r="P23" s="70">
        <v>1.1157357758424096</v>
      </c>
      <c r="Q23" s="71">
        <v>100</v>
      </c>
      <c r="S23" s="17"/>
    </row>
    <row r="24" spans="2:19" ht="14.25" customHeight="1" x14ac:dyDescent="0.3">
      <c r="B24" s="2" t="s">
        <v>96</v>
      </c>
      <c r="C24" s="15">
        <v>259.70099999999996</v>
      </c>
      <c r="D24" s="15">
        <v>102.639</v>
      </c>
      <c r="E24" s="15">
        <v>43.063000000000002</v>
      </c>
      <c r="F24" s="15"/>
      <c r="G24" s="15">
        <v>19.888999999999999</v>
      </c>
      <c r="H24" s="16">
        <v>425.29200000000009</v>
      </c>
      <c r="I24" s="44">
        <v>240</v>
      </c>
      <c r="K24" s="2" t="s">
        <v>96</v>
      </c>
      <c r="L24" s="70">
        <v>61.06416297508536</v>
      </c>
      <c r="M24" s="70">
        <v>24.133771620439603</v>
      </c>
      <c r="N24" s="70">
        <v>10.125513764660516</v>
      </c>
      <c r="O24" s="70"/>
      <c r="P24" s="70">
        <v>4.6765516398145275</v>
      </c>
      <c r="Q24" s="71">
        <v>100</v>
      </c>
      <c r="S24" s="17"/>
    </row>
    <row r="25" spans="2:19" ht="14.25" customHeight="1" x14ac:dyDescent="0.3">
      <c r="B25" s="2" t="s">
        <v>97</v>
      </c>
      <c r="C25" s="15">
        <v>824.10800000000086</v>
      </c>
      <c r="D25" s="15">
        <v>136.40799999999996</v>
      </c>
      <c r="E25" s="15">
        <v>48.353999999999999</v>
      </c>
      <c r="F25" s="15"/>
      <c r="G25" s="15">
        <v>15.921000000000001</v>
      </c>
      <c r="H25" s="16">
        <v>1024.7910000000013</v>
      </c>
      <c r="I25" s="44">
        <v>540</v>
      </c>
      <c r="K25" s="2" t="s">
        <v>97</v>
      </c>
      <c r="L25" s="70">
        <v>80.417177746486843</v>
      </c>
      <c r="M25" s="70">
        <v>13.310811667940097</v>
      </c>
      <c r="N25" s="70">
        <v>4.7184255131046227</v>
      </c>
      <c r="O25" s="70"/>
      <c r="P25" s="70">
        <v>1.553585072468435</v>
      </c>
      <c r="Q25" s="71">
        <v>100</v>
      </c>
      <c r="S25" s="17"/>
    </row>
    <row r="26" spans="2:19" ht="14.25" customHeight="1" x14ac:dyDescent="0.3">
      <c r="B26" s="2" t="s">
        <v>98</v>
      </c>
      <c r="C26" s="15">
        <v>324.65700000000004</v>
      </c>
      <c r="D26" s="15">
        <v>131.85899999999998</v>
      </c>
      <c r="E26" s="15">
        <v>88.571999999999974</v>
      </c>
      <c r="F26" s="15"/>
      <c r="G26" s="15">
        <v>39.243000000000002</v>
      </c>
      <c r="H26" s="16">
        <v>584.3309999999999</v>
      </c>
      <c r="I26" s="44">
        <v>319</v>
      </c>
      <c r="K26" s="2" t="s">
        <v>98</v>
      </c>
      <c r="L26" s="70">
        <v>55.560461450787315</v>
      </c>
      <c r="M26" s="70">
        <v>22.565806024325255</v>
      </c>
      <c r="N26" s="70">
        <v>15.157847179081719</v>
      </c>
      <c r="O26" s="70"/>
      <c r="P26" s="70">
        <v>6.7158853458057166</v>
      </c>
      <c r="Q26" s="71">
        <v>100</v>
      </c>
      <c r="S26" s="17"/>
    </row>
    <row r="27" spans="2:19" ht="14.25" customHeight="1" x14ac:dyDescent="0.3">
      <c r="C27" s="15"/>
      <c r="D27" s="15"/>
      <c r="E27" s="15"/>
      <c r="F27" s="15"/>
      <c r="G27" s="15"/>
      <c r="H27" s="16"/>
      <c r="I27" s="44"/>
      <c r="L27" s="70"/>
      <c r="M27" s="70"/>
      <c r="N27" s="70"/>
      <c r="O27" s="70"/>
      <c r="P27" s="70"/>
      <c r="Q27" s="71"/>
      <c r="S27" s="17"/>
    </row>
    <row r="28" spans="2:19" ht="14.25" customHeight="1" x14ac:dyDescent="0.3">
      <c r="B28" s="23" t="s">
        <v>99</v>
      </c>
      <c r="C28" s="15"/>
      <c r="D28" s="15"/>
      <c r="E28" s="15"/>
      <c r="F28" s="15"/>
      <c r="G28" s="15"/>
      <c r="H28" s="16"/>
      <c r="I28" s="44"/>
      <c r="K28" s="23" t="s">
        <v>99</v>
      </c>
      <c r="L28" s="70"/>
      <c r="M28" s="70"/>
      <c r="N28" s="70"/>
      <c r="O28" s="70"/>
      <c r="P28" s="70"/>
      <c r="Q28" s="71"/>
      <c r="S28" s="17"/>
    </row>
    <row r="29" spans="2:19" ht="14.25" customHeight="1" x14ac:dyDescent="0.3">
      <c r="B29" s="2" t="s">
        <v>100</v>
      </c>
      <c r="C29" s="15">
        <v>3059.8119999999994</v>
      </c>
      <c r="D29" s="15">
        <v>414.32400000000013</v>
      </c>
      <c r="E29" s="15">
        <v>154.40800000000002</v>
      </c>
      <c r="F29" s="15"/>
      <c r="G29" s="15">
        <v>74.528999999999996</v>
      </c>
      <c r="H29" s="16">
        <v>3703.0729999999976</v>
      </c>
      <c r="I29" s="44">
        <v>2102</v>
      </c>
      <c r="K29" s="2" t="s">
        <v>100</v>
      </c>
      <c r="L29" s="70">
        <v>82.628994891540074</v>
      </c>
      <c r="M29" s="70">
        <v>11.188653315773143</v>
      </c>
      <c r="N29" s="70">
        <v>4.1697260626512094</v>
      </c>
      <c r="O29" s="70"/>
      <c r="P29" s="70">
        <v>2.0126257300355674</v>
      </c>
      <c r="Q29" s="71">
        <v>100</v>
      </c>
      <c r="R29" s="67"/>
      <c r="S29" s="17"/>
    </row>
    <row r="30" spans="2:19" ht="14.25" customHeight="1" x14ac:dyDescent="0.3">
      <c r="B30" s="2" t="s">
        <v>101</v>
      </c>
      <c r="C30" s="15">
        <v>3630.0809999999888</v>
      </c>
      <c r="D30" s="15">
        <v>117.61799999999997</v>
      </c>
      <c r="E30" s="15">
        <v>23.148</v>
      </c>
      <c r="F30" s="15"/>
      <c r="G30" s="31" t="s">
        <v>116</v>
      </c>
      <c r="H30" s="16">
        <v>3780.7709999999884</v>
      </c>
      <c r="I30" s="44">
        <v>2241</v>
      </c>
      <c r="K30" s="2" t="s">
        <v>101</v>
      </c>
      <c r="L30" s="70">
        <v>96.014305018738241</v>
      </c>
      <c r="M30" s="70">
        <v>3.1109527659834462</v>
      </c>
      <c r="N30" s="70">
        <v>0.61225607157905093</v>
      </c>
      <c r="O30" s="70"/>
      <c r="P30" s="72" t="s">
        <v>116</v>
      </c>
      <c r="Q30" s="71">
        <v>100</v>
      </c>
      <c r="R30" s="67"/>
      <c r="S30" s="17"/>
    </row>
    <row r="31" spans="2:19" ht="14.25" customHeight="1" x14ac:dyDescent="0.3">
      <c r="B31" s="2" t="s">
        <v>102</v>
      </c>
      <c r="C31" s="15">
        <v>3974.5049999999956</v>
      </c>
      <c r="D31" s="15">
        <v>262.3400000000002</v>
      </c>
      <c r="E31" s="15">
        <v>59.234000000000002</v>
      </c>
      <c r="F31" s="15"/>
      <c r="G31" s="31">
        <v>21.834</v>
      </c>
      <c r="H31" s="16">
        <v>4317.9130000000005</v>
      </c>
      <c r="I31" s="44">
        <v>2710</v>
      </c>
      <c r="K31" s="2" t="s">
        <v>102</v>
      </c>
      <c r="L31" s="70">
        <v>92.046898582718086</v>
      </c>
      <c r="M31" s="70">
        <v>6.0756203286170889</v>
      </c>
      <c r="N31" s="70">
        <v>1.3718201362556401</v>
      </c>
      <c r="O31" s="70"/>
      <c r="P31" s="72">
        <v>0.50566095240918474</v>
      </c>
      <c r="Q31" s="71">
        <v>100</v>
      </c>
      <c r="R31" s="67"/>
      <c r="S31" s="17"/>
    </row>
    <row r="32" spans="2:19" ht="14.25" customHeight="1" x14ac:dyDescent="0.3">
      <c r="B32" s="2" t="s">
        <v>103</v>
      </c>
      <c r="C32" s="15">
        <v>778.7230000000003</v>
      </c>
      <c r="D32" s="15">
        <v>141.29500000000002</v>
      </c>
      <c r="E32" s="15">
        <v>55.187999999999995</v>
      </c>
      <c r="F32" s="15"/>
      <c r="G32" s="31">
        <v>15.528999999999998</v>
      </c>
      <c r="H32" s="16">
        <v>990.73500000000047</v>
      </c>
      <c r="I32" s="44">
        <v>708</v>
      </c>
      <c r="K32" s="2" t="s">
        <v>103</v>
      </c>
      <c r="L32" s="70">
        <v>78.60053394701913</v>
      </c>
      <c r="M32" s="70">
        <v>14.261634039374806</v>
      </c>
      <c r="N32" s="70">
        <v>5.5704098472346288</v>
      </c>
      <c r="O32" s="70"/>
      <c r="P32" s="72">
        <v>1.5674221663714314</v>
      </c>
      <c r="Q32" s="71">
        <v>100</v>
      </c>
      <c r="R32" s="67"/>
      <c r="S32" s="17"/>
    </row>
    <row r="33" spans="2:19" ht="14.25" customHeight="1" x14ac:dyDescent="0.3">
      <c r="B33" s="2" t="s">
        <v>104</v>
      </c>
      <c r="C33" s="15">
        <v>1196.2900000000006</v>
      </c>
      <c r="D33" s="15">
        <v>159.292</v>
      </c>
      <c r="E33" s="15">
        <v>69.148000000000025</v>
      </c>
      <c r="F33" s="15"/>
      <c r="G33" s="31">
        <v>41.541000000000004</v>
      </c>
      <c r="H33" s="16">
        <v>1466.2709999999997</v>
      </c>
      <c r="I33" s="44">
        <v>810</v>
      </c>
      <c r="K33" s="2" t="s">
        <v>104</v>
      </c>
      <c r="L33" s="70">
        <v>81.587237284240089</v>
      </c>
      <c r="M33" s="70">
        <v>10.863748924994084</v>
      </c>
      <c r="N33" s="70">
        <v>4.7159085871574895</v>
      </c>
      <c r="O33" s="70"/>
      <c r="P33" s="72">
        <v>2.8331052036083371</v>
      </c>
      <c r="Q33" s="71">
        <v>100</v>
      </c>
      <c r="R33" s="67"/>
      <c r="S33" s="17"/>
    </row>
    <row r="34" spans="2:19" ht="14.25" customHeight="1" x14ac:dyDescent="0.3">
      <c r="B34" s="2" t="s">
        <v>105</v>
      </c>
      <c r="C34" s="15">
        <v>1295.4390000000001</v>
      </c>
      <c r="D34" s="15">
        <v>568.28100000000006</v>
      </c>
      <c r="E34" s="15">
        <v>153.05599999999987</v>
      </c>
      <c r="F34" s="15"/>
      <c r="G34" s="31">
        <v>74.882000000000019</v>
      </c>
      <c r="H34" s="16">
        <v>2091.6579999999981</v>
      </c>
      <c r="I34" s="44">
        <v>1141</v>
      </c>
      <c r="K34" s="2" t="s">
        <v>105</v>
      </c>
      <c r="L34" s="70">
        <v>61.933595262705474</v>
      </c>
      <c r="M34" s="70">
        <v>27.168925321443567</v>
      </c>
      <c r="N34" s="70">
        <v>7.3174486460023589</v>
      </c>
      <c r="O34" s="70"/>
      <c r="P34" s="72">
        <v>3.5800307698486078</v>
      </c>
      <c r="Q34" s="71">
        <v>100</v>
      </c>
      <c r="R34" s="67"/>
      <c r="S34" s="17"/>
    </row>
    <row r="35" spans="2:19" ht="14.25" customHeight="1" x14ac:dyDescent="0.3">
      <c r="B35" s="2" t="s">
        <v>106</v>
      </c>
      <c r="C35" s="15">
        <v>2296.4579999999969</v>
      </c>
      <c r="D35" s="15">
        <v>383.51300000000015</v>
      </c>
      <c r="E35" s="15">
        <v>77.940000000000026</v>
      </c>
      <c r="F35" s="15"/>
      <c r="G35" s="31">
        <v>27.622</v>
      </c>
      <c r="H35" s="16">
        <v>2785.532999999999</v>
      </c>
      <c r="I35" s="44">
        <v>1535</v>
      </c>
      <c r="K35" s="2" t="s">
        <v>106</v>
      </c>
      <c r="L35" s="70">
        <v>82.442318938601701</v>
      </c>
      <c r="M35" s="70">
        <v>13.768029314317943</v>
      </c>
      <c r="N35" s="70">
        <v>2.7980282409147548</v>
      </c>
      <c r="O35" s="70"/>
      <c r="P35" s="72">
        <v>0.99162350616560624</v>
      </c>
      <c r="Q35" s="71">
        <v>100</v>
      </c>
      <c r="R35" s="67"/>
      <c r="S35" s="17"/>
    </row>
    <row r="36" spans="2:19" ht="14.25" customHeight="1" x14ac:dyDescent="0.3">
      <c r="C36" s="15"/>
      <c r="D36" s="15"/>
      <c r="E36" s="15"/>
      <c r="F36" s="15"/>
      <c r="G36" s="31"/>
      <c r="H36" s="16"/>
      <c r="I36" s="44"/>
      <c r="L36" s="70"/>
      <c r="M36" s="70"/>
      <c r="N36" s="70"/>
      <c r="O36" s="70"/>
      <c r="P36" s="72"/>
      <c r="Q36" s="71"/>
      <c r="S36" s="17"/>
    </row>
    <row r="37" spans="2:19" ht="14.25" customHeight="1" x14ac:dyDescent="0.3">
      <c r="B37" s="2" t="s">
        <v>107</v>
      </c>
      <c r="C37" s="15">
        <v>1482.7899999999981</v>
      </c>
      <c r="D37" s="15">
        <v>495.05300000000005</v>
      </c>
      <c r="E37" s="15">
        <v>122.01599999999998</v>
      </c>
      <c r="F37" s="15"/>
      <c r="G37" s="31">
        <v>62.643000000000001</v>
      </c>
      <c r="H37" s="16">
        <v>2162.5019999999972</v>
      </c>
      <c r="I37" s="44">
        <v>1211</v>
      </c>
      <c r="K37" s="2" t="s">
        <v>107</v>
      </c>
      <c r="L37" s="70">
        <v>68.568260283689909</v>
      </c>
      <c r="M37" s="70">
        <v>22.892603105106954</v>
      </c>
      <c r="N37" s="70">
        <v>5.6423531631415837</v>
      </c>
      <c r="O37" s="70"/>
      <c r="P37" s="72">
        <v>2.8967834480615511</v>
      </c>
      <c r="Q37" s="71">
        <v>100</v>
      </c>
      <c r="S37" s="17"/>
    </row>
    <row r="38" spans="2:19" ht="14.25" customHeight="1" x14ac:dyDescent="0.3">
      <c r="B38" s="2" t="s">
        <v>108</v>
      </c>
      <c r="C38" s="15">
        <v>2109.1069999999982</v>
      </c>
      <c r="D38" s="15">
        <v>456.74100000000016</v>
      </c>
      <c r="E38" s="15">
        <v>108.98000000000005</v>
      </c>
      <c r="F38" s="15"/>
      <c r="G38" s="31">
        <v>39.861000000000004</v>
      </c>
      <c r="H38" s="16">
        <v>2714.6889999999989</v>
      </c>
      <c r="I38" s="44">
        <v>1465</v>
      </c>
      <c r="K38" s="2" t="s">
        <v>108</v>
      </c>
      <c r="L38" s="70">
        <v>77.692398650453143</v>
      </c>
      <c r="M38" s="70">
        <v>16.824800188898251</v>
      </c>
      <c r="N38" s="70">
        <v>4.0144561679072632</v>
      </c>
      <c r="O38" s="70"/>
      <c r="P38" s="72">
        <v>1.4683449927413417</v>
      </c>
      <c r="Q38" s="71">
        <v>100</v>
      </c>
      <c r="S38" s="17"/>
    </row>
    <row r="39" spans="2:19" ht="14.25" customHeight="1" x14ac:dyDescent="0.3">
      <c r="C39" s="15"/>
      <c r="D39" s="15"/>
      <c r="E39" s="15"/>
      <c r="F39" s="15"/>
      <c r="G39" s="31"/>
      <c r="H39" s="16"/>
      <c r="I39" s="44"/>
      <c r="L39" s="70"/>
      <c r="M39" s="70"/>
      <c r="N39" s="70"/>
      <c r="O39" s="70"/>
      <c r="P39" s="72"/>
      <c r="Q39" s="71"/>
      <c r="S39" s="17"/>
    </row>
    <row r="40" spans="2:19" ht="14.25" customHeight="1" x14ac:dyDescent="0.3">
      <c r="B40" s="23" t="s">
        <v>54</v>
      </c>
      <c r="C40" s="15"/>
      <c r="D40" s="15"/>
      <c r="E40" s="15"/>
      <c r="F40" s="15"/>
      <c r="G40" s="31"/>
      <c r="H40" s="16"/>
      <c r="I40" s="44"/>
      <c r="K40" s="23" t="s">
        <v>54</v>
      </c>
      <c r="L40" s="70"/>
      <c r="M40" s="70"/>
      <c r="N40" s="70"/>
      <c r="O40" s="70"/>
      <c r="P40" s="72"/>
      <c r="Q40" s="71"/>
      <c r="S40" s="17"/>
    </row>
    <row r="41" spans="2:19" ht="14.25" customHeight="1" x14ac:dyDescent="0.3">
      <c r="B41" s="2" t="s">
        <v>109</v>
      </c>
      <c r="C41" s="15">
        <v>11323.254000000034</v>
      </c>
      <c r="D41" s="15">
        <v>1639.3389999999988</v>
      </c>
      <c r="E41" s="15">
        <v>477.7</v>
      </c>
      <c r="F41" s="15"/>
      <c r="G41" s="31">
        <v>228.49799999999999</v>
      </c>
      <c r="H41" s="16">
        <v>13668.790999999996</v>
      </c>
      <c r="I41" s="44">
        <v>7734</v>
      </c>
      <c r="K41" s="2" t="s">
        <v>109</v>
      </c>
      <c r="L41" s="70">
        <v>82.840201448687012</v>
      </c>
      <c r="M41" s="70">
        <v>11.993299187909159</v>
      </c>
      <c r="N41" s="70">
        <v>3.4948226218397807</v>
      </c>
      <c r="O41" s="70"/>
      <c r="P41" s="72">
        <v>1.6716767415640492</v>
      </c>
      <c r="Q41" s="71">
        <v>100</v>
      </c>
      <c r="R41" s="67"/>
      <c r="S41" s="17"/>
    </row>
    <row r="42" spans="2:19" ht="14.25" customHeight="1" x14ac:dyDescent="0.3">
      <c r="B42" s="2" t="s">
        <v>110</v>
      </c>
      <c r="C42" s="15">
        <v>4908.0540000000046</v>
      </c>
      <c r="D42" s="15">
        <v>407.32399999999996</v>
      </c>
      <c r="E42" s="15">
        <v>114.42200000000003</v>
      </c>
      <c r="F42" s="15"/>
      <c r="G42" s="31">
        <v>37.363</v>
      </c>
      <c r="H42" s="16">
        <v>5467.1630000000096</v>
      </c>
      <c r="I42" s="44">
        <v>3513</v>
      </c>
      <c r="K42" s="2" t="s">
        <v>110</v>
      </c>
      <c r="L42" s="70">
        <v>89.773324848737829</v>
      </c>
      <c r="M42" s="70">
        <v>7.4503723411941447</v>
      </c>
      <c r="N42" s="70">
        <v>2.0928953462700859</v>
      </c>
      <c r="O42" s="70"/>
      <c r="P42" s="72">
        <v>0.68340746379795159</v>
      </c>
      <c r="Q42" s="71">
        <v>100</v>
      </c>
      <c r="R42" s="67"/>
      <c r="S42" s="17"/>
    </row>
    <row r="43" spans="2:19" ht="14.25" customHeight="1" x14ac:dyDescent="0.3">
      <c r="C43" s="15"/>
      <c r="D43" s="15"/>
      <c r="E43" s="15"/>
      <c r="F43" s="15"/>
      <c r="G43" s="31"/>
      <c r="H43" s="16"/>
      <c r="I43" s="44"/>
      <c r="L43" s="70"/>
      <c r="M43" s="70"/>
      <c r="N43" s="70"/>
      <c r="O43" s="70"/>
      <c r="P43" s="72"/>
      <c r="Q43" s="71"/>
      <c r="S43" s="17"/>
    </row>
    <row r="44" spans="2:19" ht="14.25" customHeight="1" x14ac:dyDescent="0.3">
      <c r="B44" s="23" t="s">
        <v>111</v>
      </c>
      <c r="C44" s="15"/>
      <c r="D44" s="15"/>
      <c r="E44" s="15"/>
      <c r="F44" s="15"/>
      <c r="G44" s="31"/>
      <c r="H44" s="16"/>
      <c r="I44" s="44"/>
      <c r="K44" s="23" t="s">
        <v>111</v>
      </c>
      <c r="L44" s="70"/>
      <c r="M44" s="70"/>
      <c r="N44" s="70"/>
      <c r="O44" s="70"/>
      <c r="P44" s="72"/>
      <c r="Q44" s="71"/>
      <c r="S44" s="17"/>
    </row>
    <row r="45" spans="2:19" ht="14.25" customHeight="1" x14ac:dyDescent="0.3">
      <c r="B45" s="2" t="s">
        <v>109</v>
      </c>
      <c r="C45" s="15">
        <v>15647.899000000063</v>
      </c>
      <c r="D45" s="15">
        <v>1988.2799999999995</v>
      </c>
      <c r="E45" s="15">
        <v>578.92999999999938</v>
      </c>
      <c r="F45" s="15"/>
      <c r="G45" s="31">
        <v>258.65699999999998</v>
      </c>
      <c r="H45" s="16">
        <v>18473.766000000029</v>
      </c>
      <c r="I45" s="44">
        <v>10874</v>
      </c>
      <c r="K45" s="2" t="s">
        <v>109</v>
      </c>
      <c r="L45" s="70">
        <v>84.703351769206122</v>
      </c>
      <c r="M45" s="70">
        <v>10.762721580429242</v>
      </c>
      <c r="N45" s="70">
        <v>3.1337952423994113</v>
      </c>
      <c r="O45" s="70"/>
      <c r="P45" s="72">
        <v>1.4001314079652194</v>
      </c>
      <c r="Q45" s="71">
        <v>100</v>
      </c>
      <c r="S45" s="17"/>
    </row>
    <row r="46" spans="2:19" ht="14.25" customHeight="1" x14ac:dyDescent="0.3">
      <c r="B46" s="2" t="s">
        <v>110</v>
      </c>
      <c r="C46" s="15">
        <v>442.7469999999999</v>
      </c>
      <c r="D46" s="15">
        <v>46.659999999999989</v>
      </c>
      <c r="E46" s="15">
        <v>7.1470000000000002</v>
      </c>
      <c r="F46" s="15"/>
      <c r="G46" s="31" t="s">
        <v>116</v>
      </c>
      <c r="H46" s="16">
        <v>503.08499999999987</v>
      </c>
      <c r="I46" s="44">
        <v>281</v>
      </c>
      <c r="K46" s="2" t="s">
        <v>110</v>
      </c>
      <c r="L46" s="70">
        <v>88.006400508860324</v>
      </c>
      <c r="M46" s="70">
        <v>9.2747746404683102</v>
      </c>
      <c r="N46" s="70">
        <v>1.4206346839997217</v>
      </c>
      <c r="O46" s="70"/>
      <c r="P46" s="72" t="s">
        <v>116</v>
      </c>
      <c r="Q46" s="71">
        <v>100</v>
      </c>
      <c r="S46" s="17"/>
    </row>
    <row r="47" spans="2:19" ht="14.25" customHeight="1" x14ac:dyDescent="0.3">
      <c r="C47" s="15"/>
      <c r="D47" s="15"/>
      <c r="E47" s="15"/>
      <c r="F47" s="15"/>
      <c r="G47" s="31"/>
      <c r="H47" s="16"/>
      <c r="I47" s="44"/>
      <c r="L47" s="70"/>
      <c r="M47" s="70"/>
      <c r="N47" s="70"/>
      <c r="O47" s="70"/>
      <c r="P47" s="72"/>
      <c r="Q47" s="71"/>
      <c r="S47" s="17"/>
    </row>
    <row r="48" spans="2:19" ht="14.25" customHeight="1" x14ac:dyDescent="0.3">
      <c r="B48" s="23" t="s">
        <v>112</v>
      </c>
      <c r="C48" s="15"/>
      <c r="D48" s="15"/>
      <c r="E48" s="15"/>
      <c r="F48" s="15"/>
      <c r="G48" s="31"/>
      <c r="H48" s="16"/>
      <c r="I48" s="44"/>
      <c r="K48" s="23" t="s">
        <v>112</v>
      </c>
      <c r="L48" s="70"/>
      <c r="M48" s="70"/>
      <c r="N48" s="70"/>
      <c r="O48" s="70"/>
      <c r="P48" s="72"/>
      <c r="Q48" s="71"/>
      <c r="S48" s="17"/>
    </row>
    <row r="49" spans="2:19" ht="14.25" customHeight="1" x14ac:dyDescent="0.3">
      <c r="B49" s="2" t="s">
        <v>113</v>
      </c>
      <c r="C49" s="15">
        <v>4973.4360000000115</v>
      </c>
      <c r="D49" s="15">
        <v>511.0560000000001</v>
      </c>
      <c r="E49" s="15">
        <v>89.026000000000025</v>
      </c>
      <c r="F49" s="15"/>
      <c r="G49" s="31">
        <v>28.515000000000004</v>
      </c>
      <c r="H49" s="16">
        <v>5602.0330000000185</v>
      </c>
      <c r="I49" s="44">
        <v>3405</v>
      </c>
      <c r="K49" s="2" t="s">
        <v>113</v>
      </c>
      <c r="L49" s="70">
        <v>88.779127149018933</v>
      </c>
      <c r="M49" s="70">
        <v>9.1226881383954712</v>
      </c>
      <c r="N49" s="70">
        <v>1.5891730734181682</v>
      </c>
      <c r="O49" s="70"/>
      <c r="P49" s="72">
        <v>0.50901163916742365</v>
      </c>
      <c r="Q49" s="71">
        <v>100</v>
      </c>
      <c r="S49" s="17"/>
    </row>
    <row r="50" spans="2:19" ht="14.25" customHeight="1" x14ac:dyDescent="0.3">
      <c r="B50" s="2" t="s">
        <v>114</v>
      </c>
      <c r="C50" s="15">
        <v>11195.096000000012</v>
      </c>
      <c r="D50" s="31">
        <v>1533.4339999999975</v>
      </c>
      <c r="E50" s="31">
        <v>497.53600000000006</v>
      </c>
      <c r="F50" s="31"/>
      <c r="G50" s="31">
        <v>236.67300000000003</v>
      </c>
      <c r="H50" s="32">
        <v>13462.739000000012</v>
      </c>
      <c r="I50" s="44">
        <v>7809</v>
      </c>
      <c r="K50" s="2" t="s">
        <v>114</v>
      </c>
      <c r="L50" s="70">
        <v>83.156154182295296</v>
      </c>
      <c r="M50" s="72">
        <v>11.390208188690281</v>
      </c>
      <c r="N50" s="72">
        <v>3.6956521254701586</v>
      </c>
      <c r="O50" s="72"/>
      <c r="P50" s="72">
        <v>1.757985503544264</v>
      </c>
      <c r="Q50" s="73">
        <v>100</v>
      </c>
      <c r="S50" s="17"/>
    </row>
    <row r="51" spans="2:19" ht="14.25" customHeight="1" x14ac:dyDescent="0.3">
      <c r="C51" s="15"/>
      <c r="D51" s="31"/>
      <c r="E51" s="31"/>
      <c r="F51" s="31"/>
      <c r="G51" s="31"/>
      <c r="H51" s="32"/>
      <c r="I51" s="44"/>
      <c r="L51" s="70"/>
      <c r="M51" s="72"/>
      <c r="N51" s="72"/>
      <c r="O51" s="72"/>
      <c r="P51" s="72"/>
      <c r="Q51" s="73"/>
      <c r="S51" s="17"/>
    </row>
    <row r="52" spans="2:19" ht="14.25" customHeight="1" x14ac:dyDescent="0.3">
      <c r="B52" s="24" t="s">
        <v>115</v>
      </c>
      <c r="C52" s="15"/>
      <c r="D52" s="31"/>
      <c r="E52" s="31"/>
      <c r="F52" s="31"/>
      <c r="G52" s="31"/>
      <c r="H52" s="32"/>
      <c r="I52" s="44"/>
      <c r="K52" s="24" t="s">
        <v>115</v>
      </c>
      <c r="L52" s="70"/>
      <c r="M52" s="72"/>
      <c r="N52" s="72"/>
      <c r="O52" s="72"/>
      <c r="P52" s="72"/>
      <c r="Q52" s="73"/>
      <c r="S52" s="17"/>
    </row>
    <row r="53" spans="2:19" ht="14.25" customHeight="1" x14ac:dyDescent="0.3">
      <c r="B53" s="25" t="s">
        <v>60</v>
      </c>
      <c r="C53" s="15">
        <v>2047.5279999999957</v>
      </c>
      <c r="D53" s="31">
        <v>372.79299999999989</v>
      </c>
      <c r="E53" s="31">
        <v>191.59900000000002</v>
      </c>
      <c r="F53" s="31"/>
      <c r="G53" s="31">
        <v>78.069000000000017</v>
      </c>
      <c r="H53" s="32">
        <v>2689.9889999999973</v>
      </c>
      <c r="I53" s="44">
        <v>1733</v>
      </c>
      <c r="K53" s="25" t="s">
        <v>60</v>
      </c>
      <c r="L53" s="70">
        <v>76.116593785327751</v>
      </c>
      <c r="M53" s="72">
        <v>13.858532507010251</v>
      </c>
      <c r="N53" s="72">
        <v>7.1226685313583058</v>
      </c>
      <c r="O53" s="72"/>
      <c r="P53" s="72">
        <v>2.9022051763036951</v>
      </c>
      <c r="Q53" s="73">
        <v>100</v>
      </c>
      <c r="S53" s="17"/>
    </row>
    <row r="54" spans="2:19" ht="14.25" customHeight="1" x14ac:dyDescent="0.3">
      <c r="B54" s="25" t="s">
        <v>61</v>
      </c>
      <c r="C54" s="15">
        <v>2860.0549999999917</v>
      </c>
      <c r="D54" s="31">
        <v>519.76100000000008</v>
      </c>
      <c r="E54" s="31">
        <v>148.09599999999992</v>
      </c>
      <c r="F54" s="31"/>
      <c r="G54" s="31">
        <v>94.674000000000007</v>
      </c>
      <c r="H54" s="32">
        <v>3622.5859999999934</v>
      </c>
      <c r="I54" s="44">
        <v>2127</v>
      </c>
      <c r="K54" s="25" t="s">
        <v>61</v>
      </c>
      <c r="L54" s="70">
        <v>78.950644649982081</v>
      </c>
      <c r="M54" s="72">
        <v>14.347789120810383</v>
      </c>
      <c r="N54" s="72">
        <v>4.0881293087313875</v>
      </c>
      <c r="O54" s="72"/>
      <c r="P54" s="72">
        <v>2.6134369204761461</v>
      </c>
      <c r="Q54" s="73">
        <v>100</v>
      </c>
      <c r="S54" s="17"/>
    </row>
    <row r="55" spans="2:19" ht="14.25" customHeight="1" x14ac:dyDescent="0.3">
      <c r="B55" s="25" t="s">
        <v>62</v>
      </c>
      <c r="C55" s="15">
        <v>3483.6219999999944</v>
      </c>
      <c r="D55" s="31">
        <v>426.03199999999998</v>
      </c>
      <c r="E55" s="31">
        <v>116.59199999999998</v>
      </c>
      <c r="F55" s="31"/>
      <c r="G55" s="31">
        <v>42.466999999999985</v>
      </c>
      <c r="H55" s="32">
        <v>4068.7129999999947</v>
      </c>
      <c r="I55" s="44">
        <v>2410</v>
      </c>
      <c r="K55" s="25" t="s">
        <v>62</v>
      </c>
      <c r="L55" s="70">
        <v>85.619752486842899</v>
      </c>
      <c r="M55" s="72">
        <v>10.470927784781084</v>
      </c>
      <c r="N55" s="72">
        <v>2.8655744457768342</v>
      </c>
      <c r="O55" s="72"/>
      <c r="P55" s="72">
        <v>1.0437452825991904</v>
      </c>
      <c r="Q55" s="73">
        <v>100</v>
      </c>
      <c r="S55" s="17"/>
    </row>
    <row r="56" spans="2:19" ht="14.25" customHeight="1" x14ac:dyDescent="0.3">
      <c r="B56" s="25" t="s">
        <v>63</v>
      </c>
      <c r="C56" s="15">
        <v>3899.2839999999946</v>
      </c>
      <c r="D56" s="31">
        <v>450.01200000000006</v>
      </c>
      <c r="E56" s="31">
        <v>103.077</v>
      </c>
      <c r="F56" s="31"/>
      <c r="G56" s="31">
        <v>44.625</v>
      </c>
      <c r="H56" s="32">
        <v>4496.9980000000014</v>
      </c>
      <c r="I56" s="44">
        <v>2490</v>
      </c>
      <c r="K56" s="25" t="s">
        <v>63</v>
      </c>
      <c r="L56" s="70">
        <v>86.708599825928317</v>
      </c>
      <c r="M56" s="72">
        <v>10.00694240913605</v>
      </c>
      <c r="N56" s="72">
        <v>2.2921291047939092</v>
      </c>
      <c r="O56" s="72"/>
      <c r="P56" s="72">
        <v>0.99232866014172127</v>
      </c>
      <c r="Q56" s="73">
        <v>100</v>
      </c>
      <c r="S56" s="17"/>
    </row>
    <row r="57" spans="2:19" ht="14.25" customHeight="1" x14ac:dyDescent="0.3">
      <c r="B57" s="25" t="s">
        <v>64</v>
      </c>
      <c r="C57" s="15">
        <v>3940.8189999999972</v>
      </c>
      <c r="D57" s="31">
        <v>278.06500000000017</v>
      </c>
      <c r="E57" s="31">
        <v>32.757999999999996</v>
      </c>
      <c r="F57" s="31"/>
      <c r="G57" s="31" t="s">
        <v>116</v>
      </c>
      <c r="H57" s="32">
        <v>4257.6679999999969</v>
      </c>
      <c r="I57" s="44">
        <v>2487</v>
      </c>
      <c r="K57" s="25" t="s">
        <v>64</v>
      </c>
      <c r="L57" s="70">
        <v>92.558156248913718</v>
      </c>
      <c r="M57" s="72">
        <v>6.5309225613645783</v>
      </c>
      <c r="N57" s="72">
        <v>0.76938831303896871</v>
      </c>
      <c r="O57" s="72"/>
      <c r="P57" s="72" t="s">
        <v>116</v>
      </c>
      <c r="Q57" s="73">
        <v>100</v>
      </c>
      <c r="S57" s="17"/>
    </row>
    <row r="58" spans="2:19" ht="14.25" customHeight="1" x14ac:dyDescent="0.3">
      <c r="B58" s="25"/>
      <c r="C58" s="15"/>
      <c r="D58" s="31"/>
      <c r="E58" s="31"/>
      <c r="F58" s="31"/>
      <c r="G58" s="31"/>
      <c r="H58" s="32"/>
      <c r="I58" s="44"/>
      <c r="K58" s="25"/>
      <c r="L58" s="70"/>
      <c r="M58" s="72"/>
      <c r="N58" s="72"/>
      <c r="O58" s="72"/>
      <c r="P58" s="72"/>
      <c r="Q58" s="73"/>
      <c r="S58" s="17"/>
    </row>
    <row r="59" spans="2:19" ht="14.25" customHeight="1" x14ac:dyDescent="0.3">
      <c r="B59" s="26" t="s">
        <v>117</v>
      </c>
      <c r="C59" s="15"/>
      <c r="D59" s="31"/>
      <c r="E59" s="31"/>
      <c r="F59" s="31"/>
      <c r="G59" s="31"/>
      <c r="H59" s="32"/>
      <c r="I59" s="44"/>
      <c r="K59" s="26" t="s">
        <v>117</v>
      </c>
      <c r="L59" s="70"/>
      <c r="M59" s="72"/>
      <c r="N59" s="72"/>
      <c r="O59" s="72"/>
      <c r="P59" s="72"/>
      <c r="Q59" s="73"/>
      <c r="S59" s="17"/>
    </row>
    <row r="60" spans="2:19" ht="14.25" customHeight="1" x14ac:dyDescent="0.3">
      <c r="B60" s="25" t="s">
        <v>118</v>
      </c>
      <c r="C60" s="15">
        <v>14142.548000000066</v>
      </c>
      <c r="D60" s="31">
        <v>1752.8199999999995</v>
      </c>
      <c r="E60" s="31">
        <v>531.8159999999998</v>
      </c>
      <c r="F60" s="31"/>
      <c r="G60" s="31">
        <v>244.14300000000003</v>
      </c>
      <c r="H60" s="32">
        <v>16671.327000000059</v>
      </c>
      <c r="I60" s="44">
        <v>9812</v>
      </c>
      <c r="K60" s="25" t="s">
        <v>118</v>
      </c>
      <c r="L60" s="70">
        <v>84.831567397124417</v>
      </c>
      <c r="M60" s="72">
        <v>10.513980080889782</v>
      </c>
      <c r="N60" s="72">
        <v>3.1900040110784218</v>
      </c>
      <c r="O60" s="72"/>
      <c r="P60" s="72">
        <v>1.4644485109073802</v>
      </c>
      <c r="Q60" s="73">
        <v>100</v>
      </c>
      <c r="S60" s="17"/>
    </row>
    <row r="61" spans="2:19" ht="14.25" customHeight="1" x14ac:dyDescent="0.3">
      <c r="B61" s="25" t="s">
        <v>119</v>
      </c>
      <c r="C61" s="15">
        <v>2088.7599999999961</v>
      </c>
      <c r="D61" s="31">
        <v>293.84299999999979</v>
      </c>
      <c r="E61" s="31">
        <v>60.306000000000012</v>
      </c>
      <c r="F61" s="31"/>
      <c r="G61" s="31">
        <v>21.718000000000007</v>
      </c>
      <c r="H61" s="32">
        <v>2464.626999999999</v>
      </c>
      <c r="I61" s="44">
        <v>1435</v>
      </c>
      <c r="K61" s="25" t="s">
        <v>119</v>
      </c>
      <c r="L61" s="70">
        <v>84.749538165410016</v>
      </c>
      <c r="M61" s="72">
        <v>11.922412600365085</v>
      </c>
      <c r="N61" s="72">
        <v>2.4468611274647238</v>
      </c>
      <c r="O61" s="72"/>
      <c r="P61" s="72">
        <v>0.88118810676017101</v>
      </c>
      <c r="Q61" s="73">
        <v>100</v>
      </c>
      <c r="S61" s="17"/>
    </row>
    <row r="62" spans="2:19" ht="14.25" customHeight="1" x14ac:dyDescent="0.3">
      <c r="C62" s="15"/>
      <c r="D62" s="31"/>
      <c r="E62" s="31"/>
      <c r="F62" s="31"/>
      <c r="G62" s="31"/>
      <c r="H62" s="32"/>
      <c r="I62" s="44"/>
      <c r="L62" s="70"/>
      <c r="M62" s="72"/>
      <c r="N62" s="72"/>
      <c r="O62" s="72"/>
      <c r="P62" s="72"/>
      <c r="Q62" s="73"/>
      <c r="S62" s="17"/>
    </row>
    <row r="63" spans="2:19" ht="14.25" customHeight="1" x14ac:dyDescent="0.3">
      <c r="B63" s="23" t="s">
        <v>120</v>
      </c>
      <c r="C63" s="15"/>
      <c r="D63" s="31"/>
      <c r="E63" s="31"/>
      <c r="F63" s="31"/>
      <c r="G63" s="31"/>
      <c r="H63" s="32"/>
      <c r="I63" s="44"/>
      <c r="K63" s="23" t="s">
        <v>120</v>
      </c>
      <c r="L63" s="70"/>
      <c r="M63" s="72"/>
      <c r="N63" s="72"/>
      <c r="O63" s="72"/>
      <c r="P63" s="72"/>
      <c r="Q63" s="73"/>
      <c r="S63" s="17"/>
    </row>
    <row r="64" spans="2:19" ht="14.25" customHeight="1" x14ac:dyDescent="0.3">
      <c r="B64" s="2" t="s">
        <v>121</v>
      </c>
      <c r="C64" s="15">
        <v>8528.3570000000291</v>
      </c>
      <c r="D64" s="31">
        <v>1201.2919999999986</v>
      </c>
      <c r="E64" s="31">
        <v>387.80700000000013</v>
      </c>
      <c r="F64" s="31"/>
      <c r="G64" s="31">
        <v>178.601</v>
      </c>
      <c r="H64" s="32">
        <v>10296.057000000006</v>
      </c>
      <c r="I64" s="44">
        <v>6026</v>
      </c>
      <c r="K64" s="2" t="s">
        <v>121</v>
      </c>
      <c r="L64" s="70">
        <v>82.831291629407261</v>
      </c>
      <c r="M64" s="72">
        <v>11.667495624781408</v>
      </c>
      <c r="N64" s="72">
        <v>3.7665584019202689</v>
      </c>
      <c r="O64" s="72"/>
      <c r="P64" s="72">
        <v>1.7346543438910642</v>
      </c>
      <c r="Q64" s="73">
        <v>100</v>
      </c>
      <c r="S64" s="17"/>
    </row>
    <row r="65" spans="2:19" ht="14.25" customHeight="1" x14ac:dyDescent="0.3">
      <c r="B65" s="2" t="s">
        <v>122</v>
      </c>
      <c r="C65" s="15">
        <v>1468.9800000000002</v>
      </c>
      <c r="D65" s="31">
        <v>172.96800000000005</v>
      </c>
      <c r="E65" s="31">
        <v>55.32500000000001</v>
      </c>
      <c r="F65" s="31"/>
      <c r="G65" s="31">
        <v>25.792999999999999</v>
      </c>
      <c r="H65" s="32">
        <v>1723.0659999999998</v>
      </c>
      <c r="I65" s="44">
        <v>1102</v>
      </c>
      <c r="K65" s="2" t="s">
        <v>122</v>
      </c>
      <c r="L65" s="70">
        <v>85.253844019904051</v>
      </c>
      <c r="M65" s="72">
        <v>10.038385064762464</v>
      </c>
      <c r="N65" s="72">
        <v>3.210846247328889</v>
      </c>
      <c r="O65" s="72"/>
      <c r="P65" s="72">
        <v>1.4969246680045918</v>
      </c>
      <c r="Q65" s="73">
        <v>100</v>
      </c>
      <c r="S65" s="17"/>
    </row>
    <row r="66" spans="2:19" ht="14.25" customHeight="1" x14ac:dyDescent="0.3">
      <c r="B66" s="2" t="s">
        <v>123</v>
      </c>
      <c r="C66" s="15">
        <v>5144.9690000000064</v>
      </c>
      <c r="D66" s="31">
        <v>385.53599999999989</v>
      </c>
      <c r="E66" s="31">
        <v>77.904000000000011</v>
      </c>
      <c r="F66" s="31"/>
      <c r="G66" s="31">
        <v>20.231999999999999</v>
      </c>
      <c r="H66" s="32">
        <v>5628.6410000000124</v>
      </c>
      <c r="I66" s="44">
        <v>3171</v>
      </c>
      <c r="K66" s="2" t="s">
        <v>123</v>
      </c>
      <c r="L66" s="70">
        <v>91.406948853195644</v>
      </c>
      <c r="M66" s="72">
        <v>6.8495397023899729</v>
      </c>
      <c r="N66" s="72">
        <v>1.3840641106796472</v>
      </c>
      <c r="O66" s="72"/>
      <c r="P66" s="72">
        <v>0.35944733373473275</v>
      </c>
      <c r="Q66" s="73">
        <v>100</v>
      </c>
      <c r="S66" s="17"/>
    </row>
    <row r="67" spans="2:19" ht="14.25" customHeight="1" x14ac:dyDescent="0.3">
      <c r="B67" s="2" t="s">
        <v>124</v>
      </c>
      <c r="C67" s="15">
        <v>222.27800000000008</v>
      </c>
      <c r="D67" s="31">
        <v>91.686000000000021</v>
      </c>
      <c r="E67" s="31">
        <v>20.206</v>
      </c>
      <c r="F67" s="31"/>
      <c r="G67" s="31">
        <v>9.213000000000001</v>
      </c>
      <c r="H67" s="32">
        <v>343.38300000000021</v>
      </c>
      <c r="I67" s="44">
        <v>211</v>
      </c>
      <c r="K67" s="2" t="s">
        <v>124</v>
      </c>
      <c r="L67" s="70">
        <v>64.731800933651357</v>
      </c>
      <c r="M67" s="72">
        <v>26.700797651601853</v>
      </c>
      <c r="N67" s="72">
        <v>5.8843914812323268</v>
      </c>
      <c r="O67" s="72"/>
      <c r="P67" s="72">
        <v>2.6830099335144721</v>
      </c>
      <c r="Q67" s="73">
        <v>100</v>
      </c>
      <c r="S67" s="17"/>
    </row>
    <row r="68" spans="2:19" ht="14.25" customHeight="1" x14ac:dyDescent="0.3">
      <c r="B68" s="2" t="s">
        <v>125</v>
      </c>
      <c r="C68" s="15">
        <v>137.92899999999992</v>
      </c>
      <c r="D68" s="31">
        <v>36.435000000000009</v>
      </c>
      <c r="E68" s="31">
        <v>30.390999999999998</v>
      </c>
      <c r="F68" s="31"/>
      <c r="G68" s="31">
        <v>22.413</v>
      </c>
      <c r="H68" s="32">
        <v>227.16799999999998</v>
      </c>
      <c r="I68" s="44">
        <v>162</v>
      </c>
      <c r="K68" s="2" t="s">
        <v>125</v>
      </c>
      <c r="L68" s="70">
        <v>60.716738272996196</v>
      </c>
      <c r="M68" s="72">
        <v>16.038790674742923</v>
      </c>
      <c r="N68" s="72">
        <v>13.378204676715031</v>
      </c>
      <c r="O68" s="72"/>
      <c r="P68" s="72">
        <v>9.8662663755458517</v>
      </c>
      <c r="Q68" s="73">
        <v>100</v>
      </c>
      <c r="S68" s="17"/>
    </row>
    <row r="69" spans="2:19" ht="14.25" customHeight="1" x14ac:dyDescent="0.3">
      <c r="B69" s="2" t="s">
        <v>126</v>
      </c>
      <c r="C69" s="15">
        <v>728.79500000000132</v>
      </c>
      <c r="D69" s="31">
        <v>158.74599999999998</v>
      </c>
      <c r="E69" s="31">
        <v>20.489000000000001</v>
      </c>
      <c r="F69" s="31"/>
      <c r="G69" s="31">
        <v>9.609</v>
      </c>
      <c r="H69" s="32">
        <v>917.63900000000149</v>
      </c>
      <c r="I69" s="44">
        <v>575</v>
      </c>
      <c r="K69" s="2" t="s">
        <v>126</v>
      </c>
      <c r="L69" s="70">
        <v>79.42066542507456</v>
      </c>
      <c r="M69" s="72">
        <v>17.299395513922143</v>
      </c>
      <c r="N69" s="72">
        <v>2.2327952495480248</v>
      </c>
      <c r="O69" s="72"/>
      <c r="P69" s="72">
        <v>1.0471438114552671</v>
      </c>
      <c r="Q69" s="73">
        <v>100</v>
      </c>
      <c r="S69" s="17"/>
    </row>
    <row r="70" spans="2:19" ht="14.25" customHeight="1" x14ac:dyDescent="0.3">
      <c r="C70" s="15"/>
      <c r="D70" s="31"/>
      <c r="E70" s="31"/>
      <c r="F70" s="31"/>
      <c r="G70" s="31"/>
      <c r="H70" s="32"/>
      <c r="I70" s="44"/>
      <c r="L70" s="70"/>
      <c r="M70" s="72"/>
      <c r="N70" s="72"/>
      <c r="O70" s="72"/>
      <c r="P70" s="72"/>
      <c r="Q70" s="73"/>
      <c r="S70" s="17"/>
    </row>
    <row r="71" spans="2:19" ht="14.25" customHeight="1" x14ac:dyDescent="0.3">
      <c r="B71" s="23" t="s">
        <v>127</v>
      </c>
      <c r="C71" s="15"/>
      <c r="D71" s="31"/>
      <c r="E71" s="31"/>
      <c r="F71" s="31"/>
      <c r="G71" s="31"/>
      <c r="H71" s="32"/>
      <c r="I71" s="44"/>
      <c r="K71" s="23" t="s">
        <v>127</v>
      </c>
      <c r="L71" s="70"/>
      <c r="M71" s="72"/>
      <c r="N71" s="72"/>
      <c r="O71" s="72"/>
      <c r="P71" s="72"/>
      <c r="Q71" s="73"/>
      <c r="S71" s="17"/>
    </row>
    <row r="72" spans="2:19" ht="14.25" customHeight="1" x14ac:dyDescent="0.3">
      <c r="B72" s="2" t="s">
        <v>128</v>
      </c>
      <c r="C72" s="15">
        <v>4891.543000000006</v>
      </c>
      <c r="D72" s="31">
        <v>234.03500000000005</v>
      </c>
      <c r="E72" s="31">
        <v>42.01400000000001</v>
      </c>
      <c r="F72" s="31"/>
      <c r="G72" s="31" t="s">
        <v>116</v>
      </c>
      <c r="H72" s="32">
        <v>5170.1390000000101</v>
      </c>
      <c r="I72" s="44">
        <v>2903</v>
      </c>
      <c r="K72" s="2" t="s">
        <v>128</v>
      </c>
      <c r="L72" s="70">
        <v>94.611440814260504</v>
      </c>
      <c r="M72" s="72">
        <v>4.5266674648399201</v>
      </c>
      <c r="N72" s="72">
        <v>0.81262805506776503</v>
      </c>
      <c r="O72" s="72"/>
      <c r="P72" s="72" t="s">
        <v>116</v>
      </c>
      <c r="Q72" s="73">
        <v>100</v>
      </c>
      <c r="S72" s="17"/>
    </row>
    <row r="73" spans="2:19" ht="14.25" customHeight="1" x14ac:dyDescent="0.3">
      <c r="B73" s="2" t="s">
        <v>129</v>
      </c>
      <c r="C73" s="15">
        <v>2155.8259999999959</v>
      </c>
      <c r="D73" s="31">
        <v>630.62699999999995</v>
      </c>
      <c r="E73" s="31">
        <v>259.06900000000002</v>
      </c>
      <c r="F73" s="31"/>
      <c r="G73" s="31">
        <v>147.78700000000001</v>
      </c>
      <c r="H73" s="32">
        <v>3193.3089999999956</v>
      </c>
      <c r="I73" s="44">
        <v>1891</v>
      </c>
      <c r="K73" s="2" t="s">
        <v>129</v>
      </c>
      <c r="L73" s="70">
        <v>67.510723202796854</v>
      </c>
      <c r="M73" s="72">
        <v>19.748386391670834</v>
      </c>
      <c r="N73" s="72">
        <v>8.1128697536004193</v>
      </c>
      <c r="O73" s="72"/>
      <c r="P73" s="72">
        <v>4.6280206519318989</v>
      </c>
      <c r="Q73" s="73">
        <v>100</v>
      </c>
      <c r="S73" s="17"/>
    </row>
    <row r="74" spans="2:19" ht="14.25" customHeight="1" x14ac:dyDescent="0.3">
      <c r="B74" s="2" t="s">
        <v>130</v>
      </c>
      <c r="C74" s="15">
        <v>4819.4819999999954</v>
      </c>
      <c r="D74" s="31">
        <v>236.28699999999998</v>
      </c>
      <c r="E74" s="31">
        <v>14.192</v>
      </c>
      <c r="F74" s="31"/>
      <c r="G74" s="31">
        <v>5.6660000000000004</v>
      </c>
      <c r="H74" s="32">
        <v>5075.6270000000022</v>
      </c>
      <c r="I74" s="44">
        <v>2806</v>
      </c>
      <c r="K74" s="2" t="s">
        <v>130</v>
      </c>
      <c r="L74" s="70">
        <v>94.953431369168769</v>
      </c>
      <c r="M74" s="72">
        <v>4.6553263271710073</v>
      </c>
      <c r="N74" s="72">
        <v>0.27961077518107613</v>
      </c>
      <c r="O74" s="72"/>
      <c r="P74" s="72">
        <v>0.11163152847914158</v>
      </c>
      <c r="Q74" s="73">
        <v>100</v>
      </c>
      <c r="S74" s="17"/>
    </row>
    <row r="75" spans="2:19" ht="14.25" customHeight="1" x14ac:dyDescent="0.3">
      <c r="B75" s="2" t="s">
        <v>131</v>
      </c>
      <c r="C75" s="15">
        <v>2486.2029999999986</v>
      </c>
      <c r="D75" s="31">
        <v>283.6269999999999</v>
      </c>
      <c r="E75" s="31">
        <v>74.22</v>
      </c>
      <c r="F75" s="31"/>
      <c r="G75" s="31">
        <v>29.004999999999999</v>
      </c>
      <c r="H75" s="32">
        <v>2873.0549999999994</v>
      </c>
      <c r="I75" s="44">
        <v>1762</v>
      </c>
      <c r="K75" s="2" t="s">
        <v>131</v>
      </c>
      <c r="L75" s="70">
        <v>86.535169009991108</v>
      </c>
      <c r="M75" s="72">
        <v>9.8719655558282042</v>
      </c>
      <c r="N75" s="72">
        <v>2.5833128847167908</v>
      </c>
      <c r="O75" s="72"/>
      <c r="P75" s="72">
        <v>1.0095525494638982</v>
      </c>
      <c r="Q75" s="73">
        <v>100</v>
      </c>
      <c r="S75" s="17"/>
    </row>
    <row r="76" spans="2:19" ht="14.25" customHeight="1" x14ac:dyDescent="0.3">
      <c r="B76" s="2" t="s">
        <v>132</v>
      </c>
      <c r="C76" s="15">
        <v>1819.8819999999957</v>
      </c>
      <c r="D76" s="31">
        <v>650.15300000000002</v>
      </c>
      <c r="E76" s="31">
        <v>199.94799999999989</v>
      </c>
      <c r="F76" s="31"/>
      <c r="G76" s="31">
        <v>78.207999999999984</v>
      </c>
      <c r="H76" s="32">
        <v>2748.1909999999953</v>
      </c>
      <c r="I76" s="44">
        <v>1837</v>
      </c>
      <c r="K76" s="2" t="s">
        <v>132</v>
      </c>
      <c r="L76" s="70">
        <v>66.221088708899771</v>
      </c>
      <c r="M76" s="72">
        <v>23.657489599522012</v>
      </c>
      <c r="N76" s="72">
        <v>7.2756224003353482</v>
      </c>
      <c r="O76" s="72"/>
      <c r="P76" s="72">
        <v>2.8457992912428574</v>
      </c>
      <c r="Q76" s="73">
        <v>100</v>
      </c>
      <c r="S76" s="17"/>
    </row>
    <row r="77" spans="2:19" ht="14.25" customHeight="1" x14ac:dyDescent="0.3">
      <c r="C77" s="15"/>
      <c r="D77" s="15"/>
      <c r="E77" s="15"/>
      <c r="F77" s="15"/>
      <c r="G77" s="15"/>
      <c r="H77" s="16"/>
      <c r="I77" s="44"/>
      <c r="L77" s="70"/>
      <c r="M77" s="70"/>
      <c r="N77" s="70"/>
      <c r="O77" s="70"/>
      <c r="P77" s="70"/>
      <c r="Q77" s="71"/>
      <c r="S77" s="17"/>
    </row>
    <row r="78" spans="2:19" ht="14.25" customHeight="1" x14ac:dyDescent="0.3">
      <c r="B78" s="23" t="s">
        <v>133</v>
      </c>
      <c r="C78" s="15"/>
      <c r="D78" s="15"/>
      <c r="E78" s="15"/>
      <c r="F78" s="15"/>
      <c r="G78" s="15"/>
      <c r="H78" s="16"/>
      <c r="I78" s="44"/>
      <c r="K78" s="23" t="s">
        <v>133</v>
      </c>
      <c r="L78" s="70"/>
      <c r="M78" s="70"/>
      <c r="N78" s="70"/>
      <c r="O78" s="70"/>
      <c r="P78" s="70"/>
      <c r="Q78" s="71"/>
      <c r="S78" s="17"/>
    </row>
    <row r="79" spans="2:19" ht="14.25" customHeight="1" x14ac:dyDescent="0.3">
      <c r="B79" s="2" t="s">
        <v>134</v>
      </c>
      <c r="C79" s="15">
        <v>257.8719999999999</v>
      </c>
      <c r="D79" s="15">
        <v>120.30799999999998</v>
      </c>
      <c r="E79" s="15">
        <v>22.03</v>
      </c>
      <c r="F79" s="15"/>
      <c r="G79" s="15">
        <v>12.542999999999999</v>
      </c>
      <c r="H79" s="16">
        <v>412.75299999999982</v>
      </c>
      <c r="I79" s="44">
        <v>274</v>
      </c>
      <c r="K79" s="2" t="s">
        <v>134</v>
      </c>
      <c r="L79" s="70">
        <v>62.476105564344778</v>
      </c>
      <c r="M79" s="70">
        <v>29.147698502494229</v>
      </c>
      <c r="N79" s="70">
        <v>5.3373324966747671</v>
      </c>
      <c r="O79" s="70"/>
      <c r="P79" s="70">
        <v>3.0388634364862277</v>
      </c>
      <c r="Q79" s="71">
        <v>100</v>
      </c>
      <c r="S79" s="17"/>
    </row>
    <row r="80" spans="2:19" ht="14.25" customHeight="1" x14ac:dyDescent="0.3">
      <c r="B80" s="2" t="s">
        <v>135</v>
      </c>
      <c r="C80" s="15">
        <v>2377.5799999999958</v>
      </c>
      <c r="D80" s="15">
        <v>1083.0339999999992</v>
      </c>
      <c r="E80" s="15">
        <v>296.60199999999998</v>
      </c>
      <c r="F80" s="15"/>
      <c r="G80" s="15">
        <v>157.14500000000004</v>
      </c>
      <c r="H80" s="16">
        <v>3914.3610000000017</v>
      </c>
      <c r="I80" s="44">
        <v>2551</v>
      </c>
      <c r="K80" s="2" t="s">
        <v>135</v>
      </c>
      <c r="L80" s="70">
        <v>60.739926644476583</v>
      </c>
      <c r="M80" s="70">
        <v>27.668219665994016</v>
      </c>
      <c r="N80" s="70">
        <v>7.5772776195143985</v>
      </c>
      <c r="O80" s="70"/>
      <c r="P80" s="70">
        <v>4.0145760700150035</v>
      </c>
      <c r="Q80" s="71">
        <v>100</v>
      </c>
      <c r="S80" s="17"/>
    </row>
    <row r="81" spans="2:19" ht="14.25" customHeight="1" x14ac:dyDescent="0.3">
      <c r="B81" s="2" t="s">
        <v>136</v>
      </c>
      <c r="C81" s="15">
        <v>13595.856000000013</v>
      </c>
      <c r="D81" s="15">
        <v>843.32100000000071</v>
      </c>
      <c r="E81" s="15">
        <v>273.49</v>
      </c>
      <c r="F81" s="15"/>
      <c r="G81" s="15">
        <v>96.173000000000002</v>
      </c>
      <c r="H81" s="16">
        <v>14808.840000000031</v>
      </c>
      <c r="I81" s="44">
        <v>8422</v>
      </c>
      <c r="K81" s="2" t="s">
        <v>136</v>
      </c>
      <c r="L81" s="70">
        <v>91.809054591716844</v>
      </c>
      <c r="M81" s="70">
        <v>5.6947134279254827</v>
      </c>
      <c r="N81" s="70">
        <v>1.84680231537379</v>
      </c>
      <c r="O81" s="70"/>
      <c r="P81" s="70">
        <v>0.64942966498388799</v>
      </c>
      <c r="Q81" s="71">
        <v>100</v>
      </c>
      <c r="S81" s="17"/>
    </row>
    <row r="82" spans="2:19" ht="14.25" customHeight="1" x14ac:dyDescent="0.3">
      <c r="C82" s="15"/>
      <c r="D82" s="15"/>
      <c r="E82" s="15"/>
      <c r="F82" s="15"/>
      <c r="G82" s="15"/>
      <c r="H82" s="16"/>
      <c r="I82" s="44"/>
      <c r="L82" s="70"/>
      <c r="M82" s="70"/>
      <c r="N82" s="70"/>
      <c r="O82" s="70"/>
      <c r="P82" s="70"/>
      <c r="Q82" s="71"/>
      <c r="S82" s="17"/>
    </row>
    <row r="83" spans="2:19" ht="14.25" customHeight="1" x14ac:dyDescent="0.3">
      <c r="B83" s="42" t="s">
        <v>144</v>
      </c>
      <c r="C83" s="18">
        <v>16231.308000000059</v>
      </c>
      <c r="D83" s="18">
        <v>2046.6629999999996</v>
      </c>
      <c r="E83" s="18">
        <v>592.12199999999939</v>
      </c>
      <c r="F83" s="18"/>
      <c r="G83" s="18">
        <v>265.86099999999993</v>
      </c>
      <c r="H83" s="18">
        <v>19135.954000000049</v>
      </c>
      <c r="I83" s="46">
        <v>11247</v>
      </c>
      <c r="K83" s="42" t="s">
        <v>144</v>
      </c>
      <c r="L83" s="74">
        <v>84.821002391623651</v>
      </c>
      <c r="M83" s="74">
        <v>10.695380016068183</v>
      </c>
      <c r="N83" s="74">
        <v>3.0942904649540859</v>
      </c>
      <c r="O83" s="74"/>
      <c r="P83" s="74">
        <v>1.3893271273540895</v>
      </c>
      <c r="Q83" s="74">
        <v>100</v>
      </c>
      <c r="S83" s="17"/>
    </row>
    <row r="84" spans="2:19" ht="14.25" customHeight="1" x14ac:dyDescent="0.25">
      <c r="B84" s="20" t="s">
        <v>138</v>
      </c>
      <c r="C84" s="1"/>
      <c r="D84" s="1"/>
      <c r="E84" s="1"/>
      <c r="F84" s="1"/>
      <c r="G84" s="1"/>
      <c r="H84" s="1"/>
      <c r="I84" s="1"/>
      <c r="K84" s="20"/>
      <c r="L84" s="1"/>
      <c r="M84" s="1"/>
      <c r="N84" s="1"/>
      <c r="O84" s="1"/>
      <c r="P84" s="1"/>
      <c r="Q84" s="1"/>
    </row>
    <row r="85" spans="2:19" ht="14.25" customHeight="1" x14ac:dyDescent="0.25">
      <c r="B85" s="21" t="s">
        <v>139</v>
      </c>
      <c r="C85" s="1"/>
      <c r="D85" s="1"/>
      <c r="E85" s="1"/>
      <c r="F85" s="1"/>
      <c r="G85" s="1"/>
      <c r="H85" s="1"/>
      <c r="I85" s="1"/>
      <c r="K85" s="21"/>
      <c r="L85" s="1"/>
      <c r="M85" s="1"/>
      <c r="N85" s="1"/>
      <c r="O85" s="1"/>
      <c r="P85" s="1"/>
      <c r="Q85" s="1"/>
    </row>
    <row r="86" spans="2:19" ht="14.25" customHeight="1" x14ac:dyDescent="0.25">
      <c r="B86" s="21" t="s">
        <v>140</v>
      </c>
      <c r="C86" s="1"/>
      <c r="D86" s="1"/>
      <c r="E86" s="1"/>
      <c r="F86" s="1"/>
      <c r="G86" s="1"/>
      <c r="H86" s="1"/>
      <c r="I86" s="1"/>
      <c r="K86" s="21"/>
      <c r="L86" s="1"/>
      <c r="M86" s="1"/>
      <c r="N86" s="1"/>
      <c r="O86" s="1"/>
      <c r="P86" s="1"/>
      <c r="Q86" s="1"/>
    </row>
    <row r="87" spans="2:19" ht="14.25" customHeight="1" x14ac:dyDescent="0.25">
      <c r="B87" s="21" t="s">
        <v>141</v>
      </c>
      <c r="C87" s="212"/>
      <c r="D87" s="212"/>
      <c r="E87" s="212"/>
      <c r="F87" s="212"/>
      <c r="G87" s="212"/>
      <c r="H87" s="212"/>
      <c r="I87" s="139"/>
      <c r="K87" s="21"/>
      <c r="L87" s="215"/>
      <c r="M87" s="215"/>
      <c r="N87" s="215"/>
      <c r="O87" s="215"/>
      <c r="P87" s="215"/>
      <c r="Q87" s="80"/>
    </row>
    <row r="88" spans="2:19" ht="14.25" customHeight="1" x14ac:dyDescent="0.3">
      <c r="B88" s="21" t="s">
        <v>142</v>
      </c>
      <c r="C88" s="212"/>
      <c r="D88" s="212"/>
      <c r="E88" s="212"/>
      <c r="F88" s="212"/>
      <c r="G88" s="212"/>
      <c r="H88" s="212"/>
      <c r="I88" s="39"/>
      <c r="K88" s="21"/>
      <c r="L88" s="215"/>
      <c r="M88" s="215"/>
      <c r="N88" s="215"/>
      <c r="O88" s="215"/>
      <c r="P88" s="215"/>
      <c r="Q88" s="80"/>
    </row>
    <row r="89" spans="2:19" ht="14.25" customHeight="1" x14ac:dyDescent="0.25">
      <c r="B89" s="20" t="s">
        <v>31</v>
      </c>
      <c r="C89" s="214"/>
      <c r="D89" s="214"/>
      <c r="E89" s="214"/>
      <c r="F89" s="214"/>
      <c r="G89" s="214"/>
      <c r="H89" s="214"/>
      <c r="I89" s="214"/>
      <c r="J89" s="214"/>
      <c r="K89" s="20"/>
      <c r="L89" s="214"/>
      <c r="M89" s="214"/>
      <c r="N89" s="214"/>
      <c r="O89" s="214"/>
      <c r="P89" s="214"/>
      <c r="Q89" s="214"/>
      <c r="R89" s="214"/>
      <c r="S89" s="214"/>
    </row>
    <row r="90" spans="2:19" ht="14.25" customHeight="1" x14ac:dyDescent="0.25">
      <c r="I90" s="1"/>
      <c r="R90" s="10"/>
      <c r="S90" s="10"/>
    </row>
    <row r="91" spans="2:19" ht="14.25" customHeight="1" x14ac:dyDescent="0.25">
      <c r="I91" s="1"/>
    </row>
    <row r="92" spans="2:19" ht="14.25" customHeight="1" x14ac:dyDescent="0.25">
      <c r="I92" s="1"/>
    </row>
    <row r="93" spans="2:19" ht="14.25" customHeight="1" x14ac:dyDescent="0.25"/>
    <row r="94" spans="2:19" ht="14.25" customHeight="1" x14ac:dyDescent="0.25"/>
    <row r="95" spans="2:19" ht="14.25" customHeight="1" x14ac:dyDescent="0.25"/>
  </sheetData>
  <mergeCells count="15">
    <mergeCell ref="M5:P5"/>
    <mergeCell ref="M6:N6"/>
    <mergeCell ref="L7:L8"/>
    <mergeCell ref="D6:E6"/>
    <mergeCell ref="C7:C8"/>
    <mergeCell ref="D5:G5"/>
    <mergeCell ref="I6:I8"/>
    <mergeCell ref="H6:H8"/>
    <mergeCell ref="Q6:Q8"/>
    <mergeCell ref="D7:D8"/>
    <mergeCell ref="E7:E8"/>
    <mergeCell ref="G7:G8"/>
    <mergeCell ref="M7:M8"/>
    <mergeCell ref="N7:N8"/>
    <mergeCell ref="P7:P8"/>
  </mergeCells>
  <pageMargins left="0.7" right="0.7" top="0.75" bottom="0.75" header="0.3" footer="0.3"/>
  <pageSetup paperSize="9" scale="3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B3C64F1B-B3EF-439C-A7B8-790424BF0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31518E-566F-4C1E-9C1A-AC987F4CCC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8FB19E-86EF-474E-B920-BB4718B6336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63fd57c9-5291-4ee5-b3d3-37b4b570c278"/>
    <ds:schemaRef ds:uri="http://purl.org/dc/dcmitype/"/>
    <ds:schemaRef ds:uri="3fa4860e-4e84-4984-b511-cb934d7752ca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contents</vt:lpstr>
      <vt:lpstr>Fig 1.1 </vt:lpstr>
      <vt:lpstr>Fig 1.2</vt:lpstr>
      <vt:lpstr>Fig 1.3</vt:lpstr>
      <vt:lpstr>Fig 1.4</vt:lpstr>
      <vt:lpstr>Fig 1.5</vt:lpstr>
      <vt:lpstr>Fig 1.6</vt:lpstr>
      <vt:lpstr>AT1.1</vt:lpstr>
      <vt:lpstr>AT1.2</vt:lpstr>
      <vt:lpstr>AT1.3</vt:lpstr>
      <vt:lpstr>AT1.4 </vt:lpstr>
      <vt:lpstr>AT1.1!Print_Area</vt:lpstr>
      <vt:lpstr>AT1.2!Print_Area</vt:lpstr>
      <vt:lpstr>AT1.3!Print_Area</vt:lpstr>
      <vt:lpstr>'AT1.4 '!Print_Area</vt:lpstr>
      <vt:lpstr>contents!Print_Area</vt:lpstr>
      <vt:lpstr>'Fig 1.1 '!Print_Area</vt:lpstr>
      <vt:lpstr>'Fig 1.2'!Print_Area</vt:lpstr>
      <vt:lpstr>'Fig 1.3'!Print_Area</vt:lpstr>
      <vt:lpstr>'Fig 1.4'!Print_Area</vt:lpstr>
      <vt:lpstr>'Fig 1.5'!Print_Area</vt:lpstr>
      <vt:lpstr>'Fig 1.6'!Print_Area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2019-09-13T09:02:45Z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