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filterPrivacy="1" defaultThemeVersion="124226"/>
  <workbookProtection workbookAlgorithmName="SHA-512" workbookHashValue="OIqa3hCd6KAbd2fMrnmN6nhWg2dYpEyxDnVnn490H/7GQ98vT8ELIPKT4gcGNr60bbKYXVKyfe7vnV+XYZNyBA==" workbookSaltValue="wEdOrtKc/fHT9p4wN2XHeA==" workbookSpinCount="100000" lockStructure="1"/>
  <bookViews>
    <workbookView xWindow="120" yWindow="135" windowWidth="24915" windowHeight="12090"/>
  </bookViews>
  <sheets>
    <sheet name="Notes" sheetId="8" r:id="rId1"/>
    <sheet name="FIRE0511a" sheetId="3" r:id="rId2"/>
    <sheet name="FIRE0511b" sheetId="6" r:id="rId3"/>
    <sheet name="Data" sheetId="1" state="hidden" r:id="rId4"/>
    <sheet name="Datab" sheetId="2" state="hidden" r:id="rId5"/>
    <sheet name="Data evacuations" sheetId="7" r:id="rId6"/>
  </sheets>
  <definedNames>
    <definedName name="_xlnm._FilterDatabase" localSheetId="5" hidden="1">'Data evacuations'!$A$1:$D$204</definedName>
    <definedName name="_xlnm._FilterDatabase" localSheetId="4" hidden="1">Datab!$A$1:$D$267</definedName>
  </definedNames>
  <calcPr calcId="171027"/>
</workbook>
</file>

<file path=xl/calcChain.xml><?xml version="1.0" encoding="utf-8"?>
<calcChain xmlns="http://schemas.openxmlformats.org/spreadsheetml/2006/main">
  <c r="B9" i="6" l="1"/>
  <c r="B10" i="6"/>
  <c r="B11" i="6"/>
  <c r="B12" i="6"/>
  <c r="B13" i="6"/>
  <c r="B14" i="6"/>
  <c r="B15" i="6"/>
  <c r="B16" i="6"/>
  <c r="B8" i="6"/>
  <c r="C9" i="6"/>
  <c r="D9" i="6"/>
  <c r="E9" i="6"/>
  <c r="F9" i="6"/>
  <c r="G9" i="6"/>
  <c r="H9" i="6"/>
  <c r="I9" i="6"/>
  <c r="C10" i="6"/>
  <c r="D10" i="6"/>
  <c r="E10" i="6"/>
  <c r="F10" i="6"/>
  <c r="G10" i="6"/>
  <c r="H10" i="6"/>
  <c r="I10" i="6"/>
  <c r="C11" i="6"/>
  <c r="D11" i="6"/>
  <c r="E11" i="6"/>
  <c r="F11" i="6"/>
  <c r="G11" i="6"/>
  <c r="H11" i="6"/>
  <c r="I11" i="6"/>
  <c r="C12" i="6"/>
  <c r="D12" i="6"/>
  <c r="E12" i="6"/>
  <c r="F12" i="6"/>
  <c r="G12" i="6"/>
  <c r="H12" i="6"/>
  <c r="I12" i="6"/>
  <c r="C13" i="6"/>
  <c r="D13" i="6"/>
  <c r="E13" i="6"/>
  <c r="F13" i="6"/>
  <c r="G13" i="6"/>
  <c r="H13" i="6"/>
  <c r="I13" i="6"/>
  <c r="C14" i="6"/>
  <c r="D14" i="6"/>
  <c r="E14" i="6"/>
  <c r="F14" i="6"/>
  <c r="G14" i="6"/>
  <c r="H14" i="6"/>
  <c r="I14" i="6"/>
  <c r="C15" i="6"/>
  <c r="D15" i="6"/>
  <c r="E15" i="6"/>
  <c r="F15" i="6"/>
  <c r="G15" i="6"/>
  <c r="H15" i="6"/>
  <c r="I15" i="6"/>
  <c r="C16" i="6"/>
  <c r="D16" i="6"/>
  <c r="E16" i="6"/>
  <c r="F16" i="6"/>
  <c r="G16" i="6"/>
  <c r="H16" i="6"/>
  <c r="I16" i="6"/>
  <c r="D8" i="6"/>
  <c r="E8" i="6"/>
  <c r="F8" i="6"/>
  <c r="G8" i="6"/>
  <c r="H8" i="6"/>
  <c r="I8" i="6"/>
  <c r="C8" i="6"/>
  <c r="C6" i="3"/>
  <c r="D6" i="3"/>
  <c r="E6" i="3"/>
  <c r="F6" i="3"/>
  <c r="C7" i="3"/>
  <c r="D7" i="3"/>
  <c r="E7" i="3"/>
  <c r="F7" i="3"/>
  <c r="C8" i="3"/>
  <c r="D8" i="3"/>
  <c r="E8" i="3"/>
  <c r="F8" i="3"/>
  <c r="C9" i="3"/>
  <c r="D9" i="3"/>
  <c r="E9" i="3"/>
  <c r="F9" i="3"/>
  <c r="C10" i="3"/>
  <c r="D10" i="3"/>
  <c r="E10" i="3"/>
  <c r="F10" i="3"/>
  <c r="C11" i="3"/>
  <c r="D11" i="3"/>
  <c r="E11" i="3"/>
  <c r="F11" i="3"/>
  <c r="C12" i="3"/>
  <c r="D12" i="3"/>
  <c r="E12" i="3"/>
  <c r="F12" i="3"/>
  <c r="C13" i="3"/>
  <c r="D13" i="3"/>
  <c r="E13" i="3"/>
  <c r="F13" i="3"/>
  <c r="D5" i="3"/>
  <c r="E5" i="3"/>
  <c r="F5" i="3"/>
  <c r="C5" i="3"/>
  <c r="B6" i="3"/>
  <c r="B7" i="3"/>
  <c r="B8" i="3"/>
  <c r="B9" i="3"/>
  <c r="B10" i="3"/>
  <c r="B11" i="3"/>
  <c r="B12" i="3"/>
  <c r="B13" i="3"/>
  <c r="B5" i="3"/>
</calcChain>
</file>

<file path=xl/sharedStrings.xml><?xml version="1.0" encoding="utf-8"?>
<sst xmlns="http://schemas.openxmlformats.org/spreadsheetml/2006/main" count="1559" uniqueCount="51">
  <si>
    <t>FINANCIAL_YEAR</t>
  </si>
  <si>
    <t>LOCATION</t>
  </si>
  <si>
    <t>Rescues</t>
  </si>
  <si>
    <t>2009/10</t>
  </si>
  <si>
    <t>Dwellings</t>
  </si>
  <si>
    <t>Other Outdoors</t>
  </si>
  <si>
    <t>Other buildings</t>
  </si>
  <si>
    <t>Road vehicles</t>
  </si>
  <si>
    <t>2010/11</t>
  </si>
  <si>
    <t>2011/12</t>
  </si>
  <si>
    <t>2012/13</t>
  </si>
  <si>
    <t>2013/14</t>
  </si>
  <si>
    <t>2014/15</t>
  </si>
  <si>
    <t>2015/16</t>
  </si>
  <si>
    <t>2016/17</t>
  </si>
  <si>
    <t>2017/18</t>
  </si>
  <si>
    <t>EVACUATION_FRS_ASSISTANCE_DESCRIPTION</t>
  </si>
  <si>
    <t>Evacuations</t>
  </si>
  <si>
    <t>21 to 50</t>
  </si>
  <si>
    <t>51 to 100</t>
  </si>
  <si>
    <t>6 to 20</t>
  </si>
  <si>
    <t>101 to 250</t>
  </si>
  <si>
    <t>251 to 1,000</t>
  </si>
  <si>
    <t>Over 1,000</t>
  </si>
  <si>
    <t>Year</t>
  </si>
  <si>
    <t>Total</t>
  </si>
  <si>
    <t>Other Buildings</t>
  </si>
  <si>
    <t>Road Vehicles</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</si>
  <si>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</si>
  <si>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</si>
  <si>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</si>
  <si>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</si>
  <si>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</si>
  <si>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</si>
  <si>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t xml:space="preserve">The data in this table are consistent with records that reached the IRS by 10 June 2018. </t>
  </si>
  <si>
    <t>Next update: Autumn 2019</t>
  </si>
  <si>
    <t>Last updated: 6 September 2018</t>
  </si>
  <si>
    <t>All primary fires</t>
  </si>
  <si>
    <t>Other outdoors</t>
  </si>
  <si>
    <t>Select a location group from the drop-down list in the orange box below:</t>
  </si>
  <si>
    <t>Evacuation band</t>
  </si>
  <si>
    <t>FIRE STATISTICS TABLE 0511a: Rescues in primary fires by location group, England</t>
  </si>
  <si>
    <t>1 to 5</t>
  </si>
  <si>
    <t>1 This table contains information on the number incidents that involved an evacuation, not the number of evacuations.</t>
  </si>
  <si>
    <t>FIRE STATISTICS TABLE 0511: Rescues and evacuations from primary fires by location group, England</t>
  </si>
  <si>
    <r>
      <t>FIRE STATISTICS TABLE 0511b: Number of incidents</t>
    </r>
    <r>
      <rPr>
        <vertAlign val="superscript"/>
        <sz val="11"/>
        <color theme="0"/>
        <rFont val="Arial Black"/>
        <family val="2"/>
      </rPr>
      <t>1</t>
    </r>
    <r>
      <rPr>
        <sz val="11"/>
        <color theme="0"/>
        <rFont val="Arial Black"/>
        <family val="2"/>
      </rPr>
      <t xml:space="preserve"> that involved an evacuation in primary fires by evacuation band and location group, England</t>
    </r>
  </si>
  <si>
    <t xml:space="preserve">This file contains information on the number of rescues in primary fires by location group and the number of incidents that involved an evacuation in primary fires by location group in England, 2009/10 to 2017/18.
There are three other worksheets in this file. The 'FIRE0511a' worksheet shows the number of rescues in primary fires by location group. The 'FIRE0511b' worksheet shows the number of incidents that involved an evacuation in primary fires by location group. 'Data evacuations' provide the raw data for the FIRE0511b main data table.
It is possible to create pivot tables from the data worksheets by using the insert pivot table function. </t>
  </si>
  <si>
    <t>Contact:</t>
  </si>
  <si>
    <t>FireStatistics@homeoffice.gov.uk</t>
  </si>
  <si>
    <t>EVACUATION_BAND</t>
  </si>
  <si>
    <t>EVACUATIONS_COUNT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</si>
</sst>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Arial Black"/>
      <family val="2"/>
    </font>
    <font>
      <sz val="11"/>
      <name val="Calibri"/>
      <family val="2"/>
      <scheme val="minor"/>
    </font>
    <font>
      <u/>
      <sz val="11"/>
      <color theme="10"/>
      <name val="Calibri"/>
      <family val="2"/>
      <scheme val="minor"/>
    </font>
    <font>
      <vertAlign val="superscript"/>
      <sz val="11"/>
      <color theme="0"/>
      <name val="Arial Black"/>
      <family val="2"/>
    </font>
    <font>
      <b/>
      <sz val="11"/>
      <color theme="0"/>
      <name val="Calibri"/>
      <family val="2"/>
      <scheme val="minor"/>
    </font>
    <font>
      <sz val="10"/>
      <name val="Arial"/>
      <family val="2"/>
    </font>
    <font>
      <sz val="11"/>
      <color rgb="FF000000"/>
      <name val="Calibri"/>
      <family val="2"/>
      <scheme val="minor"/>
    </font>
  </fonts>
  <fills count="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style="medium">
        <color rgb="FFFF0000"/>
      </bottom>
      <diagonal/>
    </border>
  </borders>
  <cellStyleXfs count="5">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1" fillId="0" borderId="0"/>
    <xf numFmtId="0" fontId="8" fillId="0" borderId="0"/>
  </cellStyleXfs>
  <cellXfs count="39">
    <xf numFmtId="0" fontId="0" fillId="0" borderId="0" xfId="0"/>
    <xf numFmtId="0" fontId="3" fillId="3" borderId="0" xfId="0" applyFont="1" applyFill="1" applyAlignment="1"/>
    <xf numFmtId="0" fontId="0" fillId="3" borderId="0" xfId="0" applyFill="1"/>
    <xf numFmtId="0" fontId="2" fillId="3" borderId="0" xfId="0" applyFont="1" applyFill="1" applyAlignment="1">
      <alignment vertical="center"/>
    </xf>
    <xf numFmtId="0" fontId="2" fillId="3" borderId="0" xfId="0" applyFont="1" applyFill="1" applyAlignment="1"/>
    <xf numFmtId="0" fontId="0" fillId="3" borderId="0" xfId="0" applyFont="1" applyFill="1"/>
    <xf numFmtId="0" fontId="0" fillId="3" borderId="1" xfId="0" applyFont="1" applyFill="1" applyBorder="1"/>
    <xf numFmtId="0" fontId="0" fillId="3" borderId="1" xfId="0" applyFont="1" applyFill="1" applyBorder="1" applyAlignment="1">
      <alignment vertical="center" wrapText="1"/>
    </xf>
    <xf numFmtId="0" fontId="2" fillId="3" borderId="1" xfId="0" applyFont="1" applyFill="1" applyBorder="1" applyAlignment="1">
      <alignment horizontal="right" vertical="center" wrapText="1"/>
    </xf>
    <xf numFmtId="0" fontId="0" fillId="3" borderId="1" xfId="0" applyFont="1" applyFill="1" applyBorder="1" applyAlignment="1">
      <alignment horizontal="right" vertical="center" wrapText="1"/>
    </xf>
    <xf numFmtId="0" fontId="0" fillId="3" borderId="0" xfId="0" applyFont="1" applyFill="1" applyBorder="1"/>
    <xf numFmtId="0" fontId="0" fillId="3" borderId="0" xfId="0" applyFont="1" applyFill="1" applyBorder="1" applyAlignment="1">
      <alignment horizontal="left" vertical="center" wrapText="1"/>
    </xf>
    <xf numFmtId="0" fontId="2" fillId="3" borderId="0" xfId="0" applyFont="1" applyFill="1"/>
    <xf numFmtId="0" fontId="0" fillId="3" borderId="0" xfId="0" applyFill="1" applyAlignment="1">
      <alignment horizontal="left" vertical="top"/>
    </xf>
    <xf numFmtId="9" fontId="0" fillId="3" borderId="0" xfId="1" applyFont="1" applyFill="1"/>
    <xf numFmtId="0" fontId="0" fillId="3" borderId="0" xfId="0" applyFill="1" applyAlignment="1">
      <alignment vertical="top" wrapText="1"/>
    </xf>
    <xf numFmtId="0" fontId="5" fillId="3" borderId="0" xfId="2" applyFill="1" applyAlignment="1"/>
    <xf numFmtId="0" fontId="0" fillId="3" borderId="2" xfId="0" applyFill="1" applyBorder="1" applyAlignment="1">
      <alignment horizontal="right" vertical="center"/>
    </xf>
    <xf numFmtId="0" fontId="2" fillId="3" borderId="1" xfId="0" applyFont="1" applyFill="1" applyBorder="1" applyAlignment="1">
      <alignment horizontal="right" vertical="center"/>
    </xf>
    <xf numFmtId="3" fontId="2" fillId="3" borderId="0" xfId="0" applyNumberFormat="1" applyFont="1" applyFill="1" applyBorder="1" applyAlignment="1">
      <alignment horizontal="right" vertical="center" wrapText="1"/>
    </xf>
    <xf numFmtId="3" fontId="0" fillId="3" borderId="0" xfId="0" applyNumberFormat="1" applyFont="1" applyFill="1" applyBorder="1" applyAlignment="1">
      <alignment horizontal="right" vertical="center" wrapText="1"/>
    </xf>
    <xf numFmtId="3" fontId="2" fillId="3" borderId="1" xfId="0" applyNumberFormat="1" applyFont="1" applyFill="1" applyBorder="1" applyAlignment="1">
      <alignment horizontal="right" vertical="center" wrapText="1"/>
    </xf>
    <xf numFmtId="3" fontId="0" fillId="3" borderId="1" xfId="0" applyNumberFormat="1" applyFont="1" applyFill="1" applyBorder="1" applyAlignment="1">
      <alignment horizontal="right" vertical="center" wrapText="1"/>
    </xf>
    <xf numFmtId="3" fontId="2" fillId="3" borderId="0" xfId="0" applyNumberFormat="1" applyFont="1" applyFill="1"/>
    <xf numFmtId="3" fontId="2" fillId="3" borderId="1" xfId="0" applyNumberFormat="1" applyFont="1" applyFill="1" applyBorder="1"/>
    <xf numFmtId="0" fontId="0" fillId="0" borderId="0" xfId="0" applyFill="1"/>
    <xf numFmtId="0" fontId="7" fillId="2" borderId="0" xfId="3" applyFont="1" applyFill="1" applyAlignment="1">
      <alignment horizontal="left" vertical="center" wrapText="1"/>
    </xf>
    <xf numFmtId="0" fontId="9" fillId="5" borderId="0" xfId="4" applyFont="1" applyFill="1" applyAlignment="1">
      <alignment horizontal="left" vertical="center" wrapText="1"/>
    </xf>
    <xf numFmtId="0" fontId="3" fillId="2" borderId="0" xfId="0" applyFont="1" applyFill="1" applyAlignment="1">
      <alignment horizontal="left"/>
    </xf>
    <xf numFmtId="0" fontId="2" fillId="3" borderId="1" xfId="0" applyFont="1" applyFill="1" applyBorder="1" applyAlignment="1">
      <alignment horizontal="center"/>
    </xf>
    <xf numFmtId="0" fontId="0" fillId="3" borderId="0" xfId="0" applyFill="1" applyAlignment="1">
      <alignment horizontal="left" vertical="top" wrapText="1"/>
    </xf>
    <xf numFmtId="0" fontId="5" fillId="3" borderId="0" xfId="2" applyFont="1" applyFill="1" applyAlignment="1">
      <alignment horizontal="left"/>
    </xf>
    <xf numFmtId="0" fontId="4" fillId="3" borderId="0" xfId="0" applyFont="1" applyFill="1" applyAlignment="1">
      <alignment horizontal="left"/>
    </xf>
    <xf numFmtId="0" fontId="0" fillId="3" borderId="0" xfId="0" applyFill="1" applyAlignment="1">
      <alignment horizontal="left"/>
    </xf>
    <xf numFmtId="0" fontId="5" fillId="3" borderId="0" xfId="2" applyFill="1" applyAlignment="1">
      <alignment horizontal="right"/>
    </xf>
    <xf numFmtId="0" fontId="0" fillId="3" borderId="0" xfId="0" applyFont="1" applyFill="1" applyAlignment="1">
      <alignment horizontal="right"/>
    </xf>
    <xf numFmtId="0" fontId="5" fillId="3" borderId="0" xfId="2" applyFill="1" applyAlignment="1">
      <alignment horizontal="left"/>
    </xf>
    <xf numFmtId="0" fontId="3" fillId="2" borderId="0" xfId="0" applyFont="1" applyFill="1" applyAlignment="1">
      <alignment horizontal="left" wrapText="1"/>
    </xf>
    <xf numFmtId="0" fontId="2" fillId="4" borderId="0" xfId="0" applyFont="1" applyFill="1" applyAlignment="1">
      <alignment horizontal="center" vertical="center"/>
    </xf>
  </cellXfs>
  <cellStyles count="5">
    <cellStyle name="Hyperlink" xfId="2" builtinId="8"/>
    <cellStyle name="Normal" xfId="0" builtinId="0"/>
    <cellStyle name="Normal 2 2" xfId="4"/>
    <cellStyle name="Normal 5"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FireStatistics@homeoffice.gov.uk" TargetMode="External"/><Relationship Id="rId2" Type="http://schemas.openxmlformats.org/officeDocument/2006/relationships/hyperlink" Target="https://www.gov.uk/government/collections/fire-statistics-great-britain"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FireStatistics@homeoffice.gov.uk" TargetMode="External"/><Relationship Id="rId2" Type="http://schemas.openxmlformats.org/officeDocument/2006/relationships/hyperlink" Target="https://www.gov.uk/government/collections/fire-statistics-great-britain"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showGridLines="0" tabSelected="1" workbookViewId="0">
      <selection sqref="A1:K1"/>
    </sheetView>
  </sheetViews>
  <sheetFormatPr defaultRowHeight="15" x14ac:dyDescent="0.25"/>
  <sheetData>
    <row r="1" spans="1:11" ht="18.75" customHeight="1" x14ac:dyDescent="0.25">
      <c r="A1" s="26" t="s">
        <v>44</v>
      </c>
      <c r="B1" s="26"/>
      <c r="C1" s="26"/>
      <c r="D1" s="26"/>
      <c r="E1" s="26"/>
      <c r="F1" s="26"/>
      <c r="G1" s="26"/>
      <c r="H1" s="26"/>
      <c r="I1" s="26"/>
      <c r="J1" s="26"/>
      <c r="K1" s="26"/>
    </row>
    <row r="2" spans="1:11" ht="116.45" customHeight="1" x14ac:dyDescent="0.25">
      <c r="A2" s="27" t="s">
        <v>46</v>
      </c>
      <c r="B2" s="27"/>
      <c r="C2" s="27"/>
      <c r="D2" s="27"/>
      <c r="E2" s="27"/>
      <c r="F2" s="27"/>
      <c r="G2" s="27"/>
      <c r="H2" s="27"/>
      <c r="I2" s="27"/>
      <c r="J2" s="27"/>
      <c r="K2" s="27"/>
    </row>
  </sheetData>
  <mergeCells count="2">
    <mergeCell ref="A1:K1"/>
    <mergeCell ref="A2:K2"/>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sqref="A1:F1"/>
    </sheetView>
  </sheetViews>
  <sheetFormatPr defaultColWidth="9.140625" defaultRowHeight="15" x14ac:dyDescent="0.25"/>
  <cols>
    <col min="1" max="1" width="12.140625" style="2" customWidth="1"/>
    <col min="2" max="6" width="19.7109375" style="2" customWidth="1"/>
    <col min="7" max="7" width="9.140625" style="2" customWidth="1"/>
    <col min="8" max="16384" width="9.140625" style="2"/>
  </cols>
  <sheetData>
    <row r="1" spans="1:10" ht="18.75" x14ac:dyDescent="0.4">
      <c r="A1" s="28" t="s">
        <v>41</v>
      </c>
      <c r="B1" s="28"/>
      <c r="C1" s="28"/>
      <c r="D1" s="28"/>
      <c r="E1" s="28"/>
      <c r="F1" s="28"/>
      <c r="G1" s="1"/>
      <c r="H1" s="1"/>
      <c r="I1" s="1"/>
      <c r="J1" s="1"/>
    </row>
    <row r="2" spans="1:10" x14ac:dyDescent="0.25">
      <c r="A2" s="4"/>
      <c r="B2" s="4"/>
      <c r="C2" s="5"/>
      <c r="D2" s="5"/>
      <c r="E2" s="5"/>
      <c r="F2" s="5"/>
    </row>
    <row r="3" spans="1:10" ht="15.75" thickBot="1" x14ac:dyDescent="0.3">
      <c r="A3" s="5"/>
      <c r="B3" s="29" t="s">
        <v>2</v>
      </c>
      <c r="C3" s="29"/>
      <c r="D3" s="29"/>
      <c r="E3" s="29"/>
      <c r="F3" s="29"/>
    </row>
    <row r="4" spans="1:10" ht="30" customHeight="1" thickBot="1" x14ac:dyDescent="0.3">
      <c r="A4" s="7" t="s">
        <v>24</v>
      </c>
      <c r="B4" s="8" t="s">
        <v>25</v>
      </c>
      <c r="C4" s="9" t="s">
        <v>4</v>
      </c>
      <c r="D4" s="9" t="s">
        <v>26</v>
      </c>
      <c r="E4" s="9" t="s">
        <v>27</v>
      </c>
      <c r="F4" s="9" t="s">
        <v>5</v>
      </c>
    </row>
    <row r="5" spans="1:10" x14ac:dyDescent="0.25">
      <c r="A5" s="5" t="s">
        <v>3</v>
      </c>
      <c r="B5" s="19">
        <f>SUMPRODUCT((Data!$A$2:$A$37=FIRE0511a!$A5)*(Data!$C$2:$C$37))</f>
        <v>4367</v>
      </c>
      <c r="C5" s="20">
        <f>SUMPRODUCT((Data!$A$2:$A$37=FIRE0511a!$A5)*(Data!$B$2:$B$37=FIRE0511a!C$4)*(Data!$C$2:$C$37))</f>
        <v>3681</v>
      </c>
      <c r="D5" s="20">
        <f>SUMPRODUCT((Data!$A$2:$A$37=FIRE0511a!$A5)*(Data!$B$2:$B$37=FIRE0511a!D$4)*(Data!$C$2:$C$37))</f>
        <v>496</v>
      </c>
      <c r="E5" s="20">
        <f>SUMPRODUCT((Data!$A$2:$A$37=FIRE0511a!$A5)*(Data!$B$2:$B$37=FIRE0511a!E$4)*(Data!$C$2:$C$37))</f>
        <v>141</v>
      </c>
      <c r="F5" s="20">
        <f>SUMPRODUCT((Data!$A$2:$A$37=FIRE0511a!$A5)*(Data!$B$2:$B$37=FIRE0511a!F$4)*(Data!$C$2:$C$37))</f>
        <v>49</v>
      </c>
      <c r="G5" s="14"/>
      <c r="H5" s="14"/>
      <c r="I5" s="14"/>
      <c r="J5" s="14"/>
    </row>
    <row r="6" spans="1:10" x14ac:dyDescent="0.25">
      <c r="A6" s="5" t="s">
        <v>8</v>
      </c>
      <c r="B6" s="19">
        <f>SUMPRODUCT((Data!$A$2:$A$37=FIRE0511a!$A6)*(Data!$C$2:$C$37))</f>
        <v>4164</v>
      </c>
      <c r="C6" s="20">
        <f>SUMPRODUCT((Data!$A$2:$A$37=FIRE0511a!$A6)*(Data!$B$2:$B$37=FIRE0511a!C$4)*(Data!$C$2:$C$37))</f>
        <v>3576</v>
      </c>
      <c r="D6" s="20">
        <f>SUMPRODUCT((Data!$A$2:$A$37=FIRE0511a!$A6)*(Data!$B$2:$B$37=FIRE0511a!D$4)*(Data!$C$2:$C$37))</f>
        <v>434</v>
      </c>
      <c r="E6" s="20">
        <f>SUMPRODUCT((Data!$A$2:$A$37=FIRE0511a!$A6)*(Data!$B$2:$B$37=FIRE0511a!E$4)*(Data!$C$2:$C$37))</f>
        <v>104</v>
      </c>
      <c r="F6" s="20">
        <f>SUMPRODUCT((Data!$A$2:$A$37=FIRE0511a!$A6)*(Data!$B$2:$B$37=FIRE0511a!F$4)*(Data!$C$2:$C$37))</f>
        <v>50</v>
      </c>
      <c r="G6" s="14"/>
      <c r="H6" s="14"/>
      <c r="I6" s="14"/>
      <c r="J6" s="14"/>
    </row>
    <row r="7" spans="1:10" x14ac:dyDescent="0.25">
      <c r="A7" s="5" t="s">
        <v>9</v>
      </c>
      <c r="B7" s="19">
        <f>SUMPRODUCT((Data!$A$2:$A$37=FIRE0511a!$A7)*(Data!$C$2:$C$37))</f>
        <v>3915</v>
      </c>
      <c r="C7" s="20">
        <f>SUMPRODUCT((Data!$A$2:$A$37=FIRE0511a!$A7)*(Data!$B$2:$B$37=FIRE0511a!C$4)*(Data!$C$2:$C$37))</f>
        <v>3307</v>
      </c>
      <c r="D7" s="20">
        <f>SUMPRODUCT((Data!$A$2:$A$37=FIRE0511a!$A7)*(Data!$B$2:$B$37=FIRE0511a!D$4)*(Data!$C$2:$C$37))</f>
        <v>437</v>
      </c>
      <c r="E7" s="20">
        <f>SUMPRODUCT((Data!$A$2:$A$37=FIRE0511a!$A7)*(Data!$B$2:$B$37=FIRE0511a!E$4)*(Data!$C$2:$C$37))</f>
        <v>121</v>
      </c>
      <c r="F7" s="20">
        <f>SUMPRODUCT((Data!$A$2:$A$37=FIRE0511a!$A7)*(Data!$B$2:$B$37=FIRE0511a!F$4)*(Data!$C$2:$C$37))</f>
        <v>50</v>
      </c>
      <c r="G7" s="14"/>
      <c r="H7" s="14"/>
      <c r="I7" s="14"/>
      <c r="J7" s="14"/>
    </row>
    <row r="8" spans="1:10" x14ac:dyDescent="0.25">
      <c r="A8" s="5" t="s">
        <v>10</v>
      </c>
      <c r="B8" s="19">
        <f>SUMPRODUCT((Data!$A$2:$A$37=FIRE0511a!$A8)*(Data!$C$2:$C$37))</f>
        <v>3466</v>
      </c>
      <c r="C8" s="20">
        <f>SUMPRODUCT((Data!$A$2:$A$37=FIRE0511a!$A8)*(Data!$B$2:$B$37=FIRE0511a!C$4)*(Data!$C$2:$C$37))</f>
        <v>2992</v>
      </c>
      <c r="D8" s="20">
        <f>SUMPRODUCT((Data!$A$2:$A$37=FIRE0511a!$A8)*(Data!$B$2:$B$37=FIRE0511a!D$4)*(Data!$C$2:$C$37))</f>
        <v>326</v>
      </c>
      <c r="E8" s="20">
        <f>SUMPRODUCT((Data!$A$2:$A$37=FIRE0511a!$A8)*(Data!$B$2:$B$37=FIRE0511a!E$4)*(Data!$C$2:$C$37))</f>
        <v>99</v>
      </c>
      <c r="F8" s="20">
        <f>SUMPRODUCT((Data!$A$2:$A$37=FIRE0511a!$A8)*(Data!$B$2:$B$37=FIRE0511a!F$4)*(Data!$C$2:$C$37))</f>
        <v>49</v>
      </c>
      <c r="G8" s="14"/>
      <c r="H8" s="14"/>
      <c r="I8" s="14"/>
      <c r="J8" s="14"/>
    </row>
    <row r="9" spans="1:10" x14ac:dyDescent="0.25">
      <c r="A9" s="5" t="s">
        <v>11</v>
      </c>
      <c r="B9" s="19">
        <f>SUMPRODUCT((Data!$A$2:$A$37=FIRE0511a!$A9)*(Data!$C$2:$C$37))</f>
        <v>3308</v>
      </c>
      <c r="C9" s="20">
        <f>SUMPRODUCT((Data!$A$2:$A$37=FIRE0511a!$A9)*(Data!$B$2:$B$37=FIRE0511a!C$4)*(Data!$C$2:$C$37))</f>
        <v>2720</v>
      </c>
      <c r="D9" s="20">
        <f>SUMPRODUCT((Data!$A$2:$A$37=FIRE0511a!$A9)*(Data!$B$2:$B$37=FIRE0511a!D$4)*(Data!$C$2:$C$37))</f>
        <v>402</v>
      </c>
      <c r="E9" s="20">
        <f>SUMPRODUCT((Data!$A$2:$A$37=FIRE0511a!$A9)*(Data!$B$2:$B$37=FIRE0511a!E$4)*(Data!$C$2:$C$37))</f>
        <v>113</v>
      </c>
      <c r="F9" s="20">
        <f>SUMPRODUCT((Data!$A$2:$A$37=FIRE0511a!$A9)*(Data!$B$2:$B$37=FIRE0511a!F$4)*(Data!$C$2:$C$37))</f>
        <v>73</v>
      </c>
      <c r="G9" s="14"/>
      <c r="H9" s="14"/>
      <c r="I9" s="14"/>
      <c r="J9" s="14"/>
    </row>
    <row r="10" spans="1:10" x14ac:dyDescent="0.25">
      <c r="A10" s="10" t="s">
        <v>12</v>
      </c>
      <c r="B10" s="19">
        <f>SUMPRODUCT((Data!$A$2:$A$37=FIRE0511a!$A10)*(Data!$C$2:$C$37))</f>
        <v>3183</v>
      </c>
      <c r="C10" s="20">
        <f>SUMPRODUCT((Data!$A$2:$A$37=FIRE0511a!$A10)*(Data!$B$2:$B$37=FIRE0511a!C$4)*(Data!$C$2:$C$37))</f>
        <v>2613</v>
      </c>
      <c r="D10" s="20">
        <f>SUMPRODUCT((Data!$A$2:$A$37=FIRE0511a!$A10)*(Data!$B$2:$B$37=FIRE0511a!D$4)*(Data!$C$2:$C$37))</f>
        <v>400</v>
      </c>
      <c r="E10" s="20">
        <f>SUMPRODUCT((Data!$A$2:$A$37=FIRE0511a!$A10)*(Data!$B$2:$B$37=FIRE0511a!E$4)*(Data!$C$2:$C$37))</f>
        <v>140</v>
      </c>
      <c r="F10" s="20">
        <f>SUMPRODUCT((Data!$A$2:$A$37=FIRE0511a!$A10)*(Data!$B$2:$B$37=FIRE0511a!F$4)*(Data!$C$2:$C$37))</f>
        <v>30</v>
      </c>
      <c r="G10" s="14"/>
      <c r="H10" s="14"/>
      <c r="I10" s="14"/>
      <c r="J10" s="14"/>
    </row>
    <row r="11" spans="1:10" x14ac:dyDescent="0.25">
      <c r="A11" s="11" t="s">
        <v>13</v>
      </c>
      <c r="B11" s="19">
        <f>SUMPRODUCT((Data!$A$2:$A$37=FIRE0511a!$A11)*(Data!$C$2:$C$37))</f>
        <v>3295</v>
      </c>
      <c r="C11" s="20">
        <f>SUMPRODUCT((Data!$A$2:$A$37=FIRE0511a!$A11)*(Data!$B$2:$B$37=FIRE0511a!C$4)*(Data!$C$2:$C$37))</f>
        <v>2562</v>
      </c>
      <c r="D11" s="20">
        <f>SUMPRODUCT((Data!$A$2:$A$37=FIRE0511a!$A11)*(Data!$B$2:$B$37=FIRE0511a!D$4)*(Data!$C$2:$C$37))</f>
        <v>565</v>
      </c>
      <c r="E11" s="20">
        <f>SUMPRODUCT((Data!$A$2:$A$37=FIRE0511a!$A11)*(Data!$B$2:$B$37=FIRE0511a!E$4)*(Data!$C$2:$C$37))</f>
        <v>129</v>
      </c>
      <c r="F11" s="20">
        <f>SUMPRODUCT((Data!$A$2:$A$37=FIRE0511a!$A11)*(Data!$B$2:$B$37=FIRE0511a!F$4)*(Data!$C$2:$C$37))</f>
        <v>39</v>
      </c>
      <c r="G11" s="14"/>
      <c r="H11" s="14"/>
      <c r="I11" s="14"/>
      <c r="J11" s="14"/>
    </row>
    <row r="12" spans="1:10" x14ac:dyDescent="0.25">
      <c r="A12" s="11" t="s">
        <v>14</v>
      </c>
      <c r="B12" s="19">
        <f>SUMPRODUCT((Data!$A$2:$A$37=FIRE0511a!$A12)*(Data!$C$2:$C$37))</f>
        <v>3207</v>
      </c>
      <c r="C12" s="20">
        <f>SUMPRODUCT((Data!$A$2:$A$37=FIRE0511a!$A12)*(Data!$B$2:$B$37=FIRE0511a!C$4)*(Data!$C$2:$C$37))</f>
        <v>2428</v>
      </c>
      <c r="D12" s="20">
        <f>SUMPRODUCT((Data!$A$2:$A$37=FIRE0511a!$A12)*(Data!$B$2:$B$37=FIRE0511a!D$4)*(Data!$C$2:$C$37))</f>
        <v>616</v>
      </c>
      <c r="E12" s="20">
        <f>SUMPRODUCT((Data!$A$2:$A$37=FIRE0511a!$A12)*(Data!$B$2:$B$37=FIRE0511a!E$4)*(Data!$C$2:$C$37))</f>
        <v>127</v>
      </c>
      <c r="F12" s="20">
        <f>SUMPRODUCT((Data!$A$2:$A$37=FIRE0511a!$A12)*(Data!$B$2:$B$37=FIRE0511a!F$4)*(Data!$C$2:$C$37))</f>
        <v>36</v>
      </c>
      <c r="G12" s="14"/>
      <c r="H12" s="14"/>
      <c r="I12" s="14"/>
      <c r="J12" s="14"/>
    </row>
    <row r="13" spans="1:10" s="13" customFormat="1" ht="15.75" thickBot="1" x14ac:dyDescent="0.3">
      <c r="A13" s="6" t="s">
        <v>15</v>
      </c>
      <c r="B13" s="21">
        <f>SUMPRODUCT((Data!$A$2:$A$37=FIRE0511a!$A13)*(Data!$C$2:$C$37))</f>
        <v>3122</v>
      </c>
      <c r="C13" s="22">
        <f>SUMPRODUCT((Data!$A$2:$A$37=FIRE0511a!$A13)*(Data!$B$2:$B$37=FIRE0511a!C$4)*(Data!$C$2:$C$37))</f>
        <v>2450</v>
      </c>
      <c r="D13" s="22">
        <f>SUMPRODUCT((Data!$A$2:$A$37=FIRE0511a!$A13)*(Data!$B$2:$B$37=FIRE0511a!D$4)*(Data!$C$2:$C$37))</f>
        <v>512</v>
      </c>
      <c r="E13" s="22">
        <f>SUMPRODUCT((Data!$A$2:$A$37=FIRE0511a!$A13)*(Data!$B$2:$B$37=FIRE0511a!E$4)*(Data!$C$2:$C$37))</f>
        <v>115</v>
      </c>
      <c r="F13" s="22">
        <f>SUMPRODUCT((Data!$A$2:$A$37=FIRE0511a!$A13)*(Data!$B$2:$B$37=FIRE0511a!F$4)*(Data!$C$2:$C$37))</f>
        <v>45</v>
      </c>
      <c r="G13" s="14"/>
      <c r="H13" s="14"/>
      <c r="I13" s="14"/>
      <c r="J13" s="14"/>
    </row>
    <row r="14" spans="1:10" s="13" customFormat="1" x14ac:dyDescent="0.25">
      <c r="A14" s="2"/>
      <c r="B14" s="14"/>
      <c r="C14" s="14"/>
      <c r="D14" s="14"/>
      <c r="E14" s="14"/>
      <c r="F14" s="14"/>
      <c r="G14" s="15"/>
      <c r="H14" s="2"/>
      <c r="I14" s="12"/>
      <c r="J14" s="12"/>
    </row>
    <row r="15" spans="1:10" x14ac:dyDescent="0.25">
      <c r="A15" s="12" t="s">
        <v>28</v>
      </c>
      <c r="G15" s="15"/>
      <c r="I15" s="15"/>
      <c r="J15" s="15"/>
    </row>
    <row r="16" spans="1:10" ht="45.75" customHeight="1" x14ac:dyDescent="0.25">
      <c r="A16" s="30" t="s">
        <v>29</v>
      </c>
      <c r="B16" s="30"/>
      <c r="C16" s="30"/>
      <c r="D16" s="30"/>
      <c r="E16" s="30"/>
      <c r="F16" s="30"/>
    </row>
    <row r="18" spans="1:6" x14ac:dyDescent="0.25">
      <c r="A18" s="32" t="s">
        <v>34</v>
      </c>
      <c r="B18" s="32"/>
      <c r="C18" s="32"/>
      <c r="D18" s="32"/>
      <c r="E18" s="32"/>
      <c r="F18" s="32"/>
    </row>
    <row r="20" spans="1:6" x14ac:dyDescent="0.25">
      <c r="A20" s="33" t="s">
        <v>30</v>
      </c>
      <c r="B20" s="33"/>
      <c r="C20" s="33"/>
      <c r="D20" s="33"/>
      <c r="E20" s="33"/>
      <c r="F20" s="33"/>
    </row>
    <row r="21" spans="1:6" x14ac:dyDescent="0.25">
      <c r="A21" s="31" t="s">
        <v>31</v>
      </c>
      <c r="B21" s="31"/>
      <c r="C21" s="31"/>
    </row>
    <row r="23" spans="1:6" x14ac:dyDescent="0.25">
      <c r="A23" s="2" t="s">
        <v>32</v>
      </c>
    </row>
    <row r="25" spans="1:6" x14ac:dyDescent="0.25">
      <c r="A25" s="2" t="s">
        <v>33</v>
      </c>
      <c r="E25" s="34" t="s">
        <v>36</v>
      </c>
      <c r="F25" s="34"/>
    </row>
    <row r="26" spans="1:6" x14ac:dyDescent="0.25">
      <c r="A26" s="25" t="s">
        <v>47</v>
      </c>
      <c r="B26" s="36" t="s">
        <v>48</v>
      </c>
      <c r="C26" s="36"/>
      <c r="E26" s="35" t="s">
        <v>35</v>
      </c>
      <c r="F26" s="35"/>
    </row>
  </sheetData>
  <mergeCells count="9">
    <mergeCell ref="E25:F25"/>
    <mergeCell ref="E26:F26"/>
    <mergeCell ref="B26:C26"/>
    <mergeCell ref="A1:F1"/>
    <mergeCell ref="B3:F3"/>
    <mergeCell ref="A16:F16"/>
    <mergeCell ref="A21:C21"/>
    <mergeCell ref="A18:F18"/>
    <mergeCell ref="A20:F20"/>
  </mergeCells>
  <hyperlinks>
    <hyperlink ref="A21" r:id="rId1"/>
    <hyperlink ref="E25:F25" r:id="rId2" display="Last updated: 6 September 2018"/>
    <hyperlink ref="B26" r:id="rId3"/>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election activeCell="A4" sqref="A4:C4"/>
    </sheetView>
  </sheetViews>
  <sheetFormatPr defaultColWidth="9.140625" defaultRowHeight="15" x14ac:dyDescent="0.25"/>
  <cols>
    <col min="1" max="1" width="12.140625" style="2" customWidth="1"/>
    <col min="2" max="2" width="19.7109375" style="2" customWidth="1"/>
    <col min="3" max="9" width="10.7109375" style="2" customWidth="1"/>
    <col min="10" max="10" width="9.140625" style="2"/>
    <col min="11" max="11" width="15.28515625" style="2" hidden="1" customWidth="1"/>
    <col min="12" max="16384" width="9.140625" style="2"/>
  </cols>
  <sheetData>
    <row r="1" spans="1:10" ht="37.5" customHeight="1" x14ac:dyDescent="0.4">
      <c r="A1" s="37" t="s">
        <v>45</v>
      </c>
      <c r="B1" s="37"/>
      <c r="C1" s="37"/>
      <c r="D1" s="37"/>
      <c r="E1" s="37"/>
      <c r="F1" s="37"/>
      <c r="G1" s="37"/>
      <c r="H1" s="37"/>
      <c r="I1" s="37"/>
      <c r="J1" s="1"/>
    </row>
    <row r="2" spans="1:10" x14ac:dyDescent="0.25">
      <c r="A2" s="4"/>
      <c r="B2" s="4"/>
      <c r="C2" s="5"/>
      <c r="D2" s="5"/>
      <c r="E2" s="5"/>
      <c r="F2" s="5"/>
    </row>
    <row r="3" spans="1:10" x14ac:dyDescent="0.25">
      <c r="A3" s="3" t="s">
        <v>39</v>
      </c>
      <c r="B3" s="4"/>
      <c r="C3" s="5"/>
      <c r="D3" s="5"/>
      <c r="E3" s="5"/>
      <c r="F3" s="5"/>
    </row>
    <row r="4" spans="1:10" x14ac:dyDescent="0.25">
      <c r="A4" s="38" t="s">
        <v>37</v>
      </c>
      <c r="B4" s="38"/>
      <c r="C4" s="38"/>
      <c r="D4" s="5"/>
      <c r="E4" s="5"/>
      <c r="F4" s="5"/>
    </row>
    <row r="5" spans="1:10" x14ac:dyDescent="0.25">
      <c r="A5" s="4"/>
      <c r="B5" s="4"/>
      <c r="C5" s="5"/>
      <c r="D5" s="5"/>
      <c r="E5" s="5"/>
      <c r="F5" s="5"/>
    </row>
    <row r="6" spans="1:10" ht="15.75" thickBot="1" x14ac:dyDescent="0.3">
      <c r="A6" s="5"/>
      <c r="B6" s="29" t="s">
        <v>40</v>
      </c>
      <c r="C6" s="29"/>
      <c r="D6" s="29"/>
      <c r="E6" s="29"/>
      <c r="F6" s="29"/>
      <c r="G6" s="29"/>
      <c r="H6" s="29"/>
      <c r="I6" s="29"/>
    </row>
    <row r="7" spans="1:10" ht="30" customHeight="1" thickBot="1" x14ac:dyDescent="0.3">
      <c r="A7" s="7" t="s">
        <v>24</v>
      </c>
      <c r="B7" s="18" t="s">
        <v>25</v>
      </c>
      <c r="C7" s="9" t="s">
        <v>42</v>
      </c>
      <c r="D7" s="9" t="s">
        <v>20</v>
      </c>
      <c r="E7" s="9" t="s">
        <v>18</v>
      </c>
      <c r="F7" s="9" t="s">
        <v>19</v>
      </c>
      <c r="G7" s="17" t="s">
        <v>21</v>
      </c>
      <c r="H7" s="17" t="s">
        <v>22</v>
      </c>
      <c r="I7" s="17" t="s">
        <v>23</v>
      </c>
    </row>
    <row r="8" spans="1:10" x14ac:dyDescent="0.25">
      <c r="A8" s="5" t="s">
        <v>3</v>
      </c>
      <c r="B8" s="23">
        <f>SUMPRODUCT((Datab!$A$2:$A$267=FIRE0511b!$A8)*(Datab!$B$2:$B$267=FIRE0511b!$A$4)*(Datab!$D$2:$D$267))</f>
        <v>9262</v>
      </c>
      <c r="C8" s="20">
        <f>SUMPRODUCT((Datab!$A$2:$A$267=FIRE0511b!$A8)*(Datab!$B$2:$B$267=FIRE0511b!$A$4)*(Datab!$C$2:$C$267=FIRE0511b!C$7)*(Datab!$D$2:$D$267))</f>
        <v>8169</v>
      </c>
      <c r="D8" s="20">
        <f>SUMPRODUCT((Datab!$A$2:$A$267=FIRE0511b!$A8)*(Datab!$B$2:$B$267=FIRE0511b!$A$4)*(Datab!$C$2:$C$267=FIRE0511b!D$7)*(Datab!$D$2:$D$267))</f>
        <v>556</v>
      </c>
      <c r="E8" s="20">
        <f>SUMPRODUCT((Datab!$A$2:$A$267=FIRE0511b!$A8)*(Datab!$B$2:$B$267=FIRE0511b!$A$4)*(Datab!$C$2:$C$267=FIRE0511b!E$7)*(Datab!$D$2:$D$267))</f>
        <v>280</v>
      </c>
      <c r="F8" s="20">
        <f>SUMPRODUCT((Datab!$A$2:$A$267=FIRE0511b!$A8)*(Datab!$B$2:$B$267=FIRE0511b!$A$4)*(Datab!$C$2:$C$267=FIRE0511b!F$7)*(Datab!$D$2:$D$267))</f>
        <v>121</v>
      </c>
      <c r="G8" s="20">
        <f>SUMPRODUCT((Datab!$A$2:$A$267=FIRE0511b!$A8)*(Datab!$B$2:$B$267=FIRE0511b!$A$4)*(Datab!$C$2:$C$267=FIRE0511b!G$7)*(Datab!$D$2:$D$267))</f>
        <v>86</v>
      </c>
      <c r="H8" s="20">
        <f>SUMPRODUCT((Datab!$A$2:$A$267=FIRE0511b!$A8)*(Datab!$B$2:$B$267=FIRE0511b!$A$4)*(Datab!$C$2:$C$267=FIRE0511b!H$7)*(Datab!$D$2:$D$267))</f>
        <v>33</v>
      </c>
      <c r="I8" s="20">
        <f>SUMPRODUCT((Datab!$A$2:$A$267=FIRE0511b!$A8)*(Datab!$B$2:$B$267=FIRE0511b!$A$4)*(Datab!$C$2:$C$267=FIRE0511b!I$7)*(Datab!$D$2:$D$267))</f>
        <v>17</v>
      </c>
    </row>
    <row r="9" spans="1:10" x14ac:dyDescent="0.25">
      <c r="A9" s="5" t="s">
        <v>8</v>
      </c>
      <c r="B9" s="23">
        <f>SUMPRODUCT((Datab!$A$2:$A$267=FIRE0511b!$A9)*(Datab!$B$2:$B$267=FIRE0511b!$A$4)*(Datab!$D$2:$D$267))</f>
        <v>8939</v>
      </c>
      <c r="C9" s="20">
        <f>SUMPRODUCT((Datab!$A$2:$A$267=FIRE0511b!$A9)*(Datab!$B$2:$B$267=FIRE0511b!$A$4)*(Datab!$C$2:$C$267=FIRE0511b!C$7)*(Datab!$D$2:$D$267))</f>
        <v>7900</v>
      </c>
      <c r="D9" s="20">
        <f>SUMPRODUCT((Datab!$A$2:$A$267=FIRE0511b!$A9)*(Datab!$B$2:$B$267=FIRE0511b!$A$4)*(Datab!$C$2:$C$267=FIRE0511b!D$7)*(Datab!$D$2:$D$267))</f>
        <v>538</v>
      </c>
      <c r="E9" s="20">
        <f>SUMPRODUCT((Datab!$A$2:$A$267=FIRE0511b!$A9)*(Datab!$B$2:$B$267=FIRE0511b!$A$4)*(Datab!$C$2:$C$267=FIRE0511b!E$7)*(Datab!$D$2:$D$267))</f>
        <v>250</v>
      </c>
      <c r="F9" s="20">
        <f>SUMPRODUCT((Datab!$A$2:$A$267=FIRE0511b!$A9)*(Datab!$B$2:$B$267=FIRE0511b!$A$4)*(Datab!$C$2:$C$267=FIRE0511b!F$7)*(Datab!$D$2:$D$267))</f>
        <v>124</v>
      </c>
      <c r="G9" s="20">
        <f>SUMPRODUCT((Datab!$A$2:$A$267=FIRE0511b!$A9)*(Datab!$B$2:$B$267=FIRE0511b!$A$4)*(Datab!$C$2:$C$267=FIRE0511b!G$7)*(Datab!$D$2:$D$267))</f>
        <v>91</v>
      </c>
      <c r="H9" s="20">
        <f>SUMPRODUCT((Datab!$A$2:$A$267=FIRE0511b!$A9)*(Datab!$B$2:$B$267=FIRE0511b!$A$4)*(Datab!$C$2:$C$267=FIRE0511b!H$7)*(Datab!$D$2:$D$267))</f>
        <v>32</v>
      </c>
      <c r="I9" s="20">
        <f>SUMPRODUCT((Datab!$A$2:$A$267=FIRE0511b!$A9)*(Datab!$B$2:$B$267=FIRE0511b!$A$4)*(Datab!$C$2:$C$267=FIRE0511b!I$7)*(Datab!$D$2:$D$267))</f>
        <v>4</v>
      </c>
    </row>
    <row r="10" spans="1:10" x14ac:dyDescent="0.25">
      <c r="A10" s="5" t="s">
        <v>9</v>
      </c>
      <c r="B10" s="23">
        <f>SUMPRODUCT((Datab!$A$2:$A$267=FIRE0511b!$A10)*(Datab!$B$2:$B$267=FIRE0511b!$A$4)*(Datab!$D$2:$D$267))</f>
        <v>8354</v>
      </c>
      <c r="C10" s="20">
        <f>SUMPRODUCT((Datab!$A$2:$A$267=FIRE0511b!$A10)*(Datab!$B$2:$B$267=FIRE0511b!$A$4)*(Datab!$C$2:$C$267=FIRE0511b!C$7)*(Datab!$D$2:$D$267))</f>
        <v>7355</v>
      </c>
      <c r="D10" s="20">
        <f>SUMPRODUCT((Datab!$A$2:$A$267=FIRE0511b!$A10)*(Datab!$B$2:$B$267=FIRE0511b!$A$4)*(Datab!$C$2:$C$267=FIRE0511b!D$7)*(Datab!$D$2:$D$267))</f>
        <v>523</v>
      </c>
      <c r="E10" s="20">
        <f>SUMPRODUCT((Datab!$A$2:$A$267=FIRE0511b!$A10)*(Datab!$B$2:$B$267=FIRE0511b!$A$4)*(Datab!$C$2:$C$267=FIRE0511b!E$7)*(Datab!$D$2:$D$267))</f>
        <v>261</v>
      </c>
      <c r="F10" s="20">
        <f>SUMPRODUCT((Datab!$A$2:$A$267=FIRE0511b!$A10)*(Datab!$B$2:$B$267=FIRE0511b!$A$4)*(Datab!$C$2:$C$267=FIRE0511b!F$7)*(Datab!$D$2:$D$267))</f>
        <v>100</v>
      </c>
      <c r="G10" s="20">
        <f>SUMPRODUCT((Datab!$A$2:$A$267=FIRE0511b!$A10)*(Datab!$B$2:$B$267=FIRE0511b!$A$4)*(Datab!$C$2:$C$267=FIRE0511b!G$7)*(Datab!$D$2:$D$267))</f>
        <v>81</v>
      </c>
      <c r="H10" s="20">
        <f>SUMPRODUCT((Datab!$A$2:$A$267=FIRE0511b!$A10)*(Datab!$B$2:$B$267=FIRE0511b!$A$4)*(Datab!$C$2:$C$267=FIRE0511b!H$7)*(Datab!$D$2:$D$267))</f>
        <v>30</v>
      </c>
      <c r="I10" s="20">
        <f>SUMPRODUCT((Datab!$A$2:$A$267=FIRE0511b!$A10)*(Datab!$B$2:$B$267=FIRE0511b!$A$4)*(Datab!$C$2:$C$267=FIRE0511b!I$7)*(Datab!$D$2:$D$267))</f>
        <v>4</v>
      </c>
    </row>
    <row r="11" spans="1:10" x14ac:dyDescent="0.25">
      <c r="A11" s="5" t="s">
        <v>10</v>
      </c>
      <c r="B11" s="23">
        <f>SUMPRODUCT((Datab!$A$2:$A$267=FIRE0511b!$A11)*(Datab!$B$2:$B$267=FIRE0511b!$A$4)*(Datab!$D$2:$D$267))</f>
        <v>7333</v>
      </c>
      <c r="C11" s="20">
        <f>SUMPRODUCT((Datab!$A$2:$A$267=FIRE0511b!$A11)*(Datab!$B$2:$B$267=FIRE0511b!$A$4)*(Datab!$C$2:$C$267=FIRE0511b!C$7)*(Datab!$D$2:$D$267))</f>
        <v>6469</v>
      </c>
      <c r="D11" s="20">
        <f>SUMPRODUCT((Datab!$A$2:$A$267=FIRE0511b!$A11)*(Datab!$B$2:$B$267=FIRE0511b!$A$4)*(Datab!$C$2:$C$267=FIRE0511b!D$7)*(Datab!$D$2:$D$267))</f>
        <v>482</v>
      </c>
      <c r="E11" s="20">
        <f>SUMPRODUCT((Datab!$A$2:$A$267=FIRE0511b!$A11)*(Datab!$B$2:$B$267=FIRE0511b!$A$4)*(Datab!$C$2:$C$267=FIRE0511b!E$7)*(Datab!$D$2:$D$267))</f>
        <v>214</v>
      </c>
      <c r="F11" s="20">
        <f>SUMPRODUCT((Datab!$A$2:$A$267=FIRE0511b!$A11)*(Datab!$B$2:$B$267=FIRE0511b!$A$4)*(Datab!$C$2:$C$267=FIRE0511b!F$7)*(Datab!$D$2:$D$267))</f>
        <v>80</v>
      </c>
      <c r="G11" s="20">
        <f>SUMPRODUCT((Datab!$A$2:$A$267=FIRE0511b!$A11)*(Datab!$B$2:$B$267=FIRE0511b!$A$4)*(Datab!$C$2:$C$267=FIRE0511b!G$7)*(Datab!$D$2:$D$267))</f>
        <v>66</v>
      </c>
      <c r="H11" s="20">
        <f>SUMPRODUCT((Datab!$A$2:$A$267=FIRE0511b!$A11)*(Datab!$B$2:$B$267=FIRE0511b!$A$4)*(Datab!$C$2:$C$267=FIRE0511b!H$7)*(Datab!$D$2:$D$267))</f>
        <v>19</v>
      </c>
      <c r="I11" s="20">
        <f>SUMPRODUCT((Datab!$A$2:$A$267=FIRE0511b!$A11)*(Datab!$B$2:$B$267=FIRE0511b!$A$4)*(Datab!$C$2:$C$267=FIRE0511b!I$7)*(Datab!$D$2:$D$267))</f>
        <v>3</v>
      </c>
    </row>
    <row r="12" spans="1:10" x14ac:dyDescent="0.25">
      <c r="A12" s="5" t="s">
        <v>11</v>
      </c>
      <c r="B12" s="23">
        <f>SUMPRODUCT((Datab!$A$2:$A$267=FIRE0511b!$A12)*(Datab!$B$2:$B$267=FIRE0511b!$A$4)*(Datab!$D$2:$D$267))</f>
        <v>7096</v>
      </c>
      <c r="C12" s="20">
        <f>SUMPRODUCT((Datab!$A$2:$A$267=FIRE0511b!$A12)*(Datab!$B$2:$B$267=FIRE0511b!$A$4)*(Datab!$C$2:$C$267=FIRE0511b!C$7)*(Datab!$D$2:$D$267))</f>
        <v>6219</v>
      </c>
      <c r="D12" s="20">
        <f>SUMPRODUCT((Datab!$A$2:$A$267=FIRE0511b!$A12)*(Datab!$B$2:$B$267=FIRE0511b!$A$4)*(Datab!$C$2:$C$267=FIRE0511b!D$7)*(Datab!$D$2:$D$267))</f>
        <v>471</v>
      </c>
      <c r="E12" s="20">
        <f>SUMPRODUCT((Datab!$A$2:$A$267=FIRE0511b!$A12)*(Datab!$B$2:$B$267=FIRE0511b!$A$4)*(Datab!$C$2:$C$267=FIRE0511b!E$7)*(Datab!$D$2:$D$267))</f>
        <v>196</v>
      </c>
      <c r="F12" s="20">
        <f>SUMPRODUCT((Datab!$A$2:$A$267=FIRE0511b!$A12)*(Datab!$B$2:$B$267=FIRE0511b!$A$4)*(Datab!$C$2:$C$267=FIRE0511b!F$7)*(Datab!$D$2:$D$267))</f>
        <v>109</v>
      </c>
      <c r="G12" s="20">
        <f>SUMPRODUCT((Datab!$A$2:$A$267=FIRE0511b!$A12)*(Datab!$B$2:$B$267=FIRE0511b!$A$4)*(Datab!$C$2:$C$267=FIRE0511b!G$7)*(Datab!$D$2:$D$267))</f>
        <v>57</v>
      </c>
      <c r="H12" s="20">
        <f>SUMPRODUCT((Datab!$A$2:$A$267=FIRE0511b!$A12)*(Datab!$B$2:$B$267=FIRE0511b!$A$4)*(Datab!$C$2:$C$267=FIRE0511b!H$7)*(Datab!$D$2:$D$267))</f>
        <v>36</v>
      </c>
      <c r="I12" s="20">
        <f>SUMPRODUCT((Datab!$A$2:$A$267=FIRE0511b!$A12)*(Datab!$B$2:$B$267=FIRE0511b!$A$4)*(Datab!$C$2:$C$267=FIRE0511b!I$7)*(Datab!$D$2:$D$267))</f>
        <v>8</v>
      </c>
    </row>
    <row r="13" spans="1:10" x14ac:dyDescent="0.25">
      <c r="A13" s="10" t="s">
        <v>12</v>
      </c>
      <c r="B13" s="23">
        <f>SUMPRODUCT((Datab!$A$2:$A$267=FIRE0511b!$A13)*(Datab!$B$2:$B$267=FIRE0511b!$A$4)*(Datab!$D$2:$D$267))</f>
        <v>6867</v>
      </c>
      <c r="C13" s="20">
        <f>SUMPRODUCT((Datab!$A$2:$A$267=FIRE0511b!$A13)*(Datab!$B$2:$B$267=FIRE0511b!$A$4)*(Datab!$C$2:$C$267=FIRE0511b!C$7)*(Datab!$D$2:$D$267))</f>
        <v>6112</v>
      </c>
      <c r="D13" s="20">
        <f>SUMPRODUCT((Datab!$A$2:$A$267=FIRE0511b!$A13)*(Datab!$B$2:$B$267=FIRE0511b!$A$4)*(Datab!$C$2:$C$267=FIRE0511b!D$7)*(Datab!$D$2:$D$267))</f>
        <v>389</v>
      </c>
      <c r="E13" s="20">
        <f>SUMPRODUCT((Datab!$A$2:$A$267=FIRE0511b!$A13)*(Datab!$B$2:$B$267=FIRE0511b!$A$4)*(Datab!$C$2:$C$267=FIRE0511b!E$7)*(Datab!$D$2:$D$267))</f>
        <v>201</v>
      </c>
      <c r="F13" s="20">
        <f>SUMPRODUCT((Datab!$A$2:$A$267=FIRE0511b!$A13)*(Datab!$B$2:$B$267=FIRE0511b!$A$4)*(Datab!$C$2:$C$267=FIRE0511b!F$7)*(Datab!$D$2:$D$267))</f>
        <v>96</v>
      </c>
      <c r="G13" s="20">
        <f>SUMPRODUCT((Datab!$A$2:$A$267=FIRE0511b!$A13)*(Datab!$B$2:$B$267=FIRE0511b!$A$4)*(Datab!$C$2:$C$267=FIRE0511b!G$7)*(Datab!$D$2:$D$267))</f>
        <v>44</v>
      </c>
      <c r="H13" s="20">
        <f>SUMPRODUCT((Datab!$A$2:$A$267=FIRE0511b!$A13)*(Datab!$B$2:$B$267=FIRE0511b!$A$4)*(Datab!$C$2:$C$267=FIRE0511b!H$7)*(Datab!$D$2:$D$267))</f>
        <v>24</v>
      </c>
      <c r="I13" s="20">
        <f>SUMPRODUCT((Datab!$A$2:$A$267=FIRE0511b!$A13)*(Datab!$B$2:$B$267=FIRE0511b!$A$4)*(Datab!$C$2:$C$267=FIRE0511b!I$7)*(Datab!$D$2:$D$267))</f>
        <v>1</v>
      </c>
    </row>
    <row r="14" spans="1:10" x14ac:dyDescent="0.25">
      <c r="A14" s="11" t="s">
        <v>13</v>
      </c>
      <c r="B14" s="23">
        <f>SUMPRODUCT((Datab!$A$2:$A$267=FIRE0511b!$A14)*(Datab!$B$2:$B$267=FIRE0511b!$A$4)*(Datab!$D$2:$D$267))</f>
        <v>6634</v>
      </c>
      <c r="C14" s="20">
        <f>SUMPRODUCT((Datab!$A$2:$A$267=FIRE0511b!$A14)*(Datab!$B$2:$B$267=FIRE0511b!$A$4)*(Datab!$C$2:$C$267=FIRE0511b!C$7)*(Datab!$D$2:$D$267))</f>
        <v>5827</v>
      </c>
      <c r="D14" s="20">
        <f>SUMPRODUCT((Datab!$A$2:$A$267=FIRE0511b!$A14)*(Datab!$B$2:$B$267=FIRE0511b!$A$4)*(Datab!$C$2:$C$267=FIRE0511b!D$7)*(Datab!$D$2:$D$267))</f>
        <v>434</v>
      </c>
      <c r="E14" s="20">
        <f>SUMPRODUCT((Datab!$A$2:$A$267=FIRE0511b!$A14)*(Datab!$B$2:$B$267=FIRE0511b!$A$4)*(Datab!$C$2:$C$267=FIRE0511b!E$7)*(Datab!$D$2:$D$267))</f>
        <v>182</v>
      </c>
      <c r="F14" s="20">
        <f>SUMPRODUCT((Datab!$A$2:$A$267=FIRE0511b!$A14)*(Datab!$B$2:$B$267=FIRE0511b!$A$4)*(Datab!$C$2:$C$267=FIRE0511b!F$7)*(Datab!$D$2:$D$267))</f>
        <v>100</v>
      </c>
      <c r="G14" s="20">
        <f>SUMPRODUCT((Datab!$A$2:$A$267=FIRE0511b!$A14)*(Datab!$B$2:$B$267=FIRE0511b!$A$4)*(Datab!$C$2:$C$267=FIRE0511b!G$7)*(Datab!$D$2:$D$267))</f>
        <v>62</v>
      </c>
      <c r="H14" s="20">
        <f>SUMPRODUCT((Datab!$A$2:$A$267=FIRE0511b!$A14)*(Datab!$B$2:$B$267=FIRE0511b!$A$4)*(Datab!$C$2:$C$267=FIRE0511b!H$7)*(Datab!$D$2:$D$267))</f>
        <v>25</v>
      </c>
      <c r="I14" s="20">
        <f>SUMPRODUCT((Datab!$A$2:$A$267=FIRE0511b!$A14)*(Datab!$B$2:$B$267=FIRE0511b!$A$4)*(Datab!$C$2:$C$267=FIRE0511b!I$7)*(Datab!$D$2:$D$267))</f>
        <v>4</v>
      </c>
    </row>
    <row r="15" spans="1:10" x14ac:dyDescent="0.25">
      <c r="A15" s="11" t="s">
        <v>14</v>
      </c>
      <c r="B15" s="23">
        <f>SUMPRODUCT((Datab!$A$2:$A$267=FIRE0511b!$A15)*(Datab!$B$2:$B$267=FIRE0511b!$A$4)*(Datab!$D$2:$D$267))</f>
        <v>6588</v>
      </c>
      <c r="C15" s="20">
        <f>SUMPRODUCT((Datab!$A$2:$A$267=FIRE0511b!$A15)*(Datab!$B$2:$B$267=FIRE0511b!$A$4)*(Datab!$C$2:$C$267=FIRE0511b!C$7)*(Datab!$D$2:$D$267))</f>
        <v>5776</v>
      </c>
      <c r="D15" s="20">
        <f>SUMPRODUCT((Datab!$A$2:$A$267=FIRE0511b!$A15)*(Datab!$B$2:$B$267=FIRE0511b!$A$4)*(Datab!$C$2:$C$267=FIRE0511b!D$7)*(Datab!$D$2:$D$267))</f>
        <v>431</v>
      </c>
      <c r="E15" s="20">
        <f>SUMPRODUCT((Datab!$A$2:$A$267=FIRE0511b!$A15)*(Datab!$B$2:$B$267=FIRE0511b!$A$4)*(Datab!$C$2:$C$267=FIRE0511b!E$7)*(Datab!$D$2:$D$267))</f>
        <v>200</v>
      </c>
      <c r="F15" s="20">
        <f>SUMPRODUCT((Datab!$A$2:$A$267=FIRE0511b!$A15)*(Datab!$B$2:$B$267=FIRE0511b!$A$4)*(Datab!$C$2:$C$267=FIRE0511b!F$7)*(Datab!$D$2:$D$267))</f>
        <v>99</v>
      </c>
      <c r="G15" s="20">
        <f>SUMPRODUCT((Datab!$A$2:$A$267=FIRE0511b!$A15)*(Datab!$B$2:$B$267=FIRE0511b!$A$4)*(Datab!$C$2:$C$267=FIRE0511b!G$7)*(Datab!$D$2:$D$267))</f>
        <v>57</v>
      </c>
      <c r="H15" s="20">
        <f>SUMPRODUCT((Datab!$A$2:$A$267=FIRE0511b!$A15)*(Datab!$B$2:$B$267=FIRE0511b!$A$4)*(Datab!$C$2:$C$267=FIRE0511b!H$7)*(Datab!$D$2:$D$267))</f>
        <v>20</v>
      </c>
      <c r="I15" s="20">
        <f>SUMPRODUCT((Datab!$A$2:$A$267=FIRE0511b!$A15)*(Datab!$B$2:$B$267=FIRE0511b!$A$4)*(Datab!$C$2:$C$267=FIRE0511b!I$7)*(Datab!$D$2:$D$267))</f>
        <v>5</v>
      </c>
      <c r="J15" s="12"/>
    </row>
    <row r="16" spans="1:10" s="13" customFormat="1" ht="15.75" thickBot="1" x14ac:dyDescent="0.3">
      <c r="A16" s="6" t="s">
        <v>15</v>
      </c>
      <c r="B16" s="24">
        <f>SUMPRODUCT((Datab!$A$2:$A$267=FIRE0511b!$A16)*(Datab!$B$2:$B$267=FIRE0511b!$A$4)*(Datab!$D$2:$D$267))</f>
        <v>6228</v>
      </c>
      <c r="C16" s="22">
        <f>SUMPRODUCT((Datab!$A$2:$A$267=FIRE0511b!$A16)*(Datab!$B$2:$B$267=FIRE0511b!$A$4)*(Datab!$C$2:$C$267=FIRE0511b!C$7)*(Datab!$D$2:$D$267))</f>
        <v>5445</v>
      </c>
      <c r="D16" s="22">
        <f>SUMPRODUCT((Datab!$A$2:$A$267=FIRE0511b!$A16)*(Datab!$B$2:$B$267=FIRE0511b!$A$4)*(Datab!$C$2:$C$267=FIRE0511b!D$7)*(Datab!$D$2:$D$267))</f>
        <v>435</v>
      </c>
      <c r="E16" s="22">
        <f>SUMPRODUCT((Datab!$A$2:$A$267=FIRE0511b!$A16)*(Datab!$B$2:$B$267=FIRE0511b!$A$4)*(Datab!$C$2:$C$267=FIRE0511b!E$7)*(Datab!$D$2:$D$267))</f>
        <v>183</v>
      </c>
      <c r="F16" s="22">
        <f>SUMPRODUCT((Datab!$A$2:$A$267=FIRE0511b!$A16)*(Datab!$B$2:$B$267=FIRE0511b!$A$4)*(Datab!$C$2:$C$267=FIRE0511b!F$7)*(Datab!$D$2:$D$267))</f>
        <v>85</v>
      </c>
      <c r="G16" s="22">
        <f>SUMPRODUCT((Datab!$A$2:$A$267=FIRE0511b!$A16)*(Datab!$B$2:$B$267=FIRE0511b!$A$4)*(Datab!$C$2:$C$267=FIRE0511b!G$7)*(Datab!$D$2:$D$267))</f>
        <v>49</v>
      </c>
      <c r="H16" s="22">
        <f>SUMPRODUCT((Datab!$A$2:$A$267=FIRE0511b!$A16)*(Datab!$B$2:$B$267=FIRE0511b!$A$4)*(Datab!$C$2:$C$267=FIRE0511b!H$7)*(Datab!$D$2:$D$267))</f>
        <v>25</v>
      </c>
      <c r="I16" s="22">
        <f>SUMPRODUCT((Datab!$A$2:$A$267=FIRE0511b!$A16)*(Datab!$B$2:$B$267=FIRE0511b!$A$4)*(Datab!$C$2:$C$267=FIRE0511b!I$7)*(Datab!$D$2:$D$267))</f>
        <v>6</v>
      </c>
      <c r="J16" s="12"/>
    </row>
    <row r="17" spans="1:10" s="13" customFormat="1" x14ac:dyDescent="0.25">
      <c r="A17" s="2"/>
      <c r="B17" s="14"/>
      <c r="C17" s="14"/>
      <c r="D17" s="14"/>
      <c r="E17" s="14"/>
      <c r="F17" s="14"/>
      <c r="G17" s="14"/>
      <c r="H17" s="14"/>
      <c r="I17" s="14"/>
      <c r="J17" s="12"/>
    </row>
    <row r="18" spans="1:10" s="13" customFormat="1" x14ac:dyDescent="0.25">
      <c r="A18" s="33" t="s">
        <v>43</v>
      </c>
      <c r="B18" s="33"/>
      <c r="C18" s="33"/>
      <c r="D18" s="33"/>
      <c r="E18" s="33"/>
      <c r="F18" s="33"/>
      <c r="G18" s="33"/>
      <c r="H18" s="33"/>
      <c r="I18" s="33"/>
      <c r="J18" s="12"/>
    </row>
    <row r="19" spans="1:10" s="13" customFormat="1" x14ac:dyDescent="0.25">
      <c r="A19" s="2"/>
      <c r="B19" s="14"/>
      <c r="C19" s="14"/>
      <c r="D19" s="14"/>
      <c r="E19" s="14"/>
      <c r="F19" s="14"/>
      <c r="G19" s="15"/>
      <c r="H19" s="2"/>
      <c r="I19" s="12"/>
      <c r="J19" s="12"/>
    </row>
    <row r="20" spans="1:10" x14ac:dyDescent="0.25">
      <c r="A20" s="12" t="s">
        <v>28</v>
      </c>
      <c r="G20" s="15"/>
      <c r="I20" s="15"/>
      <c r="J20" s="15"/>
    </row>
    <row r="21" spans="1:10" ht="45.75" customHeight="1" x14ac:dyDescent="0.25">
      <c r="A21" s="30" t="s">
        <v>29</v>
      </c>
      <c r="B21" s="30"/>
      <c r="C21" s="30"/>
      <c r="D21" s="30"/>
      <c r="E21" s="30"/>
      <c r="F21" s="30"/>
      <c r="G21" s="30"/>
      <c r="H21" s="30"/>
      <c r="I21" s="30"/>
    </row>
    <row r="23" spans="1:10" x14ac:dyDescent="0.25">
      <c r="A23" s="32" t="s">
        <v>34</v>
      </c>
      <c r="B23" s="32"/>
      <c r="C23" s="32"/>
      <c r="D23" s="32"/>
      <c r="E23" s="32"/>
      <c r="F23" s="32"/>
      <c r="G23" s="32"/>
      <c r="H23" s="32"/>
      <c r="I23" s="32"/>
    </row>
    <row r="25" spans="1:10" x14ac:dyDescent="0.25">
      <c r="A25" s="33" t="s">
        <v>30</v>
      </c>
      <c r="B25" s="33"/>
      <c r="C25" s="33"/>
      <c r="D25" s="33"/>
      <c r="E25" s="33"/>
      <c r="F25" s="33"/>
      <c r="G25" s="33"/>
      <c r="H25" s="33"/>
      <c r="I25" s="33"/>
    </row>
    <row r="26" spans="1:10" x14ac:dyDescent="0.25">
      <c r="A26" s="31" t="s">
        <v>31</v>
      </c>
      <c r="B26" s="31"/>
      <c r="C26" s="31"/>
      <c r="D26" s="31"/>
      <c r="E26" s="31"/>
      <c r="F26" s="31"/>
      <c r="G26" s="31"/>
      <c r="H26" s="31"/>
      <c r="I26" s="31"/>
    </row>
    <row r="28" spans="1:10" x14ac:dyDescent="0.25">
      <c r="A28" s="33" t="s">
        <v>32</v>
      </c>
      <c r="B28" s="33"/>
      <c r="C28" s="33"/>
      <c r="D28" s="33"/>
      <c r="E28" s="33"/>
      <c r="F28" s="33"/>
      <c r="G28" s="33"/>
      <c r="H28" s="33"/>
      <c r="I28" s="33"/>
    </row>
    <row r="30" spans="1:10" x14ac:dyDescent="0.25">
      <c r="A30" s="2" t="s">
        <v>33</v>
      </c>
      <c r="E30" s="16"/>
      <c r="G30" s="34" t="s">
        <v>36</v>
      </c>
      <c r="H30" s="34"/>
      <c r="I30" s="34"/>
    </row>
    <row r="31" spans="1:10" x14ac:dyDescent="0.25">
      <c r="A31" s="25" t="s">
        <v>47</v>
      </c>
      <c r="B31" s="36" t="s">
        <v>48</v>
      </c>
      <c r="C31" s="36"/>
      <c r="G31" s="35" t="s">
        <v>35</v>
      </c>
      <c r="H31" s="35"/>
      <c r="I31" s="35"/>
    </row>
    <row r="33" spans="11:11" x14ac:dyDescent="0.25">
      <c r="K33" s="2" t="s">
        <v>37</v>
      </c>
    </row>
    <row r="34" spans="11:11" x14ac:dyDescent="0.25">
      <c r="K34" s="2" t="s">
        <v>4</v>
      </c>
    </row>
    <row r="35" spans="11:11" x14ac:dyDescent="0.25">
      <c r="K35" s="2" t="s">
        <v>6</v>
      </c>
    </row>
    <row r="36" spans="11:11" x14ac:dyDescent="0.25">
      <c r="K36" s="2" t="s">
        <v>7</v>
      </c>
    </row>
    <row r="37" spans="11:11" x14ac:dyDescent="0.25">
      <c r="K37" s="2" t="s">
        <v>38</v>
      </c>
    </row>
  </sheetData>
  <mergeCells count="12">
    <mergeCell ref="G31:I31"/>
    <mergeCell ref="G30:I30"/>
    <mergeCell ref="A4:C4"/>
    <mergeCell ref="A26:I26"/>
    <mergeCell ref="A28:I28"/>
    <mergeCell ref="B31:C31"/>
    <mergeCell ref="A1:I1"/>
    <mergeCell ref="B6:I6"/>
    <mergeCell ref="A21:I21"/>
    <mergeCell ref="A23:I23"/>
    <mergeCell ref="A25:I25"/>
    <mergeCell ref="A18:I18"/>
  </mergeCells>
  <dataValidations count="1">
    <dataValidation type="list" allowBlank="1" showInputMessage="1" showErrorMessage="1" sqref="A4">
      <formula1>$K$33:$K$37</formula1>
    </dataValidation>
  </dataValidations>
  <hyperlinks>
    <hyperlink ref="A26" r:id="rId1"/>
    <hyperlink ref="G30:I30" r:id="rId2" display="Last updated: 6 September 2018"/>
    <hyperlink ref="B31" r:id="rId3"/>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heetViews>
  <sheetFormatPr defaultRowHeight="15" x14ac:dyDescent="0.25"/>
  <sheetData>
    <row r="1" spans="1:3" x14ac:dyDescent="0.25">
      <c r="A1" t="s">
        <v>0</v>
      </c>
      <c r="B1" t="s">
        <v>1</v>
      </c>
      <c r="C1" t="s">
        <v>2</v>
      </c>
    </row>
    <row r="2" spans="1:3" x14ac:dyDescent="0.25">
      <c r="A2" t="s">
        <v>3</v>
      </c>
      <c r="B2" t="s">
        <v>4</v>
      </c>
      <c r="C2">
        <v>3681</v>
      </c>
    </row>
    <row r="3" spans="1:3" x14ac:dyDescent="0.25">
      <c r="A3" t="s">
        <v>3</v>
      </c>
      <c r="B3" t="s">
        <v>5</v>
      </c>
      <c r="C3">
        <v>49</v>
      </c>
    </row>
    <row r="4" spans="1:3" x14ac:dyDescent="0.25">
      <c r="A4" t="s">
        <v>3</v>
      </c>
      <c r="B4" t="s">
        <v>6</v>
      </c>
      <c r="C4">
        <v>496</v>
      </c>
    </row>
    <row r="5" spans="1:3" x14ac:dyDescent="0.25">
      <c r="A5" t="s">
        <v>3</v>
      </c>
      <c r="B5" t="s">
        <v>7</v>
      </c>
      <c r="C5">
        <v>141</v>
      </c>
    </row>
    <row r="6" spans="1:3" x14ac:dyDescent="0.25">
      <c r="A6" t="s">
        <v>8</v>
      </c>
      <c r="B6" t="s">
        <v>4</v>
      </c>
      <c r="C6">
        <v>3576</v>
      </c>
    </row>
    <row r="7" spans="1:3" x14ac:dyDescent="0.25">
      <c r="A7" t="s">
        <v>8</v>
      </c>
      <c r="B7" t="s">
        <v>5</v>
      </c>
      <c r="C7">
        <v>50</v>
      </c>
    </row>
    <row r="8" spans="1:3" x14ac:dyDescent="0.25">
      <c r="A8" t="s">
        <v>8</v>
      </c>
      <c r="B8" t="s">
        <v>6</v>
      </c>
      <c r="C8">
        <v>434</v>
      </c>
    </row>
    <row r="9" spans="1:3" x14ac:dyDescent="0.25">
      <c r="A9" t="s">
        <v>8</v>
      </c>
      <c r="B9" t="s">
        <v>7</v>
      </c>
      <c r="C9">
        <v>104</v>
      </c>
    </row>
    <row r="10" spans="1:3" x14ac:dyDescent="0.25">
      <c r="A10" t="s">
        <v>9</v>
      </c>
      <c r="B10" t="s">
        <v>4</v>
      </c>
      <c r="C10">
        <v>3307</v>
      </c>
    </row>
    <row r="11" spans="1:3" x14ac:dyDescent="0.25">
      <c r="A11" t="s">
        <v>9</v>
      </c>
      <c r="B11" t="s">
        <v>5</v>
      </c>
      <c r="C11">
        <v>50</v>
      </c>
    </row>
    <row r="12" spans="1:3" x14ac:dyDescent="0.25">
      <c r="A12" t="s">
        <v>9</v>
      </c>
      <c r="B12" t="s">
        <v>6</v>
      </c>
      <c r="C12">
        <v>437</v>
      </c>
    </row>
    <row r="13" spans="1:3" x14ac:dyDescent="0.25">
      <c r="A13" t="s">
        <v>9</v>
      </c>
      <c r="B13" t="s">
        <v>7</v>
      </c>
      <c r="C13">
        <v>121</v>
      </c>
    </row>
    <row r="14" spans="1:3" x14ac:dyDescent="0.25">
      <c r="A14" t="s">
        <v>10</v>
      </c>
      <c r="B14" t="s">
        <v>4</v>
      </c>
      <c r="C14">
        <v>2992</v>
      </c>
    </row>
    <row r="15" spans="1:3" x14ac:dyDescent="0.25">
      <c r="A15" t="s">
        <v>10</v>
      </c>
      <c r="B15" t="s">
        <v>5</v>
      </c>
      <c r="C15">
        <v>49</v>
      </c>
    </row>
    <row r="16" spans="1:3" x14ac:dyDescent="0.25">
      <c r="A16" t="s">
        <v>10</v>
      </c>
      <c r="B16" t="s">
        <v>6</v>
      </c>
      <c r="C16">
        <v>326</v>
      </c>
    </row>
    <row r="17" spans="1:3" x14ac:dyDescent="0.25">
      <c r="A17" t="s">
        <v>10</v>
      </c>
      <c r="B17" t="s">
        <v>7</v>
      </c>
      <c r="C17">
        <v>99</v>
      </c>
    </row>
    <row r="18" spans="1:3" x14ac:dyDescent="0.25">
      <c r="A18" t="s">
        <v>11</v>
      </c>
      <c r="B18" t="s">
        <v>4</v>
      </c>
      <c r="C18">
        <v>2720</v>
      </c>
    </row>
    <row r="19" spans="1:3" x14ac:dyDescent="0.25">
      <c r="A19" t="s">
        <v>11</v>
      </c>
      <c r="B19" t="s">
        <v>5</v>
      </c>
      <c r="C19">
        <v>73</v>
      </c>
    </row>
    <row r="20" spans="1:3" x14ac:dyDescent="0.25">
      <c r="A20" t="s">
        <v>11</v>
      </c>
      <c r="B20" t="s">
        <v>6</v>
      </c>
      <c r="C20">
        <v>402</v>
      </c>
    </row>
    <row r="21" spans="1:3" x14ac:dyDescent="0.25">
      <c r="A21" t="s">
        <v>11</v>
      </c>
      <c r="B21" t="s">
        <v>7</v>
      </c>
      <c r="C21">
        <v>113</v>
      </c>
    </row>
    <row r="22" spans="1:3" x14ac:dyDescent="0.25">
      <c r="A22" t="s">
        <v>12</v>
      </c>
      <c r="B22" t="s">
        <v>4</v>
      </c>
      <c r="C22">
        <v>2613</v>
      </c>
    </row>
    <row r="23" spans="1:3" x14ac:dyDescent="0.25">
      <c r="A23" t="s">
        <v>12</v>
      </c>
      <c r="B23" t="s">
        <v>5</v>
      </c>
      <c r="C23">
        <v>30</v>
      </c>
    </row>
    <row r="24" spans="1:3" x14ac:dyDescent="0.25">
      <c r="A24" t="s">
        <v>12</v>
      </c>
      <c r="B24" t="s">
        <v>6</v>
      </c>
      <c r="C24">
        <v>400</v>
      </c>
    </row>
    <row r="25" spans="1:3" x14ac:dyDescent="0.25">
      <c r="A25" t="s">
        <v>12</v>
      </c>
      <c r="B25" t="s">
        <v>7</v>
      </c>
      <c r="C25">
        <v>140</v>
      </c>
    </row>
    <row r="26" spans="1:3" x14ac:dyDescent="0.25">
      <c r="A26" t="s">
        <v>13</v>
      </c>
      <c r="B26" t="s">
        <v>4</v>
      </c>
      <c r="C26">
        <v>2562</v>
      </c>
    </row>
    <row r="27" spans="1:3" x14ac:dyDescent="0.25">
      <c r="A27" t="s">
        <v>13</v>
      </c>
      <c r="B27" t="s">
        <v>5</v>
      </c>
      <c r="C27">
        <v>39</v>
      </c>
    </row>
    <row r="28" spans="1:3" x14ac:dyDescent="0.25">
      <c r="A28" t="s">
        <v>13</v>
      </c>
      <c r="B28" t="s">
        <v>6</v>
      </c>
      <c r="C28">
        <v>565</v>
      </c>
    </row>
    <row r="29" spans="1:3" x14ac:dyDescent="0.25">
      <c r="A29" t="s">
        <v>13</v>
      </c>
      <c r="B29" t="s">
        <v>7</v>
      </c>
      <c r="C29">
        <v>129</v>
      </c>
    </row>
    <row r="30" spans="1:3" x14ac:dyDescent="0.25">
      <c r="A30" t="s">
        <v>14</v>
      </c>
      <c r="B30" t="s">
        <v>4</v>
      </c>
      <c r="C30">
        <v>2428</v>
      </c>
    </row>
    <row r="31" spans="1:3" x14ac:dyDescent="0.25">
      <c r="A31" t="s">
        <v>14</v>
      </c>
      <c r="B31" t="s">
        <v>5</v>
      </c>
      <c r="C31">
        <v>36</v>
      </c>
    </row>
    <row r="32" spans="1:3" x14ac:dyDescent="0.25">
      <c r="A32" t="s">
        <v>14</v>
      </c>
      <c r="B32" t="s">
        <v>6</v>
      </c>
      <c r="C32">
        <v>616</v>
      </c>
    </row>
    <row r="33" spans="1:3" x14ac:dyDescent="0.25">
      <c r="A33" t="s">
        <v>14</v>
      </c>
      <c r="B33" t="s">
        <v>7</v>
      </c>
      <c r="C33">
        <v>127</v>
      </c>
    </row>
    <row r="34" spans="1:3" x14ac:dyDescent="0.25">
      <c r="A34" t="s">
        <v>15</v>
      </c>
      <c r="B34" t="s">
        <v>4</v>
      </c>
      <c r="C34">
        <v>2450</v>
      </c>
    </row>
    <row r="35" spans="1:3" x14ac:dyDescent="0.25">
      <c r="A35" t="s">
        <v>15</v>
      </c>
      <c r="B35" t="s">
        <v>5</v>
      </c>
      <c r="C35">
        <v>45</v>
      </c>
    </row>
    <row r="36" spans="1:3" x14ac:dyDescent="0.25">
      <c r="A36" t="s">
        <v>15</v>
      </c>
      <c r="B36" t="s">
        <v>6</v>
      </c>
      <c r="C36">
        <v>512</v>
      </c>
    </row>
    <row r="37" spans="1:3" x14ac:dyDescent="0.25">
      <c r="A37" t="s">
        <v>15</v>
      </c>
      <c r="B37" t="s">
        <v>7</v>
      </c>
      <c r="C37">
        <v>115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7"/>
  <sheetViews>
    <sheetView workbookViewId="0"/>
  </sheetViews>
  <sheetFormatPr defaultRowHeight="15" x14ac:dyDescent="0.25"/>
  <sheetData>
    <row r="1" spans="1:4" x14ac:dyDescent="0.25">
      <c r="A1" t="s">
        <v>0</v>
      </c>
      <c r="B1" t="s">
        <v>1</v>
      </c>
      <c r="C1" t="s">
        <v>16</v>
      </c>
      <c r="D1" t="s">
        <v>17</v>
      </c>
    </row>
    <row r="2" spans="1:4" x14ac:dyDescent="0.25">
      <c r="A2" t="s">
        <v>3</v>
      </c>
      <c r="B2" t="s">
        <v>37</v>
      </c>
      <c r="C2" t="s">
        <v>21</v>
      </c>
      <c r="D2">
        <v>86</v>
      </c>
    </row>
    <row r="3" spans="1:4" x14ac:dyDescent="0.25">
      <c r="A3" t="s">
        <v>3</v>
      </c>
      <c r="B3" t="s">
        <v>37</v>
      </c>
      <c r="C3" t="s">
        <v>18</v>
      </c>
      <c r="D3">
        <v>280</v>
      </c>
    </row>
    <row r="4" spans="1:4" x14ac:dyDescent="0.25">
      <c r="A4" t="s">
        <v>3</v>
      </c>
      <c r="B4" t="s">
        <v>37</v>
      </c>
      <c r="C4" t="s">
        <v>22</v>
      </c>
      <c r="D4">
        <v>33</v>
      </c>
    </row>
    <row r="5" spans="1:4" x14ac:dyDescent="0.25">
      <c r="A5" t="s">
        <v>3</v>
      </c>
      <c r="B5" t="s">
        <v>37</v>
      </c>
      <c r="C5" t="s">
        <v>19</v>
      </c>
      <c r="D5">
        <v>121</v>
      </c>
    </row>
    <row r="6" spans="1:4" x14ac:dyDescent="0.25">
      <c r="A6" t="s">
        <v>3</v>
      </c>
      <c r="B6" t="s">
        <v>37</v>
      </c>
      <c r="C6" t="s">
        <v>20</v>
      </c>
      <c r="D6">
        <v>556</v>
      </c>
    </row>
    <row r="7" spans="1:4" x14ac:dyDescent="0.25">
      <c r="A7" t="s">
        <v>3</v>
      </c>
      <c r="B7" t="s">
        <v>37</v>
      </c>
      <c r="C7" t="s">
        <v>23</v>
      </c>
      <c r="D7">
        <v>17</v>
      </c>
    </row>
    <row r="8" spans="1:4" x14ac:dyDescent="0.25">
      <c r="A8" t="s">
        <v>3</v>
      </c>
      <c r="B8" t="s">
        <v>37</v>
      </c>
      <c r="C8" t="s">
        <v>42</v>
      </c>
      <c r="D8">
        <v>8169</v>
      </c>
    </row>
    <row r="9" spans="1:4" x14ac:dyDescent="0.25">
      <c r="A9" t="s">
        <v>3</v>
      </c>
      <c r="B9" t="s">
        <v>4</v>
      </c>
      <c r="C9" t="s">
        <v>42</v>
      </c>
      <c r="D9">
        <v>2696</v>
      </c>
    </row>
    <row r="10" spans="1:4" x14ac:dyDescent="0.25">
      <c r="A10" t="s">
        <v>3</v>
      </c>
      <c r="B10" t="s">
        <v>4</v>
      </c>
      <c r="C10" t="s">
        <v>20</v>
      </c>
      <c r="D10">
        <v>56</v>
      </c>
    </row>
    <row r="11" spans="1:4" x14ac:dyDescent="0.25">
      <c r="A11" t="s">
        <v>3</v>
      </c>
      <c r="B11" t="s">
        <v>4</v>
      </c>
      <c r="C11" t="s">
        <v>19</v>
      </c>
      <c r="D11">
        <v>1</v>
      </c>
    </row>
    <row r="12" spans="1:4" x14ac:dyDescent="0.25">
      <c r="A12" t="s">
        <v>3</v>
      </c>
      <c r="B12" t="s">
        <v>4</v>
      </c>
      <c r="C12" t="s">
        <v>18</v>
      </c>
      <c r="D12">
        <v>8</v>
      </c>
    </row>
    <row r="13" spans="1:4" x14ac:dyDescent="0.25">
      <c r="A13" t="s">
        <v>3</v>
      </c>
      <c r="B13" t="s">
        <v>5</v>
      </c>
      <c r="C13" t="s">
        <v>18</v>
      </c>
      <c r="D13">
        <v>14</v>
      </c>
    </row>
    <row r="14" spans="1:4" x14ac:dyDescent="0.25">
      <c r="A14" t="s">
        <v>3</v>
      </c>
      <c r="B14" t="s">
        <v>5</v>
      </c>
      <c r="C14" t="s">
        <v>22</v>
      </c>
      <c r="D14">
        <v>2</v>
      </c>
    </row>
    <row r="15" spans="1:4" x14ac:dyDescent="0.25">
      <c r="A15" t="s">
        <v>3</v>
      </c>
      <c r="B15" t="s">
        <v>5</v>
      </c>
      <c r="C15" t="s">
        <v>19</v>
      </c>
      <c r="D15">
        <v>8</v>
      </c>
    </row>
    <row r="16" spans="1:4" x14ac:dyDescent="0.25">
      <c r="A16" t="s">
        <v>3</v>
      </c>
      <c r="B16" t="s">
        <v>5</v>
      </c>
      <c r="C16" t="s">
        <v>20</v>
      </c>
      <c r="D16">
        <v>15</v>
      </c>
    </row>
    <row r="17" spans="1:4" x14ac:dyDescent="0.25">
      <c r="A17" t="s">
        <v>3</v>
      </c>
      <c r="B17" t="s">
        <v>5</v>
      </c>
      <c r="C17" t="s">
        <v>42</v>
      </c>
      <c r="D17">
        <v>146</v>
      </c>
    </row>
    <row r="18" spans="1:4" x14ac:dyDescent="0.25">
      <c r="A18" t="s">
        <v>3</v>
      </c>
      <c r="B18" t="s">
        <v>5</v>
      </c>
      <c r="C18" t="s">
        <v>21</v>
      </c>
      <c r="D18">
        <v>4</v>
      </c>
    </row>
    <row r="19" spans="1:4" x14ac:dyDescent="0.25">
      <c r="A19" t="s">
        <v>3</v>
      </c>
      <c r="B19" t="s">
        <v>6</v>
      </c>
      <c r="C19" t="s">
        <v>21</v>
      </c>
      <c r="D19">
        <v>78</v>
      </c>
    </row>
    <row r="20" spans="1:4" x14ac:dyDescent="0.25">
      <c r="A20" t="s">
        <v>3</v>
      </c>
      <c r="B20" t="s">
        <v>6</v>
      </c>
      <c r="C20" t="s">
        <v>23</v>
      </c>
      <c r="D20">
        <v>17</v>
      </c>
    </row>
    <row r="21" spans="1:4" x14ac:dyDescent="0.25">
      <c r="A21" t="s">
        <v>3</v>
      </c>
      <c r="B21" t="s">
        <v>6</v>
      </c>
      <c r="C21" t="s">
        <v>42</v>
      </c>
      <c r="D21">
        <v>3907</v>
      </c>
    </row>
    <row r="22" spans="1:4" x14ac:dyDescent="0.25">
      <c r="A22" t="s">
        <v>3</v>
      </c>
      <c r="B22" t="s">
        <v>6</v>
      </c>
      <c r="C22" t="s">
        <v>20</v>
      </c>
      <c r="D22">
        <v>448</v>
      </c>
    </row>
    <row r="23" spans="1:4" x14ac:dyDescent="0.25">
      <c r="A23" t="s">
        <v>3</v>
      </c>
      <c r="B23" t="s">
        <v>6</v>
      </c>
      <c r="C23" t="s">
        <v>19</v>
      </c>
      <c r="D23">
        <v>108</v>
      </c>
    </row>
    <row r="24" spans="1:4" x14ac:dyDescent="0.25">
      <c r="A24" t="s">
        <v>3</v>
      </c>
      <c r="B24" t="s">
        <v>6</v>
      </c>
      <c r="C24" t="s">
        <v>22</v>
      </c>
      <c r="D24">
        <v>30</v>
      </c>
    </row>
    <row r="25" spans="1:4" x14ac:dyDescent="0.25">
      <c r="A25" t="s">
        <v>3</v>
      </c>
      <c r="B25" t="s">
        <v>6</v>
      </c>
      <c r="C25" t="s">
        <v>18</v>
      </c>
      <c r="D25">
        <v>239</v>
      </c>
    </row>
    <row r="26" spans="1:4" x14ac:dyDescent="0.25">
      <c r="A26" t="s">
        <v>3</v>
      </c>
      <c r="B26" t="s">
        <v>7</v>
      </c>
      <c r="C26" t="s">
        <v>18</v>
      </c>
      <c r="D26">
        <v>19</v>
      </c>
    </row>
    <row r="27" spans="1:4" x14ac:dyDescent="0.25">
      <c r="A27" t="s">
        <v>3</v>
      </c>
      <c r="B27" t="s">
        <v>7</v>
      </c>
      <c r="C27" t="s">
        <v>22</v>
      </c>
      <c r="D27">
        <v>1</v>
      </c>
    </row>
    <row r="28" spans="1:4" x14ac:dyDescent="0.25">
      <c r="A28" t="s">
        <v>3</v>
      </c>
      <c r="B28" t="s">
        <v>7</v>
      </c>
      <c r="C28" t="s">
        <v>19</v>
      </c>
      <c r="D28">
        <v>4</v>
      </c>
    </row>
    <row r="29" spans="1:4" x14ac:dyDescent="0.25">
      <c r="A29" t="s">
        <v>3</v>
      </c>
      <c r="B29" t="s">
        <v>7</v>
      </c>
      <c r="C29" t="s">
        <v>20</v>
      </c>
      <c r="D29">
        <v>37</v>
      </c>
    </row>
    <row r="30" spans="1:4" x14ac:dyDescent="0.25">
      <c r="A30" t="s">
        <v>3</v>
      </c>
      <c r="B30" t="s">
        <v>7</v>
      </c>
      <c r="C30" t="s">
        <v>42</v>
      </c>
      <c r="D30">
        <v>1420</v>
      </c>
    </row>
    <row r="31" spans="1:4" x14ac:dyDescent="0.25">
      <c r="A31" t="s">
        <v>3</v>
      </c>
      <c r="B31" t="s">
        <v>7</v>
      </c>
      <c r="C31" t="s">
        <v>21</v>
      </c>
      <c r="D31">
        <v>4</v>
      </c>
    </row>
    <row r="32" spans="1:4" x14ac:dyDescent="0.25">
      <c r="A32" t="s">
        <v>8</v>
      </c>
      <c r="B32" t="s">
        <v>37</v>
      </c>
      <c r="C32" t="s">
        <v>18</v>
      </c>
      <c r="D32">
        <v>250</v>
      </c>
    </row>
    <row r="33" spans="1:4" x14ac:dyDescent="0.25">
      <c r="A33" t="s">
        <v>8</v>
      </c>
      <c r="B33" t="s">
        <v>37</v>
      </c>
      <c r="C33" t="s">
        <v>21</v>
      </c>
      <c r="D33">
        <v>91</v>
      </c>
    </row>
    <row r="34" spans="1:4" x14ac:dyDescent="0.25">
      <c r="A34" t="s">
        <v>8</v>
      </c>
      <c r="B34" t="s">
        <v>37</v>
      </c>
      <c r="C34" t="s">
        <v>22</v>
      </c>
      <c r="D34">
        <v>32</v>
      </c>
    </row>
    <row r="35" spans="1:4" x14ac:dyDescent="0.25">
      <c r="A35" t="s">
        <v>8</v>
      </c>
      <c r="B35" t="s">
        <v>37</v>
      </c>
      <c r="C35" t="s">
        <v>19</v>
      </c>
      <c r="D35">
        <v>124</v>
      </c>
    </row>
    <row r="36" spans="1:4" x14ac:dyDescent="0.25">
      <c r="A36" t="s">
        <v>8</v>
      </c>
      <c r="B36" t="s">
        <v>37</v>
      </c>
      <c r="C36" t="s">
        <v>23</v>
      </c>
      <c r="D36">
        <v>4</v>
      </c>
    </row>
    <row r="37" spans="1:4" x14ac:dyDescent="0.25">
      <c r="A37" t="s">
        <v>8</v>
      </c>
      <c r="B37" t="s">
        <v>37</v>
      </c>
      <c r="C37" t="s">
        <v>42</v>
      </c>
      <c r="D37">
        <v>7900</v>
      </c>
    </row>
    <row r="38" spans="1:4" x14ac:dyDescent="0.25">
      <c r="A38" t="s">
        <v>8</v>
      </c>
      <c r="B38" t="s">
        <v>37</v>
      </c>
      <c r="C38" t="s">
        <v>20</v>
      </c>
      <c r="D38">
        <v>538</v>
      </c>
    </row>
    <row r="39" spans="1:4" x14ac:dyDescent="0.25">
      <c r="A39" t="s">
        <v>8</v>
      </c>
      <c r="B39" t="s">
        <v>4</v>
      </c>
      <c r="C39" t="s">
        <v>42</v>
      </c>
      <c r="D39">
        <v>2379</v>
      </c>
    </row>
    <row r="40" spans="1:4" x14ac:dyDescent="0.25">
      <c r="A40" t="s">
        <v>8</v>
      </c>
      <c r="B40" t="s">
        <v>4</v>
      </c>
      <c r="C40" t="s">
        <v>20</v>
      </c>
      <c r="D40">
        <v>45</v>
      </c>
    </row>
    <row r="41" spans="1:4" x14ac:dyDescent="0.25">
      <c r="A41" t="s">
        <v>8</v>
      </c>
      <c r="B41" t="s">
        <v>4</v>
      </c>
      <c r="C41" t="s">
        <v>19</v>
      </c>
      <c r="D41">
        <v>2</v>
      </c>
    </row>
    <row r="42" spans="1:4" x14ac:dyDescent="0.25">
      <c r="A42" t="s">
        <v>8</v>
      </c>
      <c r="B42" t="s">
        <v>4</v>
      </c>
      <c r="C42" t="s">
        <v>18</v>
      </c>
      <c r="D42">
        <v>7</v>
      </c>
    </row>
    <row r="43" spans="1:4" x14ac:dyDescent="0.25">
      <c r="A43" t="s">
        <v>8</v>
      </c>
      <c r="B43" t="s">
        <v>5</v>
      </c>
      <c r="C43" t="s">
        <v>18</v>
      </c>
      <c r="D43">
        <v>16</v>
      </c>
    </row>
    <row r="44" spans="1:4" x14ac:dyDescent="0.25">
      <c r="A44" t="s">
        <v>8</v>
      </c>
      <c r="B44" t="s">
        <v>5</v>
      </c>
      <c r="C44" t="s">
        <v>21</v>
      </c>
      <c r="D44">
        <v>6</v>
      </c>
    </row>
    <row r="45" spans="1:4" x14ac:dyDescent="0.25">
      <c r="A45" t="s">
        <v>8</v>
      </c>
      <c r="B45" t="s">
        <v>5</v>
      </c>
      <c r="C45" t="s">
        <v>19</v>
      </c>
      <c r="D45">
        <v>6</v>
      </c>
    </row>
    <row r="46" spans="1:4" x14ac:dyDescent="0.25">
      <c r="A46" t="s">
        <v>8</v>
      </c>
      <c r="B46" t="s">
        <v>5</v>
      </c>
      <c r="C46" t="s">
        <v>20</v>
      </c>
      <c r="D46">
        <v>21</v>
      </c>
    </row>
    <row r="47" spans="1:4" x14ac:dyDescent="0.25">
      <c r="A47" t="s">
        <v>8</v>
      </c>
      <c r="B47" t="s">
        <v>5</v>
      </c>
      <c r="C47" t="s">
        <v>42</v>
      </c>
      <c r="D47">
        <v>152</v>
      </c>
    </row>
    <row r="48" spans="1:4" x14ac:dyDescent="0.25">
      <c r="A48" t="s">
        <v>8</v>
      </c>
      <c r="B48" t="s">
        <v>6</v>
      </c>
      <c r="C48" t="s">
        <v>42</v>
      </c>
      <c r="D48">
        <v>3714</v>
      </c>
    </row>
    <row r="49" spans="1:4" x14ac:dyDescent="0.25">
      <c r="A49" t="s">
        <v>8</v>
      </c>
      <c r="B49" t="s">
        <v>6</v>
      </c>
      <c r="C49" t="s">
        <v>20</v>
      </c>
      <c r="D49">
        <v>437</v>
      </c>
    </row>
    <row r="50" spans="1:4" x14ac:dyDescent="0.25">
      <c r="A50" t="s">
        <v>8</v>
      </c>
      <c r="B50" t="s">
        <v>6</v>
      </c>
      <c r="C50" t="s">
        <v>19</v>
      </c>
      <c r="D50">
        <v>110</v>
      </c>
    </row>
    <row r="51" spans="1:4" x14ac:dyDescent="0.25">
      <c r="A51" t="s">
        <v>8</v>
      </c>
      <c r="B51" t="s">
        <v>6</v>
      </c>
      <c r="C51" t="s">
        <v>23</v>
      </c>
      <c r="D51">
        <v>4</v>
      </c>
    </row>
    <row r="52" spans="1:4" x14ac:dyDescent="0.25">
      <c r="A52" t="s">
        <v>8</v>
      </c>
      <c r="B52" t="s">
        <v>6</v>
      </c>
      <c r="C52" t="s">
        <v>21</v>
      </c>
      <c r="D52">
        <v>85</v>
      </c>
    </row>
    <row r="53" spans="1:4" x14ac:dyDescent="0.25">
      <c r="A53" t="s">
        <v>8</v>
      </c>
      <c r="B53" t="s">
        <v>6</v>
      </c>
      <c r="C53" t="s">
        <v>22</v>
      </c>
      <c r="D53">
        <v>31</v>
      </c>
    </row>
    <row r="54" spans="1:4" x14ac:dyDescent="0.25">
      <c r="A54" t="s">
        <v>8</v>
      </c>
      <c r="B54" t="s">
        <v>6</v>
      </c>
      <c r="C54" t="s">
        <v>18</v>
      </c>
      <c r="D54">
        <v>205</v>
      </c>
    </row>
    <row r="55" spans="1:4" x14ac:dyDescent="0.25">
      <c r="A55" t="s">
        <v>8</v>
      </c>
      <c r="B55" t="s">
        <v>7</v>
      </c>
      <c r="C55" t="s">
        <v>18</v>
      </c>
      <c r="D55">
        <v>22</v>
      </c>
    </row>
    <row r="56" spans="1:4" x14ac:dyDescent="0.25">
      <c r="A56" t="s">
        <v>8</v>
      </c>
      <c r="B56" t="s">
        <v>7</v>
      </c>
      <c r="C56" t="s">
        <v>22</v>
      </c>
      <c r="D56">
        <v>1</v>
      </c>
    </row>
    <row r="57" spans="1:4" x14ac:dyDescent="0.25">
      <c r="A57" t="s">
        <v>8</v>
      </c>
      <c r="B57" t="s">
        <v>7</v>
      </c>
      <c r="C57" t="s">
        <v>19</v>
      </c>
      <c r="D57">
        <v>6</v>
      </c>
    </row>
    <row r="58" spans="1:4" x14ac:dyDescent="0.25">
      <c r="A58" t="s">
        <v>8</v>
      </c>
      <c r="B58" t="s">
        <v>7</v>
      </c>
      <c r="C58" t="s">
        <v>20</v>
      </c>
      <c r="D58">
        <v>35</v>
      </c>
    </row>
    <row r="59" spans="1:4" x14ac:dyDescent="0.25">
      <c r="A59" t="s">
        <v>8</v>
      </c>
      <c r="B59" t="s">
        <v>7</v>
      </c>
      <c r="C59" t="s">
        <v>42</v>
      </c>
      <c r="D59">
        <v>1655</v>
      </c>
    </row>
    <row r="60" spans="1:4" x14ac:dyDescent="0.25">
      <c r="A60" t="s">
        <v>9</v>
      </c>
      <c r="B60" t="s">
        <v>37</v>
      </c>
      <c r="C60" t="s">
        <v>18</v>
      </c>
      <c r="D60">
        <v>261</v>
      </c>
    </row>
    <row r="61" spans="1:4" x14ac:dyDescent="0.25">
      <c r="A61" t="s">
        <v>9</v>
      </c>
      <c r="B61" t="s">
        <v>37</v>
      </c>
      <c r="C61" t="s">
        <v>21</v>
      </c>
      <c r="D61">
        <v>81</v>
      </c>
    </row>
    <row r="62" spans="1:4" x14ac:dyDescent="0.25">
      <c r="A62" t="s">
        <v>9</v>
      </c>
      <c r="B62" t="s">
        <v>37</v>
      </c>
      <c r="C62" t="s">
        <v>22</v>
      </c>
      <c r="D62">
        <v>30</v>
      </c>
    </row>
    <row r="63" spans="1:4" x14ac:dyDescent="0.25">
      <c r="A63" t="s">
        <v>9</v>
      </c>
      <c r="B63" t="s">
        <v>37</v>
      </c>
      <c r="C63" t="s">
        <v>19</v>
      </c>
      <c r="D63">
        <v>100</v>
      </c>
    </row>
    <row r="64" spans="1:4" x14ac:dyDescent="0.25">
      <c r="A64" t="s">
        <v>9</v>
      </c>
      <c r="B64" t="s">
        <v>37</v>
      </c>
      <c r="C64" t="s">
        <v>23</v>
      </c>
      <c r="D64">
        <v>4</v>
      </c>
    </row>
    <row r="65" spans="1:4" x14ac:dyDescent="0.25">
      <c r="A65" t="s">
        <v>9</v>
      </c>
      <c r="B65" t="s">
        <v>37</v>
      </c>
      <c r="C65" t="s">
        <v>42</v>
      </c>
      <c r="D65">
        <v>7355</v>
      </c>
    </row>
    <row r="66" spans="1:4" x14ac:dyDescent="0.25">
      <c r="A66" t="s">
        <v>9</v>
      </c>
      <c r="B66" t="s">
        <v>37</v>
      </c>
      <c r="C66" t="s">
        <v>20</v>
      </c>
      <c r="D66">
        <v>523</v>
      </c>
    </row>
    <row r="67" spans="1:4" x14ac:dyDescent="0.25">
      <c r="A67" t="s">
        <v>9</v>
      </c>
      <c r="B67" t="s">
        <v>4</v>
      </c>
      <c r="C67" t="s">
        <v>42</v>
      </c>
      <c r="D67">
        <v>2302</v>
      </c>
    </row>
    <row r="68" spans="1:4" x14ac:dyDescent="0.25">
      <c r="A68" t="s">
        <v>9</v>
      </c>
      <c r="B68" t="s">
        <v>4</v>
      </c>
      <c r="C68" t="s">
        <v>20</v>
      </c>
      <c r="D68">
        <v>46</v>
      </c>
    </row>
    <row r="69" spans="1:4" x14ac:dyDescent="0.25">
      <c r="A69" t="s">
        <v>9</v>
      </c>
      <c r="B69" t="s">
        <v>4</v>
      </c>
      <c r="C69" t="s">
        <v>19</v>
      </c>
      <c r="D69">
        <v>2</v>
      </c>
    </row>
    <row r="70" spans="1:4" x14ac:dyDescent="0.25">
      <c r="A70" t="s">
        <v>9</v>
      </c>
      <c r="B70" t="s">
        <v>4</v>
      </c>
      <c r="C70" t="s">
        <v>18</v>
      </c>
      <c r="D70">
        <v>12</v>
      </c>
    </row>
    <row r="71" spans="1:4" x14ac:dyDescent="0.25">
      <c r="A71" t="s">
        <v>9</v>
      </c>
      <c r="B71" t="s">
        <v>4</v>
      </c>
      <c r="C71" t="s">
        <v>21</v>
      </c>
      <c r="D71">
        <v>1</v>
      </c>
    </row>
    <row r="72" spans="1:4" x14ac:dyDescent="0.25">
      <c r="A72" t="s">
        <v>9</v>
      </c>
      <c r="B72" t="s">
        <v>5</v>
      </c>
      <c r="C72" t="s">
        <v>21</v>
      </c>
      <c r="D72">
        <v>10</v>
      </c>
    </row>
    <row r="73" spans="1:4" x14ac:dyDescent="0.25">
      <c r="A73" t="s">
        <v>9</v>
      </c>
      <c r="B73" t="s">
        <v>5</v>
      </c>
      <c r="C73" t="s">
        <v>18</v>
      </c>
      <c r="D73">
        <v>15</v>
      </c>
    </row>
    <row r="74" spans="1:4" x14ac:dyDescent="0.25">
      <c r="A74" t="s">
        <v>9</v>
      </c>
      <c r="B74" t="s">
        <v>5</v>
      </c>
      <c r="C74" t="s">
        <v>19</v>
      </c>
      <c r="D74">
        <v>6</v>
      </c>
    </row>
    <row r="75" spans="1:4" x14ac:dyDescent="0.25">
      <c r="A75" t="s">
        <v>9</v>
      </c>
      <c r="B75" t="s">
        <v>5</v>
      </c>
      <c r="C75" t="s">
        <v>20</v>
      </c>
      <c r="D75">
        <v>18</v>
      </c>
    </row>
    <row r="76" spans="1:4" x14ac:dyDescent="0.25">
      <c r="A76" t="s">
        <v>9</v>
      </c>
      <c r="B76" t="s">
        <v>5</v>
      </c>
      <c r="C76" t="s">
        <v>42</v>
      </c>
      <c r="D76">
        <v>151</v>
      </c>
    </row>
    <row r="77" spans="1:4" x14ac:dyDescent="0.25">
      <c r="A77" t="s">
        <v>9</v>
      </c>
      <c r="B77" t="s">
        <v>6</v>
      </c>
      <c r="C77" t="s">
        <v>42</v>
      </c>
      <c r="D77">
        <v>3471</v>
      </c>
    </row>
    <row r="78" spans="1:4" x14ac:dyDescent="0.25">
      <c r="A78" t="s">
        <v>9</v>
      </c>
      <c r="B78" t="s">
        <v>6</v>
      </c>
      <c r="C78" t="s">
        <v>23</v>
      </c>
      <c r="D78">
        <v>3</v>
      </c>
    </row>
    <row r="79" spans="1:4" x14ac:dyDescent="0.25">
      <c r="A79" t="s">
        <v>9</v>
      </c>
      <c r="B79" t="s">
        <v>6</v>
      </c>
      <c r="C79" t="s">
        <v>20</v>
      </c>
      <c r="D79">
        <v>431</v>
      </c>
    </row>
    <row r="80" spans="1:4" x14ac:dyDescent="0.25">
      <c r="A80" t="s">
        <v>9</v>
      </c>
      <c r="B80" t="s">
        <v>6</v>
      </c>
      <c r="C80" t="s">
        <v>19</v>
      </c>
      <c r="D80">
        <v>90</v>
      </c>
    </row>
    <row r="81" spans="1:4" x14ac:dyDescent="0.25">
      <c r="A81" t="s">
        <v>9</v>
      </c>
      <c r="B81" t="s">
        <v>6</v>
      </c>
      <c r="C81" t="s">
        <v>18</v>
      </c>
      <c r="D81">
        <v>214</v>
      </c>
    </row>
    <row r="82" spans="1:4" x14ac:dyDescent="0.25">
      <c r="A82" t="s">
        <v>9</v>
      </c>
      <c r="B82" t="s">
        <v>6</v>
      </c>
      <c r="C82" t="s">
        <v>22</v>
      </c>
      <c r="D82">
        <v>30</v>
      </c>
    </row>
    <row r="83" spans="1:4" x14ac:dyDescent="0.25">
      <c r="A83" t="s">
        <v>9</v>
      </c>
      <c r="B83" t="s">
        <v>6</v>
      </c>
      <c r="C83" t="s">
        <v>21</v>
      </c>
      <c r="D83">
        <v>69</v>
      </c>
    </row>
    <row r="84" spans="1:4" x14ac:dyDescent="0.25">
      <c r="A84" t="s">
        <v>9</v>
      </c>
      <c r="B84" t="s">
        <v>7</v>
      </c>
      <c r="C84" t="s">
        <v>21</v>
      </c>
      <c r="D84">
        <v>1</v>
      </c>
    </row>
    <row r="85" spans="1:4" x14ac:dyDescent="0.25">
      <c r="A85" t="s">
        <v>9</v>
      </c>
      <c r="B85" t="s">
        <v>7</v>
      </c>
      <c r="C85" t="s">
        <v>18</v>
      </c>
      <c r="D85">
        <v>20</v>
      </c>
    </row>
    <row r="86" spans="1:4" x14ac:dyDescent="0.25">
      <c r="A86" t="s">
        <v>9</v>
      </c>
      <c r="B86" t="s">
        <v>7</v>
      </c>
      <c r="C86" t="s">
        <v>19</v>
      </c>
      <c r="D86">
        <v>2</v>
      </c>
    </row>
    <row r="87" spans="1:4" x14ac:dyDescent="0.25">
      <c r="A87" t="s">
        <v>9</v>
      </c>
      <c r="B87" t="s">
        <v>7</v>
      </c>
      <c r="C87" t="s">
        <v>20</v>
      </c>
      <c r="D87">
        <v>28</v>
      </c>
    </row>
    <row r="88" spans="1:4" x14ac:dyDescent="0.25">
      <c r="A88" t="s">
        <v>9</v>
      </c>
      <c r="B88" t="s">
        <v>7</v>
      </c>
      <c r="C88" t="s">
        <v>23</v>
      </c>
      <c r="D88">
        <v>1</v>
      </c>
    </row>
    <row r="89" spans="1:4" x14ac:dyDescent="0.25">
      <c r="A89" t="s">
        <v>9</v>
      </c>
      <c r="B89" t="s">
        <v>7</v>
      </c>
      <c r="C89" t="s">
        <v>42</v>
      </c>
      <c r="D89">
        <v>1431</v>
      </c>
    </row>
    <row r="90" spans="1:4" x14ac:dyDescent="0.25">
      <c r="A90" t="s">
        <v>10</v>
      </c>
      <c r="B90" t="s">
        <v>37</v>
      </c>
      <c r="C90" t="s">
        <v>21</v>
      </c>
      <c r="D90">
        <v>66</v>
      </c>
    </row>
    <row r="91" spans="1:4" x14ac:dyDescent="0.25">
      <c r="A91" t="s">
        <v>10</v>
      </c>
      <c r="B91" t="s">
        <v>37</v>
      </c>
      <c r="C91" t="s">
        <v>18</v>
      </c>
      <c r="D91">
        <v>214</v>
      </c>
    </row>
    <row r="92" spans="1:4" x14ac:dyDescent="0.25">
      <c r="A92" t="s">
        <v>10</v>
      </c>
      <c r="B92" t="s">
        <v>37</v>
      </c>
      <c r="C92" t="s">
        <v>20</v>
      </c>
      <c r="D92">
        <v>482</v>
      </c>
    </row>
    <row r="93" spans="1:4" x14ac:dyDescent="0.25">
      <c r="A93" t="s">
        <v>10</v>
      </c>
      <c r="B93" t="s">
        <v>37</v>
      </c>
      <c r="C93" t="s">
        <v>23</v>
      </c>
      <c r="D93">
        <v>3</v>
      </c>
    </row>
    <row r="94" spans="1:4" x14ac:dyDescent="0.25">
      <c r="A94" t="s">
        <v>10</v>
      </c>
      <c r="B94" t="s">
        <v>37</v>
      </c>
      <c r="C94" t="s">
        <v>22</v>
      </c>
      <c r="D94">
        <v>19</v>
      </c>
    </row>
    <row r="95" spans="1:4" x14ac:dyDescent="0.25">
      <c r="A95" t="s">
        <v>10</v>
      </c>
      <c r="B95" t="s">
        <v>37</v>
      </c>
      <c r="C95" t="s">
        <v>19</v>
      </c>
      <c r="D95">
        <v>80</v>
      </c>
    </row>
    <row r="96" spans="1:4" x14ac:dyDescent="0.25">
      <c r="A96" t="s">
        <v>10</v>
      </c>
      <c r="B96" t="s">
        <v>37</v>
      </c>
      <c r="C96" t="s">
        <v>42</v>
      </c>
      <c r="D96">
        <v>6469</v>
      </c>
    </row>
    <row r="97" spans="1:4" x14ac:dyDescent="0.25">
      <c r="A97" t="s">
        <v>10</v>
      </c>
      <c r="B97" t="s">
        <v>4</v>
      </c>
      <c r="C97" t="s">
        <v>20</v>
      </c>
      <c r="D97">
        <v>53</v>
      </c>
    </row>
    <row r="98" spans="1:4" x14ac:dyDescent="0.25">
      <c r="A98" t="s">
        <v>10</v>
      </c>
      <c r="B98" t="s">
        <v>4</v>
      </c>
      <c r="C98" t="s">
        <v>42</v>
      </c>
      <c r="D98">
        <v>2198</v>
      </c>
    </row>
    <row r="99" spans="1:4" x14ac:dyDescent="0.25">
      <c r="A99" t="s">
        <v>10</v>
      </c>
      <c r="B99" t="s">
        <v>4</v>
      </c>
      <c r="C99" t="s">
        <v>18</v>
      </c>
      <c r="D99">
        <v>2</v>
      </c>
    </row>
    <row r="100" spans="1:4" x14ac:dyDescent="0.25">
      <c r="A100" t="s">
        <v>10</v>
      </c>
      <c r="B100" t="s">
        <v>5</v>
      </c>
      <c r="C100" t="s">
        <v>18</v>
      </c>
      <c r="D100">
        <v>11</v>
      </c>
    </row>
    <row r="101" spans="1:4" x14ac:dyDescent="0.25">
      <c r="A101" t="s">
        <v>10</v>
      </c>
      <c r="B101" t="s">
        <v>5</v>
      </c>
      <c r="C101" t="s">
        <v>22</v>
      </c>
      <c r="D101">
        <v>1</v>
      </c>
    </row>
    <row r="102" spans="1:4" x14ac:dyDescent="0.25">
      <c r="A102" t="s">
        <v>10</v>
      </c>
      <c r="B102" t="s">
        <v>5</v>
      </c>
      <c r="C102" t="s">
        <v>21</v>
      </c>
      <c r="D102">
        <v>5</v>
      </c>
    </row>
    <row r="103" spans="1:4" x14ac:dyDescent="0.25">
      <c r="A103" t="s">
        <v>10</v>
      </c>
      <c r="B103" t="s">
        <v>5</v>
      </c>
      <c r="C103" t="s">
        <v>42</v>
      </c>
      <c r="D103">
        <v>129</v>
      </c>
    </row>
    <row r="104" spans="1:4" x14ac:dyDescent="0.25">
      <c r="A104" t="s">
        <v>10</v>
      </c>
      <c r="B104" t="s">
        <v>5</v>
      </c>
      <c r="C104" t="s">
        <v>20</v>
      </c>
      <c r="D104">
        <v>23</v>
      </c>
    </row>
    <row r="105" spans="1:4" x14ac:dyDescent="0.25">
      <c r="A105" t="s">
        <v>10</v>
      </c>
      <c r="B105" t="s">
        <v>5</v>
      </c>
      <c r="C105" t="s">
        <v>19</v>
      </c>
      <c r="D105">
        <v>3</v>
      </c>
    </row>
    <row r="106" spans="1:4" x14ac:dyDescent="0.25">
      <c r="A106" t="s">
        <v>10</v>
      </c>
      <c r="B106" t="s">
        <v>6</v>
      </c>
      <c r="C106" t="s">
        <v>19</v>
      </c>
      <c r="D106">
        <v>76</v>
      </c>
    </row>
    <row r="107" spans="1:4" x14ac:dyDescent="0.25">
      <c r="A107" t="s">
        <v>10</v>
      </c>
      <c r="B107" t="s">
        <v>6</v>
      </c>
      <c r="C107" t="s">
        <v>20</v>
      </c>
      <c r="D107">
        <v>371</v>
      </c>
    </row>
    <row r="108" spans="1:4" x14ac:dyDescent="0.25">
      <c r="A108" t="s">
        <v>10</v>
      </c>
      <c r="B108" t="s">
        <v>6</v>
      </c>
      <c r="C108" t="s">
        <v>42</v>
      </c>
      <c r="D108">
        <v>2888</v>
      </c>
    </row>
    <row r="109" spans="1:4" x14ac:dyDescent="0.25">
      <c r="A109" t="s">
        <v>10</v>
      </c>
      <c r="B109" t="s">
        <v>6</v>
      </c>
      <c r="C109" t="s">
        <v>23</v>
      </c>
      <c r="D109">
        <v>2</v>
      </c>
    </row>
    <row r="110" spans="1:4" x14ac:dyDescent="0.25">
      <c r="A110" t="s">
        <v>10</v>
      </c>
      <c r="B110" t="s">
        <v>6</v>
      </c>
      <c r="C110" t="s">
        <v>21</v>
      </c>
      <c r="D110">
        <v>60</v>
      </c>
    </row>
    <row r="111" spans="1:4" x14ac:dyDescent="0.25">
      <c r="A111" t="s">
        <v>10</v>
      </c>
      <c r="B111" t="s">
        <v>6</v>
      </c>
      <c r="C111" t="s">
        <v>22</v>
      </c>
      <c r="D111">
        <v>17</v>
      </c>
    </row>
    <row r="112" spans="1:4" x14ac:dyDescent="0.25">
      <c r="A112" t="s">
        <v>10</v>
      </c>
      <c r="B112" t="s">
        <v>6</v>
      </c>
      <c r="C112" t="s">
        <v>18</v>
      </c>
      <c r="D112">
        <v>185</v>
      </c>
    </row>
    <row r="113" spans="1:4" x14ac:dyDescent="0.25">
      <c r="A113" t="s">
        <v>10</v>
      </c>
      <c r="B113" t="s">
        <v>7</v>
      </c>
      <c r="C113" t="s">
        <v>18</v>
      </c>
      <c r="D113">
        <v>16</v>
      </c>
    </row>
    <row r="114" spans="1:4" x14ac:dyDescent="0.25">
      <c r="A114" t="s">
        <v>10</v>
      </c>
      <c r="B114" t="s">
        <v>7</v>
      </c>
      <c r="C114" t="s">
        <v>22</v>
      </c>
      <c r="D114">
        <v>1</v>
      </c>
    </row>
    <row r="115" spans="1:4" x14ac:dyDescent="0.25">
      <c r="A115" t="s">
        <v>10</v>
      </c>
      <c r="B115" t="s">
        <v>7</v>
      </c>
      <c r="C115" t="s">
        <v>21</v>
      </c>
      <c r="D115">
        <v>1</v>
      </c>
    </row>
    <row r="116" spans="1:4" x14ac:dyDescent="0.25">
      <c r="A116" t="s">
        <v>10</v>
      </c>
      <c r="B116" t="s">
        <v>7</v>
      </c>
      <c r="C116" t="s">
        <v>23</v>
      </c>
      <c r="D116">
        <v>1</v>
      </c>
    </row>
    <row r="117" spans="1:4" x14ac:dyDescent="0.25">
      <c r="A117" t="s">
        <v>10</v>
      </c>
      <c r="B117" t="s">
        <v>7</v>
      </c>
      <c r="C117" t="s">
        <v>42</v>
      </c>
      <c r="D117">
        <v>1254</v>
      </c>
    </row>
    <row r="118" spans="1:4" x14ac:dyDescent="0.25">
      <c r="A118" t="s">
        <v>10</v>
      </c>
      <c r="B118" t="s">
        <v>7</v>
      </c>
      <c r="C118" t="s">
        <v>20</v>
      </c>
      <c r="D118">
        <v>35</v>
      </c>
    </row>
    <row r="119" spans="1:4" x14ac:dyDescent="0.25">
      <c r="A119" t="s">
        <v>10</v>
      </c>
      <c r="B119" t="s">
        <v>7</v>
      </c>
      <c r="C119" t="s">
        <v>19</v>
      </c>
      <c r="D119">
        <v>1</v>
      </c>
    </row>
    <row r="120" spans="1:4" x14ac:dyDescent="0.25">
      <c r="A120" t="s">
        <v>11</v>
      </c>
      <c r="B120" t="s">
        <v>37</v>
      </c>
      <c r="C120" t="s">
        <v>20</v>
      </c>
      <c r="D120">
        <v>471</v>
      </c>
    </row>
    <row r="121" spans="1:4" x14ac:dyDescent="0.25">
      <c r="A121" t="s">
        <v>11</v>
      </c>
      <c r="B121" t="s">
        <v>37</v>
      </c>
      <c r="C121" t="s">
        <v>23</v>
      </c>
      <c r="D121">
        <v>8</v>
      </c>
    </row>
    <row r="122" spans="1:4" x14ac:dyDescent="0.25">
      <c r="A122" t="s">
        <v>11</v>
      </c>
      <c r="B122" t="s">
        <v>37</v>
      </c>
      <c r="C122" t="s">
        <v>42</v>
      </c>
      <c r="D122">
        <v>6219</v>
      </c>
    </row>
    <row r="123" spans="1:4" x14ac:dyDescent="0.25">
      <c r="A123" t="s">
        <v>11</v>
      </c>
      <c r="B123" t="s">
        <v>37</v>
      </c>
      <c r="C123" t="s">
        <v>21</v>
      </c>
      <c r="D123">
        <v>57</v>
      </c>
    </row>
    <row r="124" spans="1:4" x14ac:dyDescent="0.25">
      <c r="A124" t="s">
        <v>11</v>
      </c>
      <c r="B124" t="s">
        <v>37</v>
      </c>
      <c r="C124" t="s">
        <v>18</v>
      </c>
      <c r="D124">
        <v>196</v>
      </c>
    </row>
    <row r="125" spans="1:4" x14ac:dyDescent="0.25">
      <c r="A125" t="s">
        <v>11</v>
      </c>
      <c r="B125" t="s">
        <v>37</v>
      </c>
      <c r="C125" t="s">
        <v>22</v>
      </c>
      <c r="D125">
        <v>36</v>
      </c>
    </row>
    <row r="126" spans="1:4" x14ac:dyDescent="0.25">
      <c r="A126" t="s">
        <v>11</v>
      </c>
      <c r="B126" t="s">
        <v>37</v>
      </c>
      <c r="C126" t="s">
        <v>19</v>
      </c>
      <c r="D126">
        <v>109</v>
      </c>
    </row>
    <row r="127" spans="1:4" x14ac:dyDescent="0.25">
      <c r="A127" t="s">
        <v>11</v>
      </c>
      <c r="B127" t="s">
        <v>4</v>
      </c>
      <c r="C127" t="s">
        <v>20</v>
      </c>
      <c r="D127">
        <v>49</v>
      </c>
    </row>
    <row r="128" spans="1:4" x14ac:dyDescent="0.25">
      <c r="A128" t="s">
        <v>11</v>
      </c>
      <c r="B128" t="s">
        <v>4</v>
      </c>
      <c r="C128" t="s">
        <v>19</v>
      </c>
      <c r="D128">
        <v>2</v>
      </c>
    </row>
    <row r="129" spans="1:4" x14ac:dyDescent="0.25">
      <c r="A129" t="s">
        <v>11</v>
      </c>
      <c r="B129" t="s">
        <v>4</v>
      </c>
      <c r="C129" t="s">
        <v>18</v>
      </c>
      <c r="D129">
        <v>3</v>
      </c>
    </row>
    <row r="130" spans="1:4" x14ac:dyDescent="0.25">
      <c r="A130" t="s">
        <v>11</v>
      </c>
      <c r="B130" t="s">
        <v>4</v>
      </c>
      <c r="C130" t="s">
        <v>42</v>
      </c>
      <c r="D130">
        <v>2258</v>
      </c>
    </row>
    <row r="131" spans="1:4" x14ac:dyDescent="0.25">
      <c r="A131" t="s">
        <v>11</v>
      </c>
      <c r="B131" t="s">
        <v>5</v>
      </c>
      <c r="C131" t="s">
        <v>42</v>
      </c>
      <c r="D131">
        <v>111</v>
      </c>
    </row>
    <row r="132" spans="1:4" x14ac:dyDescent="0.25">
      <c r="A132" t="s">
        <v>11</v>
      </c>
      <c r="B132" t="s">
        <v>5</v>
      </c>
      <c r="C132" t="s">
        <v>21</v>
      </c>
      <c r="D132">
        <v>5</v>
      </c>
    </row>
    <row r="133" spans="1:4" x14ac:dyDescent="0.25">
      <c r="A133" t="s">
        <v>11</v>
      </c>
      <c r="B133" t="s">
        <v>5</v>
      </c>
      <c r="C133" t="s">
        <v>18</v>
      </c>
      <c r="D133">
        <v>6</v>
      </c>
    </row>
    <row r="134" spans="1:4" x14ac:dyDescent="0.25">
      <c r="A134" t="s">
        <v>11</v>
      </c>
      <c r="B134" t="s">
        <v>5</v>
      </c>
      <c r="C134" t="s">
        <v>22</v>
      </c>
      <c r="D134">
        <v>3</v>
      </c>
    </row>
    <row r="135" spans="1:4" x14ac:dyDescent="0.25">
      <c r="A135" t="s">
        <v>11</v>
      </c>
      <c r="B135" t="s">
        <v>5</v>
      </c>
      <c r="C135" t="s">
        <v>19</v>
      </c>
      <c r="D135">
        <v>7</v>
      </c>
    </row>
    <row r="136" spans="1:4" x14ac:dyDescent="0.25">
      <c r="A136" t="s">
        <v>11</v>
      </c>
      <c r="B136" t="s">
        <v>5</v>
      </c>
      <c r="C136" t="s">
        <v>20</v>
      </c>
      <c r="D136">
        <v>18</v>
      </c>
    </row>
    <row r="137" spans="1:4" x14ac:dyDescent="0.25">
      <c r="A137" t="s">
        <v>11</v>
      </c>
      <c r="B137" t="s">
        <v>6</v>
      </c>
      <c r="C137" t="s">
        <v>20</v>
      </c>
      <c r="D137">
        <v>370</v>
      </c>
    </row>
    <row r="138" spans="1:4" x14ac:dyDescent="0.25">
      <c r="A138" t="s">
        <v>11</v>
      </c>
      <c r="B138" t="s">
        <v>6</v>
      </c>
      <c r="C138" t="s">
        <v>19</v>
      </c>
      <c r="D138">
        <v>95</v>
      </c>
    </row>
    <row r="139" spans="1:4" x14ac:dyDescent="0.25">
      <c r="A139" t="s">
        <v>11</v>
      </c>
      <c r="B139" t="s">
        <v>6</v>
      </c>
      <c r="C139" t="s">
        <v>22</v>
      </c>
      <c r="D139">
        <v>32</v>
      </c>
    </row>
    <row r="140" spans="1:4" x14ac:dyDescent="0.25">
      <c r="A140" t="s">
        <v>11</v>
      </c>
      <c r="B140" t="s">
        <v>6</v>
      </c>
      <c r="C140" t="s">
        <v>18</v>
      </c>
      <c r="D140">
        <v>175</v>
      </c>
    </row>
    <row r="141" spans="1:4" x14ac:dyDescent="0.25">
      <c r="A141" t="s">
        <v>11</v>
      </c>
      <c r="B141" t="s">
        <v>6</v>
      </c>
      <c r="C141" t="s">
        <v>21</v>
      </c>
      <c r="D141">
        <v>52</v>
      </c>
    </row>
    <row r="142" spans="1:4" x14ac:dyDescent="0.25">
      <c r="A142" t="s">
        <v>11</v>
      </c>
      <c r="B142" t="s">
        <v>6</v>
      </c>
      <c r="C142" t="s">
        <v>23</v>
      </c>
      <c r="D142">
        <v>6</v>
      </c>
    </row>
    <row r="143" spans="1:4" x14ac:dyDescent="0.25">
      <c r="A143" t="s">
        <v>11</v>
      </c>
      <c r="B143" t="s">
        <v>6</v>
      </c>
      <c r="C143" t="s">
        <v>42</v>
      </c>
      <c r="D143">
        <v>2727</v>
      </c>
    </row>
    <row r="144" spans="1:4" x14ac:dyDescent="0.25">
      <c r="A144" t="s">
        <v>11</v>
      </c>
      <c r="B144" t="s">
        <v>7</v>
      </c>
      <c r="C144" t="s">
        <v>42</v>
      </c>
      <c r="D144">
        <v>1123</v>
      </c>
    </row>
    <row r="145" spans="1:4" x14ac:dyDescent="0.25">
      <c r="A145" t="s">
        <v>11</v>
      </c>
      <c r="B145" t="s">
        <v>7</v>
      </c>
      <c r="C145" t="s">
        <v>23</v>
      </c>
      <c r="D145">
        <v>2</v>
      </c>
    </row>
    <row r="146" spans="1:4" x14ac:dyDescent="0.25">
      <c r="A146" t="s">
        <v>11</v>
      </c>
      <c r="B146" t="s">
        <v>7</v>
      </c>
      <c r="C146" t="s">
        <v>18</v>
      </c>
      <c r="D146">
        <v>12</v>
      </c>
    </row>
    <row r="147" spans="1:4" x14ac:dyDescent="0.25">
      <c r="A147" t="s">
        <v>11</v>
      </c>
      <c r="B147" t="s">
        <v>7</v>
      </c>
      <c r="C147" t="s">
        <v>22</v>
      </c>
      <c r="D147">
        <v>1</v>
      </c>
    </row>
    <row r="148" spans="1:4" x14ac:dyDescent="0.25">
      <c r="A148" t="s">
        <v>11</v>
      </c>
      <c r="B148" t="s">
        <v>7</v>
      </c>
      <c r="C148" t="s">
        <v>19</v>
      </c>
      <c r="D148">
        <v>5</v>
      </c>
    </row>
    <row r="149" spans="1:4" x14ac:dyDescent="0.25">
      <c r="A149" t="s">
        <v>11</v>
      </c>
      <c r="B149" t="s">
        <v>7</v>
      </c>
      <c r="C149" t="s">
        <v>20</v>
      </c>
      <c r="D149">
        <v>34</v>
      </c>
    </row>
    <row r="150" spans="1:4" x14ac:dyDescent="0.25">
      <c r="A150" t="s">
        <v>12</v>
      </c>
      <c r="B150" t="s">
        <v>37</v>
      </c>
      <c r="C150" t="s">
        <v>18</v>
      </c>
      <c r="D150">
        <v>201</v>
      </c>
    </row>
    <row r="151" spans="1:4" x14ac:dyDescent="0.25">
      <c r="A151" t="s">
        <v>12</v>
      </c>
      <c r="B151" t="s">
        <v>37</v>
      </c>
      <c r="C151" t="s">
        <v>21</v>
      </c>
      <c r="D151">
        <v>44</v>
      </c>
    </row>
    <row r="152" spans="1:4" x14ac:dyDescent="0.25">
      <c r="A152" t="s">
        <v>12</v>
      </c>
      <c r="B152" t="s">
        <v>37</v>
      </c>
      <c r="C152" t="s">
        <v>22</v>
      </c>
      <c r="D152">
        <v>24</v>
      </c>
    </row>
    <row r="153" spans="1:4" x14ac:dyDescent="0.25">
      <c r="A153" t="s">
        <v>12</v>
      </c>
      <c r="B153" t="s">
        <v>37</v>
      </c>
      <c r="C153" t="s">
        <v>19</v>
      </c>
      <c r="D153">
        <v>96</v>
      </c>
    </row>
    <row r="154" spans="1:4" x14ac:dyDescent="0.25">
      <c r="A154" t="s">
        <v>12</v>
      </c>
      <c r="B154" t="s">
        <v>37</v>
      </c>
      <c r="C154" t="s">
        <v>23</v>
      </c>
      <c r="D154">
        <v>1</v>
      </c>
    </row>
    <row r="155" spans="1:4" x14ac:dyDescent="0.25">
      <c r="A155" t="s">
        <v>12</v>
      </c>
      <c r="B155" t="s">
        <v>37</v>
      </c>
      <c r="C155" t="s">
        <v>42</v>
      </c>
      <c r="D155">
        <v>6112</v>
      </c>
    </row>
    <row r="156" spans="1:4" x14ac:dyDescent="0.25">
      <c r="A156" t="s">
        <v>12</v>
      </c>
      <c r="B156" t="s">
        <v>37</v>
      </c>
      <c r="C156" t="s">
        <v>20</v>
      </c>
      <c r="D156">
        <v>389</v>
      </c>
    </row>
    <row r="157" spans="1:4" x14ac:dyDescent="0.25">
      <c r="A157" t="s">
        <v>12</v>
      </c>
      <c r="B157" t="s">
        <v>4</v>
      </c>
      <c r="C157" t="s">
        <v>42</v>
      </c>
      <c r="D157">
        <v>2365</v>
      </c>
    </row>
    <row r="158" spans="1:4" x14ac:dyDescent="0.25">
      <c r="A158" t="s">
        <v>12</v>
      </c>
      <c r="B158" t="s">
        <v>4</v>
      </c>
      <c r="C158" t="s">
        <v>20</v>
      </c>
      <c r="D158">
        <v>33</v>
      </c>
    </row>
    <row r="159" spans="1:4" x14ac:dyDescent="0.25">
      <c r="A159" t="s">
        <v>12</v>
      </c>
      <c r="B159" t="s">
        <v>4</v>
      </c>
      <c r="C159" t="s">
        <v>18</v>
      </c>
      <c r="D159">
        <v>2</v>
      </c>
    </row>
    <row r="160" spans="1:4" x14ac:dyDescent="0.25">
      <c r="A160" t="s">
        <v>12</v>
      </c>
      <c r="B160" t="s">
        <v>4</v>
      </c>
      <c r="C160" t="s">
        <v>22</v>
      </c>
      <c r="D160">
        <v>1</v>
      </c>
    </row>
    <row r="161" spans="1:4" x14ac:dyDescent="0.25">
      <c r="A161" t="s">
        <v>12</v>
      </c>
      <c r="B161" t="s">
        <v>5</v>
      </c>
      <c r="C161" t="s">
        <v>21</v>
      </c>
      <c r="D161">
        <v>3</v>
      </c>
    </row>
    <row r="162" spans="1:4" x14ac:dyDescent="0.25">
      <c r="A162" t="s">
        <v>12</v>
      </c>
      <c r="B162" t="s">
        <v>5</v>
      </c>
      <c r="C162" t="s">
        <v>18</v>
      </c>
      <c r="D162">
        <v>4</v>
      </c>
    </row>
    <row r="163" spans="1:4" x14ac:dyDescent="0.25">
      <c r="A163" t="s">
        <v>12</v>
      </c>
      <c r="B163" t="s">
        <v>5</v>
      </c>
      <c r="C163" t="s">
        <v>20</v>
      </c>
      <c r="D163">
        <v>16</v>
      </c>
    </row>
    <row r="164" spans="1:4" x14ac:dyDescent="0.25">
      <c r="A164" t="s">
        <v>12</v>
      </c>
      <c r="B164" t="s">
        <v>5</v>
      </c>
      <c r="C164" t="s">
        <v>19</v>
      </c>
      <c r="D164">
        <v>6</v>
      </c>
    </row>
    <row r="165" spans="1:4" x14ac:dyDescent="0.25">
      <c r="A165" t="s">
        <v>12</v>
      </c>
      <c r="B165" t="s">
        <v>5</v>
      </c>
      <c r="C165" t="s">
        <v>42</v>
      </c>
      <c r="D165">
        <v>103</v>
      </c>
    </row>
    <row r="166" spans="1:4" x14ac:dyDescent="0.25">
      <c r="A166" t="s">
        <v>12</v>
      </c>
      <c r="B166" t="s">
        <v>6</v>
      </c>
      <c r="C166" t="s">
        <v>42</v>
      </c>
      <c r="D166">
        <v>2644</v>
      </c>
    </row>
    <row r="167" spans="1:4" x14ac:dyDescent="0.25">
      <c r="A167" t="s">
        <v>12</v>
      </c>
      <c r="B167" t="s">
        <v>6</v>
      </c>
      <c r="C167" t="s">
        <v>19</v>
      </c>
      <c r="D167">
        <v>87</v>
      </c>
    </row>
    <row r="168" spans="1:4" x14ac:dyDescent="0.25">
      <c r="A168" t="s">
        <v>12</v>
      </c>
      <c r="B168" t="s">
        <v>6</v>
      </c>
      <c r="C168" t="s">
        <v>20</v>
      </c>
      <c r="D168">
        <v>314</v>
      </c>
    </row>
    <row r="169" spans="1:4" x14ac:dyDescent="0.25">
      <c r="A169" t="s">
        <v>12</v>
      </c>
      <c r="B169" t="s">
        <v>6</v>
      </c>
      <c r="C169" t="s">
        <v>23</v>
      </c>
      <c r="D169">
        <v>1</v>
      </c>
    </row>
    <row r="170" spans="1:4" x14ac:dyDescent="0.25">
      <c r="A170" t="s">
        <v>12</v>
      </c>
      <c r="B170" t="s">
        <v>6</v>
      </c>
      <c r="C170" t="s">
        <v>18</v>
      </c>
      <c r="D170">
        <v>186</v>
      </c>
    </row>
    <row r="171" spans="1:4" x14ac:dyDescent="0.25">
      <c r="A171" t="s">
        <v>12</v>
      </c>
      <c r="B171" t="s">
        <v>6</v>
      </c>
      <c r="C171" t="s">
        <v>21</v>
      </c>
      <c r="D171">
        <v>41</v>
      </c>
    </row>
    <row r="172" spans="1:4" x14ac:dyDescent="0.25">
      <c r="A172" t="s">
        <v>12</v>
      </c>
      <c r="B172" t="s">
        <v>6</v>
      </c>
      <c r="C172" t="s">
        <v>22</v>
      </c>
      <c r="D172">
        <v>23</v>
      </c>
    </row>
    <row r="173" spans="1:4" x14ac:dyDescent="0.25">
      <c r="A173" t="s">
        <v>12</v>
      </c>
      <c r="B173" t="s">
        <v>7</v>
      </c>
      <c r="C173" t="s">
        <v>18</v>
      </c>
      <c r="D173">
        <v>9</v>
      </c>
    </row>
    <row r="174" spans="1:4" x14ac:dyDescent="0.25">
      <c r="A174" t="s">
        <v>12</v>
      </c>
      <c r="B174" t="s">
        <v>7</v>
      </c>
      <c r="C174" t="s">
        <v>20</v>
      </c>
      <c r="D174">
        <v>26</v>
      </c>
    </row>
    <row r="175" spans="1:4" x14ac:dyDescent="0.25">
      <c r="A175" t="s">
        <v>12</v>
      </c>
      <c r="B175" t="s">
        <v>7</v>
      </c>
      <c r="C175" t="s">
        <v>19</v>
      </c>
      <c r="D175">
        <v>3</v>
      </c>
    </row>
    <row r="176" spans="1:4" x14ac:dyDescent="0.25">
      <c r="A176" t="s">
        <v>12</v>
      </c>
      <c r="B176" t="s">
        <v>7</v>
      </c>
      <c r="C176" t="s">
        <v>42</v>
      </c>
      <c r="D176">
        <v>1000</v>
      </c>
    </row>
    <row r="177" spans="1:4" x14ac:dyDescent="0.25">
      <c r="A177" t="s">
        <v>13</v>
      </c>
      <c r="B177" t="s">
        <v>37</v>
      </c>
      <c r="C177" t="s">
        <v>18</v>
      </c>
      <c r="D177">
        <v>182</v>
      </c>
    </row>
    <row r="178" spans="1:4" x14ac:dyDescent="0.25">
      <c r="A178" t="s">
        <v>13</v>
      </c>
      <c r="B178" t="s">
        <v>37</v>
      </c>
      <c r="C178" t="s">
        <v>21</v>
      </c>
      <c r="D178">
        <v>62</v>
      </c>
    </row>
    <row r="179" spans="1:4" x14ac:dyDescent="0.25">
      <c r="A179" t="s">
        <v>13</v>
      </c>
      <c r="B179" t="s">
        <v>37</v>
      </c>
      <c r="C179" t="s">
        <v>22</v>
      </c>
      <c r="D179">
        <v>25</v>
      </c>
    </row>
    <row r="180" spans="1:4" x14ac:dyDescent="0.25">
      <c r="A180" t="s">
        <v>13</v>
      </c>
      <c r="B180" t="s">
        <v>37</v>
      </c>
      <c r="C180" t="s">
        <v>19</v>
      </c>
      <c r="D180">
        <v>100</v>
      </c>
    </row>
    <row r="181" spans="1:4" x14ac:dyDescent="0.25">
      <c r="A181" t="s">
        <v>13</v>
      </c>
      <c r="B181" t="s">
        <v>37</v>
      </c>
      <c r="C181" t="s">
        <v>20</v>
      </c>
      <c r="D181">
        <v>434</v>
      </c>
    </row>
    <row r="182" spans="1:4" x14ac:dyDescent="0.25">
      <c r="A182" t="s">
        <v>13</v>
      </c>
      <c r="B182" t="s">
        <v>37</v>
      </c>
      <c r="C182" t="s">
        <v>23</v>
      </c>
      <c r="D182">
        <v>4</v>
      </c>
    </row>
    <row r="183" spans="1:4" x14ac:dyDescent="0.25">
      <c r="A183" t="s">
        <v>13</v>
      </c>
      <c r="B183" t="s">
        <v>37</v>
      </c>
      <c r="C183" t="s">
        <v>42</v>
      </c>
      <c r="D183">
        <v>5827</v>
      </c>
    </row>
    <row r="184" spans="1:4" x14ac:dyDescent="0.25">
      <c r="A184" t="s">
        <v>13</v>
      </c>
      <c r="B184" t="s">
        <v>4</v>
      </c>
      <c r="C184" t="s">
        <v>42</v>
      </c>
      <c r="D184">
        <v>2193</v>
      </c>
    </row>
    <row r="185" spans="1:4" x14ac:dyDescent="0.25">
      <c r="A185" t="s">
        <v>13</v>
      </c>
      <c r="B185" t="s">
        <v>4</v>
      </c>
      <c r="C185" t="s">
        <v>20</v>
      </c>
      <c r="D185">
        <v>36</v>
      </c>
    </row>
    <row r="186" spans="1:4" x14ac:dyDescent="0.25">
      <c r="A186" t="s">
        <v>13</v>
      </c>
      <c r="B186" t="s">
        <v>4</v>
      </c>
      <c r="C186" t="s">
        <v>18</v>
      </c>
      <c r="D186">
        <v>4</v>
      </c>
    </row>
    <row r="187" spans="1:4" x14ac:dyDescent="0.25">
      <c r="A187" t="s">
        <v>13</v>
      </c>
      <c r="B187" t="s">
        <v>5</v>
      </c>
      <c r="C187" t="s">
        <v>18</v>
      </c>
      <c r="D187">
        <v>2</v>
      </c>
    </row>
    <row r="188" spans="1:4" x14ac:dyDescent="0.25">
      <c r="A188" t="s">
        <v>13</v>
      </c>
      <c r="B188" t="s">
        <v>5</v>
      </c>
      <c r="C188" t="s">
        <v>20</v>
      </c>
      <c r="D188">
        <v>16</v>
      </c>
    </row>
    <row r="189" spans="1:4" x14ac:dyDescent="0.25">
      <c r="A189" t="s">
        <v>13</v>
      </c>
      <c r="B189" t="s">
        <v>5</v>
      </c>
      <c r="C189" t="s">
        <v>19</v>
      </c>
      <c r="D189">
        <v>2</v>
      </c>
    </row>
    <row r="190" spans="1:4" x14ac:dyDescent="0.25">
      <c r="A190" t="s">
        <v>13</v>
      </c>
      <c r="B190" t="s">
        <v>5</v>
      </c>
      <c r="C190" t="s">
        <v>21</v>
      </c>
      <c r="D190">
        <v>2</v>
      </c>
    </row>
    <row r="191" spans="1:4" x14ac:dyDescent="0.25">
      <c r="A191" t="s">
        <v>13</v>
      </c>
      <c r="B191" t="s">
        <v>5</v>
      </c>
      <c r="C191" t="s">
        <v>42</v>
      </c>
      <c r="D191">
        <v>102</v>
      </c>
    </row>
    <row r="192" spans="1:4" x14ac:dyDescent="0.25">
      <c r="A192" t="s">
        <v>13</v>
      </c>
      <c r="B192" t="s">
        <v>5</v>
      </c>
      <c r="C192" t="s">
        <v>23</v>
      </c>
      <c r="D192">
        <v>1</v>
      </c>
    </row>
    <row r="193" spans="1:4" x14ac:dyDescent="0.25">
      <c r="A193" t="s">
        <v>13</v>
      </c>
      <c r="B193" t="s">
        <v>6</v>
      </c>
      <c r="C193" t="s">
        <v>23</v>
      </c>
      <c r="D193">
        <v>2</v>
      </c>
    </row>
    <row r="194" spans="1:4" x14ac:dyDescent="0.25">
      <c r="A194" t="s">
        <v>13</v>
      </c>
      <c r="B194" t="s">
        <v>6</v>
      </c>
      <c r="C194" t="s">
        <v>42</v>
      </c>
      <c r="D194">
        <v>2594</v>
      </c>
    </row>
    <row r="195" spans="1:4" x14ac:dyDescent="0.25">
      <c r="A195" t="s">
        <v>13</v>
      </c>
      <c r="B195" t="s">
        <v>6</v>
      </c>
      <c r="C195" t="s">
        <v>21</v>
      </c>
      <c r="D195">
        <v>58</v>
      </c>
    </row>
    <row r="196" spans="1:4" x14ac:dyDescent="0.25">
      <c r="A196" t="s">
        <v>13</v>
      </c>
      <c r="B196" t="s">
        <v>6</v>
      </c>
      <c r="C196" t="s">
        <v>19</v>
      </c>
      <c r="D196">
        <v>96</v>
      </c>
    </row>
    <row r="197" spans="1:4" x14ac:dyDescent="0.25">
      <c r="A197" t="s">
        <v>13</v>
      </c>
      <c r="B197" t="s">
        <v>6</v>
      </c>
      <c r="C197" t="s">
        <v>20</v>
      </c>
      <c r="D197">
        <v>349</v>
      </c>
    </row>
    <row r="198" spans="1:4" x14ac:dyDescent="0.25">
      <c r="A198" t="s">
        <v>13</v>
      </c>
      <c r="B198" t="s">
        <v>6</v>
      </c>
      <c r="C198" t="s">
        <v>18</v>
      </c>
      <c r="D198">
        <v>163</v>
      </c>
    </row>
    <row r="199" spans="1:4" x14ac:dyDescent="0.25">
      <c r="A199" t="s">
        <v>13</v>
      </c>
      <c r="B199" t="s">
        <v>6</v>
      </c>
      <c r="C199" t="s">
        <v>22</v>
      </c>
      <c r="D199">
        <v>23</v>
      </c>
    </row>
    <row r="200" spans="1:4" x14ac:dyDescent="0.25">
      <c r="A200" t="s">
        <v>13</v>
      </c>
      <c r="B200" t="s">
        <v>7</v>
      </c>
      <c r="C200" t="s">
        <v>22</v>
      </c>
      <c r="D200">
        <v>2</v>
      </c>
    </row>
    <row r="201" spans="1:4" x14ac:dyDescent="0.25">
      <c r="A201" t="s">
        <v>13</v>
      </c>
      <c r="B201" t="s">
        <v>7</v>
      </c>
      <c r="C201" t="s">
        <v>18</v>
      </c>
      <c r="D201">
        <v>13</v>
      </c>
    </row>
    <row r="202" spans="1:4" x14ac:dyDescent="0.25">
      <c r="A202" t="s">
        <v>13</v>
      </c>
      <c r="B202" t="s">
        <v>7</v>
      </c>
      <c r="C202" t="s">
        <v>20</v>
      </c>
      <c r="D202">
        <v>33</v>
      </c>
    </row>
    <row r="203" spans="1:4" x14ac:dyDescent="0.25">
      <c r="A203" t="s">
        <v>13</v>
      </c>
      <c r="B203" t="s">
        <v>7</v>
      </c>
      <c r="C203" t="s">
        <v>19</v>
      </c>
      <c r="D203">
        <v>2</v>
      </c>
    </row>
    <row r="204" spans="1:4" x14ac:dyDescent="0.25">
      <c r="A204" t="s">
        <v>13</v>
      </c>
      <c r="B204" t="s">
        <v>7</v>
      </c>
      <c r="C204" t="s">
        <v>21</v>
      </c>
      <c r="D204">
        <v>2</v>
      </c>
    </row>
    <row r="205" spans="1:4" x14ac:dyDescent="0.25">
      <c r="A205" t="s">
        <v>13</v>
      </c>
      <c r="B205" t="s">
        <v>7</v>
      </c>
      <c r="C205" t="s">
        <v>42</v>
      </c>
      <c r="D205">
        <v>938</v>
      </c>
    </row>
    <row r="206" spans="1:4" x14ac:dyDescent="0.25">
      <c r="A206" t="s">
        <v>13</v>
      </c>
      <c r="B206" t="s">
        <v>7</v>
      </c>
      <c r="C206" t="s">
        <v>23</v>
      </c>
      <c r="D206">
        <v>1</v>
      </c>
    </row>
    <row r="207" spans="1:4" x14ac:dyDescent="0.25">
      <c r="A207" t="s">
        <v>14</v>
      </c>
      <c r="B207" t="s">
        <v>37</v>
      </c>
      <c r="C207" t="s">
        <v>21</v>
      </c>
      <c r="D207">
        <v>57</v>
      </c>
    </row>
    <row r="208" spans="1:4" x14ac:dyDescent="0.25">
      <c r="A208" t="s">
        <v>14</v>
      </c>
      <c r="B208" t="s">
        <v>37</v>
      </c>
      <c r="C208" t="s">
        <v>22</v>
      </c>
      <c r="D208">
        <v>20</v>
      </c>
    </row>
    <row r="209" spans="1:4" x14ac:dyDescent="0.25">
      <c r="A209" t="s">
        <v>14</v>
      </c>
      <c r="B209" t="s">
        <v>37</v>
      </c>
      <c r="C209" t="s">
        <v>19</v>
      </c>
      <c r="D209">
        <v>99</v>
      </c>
    </row>
    <row r="210" spans="1:4" x14ac:dyDescent="0.25">
      <c r="A210" t="s">
        <v>14</v>
      </c>
      <c r="B210" t="s">
        <v>37</v>
      </c>
      <c r="C210" t="s">
        <v>18</v>
      </c>
      <c r="D210">
        <v>200</v>
      </c>
    </row>
    <row r="211" spans="1:4" x14ac:dyDescent="0.25">
      <c r="A211" t="s">
        <v>14</v>
      </c>
      <c r="B211" t="s">
        <v>37</v>
      </c>
      <c r="C211" t="s">
        <v>20</v>
      </c>
      <c r="D211">
        <v>431</v>
      </c>
    </row>
    <row r="212" spans="1:4" x14ac:dyDescent="0.25">
      <c r="A212" t="s">
        <v>14</v>
      </c>
      <c r="B212" t="s">
        <v>37</v>
      </c>
      <c r="C212" t="s">
        <v>23</v>
      </c>
      <c r="D212">
        <v>5</v>
      </c>
    </row>
    <row r="213" spans="1:4" x14ac:dyDescent="0.25">
      <c r="A213" t="s">
        <v>14</v>
      </c>
      <c r="B213" t="s">
        <v>37</v>
      </c>
      <c r="C213" t="s">
        <v>42</v>
      </c>
      <c r="D213">
        <v>5776</v>
      </c>
    </row>
    <row r="214" spans="1:4" x14ac:dyDescent="0.25">
      <c r="A214" t="s">
        <v>14</v>
      </c>
      <c r="B214" t="s">
        <v>4</v>
      </c>
      <c r="C214" t="s">
        <v>42</v>
      </c>
      <c r="D214">
        <v>2238</v>
      </c>
    </row>
    <row r="215" spans="1:4" x14ac:dyDescent="0.25">
      <c r="A215" t="s">
        <v>14</v>
      </c>
      <c r="B215" t="s">
        <v>4</v>
      </c>
      <c r="C215" t="s">
        <v>20</v>
      </c>
      <c r="D215">
        <v>43</v>
      </c>
    </row>
    <row r="216" spans="1:4" x14ac:dyDescent="0.25">
      <c r="A216" t="s">
        <v>14</v>
      </c>
      <c r="B216" t="s">
        <v>4</v>
      </c>
      <c r="C216" t="s">
        <v>18</v>
      </c>
      <c r="D216">
        <v>1</v>
      </c>
    </row>
    <row r="217" spans="1:4" x14ac:dyDescent="0.25">
      <c r="A217" t="s">
        <v>14</v>
      </c>
      <c r="B217" t="s">
        <v>5</v>
      </c>
      <c r="C217" t="s">
        <v>18</v>
      </c>
      <c r="D217">
        <v>6</v>
      </c>
    </row>
    <row r="218" spans="1:4" x14ac:dyDescent="0.25">
      <c r="A218" t="s">
        <v>14</v>
      </c>
      <c r="B218" t="s">
        <v>5</v>
      </c>
      <c r="C218" t="s">
        <v>21</v>
      </c>
      <c r="D218">
        <v>5</v>
      </c>
    </row>
    <row r="219" spans="1:4" x14ac:dyDescent="0.25">
      <c r="A219" t="s">
        <v>14</v>
      </c>
      <c r="B219" t="s">
        <v>5</v>
      </c>
      <c r="C219" t="s">
        <v>20</v>
      </c>
      <c r="D219">
        <v>17</v>
      </c>
    </row>
    <row r="220" spans="1:4" x14ac:dyDescent="0.25">
      <c r="A220" t="s">
        <v>14</v>
      </c>
      <c r="B220" t="s">
        <v>5</v>
      </c>
      <c r="C220" t="s">
        <v>19</v>
      </c>
      <c r="D220">
        <v>4</v>
      </c>
    </row>
    <row r="221" spans="1:4" x14ac:dyDescent="0.25">
      <c r="A221" t="s">
        <v>14</v>
      </c>
      <c r="B221" t="s">
        <v>5</v>
      </c>
      <c r="C221" t="s">
        <v>42</v>
      </c>
      <c r="D221">
        <v>97</v>
      </c>
    </row>
    <row r="222" spans="1:4" x14ac:dyDescent="0.25">
      <c r="A222" t="s">
        <v>14</v>
      </c>
      <c r="B222" t="s">
        <v>6</v>
      </c>
      <c r="C222" t="s">
        <v>42</v>
      </c>
      <c r="D222">
        <v>2508</v>
      </c>
    </row>
    <row r="223" spans="1:4" x14ac:dyDescent="0.25">
      <c r="A223" t="s">
        <v>14</v>
      </c>
      <c r="B223" t="s">
        <v>6</v>
      </c>
      <c r="C223" t="s">
        <v>23</v>
      </c>
      <c r="D223">
        <v>4</v>
      </c>
    </row>
    <row r="224" spans="1:4" x14ac:dyDescent="0.25">
      <c r="A224" t="s">
        <v>14</v>
      </c>
      <c r="B224" t="s">
        <v>6</v>
      </c>
      <c r="C224" t="s">
        <v>22</v>
      </c>
      <c r="D224">
        <v>19</v>
      </c>
    </row>
    <row r="225" spans="1:4" x14ac:dyDescent="0.25">
      <c r="A225" t="s">
        <v>14</v>
      </c>
      <c r="B225" t="s">
        <v>6</v>
      </c>
      <c r="C225" t="s">
        <v>19</v>
      </c>
      <c r="D225">
        <v>84</v>
      </c>
    </row>
    <row r="226" spans="1:4" x14ac:dyDescent="0.25">
      <c r="A226" t="s">
        <v>14</v>
      </c>
      <c r="B226" t="s">
        <v>6</v>
      </c>
      <c r="C226" t="s">
        <v>20</v>
      </c>
      <c r="D226">
        <v>339</v>
      </c>
    </row>
    <row r="227" spans="1:4" x14ac:dyDescent="0.25">
      <c r="A227" t="s">
        <v>14</v>
      </c>
      <c r="B227" t="s">
        <v>6</v>
      </c>
      <c r="C227" t="s">
        <v>21</v>
      </c>
      <c r="D227">
        <v>50</v>
      </c>
    </row>
    <row r="228" spans="1:4" x14ac:dyDescent="0.25">
      <c r="A228" t="s">
        <v>14</v>
      </c>
      <c r="B228" t="s">
        <v>6</v>
      </c>
      <c r="C228" t="s">
        <v>18</v>
      </c>
      <c r="D228">
        <v>184</v>
      </c>
    </row>
    <row r="229" spans="1:4" x14ac:dyDescent="0.25">
      <c r="A229" t="s">
        <v>14</v>
      </c>
      <c r="B229" t="s">
        <v>7</v>
      </c>
      <c r="C229" t="s">
        <v>18</v>
      </c>
      <c r="D229">
        <v>9</v>
      </c>
    </row>
    <row r="230" spans="1:4" x14ac:dyDescent="0.25">
      <c r="A230" t="s">
        <v>14</v>
      </c>
      <c r="B230" t="s">
        <v>7</v>
      </c>
      <c r="C230" t="s">
        <v>21</v>
      </c>
      <c r="D230">
        <v>2</v>
      </c>
    </row>
    <row r="231" spans="1:4" x14ac:dyDescent="0.25">
      <c r="A231" t="s">
        <v>14</v>
      </c>
      <c r="B231" t="s">
        <v>7</v>
      </c>
      <c r="C231" t="s">
        <v>20</v>
      </c>
      <c r="D231">
        <v>32</v>
      </c>
    </row>
    <row r="232" spans="1:4" x14ac:dyDescent="0.25">
      <c r="A232" t="s">
        <v>14</v>
      </c>
      <c r="B232" t="s">
        <v>7</v>
      </c>
      <c r="C232" t="s">
        <v>19</v>
      </c>
      <c r="D232">
        <v>11</v>
      </c>
    </row>
    <row r="233" spans="1:4" x14ac:dyDescent="0.25">
      <c r="A233" t="s">
        <v>14</v>
      </c>
      <c r="B233" t="s">
        <v>7</v>
      </c>
      <c r="C233" t="s">
        <v>22</v>
      </c>
      <c r="D233">
        <v>1</v>
      </c>
    </row>
    <row r="234" spans="1:4" x14ac:dyDescent="0.25">
      <c r="A234" t="s">
        <v>14</v>
      </c>
      <c r="B234" t="s">
        <v>7</v>
      </c>
      <c r="C234" t="s">
        <v>23</v>
      </c>
      <c r="D234">
        <v>1</v>
      </c>
    </row>
    <row r="235" spans="1:4" x14ac:dyDescent="0.25">
      <c r="A235" t="s">
        <v>14</v>
      </c>
      <c r="B235" t="s">
        <v>7</v>
      </c>
      <c r="C235" t="s">
        <v>42</v>
      </c>
      <c r="D235">
        <v>933</v>
      </c>
    </row>
    <row r="236" spans="1:4" x14ac:dyDescent="0.25">
      <c r="A236" t="s">
        <v>15</v>
      </c>
      <c r="B236" t="s">
        <v>37</v>
      </c>
      <c r="C236" t="s">
        <v>42</v>
      </c>
      <c r="D236">
        <v>5445</v>
      </c>
    </row>
    <row r="237" spans="1:4" x14ac:dyDescent="0.25">
      <c r="A237" t="s">
        <v>15</v>
      </c>
      <c r="B237" t="s">
        <v>37</v>
      </c>
      <c r="C237" t="s">
        <v>20</v>
      </c>
      <c r="D237">
        <v>435</v>
      </c>
    </row>
    <row r="238" spans="1:4" x14ac:dyDescent="0.25">
      <c r="A238" t="s">
        <v>15</v>
      </c>
      <c r="B238" t="s">
        <v>37</v>
      </c>
      <c r="C238" t="s">
        <v>23</v>
      </c>
      <c r="D238">
        <v>6</v>
      </c>
    </row>
    <row r="239" spans="1:4" x14ac:dyDescent="0.25">
      <c r="A239" t="s">
        <v>15</v>
      </c>
      <c r="B239" t="s">
        <v>37</v>
      </c>
      <c r="C239" t="s">
        <v>21</v>
      </c>
      <c r="D239">
        <v>49</v>
      </c>
    </row>
    <row r="240" spans="1:4" x14ac:dyDescent="0.25">
      <c r="A240" t="s">
        <v>15</v>
      </c>
      <c r="B240" t="s">
        <v>37</v>
      </c>
      <c r="C240" t="s">
        <v>18</v>
      </c>
      <c r="D240">
        <v>183</v>
      </c>
    </row>
    <row r="241" spans="1:4" x14ac:dyDescent="0.25">
      <c r="A241" t="s">
        <v>15</v>
      </c>
      <c r="B241" t="s">
        <v>37</v>
      </c>
      <c r="C241" t="s">
        <v>22</v>
      </c>
      <c r="D241">
        <v>25</v>
      </c>
    </row>
    <row r="242" spans="1:4" x14ac:dyDescent="0.25">
      <c r="A242" t="s">
        <v>15</v>
      </c>
      <c r="B242" t="s">
        <v>37</v>
      </c>
      <c r="C242" t="s">
        <v>19</v>
      </c>
      <c r="D242">
        <v>85</v>
      </c>
    </row>
    <row r="243" spans="1:4" x14ac:dyDescent="0.25">
      <c r="A243" t="s">
        <v>15</v>
      </c>
      <c r="B243" t="s">
        <v>4</v>
      </c>
      <c r="C243" t="s">
        <v>20</v>
      </c>
      <c r="D243">
        <v>38</v>
      </c>
    </row>
    <row r="244" spans="1:4" x14ac:dyDescent="0.25">
      <c r="A244" t="s">
        <v>15</v>
      </c>
      <c r="B244" t="s">
        <v>4</v>
      </c>
      <c r="C244" t="s">
        <v>19</v>
      </c>
      <c r="D244">
        <v>1</v>
      </c>
    </row>
    <row r="245" spans="1:4" x14ac:dyDescent="0.25">
      <c r="A245" t="s">
        <v>15</v>
      </c>
      <c r="B245" t="s">
        <v>4</v>
      </c>
      <c r="C245" t="s">
        <v>22</v>
      </c>
      <c r="D245">
        <v>1</v>
      </c>
    </row>
    <row r="246" spans="1:4" x14ac:dyDescent="0.25">
      <c r="A246" t="s">
        <v>15</v>
      </c>
      <c r="B246" t="s">
        <v>4</v>
      </c>
      <c r="C246" t="s">
        <v>18</v>
      </c>
      <c r="D246">
        <v>7</v>
      </c>
    </row>
    <row r="247" spans="1:4" x14ac:dyDescent="0.25">
      <c r="A247" t="s">
        <v>15</v>
      </c>
      <c r="B247" t="s">
        <v>4</v>
      </c>
      <c r="C247" t="s">
        <v>42</v>
      </c>
      <c r="D247">
        <v>2157</v>
      </c>
    </row>
    <row r="248" spans="1:4" x14ac:dyDescent="0.25">
      <c r="A248" t="s">
        <v>15</v>
      </c>
      <c r="B248" t="s">
        <v>5</v>
      </c>
      <c r="C248" t="s">
        <v>42</v>
      </c>
      <c r="D248">
        <v>97</v>
      </c>
    </row>
    <row r="249" spans="1:4" x14ac:dyDescent="0.25">
      <c r="A249" t="s">
        <v>15</v>
      </c>
      <c r="B249" t="s">
        <v>5</v>
      </c>
      <c r="C249" t="s">
        <v>23</v>
      </c>
      <c r="D249">
        <v>1</v>
      </c>
    </row>
    <row r="250" spans="1:4" x14ac:dyDescent="0.25">
      <c r="A250" t="s">
        <v>15</v>
      </c>
      <c r="B250" t="s">
        <v>5</v>
      </c>
      <c r="C250" t="s">
        <v>21</v>
      </c>
      <c r="D250">
        <v>2</v>
      </c>
    </row>
    <row r="251" spans="1:4" x14ac:dyDescent="0.25">
      <c r="A251" t="s">
        <v>15</v>
      </c>
      <c r="B251" t="s">
        <v>5</v>
      </c>
      <c r="C251" t="s">
        <v>18</v>
      </c>
      <c r="D251">
        <v>7</v>
      </c>
    </row>
    <row r="252" spans="1:4" x14ac:dyDescent="0.25">
      <c r="A252" t="s">
        <v>15</v>
      </c>
      <c r="B252" t="s">
        <v>5</v>
      </c>
      <c r="C252" t="s">
        <v>22</v>
      </c>
      <c r="D252">
        <v>2</v>
      </c>
    </row>
    <row r="253" spans="1:4" x14ac:dyDescent="0.25">
      <c r="A253" t="s">
        <v>15</v>
      </c>
      <c r="B253" t="s">
        <v>5</v>
      </c>
      <c r="C253" t="s">
        <v>19</v>
      </c>
      <c r="D253">
        <v>3</v>
      </c>
    </row>
    <row r="254" spans="1:4" x14ac:dyDescent="0.25">
      <c r="A254" t="s">
        <v>15</v>
      </c>
      <c r="B254" t="s">
        <v>5</v>
      </c>
      <c r="C254" t="s">
        <v>20</v>
      </c>
      <c r="D254">
        <v>12</v>
      </c>
    </row>
    <row r="255" spans="1:4" x14ac:dyDescent="0.25">
      <c r="A255" t="s">
        <v>15</v>
      </c>
      <c r="B255" t="s">
        <v>6</v>
      </c>
      <c r="C255" t="s">
        <v>20</v>
      </c>
      <c r="D255">
        <v>355</v>
      </c>
    </row>
    <row r="256" spans="1:4" x14ac:dyDescent="0.25">
      <c r="A256" t="s">
        <v>15</v>
      </c>
      <c r="B256" t="s">
        <v>6</v>
      </c>
      <c r="C256" t="s">
        <v>19</v>
      </c>
      <c r="D256">
        <v>79</v>
      </c>
    </row>
    <row r="257" spans="1:4" x14ac:dyDescent="0.25">
      <c r="A257" t="s">
        <v>15</v>
      </c>
      <c r="B257" t="s">
        <v>6</v>
      </c>
      <c r="C257" t="s">
        <v>22</v>
      </c>
      <c r="D257">
        <v>21</v>
      </c>
    </row>
    <row r="258" spans="1:4" x14ac:dyDescent="0.25">
      <c r="A258" t="s">
        <v>15</v>
      </c>
      <c r="B258" t="s">
        <v>6</v>
      </c>
      <c r="C258" t="s">
        <v>18</v>
      </c>
      <c r="D258">
        <v>161</v>
      </c>
    </row>
    <row r="259" spans="1:4" x14ac:dyDescent="0.25">
      <c r="A259" t="s">
        <v>15</v>
      </c>
      <c r="B259" t="s">
        <v>6</v>
      </c>
      <c r="C259" t="s">
        <v>21</v>
      </c>
      <c r="D259">
        <v>47</v>
      </c>
    </row>
    <row r="260" spans="1:4" x14ac:dyDescent="0.25">
      <c r="A260" t="s">
        <v>15</v>
      </c>
      <c r="B260" t="s">
        <v>6</v>
      </c>
      <c r="C260" t="s">
        <v>23</v>
      </c>
      <c r="D260">
        <v>4</v>
      </c>
    </row>
    <row r="261" spans="1:4" x14ac:dyDescent="0.25">
      <c r="A261" t="s">
        <v>15</v>
      </c>
      <c r="B261" t="s">
        <v>6</v>
      </c>
      <c r="C261" t="s">
        <v>42</v>
      </c>
      <c r="D261">
        <v>2381</v>
      </c>
    </row>
    <row r="262" spans="1:4" x14ac:dyDescent="0.25">
      <c r="A262" t="s">
        <v>15</v>
      </c>
      <c r="B262" t="s">
        <v>7</v>
      </c>
      <c r="C262" t="s">
        <v>42</v>
      </c>
      <c r="D262">
        <v>810</v>
      </c>
    </row>
    <row r="263" spans="1:4" x14ac:dyDescent="0.25">
      <c r="A263" t="s">
        <v>15</v>
      </c>
      <c r="B263" t="s">
        <v>7</v>
      </c>
      <c r="C263" t="s">
        <v>23</v>
      </c>
      <c r="D263">
        <v>1</v>
      </c>
    </row>
    <row r="264" spans="1:4" x14ac:dyDescent="0.25">
      <c r="A264" t="s">
        <v>15</v>
      </c>
      <c r="B264" t="s">
        <v>7</v>
      </c>
      <c r="C264" t="s">
        <v>18</v>
      </c>
      <c r="D264">
        <v>8</v>
      </c>
    </row>
    <row r="265" spans="1:4" x14ac:dyDescent="0.25">
      <c r="A265" t="s">
        <v>15</v>
      </c>
      <c r="B265" t="s">
        <v>7</v>
      </c>
      <c r="C265" t="s">
        <v>22</v>
      </c>
      <c r="D265">
        <v>1</v>
      </c>
    </row>
    <row r="266" spans="1:4" x14ac:dyDescent="0.25">
      <c r="A266" t="s">
        <v>15</v>
      </c>
      <c r="B266" t="s">
        <v>7</v>
      </c>
      <c r="C266" t="s">
        <v>19</v>
      </c>
      <c r="D266">
        <v>2</v>
      </c>
    </row>
    <row r="267" spans="1:4" x14ac:dyDescent="0.25">
      <c r="A267" t="s">
        <v>15</v>
      </c>
      <c r="B267" t="s">
        <v>7</v>
      </c>
      <c r="C267" t="s">
        <v>20</v>
      </c>
      <c r="D267">
        <v>30</v>
      </c>
    </row>
  </sheetData>
  <autoFilter ref="A1:D26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4"/>
  <sheetViews>
    <sheetView workbookViewId="0"/>
  </sheetViews>
  <sheetFormatPr defaultRowHeight="15" x14ac:dyDescent="0.25"/>
  <cols>
    <col min="1" max="1" width="17.28515625" bestFit="1" customWidth="1"/>
    <col min="2" max="2" width="14.140625" bestFit="1" customWidth="1"/>
    <col min="3" max="3" width="20.140625" bestFit="1" customWidth="1"/>
    <col min="4" max="4" width="22.140625" bestFit="1" customWidth="1"/>
  </cols>
  <sheetData>
    <row r="1" spans="1:4" x14ac:dyDescent="0.25">
      <c r="A1" t="s">
        <v>0</v>
      </c>
      <c r="B1" t="s">
        <v>1</v>
      </c>
      <c r="C1" t="s">
        <v>49</v>
      </c>
      <c r="D1" t="s">
        <v>50</v>
      </c>
    </row>
    <row r="2" spans="1:4" x14ac:dyDescent="0.25">
      <c r="A2" t="s">
        <v>3</v>
      </c>
      <c r="B2" t="s">
        <v>4</v>
      </c>
      <c r="C2" t="s">
        <v>42</v>
      </c>
      <c r="D2">
        <v>2696</v>
      </c>
    </row>
    <row r="3" spans="1:4" x14ac:dyDescent="0.25">
      <c r="A3" t="s">
        <v>3</v>
      </c>
      <c r="B3" t="s">
        <v>4</v>
      </c>
      <c r="C3" t="s">
        <v>20</v>
      </c>
      <c r="D3">
        <v>56</v>
      </c>
    </row>
    <row r="4" spans="1:4" x14ac:dyDescent="0.25">
      <c r="A4" t="s">
        <v>3</v>
      </c>
      <c r="B4" t="s">
        <v>4</v>
      </c>
      <c r="C4" t="s">
        <v>19</v>
      </c>
      <c r="D4">
        <v>1</v>
      </c>
    </row>
    <row r="5" spans="1:4" x14ac:dyDescent="0.25">
      <c r="A5" t="s">
        <v>3</v>
      </c>
      <c r="B5" t="s">
        <v>4</v>
      </c>
      <c r="C5" t="s">
        <v>18</v>
      </c>
      <c r="D5">
        <v>8</v>
      </c>
    </row>
    <row r="6" spans="1:4" x14ac:dyDescent="0.25">
      <c r="A6" t="s">
        <v>3</v>
      </c>
      <c r="B6" t="s">
        <v>5</v>
      </c>
      <c r="C6" t="s">
        <v>18</v>
      </c>
      <c r="D6">
        <v>14</v>
      </c>
    </row>
    <row r="7" spans="1:4" x14ac:dyDescent="0.25">
      <c r="A7" t="s">
        <v>3</v>
      </c>
      <c r="B7" t="s">
        <v>5</v>
      </c>
      <c r="C7" t="s">
        <v>22</v>
      </c>
      <c r="D7">
        <v>2</v>
      </c>
    </row>
    <row r="8" spans="1:4" x14ac:dyDescent="0.25">
      <c r="A8" t="s">
        <v>3</v>
      </c>
      <c r="B8" t="s">
        <v>5</v>
      </c>
      <c r="C8" t="s">
        <v>19</v>
      </c>
      <c r="D8">
        <v>8</v>
      </c>
    </row>
    <row r="9" spans="1:4" x14ac:dyDescent="0.25">
      <c r="A9" t="s">
        <v>3</v>
      </c>
      <c r="B9" t="s">
        <v>5</v>
      </c>
      <c r="C9" t="s">
        <v>20</v>
      </c>
      <c r="D9">
        <v>15</v>
      </c>
    </row>
    <row r="10" spans="1:4" x14ac:dyDescent="0.25">
      <c r="A10" t="s">
        <v>3</v>
      </c>
      <c r="B10" t="s">
        <v>5</v>
      </c>
      <c r="C10" t="s">
        <v>42</v>
      </c>
      <c r="D10">
        <v>146</v>
      </c>
    </row>
    <row r="11" spans="1:4" x14ac:dyDescent="0.25">
      <c r="A11" t="s">
        <v>3</v>
      </c>
      <c r="B11" t="s">
        <v>5</v>
      </c>
      <c r="C11" t="s">
        <v>21</v>
      </c>
      <c r="D11">
        <v>4</v>
      </c>
    </row>
    <row r="12" spans="1:4" x14ac:dyDescent="0.25">
      <c r="A12" t="s">
        <v>3</v>
      </c>
      <c r="B12" t="s">
        <v>6</v>
      </c>
      <c r="C12" t="s">
        <v>21</v>
      </c>
      <c r="D12">
        <v>78</v>
      </c>
    </row>
    <row r="13" spans="1:4" x14ac:dyDescent="0.25">
      <c r="A13" t="s">
        <v>3</v>
      </c>
      <c r="B13" t="s">
        <v>6</v>
      </c>
      <c r="C13" t="s">
        <v>23</v>
      </c>
      <c r="D13">
        <v>17</v>
      </c>
    </row>
    <row r="14" spans="1:4" x14ac:dyDescent="0.25">
      <c r="A14" t="s">
        <v>3</v>
      </c>
      <c r="B14" t="s">
        <v>6</v>
      </c>
      <c r="C14" t="s">
        <v>42</v>
      </c>
      <c r="D14">
        <v>3907</v>
      </c>
    </row>
    <row r="15" spans="1:4" x14ac:dyDescent="0.25">
      <c r="A15" t="s">
        <v>3</v>
      </c>
      <c r="B15" t="s">
        <v>6</v>
      </c>
      <c r="C15" t="s">
        <v>20</v>
      </c>
      <c r="D15">
        <v>448</v>
      </c>
    </row>
    <row r="16" spans="1:4" x14ac:dyDescent="0.25">
      <c r="A16" t="s">
        <v>3</v>
      </c>
      <c r="B16" t="s">
        <v>6</v>
      </c>
      <c r="C16" t="s">
        <v>19</v>
      </c>
      <c r="D16">
        <v>108</v>
      </c>
    </row>
    <row r="17" spans="1:4" x14ac:dyDescent="0.25">
      <c r="A17" t="s">
        <v>3</v>
      </c>
      <c r="B17" t="s">
        <v>6</v>
      </c>
      <c r="C17" t="s">
        <v>22</v>
      </c>
      <c r="D17">
        <v>30</v>
      </c>
    </row>
    <row r="18" spans="1:4" x14ac:dyDescent="0.25">
      <c r="A18" t="s">
        <v>3</v>
      </c>
      <c r="B18" t="s">
        <v>6</v>
      </c>
      <c r="C18" t="s">
        <v>18</v>
      </c>
      <c r="D18">
        <v>239</v>
      </c>
    </row>
    <row r="19" spans="1:4" x14ac:dyDescent="0.25">
      <c r="A19" t="s">
        <v>3</v>
      </c>
      <c r="B19" t="s">
        <v>7</v>
      </c>
      <c r="C19" t="s">
        <v>18</v>
      </c>
      <c r="D19">
        <v>19</v>
      </c>
    </row>
    <row r="20" spans="1:4" x14ac:dyDescent="0.25">
      <c r="A20" t="s">
        <v>3</v>
      </c>
      <c r="B20" t="s">
        <v>7</v>
      </c>
      <c r="C20" t="s">
        <v>22</v>
      </c>
      <c r="D20">
        <v>1</v>
      </c>
    </row>
    <row r="21" spans="1:4" x14ac:dyDescent="0.25">
      <c r="A21" t="s">
        <v>3</v>
      </c>
      <c r="B21" t="s">
        <v>7</v>
      </c>
      <c r="C21" t="s">
        <v>19</v>
      </c>
      <c r="D21">
        <v>4</v>
      </c>
    </row>
    <row r="22" spans="1:4" x14ac:dyDescent="0.25">
      <c r="A22" t="s">
        <v>3</v>
      </c>
      <c r="B22" t="s">
        <v>7</v>
      </c>
      <c r="C22" t="s">
        <v>20</v>
      </c>
      <c r="D22">
        <v>37</v>
      </c>
    </row>
    <row r="23" spans="1:4" x14ac:dyDescent="0.25">
      <c r="A23" t="s">
        <v>3</v>
      </c>
      <c r="B23" t="s">
        <v>7</v>
      </c>
      <c r="C23" t="s">
        <v>42</v>
      </c>
      <c r="D23">
        <v>1420</v>
      </c>
    </row>
    <row r="24" spans="1:4" x14ac:dyDescent="0.25">
      <c r="A24" t="s">
        <v>3</v>
      </c>
      <c r="B24" t="s">
        <v>7</v>
      </c>
      <c r="C24" t="s">
        <v>21</v>
      </c>
      <c r="D24">
        <v>4</v>
      </c>
    </row>
    <row r="25" spans="1:4" x14ac:dyDescent="0.25">
      <c r="A25" t="s">
        <v>8</v>
      </c>
      <c r="B25" t="s">
        <v>4</v>
      </c>
      <c r="C25" t="s">
        <v>42</v>
      </c>
      <c r="D25">
        <v>2379</v>
      </c>
    </row>
    <row r="26" spans="1:4" x14ac:dyDescent="0.25">
      <c r="A26" t="s">
        <v>8</v>
      </c>
      <c r="B26" t="s">
        <v>4</v>
      </c>
      <c r="C26" t="s">
        <v>20</v>
      </c>
      <c r="D26">
        <v>45</v>
      </c>
    </row>
    <row r="27" spans="1:4" x14ac:dyDescent="0.25">
      <c r="A27" t="s">
        <v>8</v>
      </c>
      <c r="B27" t="s">
        <v>4</v>
      </c>
      <c r="C27" t="s">
        <v>19</v>
      </c>
      <c r="D27">
        <v>2</v>
      </c>
    </row>
    <row r="28" spans="1:4" x14ac:dyDescent="0.25">
      <c r="A28" t="s">
        <v>8</v>
      </c>
      <c r="B28" t="s">
        <v>4</v>
      </c>
      <c r="C28" t="s">
        <v>18</v>
      </c>
      <c r="D28">
        <v>7</v>
      </c>
    </row>
    <row r="29" spans="1:4" x14ac:dyDescent="0.25">
      <c r="A29" t="s">
        <v>8</v>
      </c>
      <c r="B29" t="s">
        <v>5</v>
      </c>
      <c r="C29" t="s">
        <v>18</v>
      </c>
      <c r="D29">
        <v>16</v>
      </c>
    </row>
    <row r="30" spans="1:4" x14ac:dyDescent="0.25">
      <c r="A30" t="s">
        <v>8</v>
      </c>
      <c r="B30" t="s">
        <v>5</v>
      </c>
      <c r="C30" t="s">
        <v>21</v>
      </c>
      <c r="D30">
        <v>6</v>
      </c>
    </row>
    <row r="31" spans="1:4" x14ac:dyDescent="0.25">
      <c r="A31" t="s">
        <v>8</v>
      </c>
      <c r="B31" t="s">
        <v>5</v>
      </c>
      <c r="C31" t="s">
        <v>19</v>
      </c>
      <c r="D31">
        <v>6</v>
      </c>
    </row>
    <row r="32" spans="1:4" x14ac:dyDescent="0.25">
      <c r="A32" t="s">
        <v>8</v>
      </c>
      <c r="B32" t="s">
        <v>5</v>
      </c>
      <c r="C32" t="s">
        <v>20</v>
      </c>
      <c r="D32">
        <v>21</v>
      </c>
    </row>
    <row r="33" spans="1:4" x14ac:dyDescent="0.25">
      <c r="A33" t="s">
        <v>8</v>
      </c>
      <c r="B33" t="s">
        <v>5</v>
      </c>
      <c r="C33" t="s">
        <v>42</v>
      </c>
      <c r="D33">
        <v>152</v>
      </c>
    </row>
    <row r="34" spans="1:4" x14ac:dyDescent="0.25">
      <c r="A34" t="s">
        <v>8</v>
      </c>
      <c r="B34" t="s">
        <v>6</v>
      </c>
      <c r="C34" t="s">
        <v>42</v>
      </c>
      <c r="D34">
        <v>3714</v>
      </c>
    </row>
    <row r="35" spans="1:4" x14ac:dyDescent="0.25">
      <c r="A35" t="s">
        <v>8</v>
      </c>
      <c r="B35" t="s">
        <v>6</v>
      </c>
      <c r="C35" t="s">
        <v>20</v>
      </c>
      <c r="D35">
        <v>437</v>
      </c>
    </row>
    <row r="36" spans="1:4" x14ac:dyDescent="0.25">
      <c r="A36" t="s">
        <v>8</v>
      </c>
      <c r="B36" t="s">
        <v>6</v>
      </c>
      <c r="C36" t="s">
        <v>19</v>
      </c>
      <c r="D36">
        <v>110</v>
      </c>
    </row>
    <row r="37" spans="1:4" x14ac:dyDescent="0.25">
      <c r="A37" t="s">
        <v>8</v>
      </c>
      <c r="B37" t="s">
        <v>6</v>
      </c>
      <c r="C37" t="s">
        <v>23</v>
      </c>
      <c r="D37">
        <v>4</v>
      </c>
    </row>
    <row r="38" spans="1:4" x14ac:dyDescent="0.25">
      <c r="A38" t="s">
        <v>8</v>
      </c>
      <c r="B38" t="s">
        <v>6</v>
      </c>
      <c r="C38" t="s">
        <v>21</v>
      </c>
      <c r="D38">
        <v>85</v>
      </c>
    </row>
    <row r="39" spans="1:4" x14ac:dyDescent="0.25">
      <c r="A39" t="s">
        <v>8</v>
      </c>
      <c r="B39" t="s">
        <v>6</v>
      </c>
      <c r="C39" t="s">
        <v>22</v>
      </c>
      <c r="D39">
        <v>31</v>
      </c>
    </row>
    <row r="40" spans="1:4" x14ac:dyDescent="0.25">
      <c r="A40" t="s">
        <v>8</v>
      </c>
      <c r="B40" t="s">
        <v>6</v>
      </c>
      <c r="C40" t="s">
        <v>18</v>
      </c>
      <c r="D40">
        <v>205</v>
      </c>
    </row>
    <row r="41" spans="1:4" x14ac:dyDescent="0.25">
      <c r="A41" t="s">
        <v>8</v>
      </c>
      <c r="B41" t="s">
        <v>7</v>
      </c>
      <c r="C41" t="s">
        <v>18</v>
      </c>
      <c r="D41">
        <v>22</v>
      </c>
    </row>
    <row r="42" spans="1:4" x14ac:dyDescent="0.25">
      <c r="A42" t="s">
        <v>8</v>
      </c>
      <c r="B42" t="s">
        <v>7</v>
      </c>
      <c r="C42" t="s">
        <v>22</v>
      </c>
      <c r="D42">
        <v>1</v>
      </c>
    </row>
    <row r="43" spans="1:4" x14ac:dyDescent="0.25">
      <c r="A43" t="s">
        <v>8</v>
      </c>
      <c r="B43" t="s">
        <v>7</v>
      </c>
      <c r="C43" t="s">
        <v>19</v>
      </c>
      <c r="D43">
        <v>6</v>
      </c>
    </row>
    <row r="44" spans="1:4" x14ac:dyDescent="0.25">
      <c r="A44" t="s">
        <v>8</v>
      </c>
      <c r="B44" t="s">
        <v>7</v>
      </c>
      <c r="C44" t="s">
        <v>20</v>
      </c>
      <c r="D44">
        <v>35</v>
      </c>
    </row>
    <row r="45" spans="1:4" x14ac:dyDescent="0.25">
      <c r="A45" t="s">
        <v>8</v>
      </c>
      <c r="B45" t="s">
        <v>7</v>
      </c>
      <c r="C45" t="s">
        <v>42</v>
      </c>
      <c r="D45">
        <v>1655</v>
      </c>
    </row>
    <row r="46" spans="1:4" x14ac:dyDescent="0.25">
      <c r="A46" t="s">
        <v>9</v>
      </c>
      <c r="B46" t="s">
        <v>4</v>
      </c>
      <c r="C46" t="s">
        <v>42</v>
      </c>
      <c r="D46">
        <v>2302</v>
      </c>
    </row>
    <row r="47" spans="1:4" x14ac:dyDescent="0.25">
      <c r="A47" t="s">
        <v>9</v>
      </c>
      <c r="B47" t="s">
        <v>4</v>
      </c>
      <c r="C47" t="s">
        <v>20</v>
      </c>
      <c r="D47">
        <v>46</v>
      </c>
    </row>
    <row r="48" spans="1:4" x14ac:dyDescent="0.25">
      <c r="A48" t="s">
        <v>9</v>
      </c>
      <c r="B48" t="s">
        <v>4</v>
      </c>
      <c r="C48" t="s">
        <v>19</v>
      </c>
      <c r="D48">
        <v>2</v>
      </c>
    </row>
    <row r="49" spans="1:4" x14ac:dyDescent="0.25">
      <c r="A49" t="s">
        <v>9</v>
      </c>
      <c r="B49" t="s">
        <v>4</v>
      </c>
      <c r="C49" t="s">
        <v>18</v>
      </c>
      <c r="D49">
        <v>12</v>
      </c>
    </row>
    <row r="50" spans="1:4" x14ac:dyDescent="0.25">
      <c r="A50" t="s">
        <v>9</v>
      </c>
      <c r="B50" t="s">
        <v>4</v>
      </c>
      <c r="C50" t="s">
        <v>21</v>
      </c>
      <c r="D50">
        <v>1</v>
      </c>
    </row>
    <row r="51" spans="1:4" x14ac:dyDescent="0.25">
      <c r="A51" t="s">
        <v>9</v>
      </c>
      <c r="B51" t="s">
        <v>5</v>
      </c>
      <c r="C51" t="s">
        <v>21</v>
      </c>
      <c r="D51">
        <v>10</v>
      </c>
    </row>
    <row r="52" spans="1:4" x14ac:dyDescent="0.25">
      <c r="A52" t="s">
        <v>9</v>
      </c>
      <c r="B52" t="s">
        <v>5</v>
      </c>
      <c r="C52" t="s">
        <v>18</v>
      </c>
      <c r="D52">
        <v>15</v>
      </c>
    </row>
    <row r="53" spans="1:4" x14ac:dyDescent="0.25">
      <c r="A53" t="s">
        <v>9</v>
      </c>
      <c r="B53" t="s">
        <v>5</v>
      </c>
      <c r="C53" t="s">
        <v>19</v>
      </c>
      <c r="D53">
        <v>6</v>
      </c>
    </row>
    <row r="54" spans="1:4" x14ac:dyDescent="0.25">
      <c r="A54" t="s">
        <v>9</v>
      </c>
      <c r="B54" t="s">
        <v>5</v>
      </c>
      <c r="C54" t="s">
        <v>20</v>
      </c>
      <c r="D54">
        <v>18</v>
      </c>
    </row>
    <row r="55" spans="1:4" x14ac:dyDescent="0.25">
      <c r="A55" t="s">
        <v>9</v>
      </c>
      <c r="B55" t="s">
        <v>5</v>
      </c>
      <c r="C55" t="s">
        <v>42</v>
      </c>
      <c r="D55">
        <v>151</v>
      </c>
    </row>
    <row r="56" spans="1:4" x14ac:dyDescent="0.25">
      <c r="A56" t="s">
        <v>9</v>
      </c>
      <c r="B56" t="s">
        <v>6</v>
      </c>
      <c r="C56" t="s">
        <v>42</v>
      </c>
      <c r="D56">
        <v>3471</v>
      </c>
    </row>
    <row r="57" spans="1:4" x14ac:dyDescent="0.25">
      <c r="A57" t="s">
        <v>9</v>
      </c>
      <c r="B57" t="s">
        <v>6</v>
      </c>
      <c r="C57" t="s">
        <v>23</v>
      </c>
      <c r="D57">
        <v>3</v>
      </c>
    </row>
    <row r="58" spans="1:4" x14ac:dyDescent="0.25">
      <c r="A58" t="s">
        <v>9</v>
      </c>
      <c r="B58" t="s">
        <v>6</v>
      </c>
      <c r="C58" t="s">
        <v>20</v>
      </c>
      <c r="D58">
        <v>431</v>
      </c>
    </row>
    <row r="59" spans="1:4" x14ac:dyDescent="0.25">
      <c r="A59" t="s">
        <v>9</v>
      </c>
      <c r="B59" t="s">
        <v>6</v>
      </c>
      <c r="C59" t="s">
        <v>19</v>
      </c>
      <c r="D59">
        <v>90</v>
      </c>
    </row>
    <row r="60" spans="1:4" x14ac:dyDescent="0.25">
      <c r="A60" t="s">
        <v>9</v>
      </c>
      <c r="B60" t="s">
        <v>6</v>
      </c>
      <c r="C60" t="s">
        <v>18</v>
      </c>
      <c r="D60">
        <v>214</v>
      </c>
    </row>
    <row r="61" spans="1:4" x14ac:dyDescent="0.25">
      <c r="A61" t="s">
        <v>9</v>
      </c>
      <c r="B61" t="s">
        <v>6</v>
      </c>
      <c r="C61" t="s">
        <v>22</v>
      </c>
      <c r="D61">
        <v>30</v>
      </c>
    </row>
    <row r="62" spans="1:4" x14ac:dyDescent="0.25">
      <c r="A62" t="s">
        <v>9</v>
      </c>
      <c r="B62" t="s">
        <v>6</v>
      </c>
      <c r="C62" t="s">
        <v>21</v>
      </c>
      <c r="D62">
        <v>69</v>
      </c>
    </row>
    <row r="63" spans="1:4" x14ac:dyDescent="0.25">
      <c r="A63" t="s">
        <v>9</v>
      </c>
      <c r="B63" t="s">
        <v>7</v>
      </c>
      <c r="C63" t="s">
        <v>21</v>
      </c>
      <c r="D63">
        <v>1</v>
      </c>
    </row>
    <row r="64" spans="1:4" x14ac:dyDescent="0.25">
      <c r="A64" t="s">
        <v>9</v>
      </c>
      <c r="B64" t="s">
        <v>7</v>
      </c>
      <c r="C64" t="s">
        <v>18</v>
      </c>
      <c r="D64">
        <v>20</v>
      </c>
    </row>
    <row r="65" spans="1:4" x14ac:dyDescent="0.25">
      <c r="A65" t="s">
        <v>9</v>
      </c>
      <c r="B65" t="s">
        <v>7</v>
      </c>
      <c r="C65" t="s">
        <v>19</v>
      </c>
      <c r="D65">
        <v>2</v>
      </c>
    </row>
    <row r="66" spans="1:4" x14ac:dyDescent="0.25">
      <c r="A66" t="s">
        <v>9</v>
      </c>
      <c r="B66" t="s">
        <v>7</v>
      </c>
      <c r="C66" t="s">
        <v>20</v>
      </c>
      <c r="D66">
        <v>28</v>
      </c>
    </row>
    <row r="67" spans="1:4" x14ac:dyDescent="0.25">
      <c r="A67" t="s">
        <v>9</v>
      </c>
      <c r="B67" t="s">
        <v>7</v>
      </c>
      <c r="C67" t="s">
        <v>23</v>
      </c>
      <c r="D67">
        <v>1</v>
      </c>
    </row>
    <row r="68" spans="1:4" x14ac:dyDescent="0.25">
      <c r="A68" t="s">
        <v>9</v>
      </c>
      <c r="B68" t="s">
        <v>7</v>
      </c>
      <c r="C68" t="s">
        <v>42</v>
      </c>
      <c r="D68">
        <v>1431</v>
      </c>
    </row>
    <row r="69" spans="1:4" x14ac:dyDescent="0.25">
      <c r="A69" t="s">
        <v>10</v>
      </c>
      <c r="B69" t="s">
        <v>4</v>
      </c>
      <c r="C69" t="s">
        <v>20</v>
      </c>
      <c r="D69">
        <v>53</v>
      </c>
    </row>
    <row r="70" spans="1:4" x14ac:dyDescent="0.25">
      <c r="A70" t="s">
        <v>10</v>
      </c>
      <c r="B70" t="s">
        <v>4</v>
      </c>
      <c r="C70" t="s">
        <v>42</v>
      </c>
      <c r="D70">
        <v>2198</v>
      </c>
    </row>
    <row r="71" spans="1:4" x14ac:dyDescent="0.25">
      <c r="A71" t="s">
        <v>10</v>
      </c>
      <c r="B71" t="s">
        <v>4</v>
      </c>
      <c r="C71" t="s">
        <v>18</v>
      </c>
      <c r="D71">
        <v>2</v>
      </c>
    </row>
    <row r="72" spans="1:4" x14ac:dyDescent="0.25">
      <c r="A72" t="s">
        <v>10</v>
      </c>
      <c r="B72" t="s">
        <v>5</v>
      </c>
      <c r="C72" t="s">
        <v>18</v>
      </c>
      <c r="D72">
        <v>11</v>
      </c>
    </row>
    <row r="73" spans="1:4" x14ac:dyDescent="0.25">
      <c r="A73" t="s">
        <v>10</v>
      </c>
      <c r="B73" t="s">
        <v>5</v>
      </c>
      <c r="C73" t="s">
        <v>22</v>
      </c>
      <c r="D73">
        <v>1</v>
      </c>
    </row>
    <row r="74" spans="1:4" x14ac:dyDescent="0.25">
      <c r="A74" t="s">
        <v>10</v>
      </c>
      <c r="B74" t="s">
        <v>5</v>
      </c>
      <c r="C74" t="s">
        <v>21</v>
      </c>
      <c r="D74">
        <v>5</v>
      </c>
    </row>
    <row r="75" spans="1:4" x14ac:dyDescent="0.25">
      <c r="A75" t="s">
        <v>10</v>
      </c>
      <c r="B75" t="s">
        <v>5</v>
      </c>
      <c r="C75" t="s">
        <v>42</v>
      </c>
      <c r="D75">
        <v>129</v>
      </c>
    </row>
    <row r="76" spans="1:4" x14ac:dyDescent="0.25">
      <c r="A76" t="s">
        <v>10</v>
      </c>
      <c r="B76" t="s">
        <v>5</v>
      </c>
      <c r="C76" t="s">
        <v>20</v>
      </c>
      <c r="D76">
        <v>23</v>
      </c>
    </row>
    <row r="77" spans="1:4" x14ac:dyDescent="0.25">
      <c r="A77" t="s">
        <v>10</v>
      </c>
      <c r="B77" t="s">
        <v>5</v>
      </c>
      <c r="C77" t="s">
        <v>19</v>
      </c>
      <c r="D77">
        <v>3</v>
      </c>
    </row>
    <row r="78" spans="1:4" x14ac:dyDescent="0.25">
      <c r="A78" t="s">
        <v>10</v>
      </c>
      <c r="B78" t="s">
        <v>6</v>
      </c>
      <c r="C78" t="s">
        <v>19</v>
      </c>
      <c r="D78">
        <v>76</v>
      </c>
    </row>
    <row r="79" spans="1:4" x14ac:dyDescent="0.25">
      <c r="A79" t="s">
        <v>10</v>
      </c>
      <c r="B79" t="s">
        <v>6</v>
      </c>
      <c r="C79" t="s">
        <v>20</v>
      </c>
      <c r="D79">
        <v>371</v>
      </c>
    </row>
    <row r="80" spans="1:4" x14ac:dyDescent="0.25">
      <c r="A80" t="s">
        <v>10</v>
      </c>
      <c r="B80" t="s">
        <v>6</v>
      </c>
      <c r="C80" t="s">
        <v>42</v>
      </c>
      <c r="D80">
        <v>2888</v>
      </c>
    </row>
    <row r="81" spans="1:4" x14ac:dyDescent="0.25">
      <c r="A81" t="s">
        <v>10</v>
      </c>
      <c r="B81" t="s">
        <v>6</v>
      </c>
      <c r="C81" t="s">
        <v>23</v>
      </c>
      <c r="D81">
        <v>2</v>
      </c>
    </row>
    <row r="82" spans="1:4" x14ac:dyDescent="0.25">
      <c r="A82" t="s">
        <v>10</v>
      </c>
      <c r="B82" t="s">
        <v>6</v>
      </c>
      <c r="C82" t="s">
        <v>21</v>
      </c>
      <c r="D82">
        <v>60</v>
      </c>
    </row>
    <row r="83" spans="1:4" x14ac:dyDescent="0.25">
      <c r="A83" t="s">
        <v>10</v>
      </c>
      <c r="B83" t="s">
        <v>6</v>
      </c>
      <c r="C83" t="s">
        <v>22</v>
      </c>
      <c r="D83">
        <v>17</v>
      </c>
    </row>
    <row r="84" spans="1:4" x14ac:dyDescent="0.25">
      <c r="A84" t="s">
        <v>10</v>
      </c>
      <c r="B84" t="s">
        <v>6</v>
      </c>
      <c r="C84" t="s">
        <v>18</v>
      </c>
      <c r="D84">
        <v>185</v>
      </c>
    </row>
    <row r="85" spans="1:4" x14ac:dyDescent="0.25">
      <c r="A85" t="s">
        <v>10</v>
      </c>
      <c r="B85" t="s">
        <v>7</v>
      </c>
      <c r="C85" t="s">
        <v>18</v>
      </c>
      <c r="D85">
        <v>16</v>
      </c>
    </row>
    <row r="86" spans="1:4" x14ac:dyDescent="0.25">
      <c r="A86" t="s">
        <v>10</v>
      </c>
      <c r="B86" t="s">
        <v>7</v>
      </c>
      <c r="C86" t="s">
        <v>22</v>
      </c>
      <c r="D86">
        <v>1</v>
      </c>
    </row>
    <row r="87" spans="1:4" x14ac:dyDescent="0.25">
      <c r="A87" t="s">
        <v>10</v>
      </c>
      <c r="B87" t="s">
        <v>7</v>
      </c>
      <c r="C87" t="s">
        <v>21</v>
      </c>
      <c r="D87">
        <v>1</v>
      </c>
    </row>
    <row r="88" spans="1:4" x14ac:dyDescent="0.25">
      <c r="A88" t="s">
        <v>10</v>
      </c>
      <c r="B88" t="s">
        <v>7</v>
      </c>
      <c r="C88" t="s">
        <v>23</v>
      </c>
      <c r="D88">
        <v>1</v>
      </c>
    </row>
    <row r="89" spans="1:4" x14ac:dyDescent="0.25">
      <c r="A89" t="s">
        <v>10</v>
      </c>
      <c r="B89" t="s">
        <v>7</v>
      </c>
      <c r="C89" t="s">
        <v>42</v>
      </c>
      <c r="D89">
        <v>1254</v>
      </c>
    </row>
    <row r="90" spans="1:4" x14ac:dyDescent="0.25">
      <c r="A90" t="s">
        <v>10</v>
      </c>
      <c r="B90" t="s">
        <v>7</v>
      </c>
      <c r="C90" t="s">
        <v>20</v>
      </c>
      <c r="D90">
        <v>35</v>
      </c>
    </row>
    <row r="91" spans="1:4" x14ac:dyDescent="0.25">
      <c r="A91" t="s">
        <v>10</v>
      </c>
      <c r="B91" t="s">
        <v>7</v>
      </c>
      <c r="C91" t="s">
        <v>19</v>
      </c>
      <c r="D91">
        <v>1</v>
      </c>
    </row>
    <row r="92" spans="1:4" x14ac:dyDescent="0.25">
      <c r="A92" t="s">
        <v>11</v>
      </c>
      <c r="B92" t="s">
        <v>4</v>
      </c>
      <c r="C92" t="s">
        <v>20</v>
      </c>
      <c r="D92">
        <v>49</v>
      </c>
    </row>
    <row r="93" spans="1:4" x14ac:dyDescent="0.25">
      <c r="A93" t="s">
        <v>11</v>
      </c>
      <c r="B93" t="s">
        <v>4</v>
      </c>
      <c r="C93" t="s">
        <v>19</v>
      </c>
      <c r="D93">
        <v>2</v>
      </c>
    </row>
    <row r="94" spans="1:4" x14ac:dyDescent="0.25">
      <c r="A94" t="s">
        <v>11</v>
      </c>
      <c r="B94" t="s">
        <v>4</v>
      </c>
      <c r="C94" t="s">
        <v>18</v>
      </c>
      <c r="D94">
        <v>3</v>
      </c>
    </row>
    <row r="95" spans="1:4" x14ac:dyDescent="0.25">
      <c r="A95" t="s">
        <v>11</v>
      </c>
      <c r="B95" t="s">
        <v>4</v>
      </c>
      <c r="C95" t="s">
        <v>42</v>
      </c>
      <c r="D95">
        <v>2258</v>
      </c>
    </row>
    <row r="96" spans="1:4" x14ac:dyDescent="0.25">
      <c r="A96" t="s">
        <v>11</v>
      </c>
      <c r="B96" t="s">
        <v>5</v>
      </c>
      <c r="C96" t="s">
        <v>42</v>
      </c>
      <c r="D96">
        <v>111</v>
      </c>
    </row>
    <row r="97" spans="1:4" x14ac:dyDescent="0.25">
      <c r="A97" t="s">
        <v>11</v>
      </c>
      <c r="B97" t="s">
        <v>5</v>
      </c>
      <c r="C97" t="s">
        <v>21</v>
      </c>
      <c r="D97">
        <v>5</v>
      </c>
    </row>
    <row r="98" spans="1:4" x14ac:dyDescent="0.25">
      <c r="A98" t="s">
        <v>11</v>
      </c>
      <c r="B98" t="s">
        <v>5</v>
      </c>
      <c r="C98" t="s">
        <v>18</v>
      </c>
      <c r="D98">
        <v>6</v>
      </c>
    </row>
    <row r="99" spans="1:4" x14ac:dyDescent="0.25">
      <c r="A99" t="s">
        <v>11</v>
      </c>
      <c r="B99" t="s">
        <v>5</v>
      </c>
      <c r="C99" t="s">
        <v>22</v>
      </c>
      <c r="D99">
        <v>3</v>
      </c>
    </row>
    <row r="100" spans="1:4" x14ac:dyDescent="0.25">
      <c r="A100" t="s">
        <v>11</v>
      </c>
      <c r="B100" t="s">
        <v>5</v>
      </c>
      <c r="C100" t="s">
        <v>19</v>
      </c>
      <c r="D100">
        <v>7</v>
      </c>
    </row>
    <row r="101" spans="1:4" x14ac:dyDescent="0.25">
      <c r="A101" t="s">
        <v>11</v>
      </c>
      <c r="B101" t="s">
        <v>5</v>
      </c>
      <c r="C101" t="s">
        <v>20</v>
      </c>
      <c r="D101">
        <v>18</v>
      </c>
    </row>
    <row r="102" spans="1:4" x14ac:dyDescent="0.25">
      <c r="A102" t="s">
        <v>11</v>
      </c>
      <c r="B102" t="s">
        <v>6</v>
      </c>
      <c r="C102" t="s">
        <v>20</v>
      </c>
      <c r="D102">
        <v>370</v>
      </c>
    </row>
    <row r="103" spans="1:4" x14ac:dyDescent="0.25">
      <c r="A103" t="s">
        <v>11</v>
      </c>
      <c r="B103" t="s">
        <v>6</v>
      </c>
      <c r="C103" t="s">
        <v>19</v>
      </c>
      <c r="D103">
        <v>95</v>
      </c>
    </row>
    <row r="104" spans="1:4" x14ac:dyDescent="0.25">
      <c r="A104" t="s">
        <v>11</v>
      </c>
      <c r="B104" t="s">
        <v>6</v>
      </c>
      <c r="C104" t="s">
        <v>22</v>
      </c>
      <c r="D104">
        <v>32</v>
      </c>
    </row>
    <row r="105" spans="1:4" x14ac:dyDescent="0.25">
      <c r="A105" t="s">
        <v>11</v>
      </c>
      <c r="B105" t="s">
        <v>6</v>
      </c>
      <c r="C105" t="s">
        <v>18</v>
      </c>
      <c r="D105">
        <v>175</v>
      </c>
    </row>
    <row r="106" spans="1:4" x14ac:dyDescent="0.25">
      <c r="A106" t="s">
        <v>11</v>
      </c>
      <c r="B106" t="s">
        <v>6</v>
      </c>
      <c r="C106" t="s">
        <v>21</v>
      </c>
      <c r="D106">
        <v>52</v>
      </c>
    </row>
    <row r="107" spans="1:4" x14ac:dyDescent="0.25">
      <c r="A107" t="s">
        <v>11</v>
      </c>
      <c r="B107" t="s">
        <v>6</v>
      </c>
      <c r="C107" t="s">
        <v>23</v>
      </c>
      <c r="D107">
        <v>6</v>
      </c>
    </row>
    <row r="108" spans="1:4" x14ac:dyDescent="0.25">
      <c r="A108" t="s">
        <v>11</v>
      </c>
      <c r="B108" t="s">
        <v>6</v>
      </c>
      <c r="C108" t="s">
        <v>42</v>
      </c>
      <c r="D108">
        <v>2727</v>
      </c>
    </row>
    <row r="109" spans="1:4" x14ac:dyDescent="0.25">
      <c r="A109" t="s">
        <v>11</v>
      </c>
      <c r="B109" t="s">
        <v>7</v>
      </c>
      <c r="C109" t="s">
        <v>42</v>
      </c>
      <c r="D109">
        <v>1123</v>
      </c>
    </row>
    <row r="110" spans="1:4" x14ac:dyDescent="0.25">
      <c r="A110" t="s">
        <v>11</v>
      </c>
      <c r="B110" t="s">
        <v>7</v>
      </c>
      <c r="C110" t="s">
        <v>23</v>
      </c>
      <c r="D110">
        <v>2</v>
      </c>
    </row>
    <row r="111" spans="1:4" x14ac:dyDescent="0.25">
      <c r="A111" t="s">
        <v>11</v>
      </c>
      <c r="B111" t="s">
        <v>7</v>
      </c>
      <c r="C111" t="s">
        <v>18</v>
      </c>
      <c r="D111">
        <v>12</v>
      </c>
    </row>
    <row r="112" spans="1:4" x14ac:dyDescent="0.25">
      <c r="A112" t="s">
        <v>11</v>
      </c>
      <c r="B112" t="s">
        <v>7</v>
      </c>
      <c r="C112" t="s">
        <v>22</v>
      </c>
      <c r="D112">
        <v>1</v>
      </c>
    </row>
    <row r="113" spans="1:4" x14ac:dyDescent="0.25">
      <c r="A113" t="s">
        <v>11</v>
      </c>
      <c r="B113" t="s">
        <v>7</v>
      </c>
      <c r="C113" t="s">
        <v>19</v>
      </c>
      <c r="D113">
        <v>5</v>
      </c>
    </row>
    <row r="114" spans="1:4" x14ac:dyDescent="0.25">
      <c r="A114" t="s">
        <v>11</v>
      </c>
      <c r="B114" t="s">
        <v>7</v>
      </c>
      <c r="C114" t="s">
        <v>20</v>
      </c>
      <c r="D114">
        <v>34</v>
      </c>
    </row>
    <row r="115" spans="1:4" x14ac:dyDescent="0.25">
      <c r="A115" t="s">
        <v>12</v>
      </c>
      <c r="B115" t="s">
        <v>4</v>
      </c>
      <c r="C115" t="s">
        <v>42</v>
      </c>
      <c r="D115">
        <v>2365</v>
      </c>
    </row>
    <row r="116" spans="1:4" x14ac:dyDescent="0.25">
      <c r="A116" t="s">
        <v>12</v>
      </c>
      <c r="B116" t="s">
        <v>4</v>
      </c>
      <c r="C116" t="s">
        <v>20</v>
      </c>
      <c r="D116">
        <v>33</v>
      </c>
    </row>
    <row r="117" spans="1:4" x14ac:dyDescent="0.25">
      <c r="A117" t="s">
        <v>12</v>
      </c>
      <c r="B117" t="s">
        <v>4</v>
      </c>
      <c r="C117" t="s">
        <v>18</v>
      </c>
      <c r="D117">
        <v>2</v>
      </c>
    </row>
    <row r="118" spans="1:4" x14ac:dyDescent="0.25">
      <c r="A118" t="s">
        <v>12</v>
      </c>
      <c r="B118" t="s">
        <v>4</v>
      </c>
      <c r="C118" t="s">
        <v>22</v>
      </c>
      <c r="D118">
        <v>1</v>
      </c>
    </row>
    <row r="119" spans="1:4" x14ac:dyDescent="0.25">
      <c r="A119" t="s">
        <v>12</v>
      </c>
      <c r="B119" t="s">
        <v>5</v>
      </c>
      <c r="C119" t="s">
        <v>21</v>
      </c>
      <c r="D119">
        <v>3</v>
      </c>
    </row>
    <row r="120" spans="1:4" x14ac:dyDescent="0.25">
      <c r="A120" t="s">
        <v>12</v>
      </c>
      <c r="B120" t="s">
        <v>5</v>
      </c>
      <c r="C120" t="s">
        <v>18</v>
      </c>
      <c r="D120">
        <v>4</v>
      </c>
    </row>
    <row r="121" spans="1:4" x14ac:dyDescent="0.25">
      <c r="A121" t="s">
        <v>12</v>
      </c>
      <c r="B121" t="s">
        <v>5</v>
      </c>
      <c r="C121" t="s">
        <v>20</v>
      </c>
      <c r="D121">
        <v>16</v>
      </c>
    </row>
    <row r="122" spans="1:4" x14ac:dyDescent="0.25">
      <c r="A122" t="s">
        <v>12</v>
      </c>
      <c r="B122" t="s">
        <v>5</v>
      </c>
      <c r="C122" t="s">
        <v>19</v>
      </c>
      <c r="D122">
        <v>6</v>
      </c>
    </row>
    <row r="123" spans="1:4" x14ac:dyDescent="0.25">
      <c r="A123" t="s">
        <v>12</v>
      </c>
      <c r="B123" t="s">
        <v>5</v>
      </c>
      <c r="C123" t="s">
        <v>42</v>
      </c>
      <c r="D123">
        <v>103</v>
      </c>
    </row>
    <row r="124" spans="1:4" x14ac:dyDescent="0.25">
      <c r="A124" t="s">
        <v>12</v>
      </c>
      <c r="B124" t="s">
        <v>6</v>
      </c>
      <c r="C124" t="s">
        <v>42</v>
      </c>
      <c r="D124">
        <v>2644</v>
      </c>
    </row>
    <row r="125" spans="1:4" x14ac:dyDescent="0.25">
      <c r="A125" t="s">
        <v>12</v>
      </c>
      <c r="B125" t="s">
        <v>6</v>
      </c>
      <c r="C125" t="s">
        <v>19</v>
      </c>
      <c r="D125">
        <v>87</v>
      </c>
    </row>
    <row r="126" spans="1:4" x14ac:dyDescent="0.25">
      <c r="A126" t="s">
        <v>12</v>
      </c>
      <c r="B126" t="s">
        <v>6</v>
      </c>
      <c r="C126" t="s">
        <v>20</v>
      </c>
      <c r="D126">
        <v>314</v>
      </c>
    </row>
    <row r="127" spans="1:4" x14ac:dyDescent="0.25">
      <c r="A127" t="s">
        <v>12</v>
      </c>
      <c r="B127" t="s">
        <v>6</v>
      </c>
      <c r="C127" t="s">
        <v>23</v>
      </c>
      <c r="D127">
        <v>1</v>
      </c>
    </row>
    <row r="128" spans="1:4" x14ac:dyDescent="0.25">
      <c r="A128" t="s">
        <v>12</v>
      </c>
      <c r="B128" t="s">
        <v>6</v>
      </c>
      <c r="C128" t="s">
        <v>18</v>
      </c>
      <c r="D128">
        <v>186</v>
      </c>
    </row>
    <row r="129" spans="1:4" x14ac:dyDescent="0.25">
      <c r="A129" t="s">
        <v>12</v>
      </c>
      <c r="B129" t="s">
        <v>6</v>
      </c>
      <c r="C129" t="s">
        <v>21</v>
      </c>
      <c r="D129">
        <v>41</v>
      </c>
    </row>
    <row r="130" spans="1:4" x14ac:dyDescent="0.25">
      <c r="A130" t="s">
        <v>12</v>
      </c>
      <c r="B130" t="s">
        <v>6</v>
      </c>
      <c r="C130" t="s">
        <v>22</v>
      </c>
      <c r="D130">
        <v>23</v>
      </c>
    </row>
    <row r="131" spans="1:4" x14ac:dyDescent="0.25">
      <c r="A131" t="s">
        <v>12</v>
      </c>
      <c r="B131" t="s">
        <v>7</v>
      </c>
      <c r="C131" t="s">
        <v>18</v>
      </c>
      <c r="D131">
        <v>9</v>
      </c>
    </row>
    <row r="132" spans="1:4" x14ac:dyDescent="0.25">
      <c r="A132" t="s">
        <v>12</v>
      </c>
      <c r="B132" t="s">
        <v>7</v>
      </c>
      <c r="C132" t="s">
        <v>20</v>
      </c>
      <c r="D132">
        <v>26</v>
      </c>
    </row>
    <row r="133" spans="1:4" x14ac:dyDescent="0.25">
      <c r="A133" t="s">
        <v>12</v>
      </c>
      <c r="B133" t="s">
        <v>7</v>
      </c>
      <c r="C133" t="s">
        <v>19</v>
      </c>
      <c r="D133">
        <v>3</v>
      </c>
    </row>
    <row r="134" spans="1:4" x14ac:dyDescent="0.25">
      <c r="A134" t="s">
        <v>12</v>
      </c>
      <c r="B134" t="s">
        <v>7</v>
      </c>
      <c r="C134" t="s">
        <v>42</v>
      </c>
      <c r="D134">
        <v>1000</v>
      </c>
    </row>
    <row r="135" spans="1:4" x14ac:dyDescent="0.25">
      <c r="A135" t="s">
        <v>13</v>
      </c>
      <c r="B135" t="s">
        <v>4</v>
      </c>
      <c r="C135" t="s">
        <v>42</v>
      </c>
      <c r="D135">
        <v>2193</v>
      </c>
    </row>
    <row r="136" spans="1:4" x14ac:dyDescent="0.25">
      <c r="A136" t="s">
        <v>13</v>
      </c>
      <c r="B136" t="s">
        <v>4</v>
      </c>
      <c r="C136" t="s">
        <v>20</v>
      </c>
      <c r="D136">
        <v>36</v>
      </c>
    </row>
    <row r="137" spans="1:4" x14ac:dyDescent="0.25">
      <c r="A137" t="s">
        <v>13</v>
      </c>
      <c r="B137" t="s">
        <v>4</v>
      </c>
      <c r="C137" t="s">
        <v>18</v>
      </c>
      <c r="D137">
        <v>4</v>
      </c>
    </row>
    <row r="138" spans="1:4" x14ac:dyDescent="0.25">
      <c r="A138" t="s">
        <v>13</v>
      </c>
      <c r="B138" t="s">
        <v>5</v>
      </c>
      <c r="C138" t="s">
        <v>18</v>
      </c>
      <c r="D138">
        <v>2</v>
      </c>
    </row>
    <row r="139" spans="1:4" x14ac:dyDescent="0.25">
      <c r="A139" t="s">
        <v>13</v>
      </c>
      <c r="B139" t="s">
        <v>5</v>
      </c>
      <c r="C139" t="s">
        <v>20</v>
      </c>
      <c r="D139">
        <v>16</v>
      </c>
    </row>
    <row r="140" spans="1:4" x14ac:dyDescent="0.25">
      <c r="A140" t="s">
        <v>13</v>
      </c>
      <c r="B140" t="s">
        <v>5</v>
      </c>
      <c r="C140" t="s">
        <v>19</v>
      </c>
      <c r="D140">
        <v>2</v>
      </c>
    </row>
    <row r="141" spans="1:4" x14ac:dyDescent="0.25">
      <c r="A141" t="s">
        <v>13</v>
      </c>
      <c r="B141" t="s">
        <v>5</v>
      </c>
      <c r="C141" t="s">
        <v>21</v>
      </c>
      <c r="D141">
        <v>2</v>
      </c>
    </row>
    <row r="142" spans="1:4" x14ac:dyDescent="0.25">
      <c r="A142" t="s">
        <v>13</v>
      </c>
      <c r="B142" t="s">
        <v>5</v>
      </c>
      <c r="C142" t="s">
        <v>42</v>
      </c>
      <c r="D142">
        <v>102</v>
      </c>
    </row>
    <row r="143" spans="1:4" x14ac:dyDescent="0.25">
      <c r="A143" t="s">
        <v>13</v>
      </c>
      <c r="B143" t="s">
        <v>5</v>
      </c>
      <c r="C143" t="s">
        <v>23</v>
      </c>
      <c r="D143">
        <v>1</v>
      </c>
    </row>
    <row r="144" spans="1:4" x14ac:dyDescent="0.25">
      <c r="A144" t="s">
        <v>13</v>
      </c>
      <c r="B144" t="s">
        <v>6</v>
      </c>
      <c r="C144" t="s">
        <v>23</v>
      </c>
      <c r="D144">
        <v>2</v>
      </c>
    </row>
    <row r="145" spans="1:4" x14ac:dyDescent="0.25">
      <c r="A145" t="s">
        <v>13</v>
      </c>
      <c r="B145" t="s">
        <v>6</v>
      </c>
      <c r="C145" t="s">
        <v>42</v>
      </c>
      <c r="D145">
        <v>2594</v>
      </c>
    </row>
    <row r="146" spans="1:4" x14ac:dyDescent="0.25">
      <c r="A146" t="s">
        <v>13</v>
      </c>
      <c r="B146" t="s">
        <v>6</v>
      </c>
      <c r="C146" t="s">
        <v>21</v>
      </c>
      <c r="D146">
        <v>58</v>
      </c>
    </row>
    <row r="147" spans="1:4" x14ac:dyDescent="0.25">
      <c r="A147" t="s">
        <v>13</v>
      </c>
      <c r="B147" t="s">
        <v>6</v>
      </c>
      <c r="C147" t="s">
        <v>19</v>
      </c>
      <c r="D147">
        <v>96</v>
      </c>
    </row>
    <row r="148" spans="1:4" x14ac:dyDescent="0.25">
      <c r="A148" t="s">
        <v>13</v>
      </c>
      <c r="B148" t="s">
        <v>6</v>
      </c>
      <c r="C148" t="s">
        <v>20</v>
      </c>
      <c r="D148">
        <v>349</v>
      </c>
    </row>
    <row r="149" spans="1:4" x14ac:dyDescent="0.25">
      <c r="A149" t="s">
        <v>13</v>
      </c>
      <c r="B149" t="s">
        <v>6</v>
      </c>
      <c r="C149" t="s">
        <v>18</v>
      </c>
      <c r="D149">
        <v>163</v>
      </c>
    </row>
    <row r="150" spans="1:4" x14ac:dyDescent="0.25">
      <c r="A150" t="s">
        <v>13</v>
      </c>
      <c r="B150" t="s">
        <v>6</v>
      </c>
      <c r="C150" t="s">
        <v>22</v>
      </c>
      <c r="D150">
        <v>23</v>
      </c>
    </row>
    <row r="151" spans="1:4" x14ac:dyDescent="0.25">
      <c r="A151" t="s">
        <v>13</v>
      </c>
      <c r="B151" t="s">
        <v>7</v>
      </c>
      <c r="C151" t="s">
        <v>22</v>
      </c>
      <c r="D151">
        <v>2</v>
      </c>
    </row>
    <row r="152" spans="1:4" x14ac:dyDescent="0.25">
      <c r="A152" t="s">
        <v>13</v>
      </c>
      <c r="B152" t="s">
        <v>7</v>
      </c>
      <c r="C152" t="s">
        <v>18</v>
      </c>
      <c r="D152">
        <v>13</v>
      </c>
    </row>
    <row r="153" spans="1:4" x14ac:dyDescent="0.25">
      <c r="A153" t="s">
        <v>13</v>
      </c>
      <c r="B153" t="s">
        <v>7</v>
      </c>
      <c r="C153" t="s">
        <v>20</v>
      </c>
      <c r="D153">
        <v>33</v>
      </c>
    </row>
    <row r="154" spans="1:4" x14ac:dyDescent="0.25">
      <c r="A154" t="s">
        <v>13</v>
      </c>
      <c r="B154" t="s">
        <v>7</v>
      </c>
      <c r="C154" t="s">
        <v>19</v>
      </c>
      <c r="D154">
        <v>2</v>
      </c>
    </row>
    <row r="155" spans="1:4" x14ac:dyDescent="0.25">
      <c r="A155" t="s">
        <v>13</v>
      </c>
      <c r="B155" t="s">
        <v>7</v>
      </c>
      <c r="C155" t="s">
        <v>21</v>
      </c>
      <c r="D155">
        <v>2</v>
      </c>
    </row>
    <row r="156" spans="1:4" x14ac:dyDescent="0.25">
      <c r="A156" t="s">
        <v>13</v>
      </c>
      <c r="B156" t="s">
        <v>7</v>
      </c>
      <c r="C156" t="s">
        <v>42</v>
      </c>
      <c r="D156">
        <v>938</v>
      </c>
    </row>
    <row r="157" spans="1:4" x14ac:dyDescent="0.25">
      <c r="A157" t="s">
        <v>13</v>
      </c>
      <c r="B157" t="s">
        <v>7</v>
      </c>
      <c r="C157" t="s">
        <v>23</v>
      </c>
      <c r="D157">
        <v>1</v>
      </c>
    </row>
    <row r="158" spans="1:4" x14ac:dyDescent="0.25">
      <c r="A158" t="s">
        <v>14</v>
      </c>
      <c r="B158" t="s">
        <v>4</v>
      </c>
      <c r="C158" t="s">
        <v>42</v>
      </c>
      <c r="D158">
        <v>2238</v>
      </c>
    </row>
    <row r="159" spans="1:4" x14ac:dyDescent="0.25">
      <c r="A159" t="s">
        <v>14</v>
      </c>
      <c r="B159" t="s">
        <v>4</v>
      </c>
      <c r="C159" t="s">
        <v>20</v>
      </c>
      <c r="D159">
        <v>43</v>
      </c>
    </row>
    <row r="160" spans="1:4" x14ac:dyDescent="0.25">
      <c r="A160" t="s">
        <v>14</v>
      </c>
      <c r="B160" t="s">
        <v>4</v>
      </c>
      <c r="C160" t="s">
        <v>18</v>
      </c>
      <c r="D160">
        <v>1</v>
      </c>
    </row>
    <row r="161" spans="1:4" x14ac:dyDescent="0.25">
      <c r="A161" t="s">
        <v>14</v>
      </c>
      <c r="B161" t="s">
        <v>5</v>
      </c>
      <c r="C161" t="s">
        <v>18</v>
      </c>
      <c r="D161">
        <v>6</v>
      </c>
    </row>
    <row r="162" spans="1:4" x14ac:dyDescent="0.25">
      <c r="A162" t="s">
        <v>14</v>
      </c>
      <c r="B162" t="s">
        <v>5</v>
      </c>
      <c r="C162" t="s">
        <v>21</v>
      </c>
      <c r="D162">
        <v>5</v>
      </c>
    </row>
    <row r="163" spans="1:4" x14ac:dyDescent="0.25">
      <c r="A163" t="s">
        <v>14</v>
      </c>
      <c r="B163" t="s">
        <v>5</v>
      </c>
      <c r="C163" t="s">
        <v>20</v>
      </c>
      <c r="D163">
        <v>17</v>
      </c>
    </row>
    <row r="164" spans="1:4" x14ac:dyDescent="0.25">
      <c r="A164" t="s">
        <v>14</v>
      </c>
      <c r="B164" t="s">
        <v>5</v>
      </c>
      <c r="C164" t="s">
        <v>19</v>
      </c>
      <c r="D164">
        <v>4</v>
      </c>
    </row>
    <row r="165" spans="1:4" x14ac:dyDescent="0.25">
      <c r="A165" t="s">
        <v>14</v>
      </c>
      <c r="B165" t="s">
        <v>5</v>
      </c>
      <c r="C165" t="s">
        <v>42</v>
      </c>
      <c r="D165">
        <v>97</v>
      </c>
    </row>
    <row r="166" spans="1:4" x14ac:dyDescent="0.25">
      <c r="A166" t="s">
        <v>14</v>
      </c>
      <c r="B166" t="s">
        <v>6</v>
      </c>
      <c r="C166" t="s">
        <v>42</v>
      </c>
      <c r="D166">
        <v>2508</v>
      </c>
    </row>
    <row r="167" spans="1:4" x14ac:dyDescent="0.25">
      <c r="A167" t="s">
        <v>14</v>
      </c>
      <c r="B167" t="s">
        <v>6</v>
      </c>
      <c r="C167" t="s">
        <v>23</v>
      </c>
      <c r="D167">
        <v>4</v>
      </c>
    </row>
    <row r="168" spans="1:4" x14ac:dyDescent="0.25">
      <c r="A168" t="s">
        <v>14</v>
      </c>
      <c r="B168" t="s">
        <v>6</v>
      </c>
      <c r="C168" t="s">
        <v>22</v>
      </c>
      <c r="D168">
        <v>19</v>
      </c>
    </row>
    <row r="169" spans="1:4" x14ac:dyDescent="0.25">
      <c r="A169" t="s">
        <v>14</v>
      </c>
      <c r="B169" t="s">
        <v>6</v>
      </c>
      <c r="C169" t="s">
        <v>19</v>
      </c>
      <c r="D169">
        <v>84</v>
      </c>
    </row>
    <row r="170" spans="1:4" x14ac:dyDescent="0.25">
      <c r="A170" t="s">
        <v>14</v>
      </c>
      <c r="B170" t="s">
        <v>6</v>
      </c>
      <c r="C170" t="s">
        <v>20</v>
      </c>
      <c r="D170">
        <v>339</v>
      </c>
    </row>
    <row r="171" spans="1:4" x14ac:dyDescent="0.25">
      <c r="A171" t="s">
        <v>14</v>
      </c>
      <c r="B171" t="s">
        <v>6</v>
      </c>
      <c r="C171" t="s">
        <v>21</v>
      </c>
      <c r="D171">
        <v>50</v>
      </c>
    </row>
    <row r="172" spans="1:4" x14ac:dyDescent="0.25">
      <c r="A172" t="s">
        <v>14</v>
      </c>
      <c r="B172" t="s">
        <v>6</v>
      </c>
      <c r="C172" t="s">
        <v>18</v>
      </c>
      <c r="D172">
        <v>184</v>
      </c>
    </row>
    <row r="173" spans="1:4" x14ac:dyDescent="0.25">
      <c r="A173" t="s">
        <v>14</v>
      </c>
      <c r="B173" t="s">
        <v>7</v>
      </c>
      <c r="C173" t="s">
        <v>18</v>
      </c>
      <c r="D173">
        <v>9</v>
      </c>
    </row>
    <row r="174" spans="1:4" x14ac:dyDescent="0.25">
      <c r="A174" t="s">
        <v>14</v>
      </c>
      <c r="B174" t="s">
        <v>7</v>
      </c>
      <c r="C174" t="s">
        <v>21</v>
      </c>
      <c r="D174">
        <v>2</v>
      </c>
    </row>
    <row r="175" spans="1:4" x14ac:dyDescent="0.25">
      <c r="A175" t="s">
        <v>14</v>
      </c>
      <c r="B175" t="s">
        <v>7</v>
      </c>
      <c r="C175" t="s">
        <v>20</v>
      </c>
      <c r="D175">
        <v>32</v>
      </c>
    </row>
    <row r="176" spans="1:4" x14ac:dyDescent="0.25">
      <c r="A176" t="s">
        <v>14</v>
      </c>
      <c r="B176" t="s">
        <v>7</v>
      </c>
      <c r="C176" t="s">
        <v>19</v>
      </c>
      <c r="D176">
        <v>11</v>
      </c>
    </row>
    <row r="177" spans="1:4" x14ac:dyDescent="0.25">
      <c r="A177" t="s">
        <v>14</v>
      </c>
      <c r="B177" t="s">
        <v>7</v>
      </c>
      <c r="C177" t="s">
        <v>22</v>
      </c>
      <c r="D177">
        <v>1</v>
      </c>
    </row>
    <row r="178" spans="1:4" x14ac:dyDescent="0.25">
      <c r="A178" t="s">
        <v>14</v>
      </c>
      <c r="B178" t="s">
        <v>7</v>
      </c>
      <c r="C178" t="s">
        <v>23</v>
      </c>
      <c r="D178">
        <v>1</v>
      </c>
    </row>
    <row r="179" spans="1:4" x14ac:dyDescent="0.25">
      <c r="A179" t="s">
        <v>14</v>
      </c>
      <c r="B179" t="s">
        <v>7</v>
      </c>
      <c r="C179" t="s">
        <v>42</v>
      </c>
      <c r="D179">
        <v>933</v>
      </c>
    </row>
    <row r="180" spans="1:4" x14ac:dyDescent="0.25">
      <c r="A180" t="s">
        <v>15</v>
      </c>
      <c r="B180" t="s">
        <v>4</v>
      </c>
      <c r="C180" t="s">
        <v>20</v>
      </c>
      <c r="D180">
        <v>38</v>
      </c>
    </row>
    <row r="181" spans="1:4" x14ac:dyDescent="0.25">
      <c r="A181" t="s">
        <v>15</v>
      </c>
      <c r="B181" t="s">
        <v>4</v>
      </c>
      <c r="C181" t="s">
        <v>19</v>
      </c>
      <c r="D181">
        <v>1</v>
      </c>
    </row>
    <row r="182" spans="1:4" x14ac:dyDescent="0.25">
      <c r="A182" t="s">
        <v>15</v>
      </c>
      <c r="B182" t="s">
        <v>4</v>
      </c>
      <c r="C182" t="s">
        <v>22</v>
      </c>
      <c r="D182">
        <v>1</v>
      </c>
    </row>
    <row r="183" spans="1:4" x14ac:dyDescent="0.25">
      <c r="A183" t="s">
        <v>15</v>
      </c>
      <c r="B183" t="s">
        <v>4</v>
      </c>
      <c r="C183" t="s">
        <v>18</v>
      </c>
      <c r="D183">
        <v>7</v>
      </c>
    </row>
    <row r="184" spans="1:4" x14ac:dyDescent="0.25">
      <c r="A184" t="s">
        <v>15</v>
      </c>
      <c r="B184" t="s">
        <v>4</v>
      </c>
      <c r="C184" t="s">
        <v>42</v>
      </c>
      <c r="D184">
        <v>2157</v>
      </c>
    </row>
    <row r="185" spans="1:4" x14ac:dyDescent="0.25">
      <c r="A185" t="s">
        <v>15</v>
      </c>
      <c r="B185" t="s">
        <v>5</v>
      </c>
      <c r="C185" t="s">
        <v>42</v>
      </c>
      <c r="D185">
        <v>97</v>
      </c>
    </row>
    <row r="186" spans="1:4" x14ac:dyDescent="0.25">
      <c r="A186" t="s">
        <v>15</v>
      </c>
      <c r="B186" t="s">
        <v>5</v>
      </c>
      <c r="C186" t="s">
        <v>23</v>
      </c>
      <c r="D186">
        <v>1</v>
      </c>
    </row>
    <row r="187" spans="1:4" x14ac:dyDescent="0.25">
      <c r="A187" t="s">
        <v>15</v>
      </c>
      <c r="B187" t="s">
        <v>5</v>
      </c>
      <c r="C187" t="s">
        <v>21</v>
      </c>
      <c r="D187">
        <v>2</v>
      </c>
    </row>
    <row r="188" spans="1:4" x14ac:dyDescent="0.25">
      <c r="A188" t="s">
        <v>15</v>
      </c>
      <c r="B188" t="s">
        <v>5</v>
      </c>
      <c r="C188" t="s">
        <v>18</v>
      </c>
      <c r="D188">
        <v>7</v>
      </c>
    </row>
    <row r="189" spans="1:4" x14ac:dyDescent="0.25">
      <c r="A189" t="s">
        <v>15</v>
      </c>
      <c r="B189" t="s">
        <v>5</v>
      </c>
      <c r="C189" t="s">
        <v>22</v>
      </c>
      <c r="D189">
        <v>2</v>
      </c>
    </row>
    <row r="190" spans="1:4" x14ac:dyDescent="0.25">
      <c r="A190" t="s">
        <v>15</v>
      </c>
      <c r="B190" t="s">
        <v>5</v>
      </c>
      <c r="C190" t="s">
        <v>19</v>
      </c>
      <c r="D190">
        <v>3</v>
      </c>
    </row>
    <row r="191" spans="1:4" x14ac:dyDescent="0.25">
      <c r="A191" t="s">
        <v>15</v>
      </c>
      <c r="B191" t="s">
        <v>5</v>
      </c>
      <c r="C191" t="s">
        <v>20</v>
      </c>
      <c r="D191">
        <v>12</v>
      </c>
    </row>
    <row r="192" spans="1:4" x14ac:dyDescent="0.25">
      <c r="A192" t="s">
        <v>15</v>
      </c>
      <c r="B192" t="s">
        <v>6</v>
      </c>
      <c r="C192" t="s">
        <v>20</v>
      </c>
      <c r="D192">
        <v>355</v>
      </c>
    </row>
    <row r="193" spans="1:4" x14ac:dyDescent="0.25">
      <c r="A193" t="s">
        <v>15</v>
      </c>
      <c r="B193" t="s">
        <v>6</v>
      </c>
      <c r="C193" t="s">
        <v>19</v>
      </c>
      <c r="D193">
        <v>79</v>
      </c>
    </row>
    <row r="194" spans="1:4" x14ac:dyDescent="0.25">
      <c r="A194" t="s">
        <v>15</v>
      </c>
      <c r="B194" t="s">
        <v>6</v>
      </c>
      <c r="C194" t="s">
        <v>22</v>
      </c>
      <c r="D194">
        <v>21</v>
      </c>
    </row>
    <row r="195" spans="1:4" x14ac:dyDescent="0.25">
      <c r="A195" t="s">
        <v>15</v>
      </c>
      <c r="B195" t="s">
        <v>6</v>
      </c>
      <c r="C195" t="s">
        <v>18</v>
      </c>
      <c r="D195">
        <v>161</v>
      </c>
    </row>
    <row r="196" spans="1:4" x14ac:dyDescent="0.25">
      <c r="A196" t="s">
        <v>15</v>
      </c>
      <c r="B196" t="s">
        <v>6</v>
      </c>
      <c r="C196" t="s">
        <v>21</v>
      </c>
      <c r="D196">
        <v>47</v>
      </c>
    </row>
    <row r="197" spans="1:4" x14ac:dyDescent="0.25">
      <c r="A197" t="s">
        <v>15</v>
      </c>
      <c r="B197" t="s">
        <v>6</v>
      </c>
      <c r="C197" t="s">
        <v>23</v>
      </c>
      <c r="D197">
        <v>4</v>
      </c>
    </row>
    <row r="198" spans="1:4" x14ac:dyDescent="0.25">
      <c r="A198" t="s">
        <v>15</v>
      </c>
      <c r="B198" t="s">
        <v>6</v>
      </c>
      <c r="C198" t="s">
        <v>42</v>
      </c>
      <c r="D198">
        <v>2381</v>
      </c>
    </row>
    <row r="199" spans="1:4" x14ac:dyDescent="0.25">
      <c r="A199" t="s">
        <v>15</v>
      </c>
      <c r="B199" t="s">
        <v>7</v>
      </c>
      <c r="C199" t="s">
        <v>42</v>
      </c>
      <c r="D199">
        <v>810</v>
      </c>
    </row>
    <row r="200" spans="1:4" x14ac:dyDescent="0.25">
      <c r="A200" t="s">
        <v>15</v>
      </c>
      <c r="B200" t="s">
        <v>7</v>
      </c>
      <c r="C200" t="s">
        <v>23</v>
      </c>
      <c r="D200">
        <v>1</v>
      </c>
    </row>
    <row r="201" spans="1:4" x14ac:dyDescent="0.25">
      <c r="A201" t="s">
        <v>15</v>
      </c>
      <c r="B201" t="s">
        <v>7</v>
      </c>
      <c r="C201" t="s">
        <v>18</v>
      </c>
      <c r="D201">
        <v>8</v>
      </c>
    </row>
    <row r="202" spans="1:4" x14ac:dyDescent="0.25">
      <c r="A202" t="s">
        <v>15</v>
      </c>
      <c r="B202" t="s">
        <v>7</v>
      </c>
      <c r="C202" t="s">
        <v>22</v>
      </c>
      <c r="D202">
        <v>1</v>
      </c>
    </row>
    <row r="203" spans="1:4" x14ac:dyDescent="0.25">
      <c r="A203" t="s">
        <v>15</v>
      </c>
      <c r="B203" t="s">
        <v>7</v>
      </c>
      <c r="C203" t="s">
        <v>19</v>
      </c>
      <c r="D203">
        <v>2</v>
      </c>
    </row>
    <row r="204" spans="1:4" x14ac:dyDescent="0.25">
      <c r="A204" t="s">
        <v>15</v>
      </c>
      <c r="B204" t="s">
        <v>7</v>
      </c>
      <c r="C204" t="s">
        <v>20</v>
      </c>
      <c r="D204">
        <v>30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FIRE0511a</vt:lpstr>
      <vt:lpstr>FIRE0511b</vt:lpstr>
      <vt:lpstr>Data</vt:lpstr>
      <vt:lpstr>Datab</vt:lpstr>
      <vt:lpstr>Data evacuations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FIRE0511: Rescues and evacuations from primary fires by location group, England</dc:title>
  <dc:creator/>
  <cp:keywords>data tables, rescues, primary fires, evacuation, 2018</cp:keywords>
  <cp:lastModifiedBy/>
  <dcterms:created xsi:type="dcterms:W3CDTF">2018-09-04T12:27:48Z</dcterms:created>
  <dcterms:modified xsi:type="dcterms:W3CDTF">2018-09-04T12:29:11Z</dcterms:modified>
</cp:coreProperties>
</file>