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eisgov.sharepoint.com/sites/beis/397/UKSA - Programmes/Exploration/Exploration/Technology/2019 NSTP Call/"/>
    </mc:Choice>
  </mc:AlternateContent>
  <xr:revisionPtr revIDLastSave="1" documentId="8_{1C5053BD-06AA-47FD-AB9B-81C4A15FAF55}" xr6:coauthVersionLast="43" xr6:coauthVersionMax="43" xr10:uidLastSave="{CCC295C8-6D28-4476-9600-A9E599B09E06}"/>
  <bookViews>
    <workbookView xWindow="-96" yWindow="-96" windowWidth="19392" windowHeight="10392" tabRatio="667" xr2:uid="{00000000-000D-0000-FFFF-FFFF00000000}"/>
  </bookViews>
  <sheets>
    <sheet name="Instructions" sheetId="10" r:id="rId1"/>
    <sheet name="Summary" sheetId="12" r:id="rId2"/>
    <sheet name="Lead Organisation" sheetId="2" r:id="rId3"/>
    <sheet name="Partner 1" sheetId="15" r:id="rId4"/>
    <sheet name="Partner 2" sheetId="16" r:id="rId5"/>
    <sheet name="Partner 3" sheetId="17" r:id="rId6"/>
    <sheet name="Partner 4" sheetId="18" r:id="rId7"/>
    <sheet name="Partner 5" sheetId="19" r:id="rId8"/>
    <sheet name="Partner 6" sheetId="2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5" l="1"/>
  <c r="B22" i="12" l="1"/>
  <c r="B19" i="12"/>
  <c r="C19" i="12"/>
  <c r="D19" i="12"/>
  <c r="E19" i="12"/>
  <c r="H8" i="15" l="1"/>
  <c r="H5" i="2"/>
  <c r="G5" i="2" s="1"/>
  <c r="H5" i="16"/>
  <c r="G5" i="16" s="1"/>
  <c r="H5" i="15"/>
  <c r="F5" i="15" s="1"/>
  <c r="H21" i="2"/>
  <c r="H18" i="2"/>
  <c r="H30" i="20"/>
  <c r="H29" i="20"/>
  <c r="H28" i="20"/>
  <c r="H27" i="20"/>
  <c r="H26" i="20"/>
  <c r="H25" i="20"/>
  <c r="H24" i="20"/>
  <c r="H23" i="20"/>
  <c r="H22" i="20"/>
  <c r="H21" i="20"/>
  <c r="H18" i="20"/>
  <c r="H30" i="19"/>
  <c r="H29" i="19"/>
  <c r="H28" i="19"/>
  <c r="H27" i="19"/>
  <c r="H26" i="19"/>
  <c r="H25" i="19"/>
  <c r="H24" i="19"/>
  <c r="H23" i="19"/>
  <c r="H22" i="19"/>
  <c r="H21" i="19"/>
  <c r="H18" i="19"/>
  <c r="H30" i="18"/>
  <c r="H29" i="18"/>
  <c r="H28" i="18"/>
  <c r="H27" i="18"/>
  <c r="H26" i="18"/>
  <c r="H25" i="18"/>
  <c r="H24" i="18"/>
  <c r="H23" i="18"/>
  <c r="H22" i="18"/>
  <c r="H21" i="18"/>
  <c r="H18" i="18"/>
  <c r="H30" i="17"/>
  <c r="H29" i="17"/>
  <c r="H28" i="17"/>
  <c r="H27" i="17"/>
  <c r="H26" i="17"/>
  <c r="H25" i="17"/>
  <c r="H24" i="17"/>
  <c r="H23" i="17"/>
  <c r="H22" i="17"/>
  <c r="H21" i="17"/>
  <c r="H18" i="17"/>
  <c r="H30" i="16"/>
  <c r="H29" i="16"/>
  <c r="H28" i="16"/>
  <c r="H27" i="16"/>
  <c r="H26" i="16"/>
  <c r="H25" i="16"/>
  <c r="H24" i="16"/>
  <c r="H23" i="16"/>
  <c r="H22" i="16"/>
  <c r="H21" i="16"/>
  <c r="H18" i="16"/>
  <c r="H30" i="15"/>
  <c r="H29" i="15"/>
  <c r="H28" i="15"/>
  <c r="H27" i="15"/>
  <c r="H26" i="15"/>
  <c r="H25" i="15"/>
  <c r="H24" i="15"/>
  <c r="H23" i="15"/>
  <c r="H22" i="15"/>
  <c r="H21" i="15"/>
  <c r="H18" i="15"/>
  <c r="H14" i="20"/>
  <c r="H13" i="20"/>
  <c r="H12" i="20"/>
  <c r="H11" i="20"/>
  <c r="H10" i="20"/>
  <c r="H9" i="20"/>
  <c r="H8" i="20"/>
  <c r="H5" i="20"/>
  <c r="G5" i="20" s="1"/>
  <c r="H14" i="19"/>
  <c r="H15" i="19" s="1"/>
  <c r="H13" i="19"/>
  <c r="H12" i="19"/>
  <c r="H11" i="19"/>
  <c r="H10" i="19"/>
  <c r="H9" i="19"/>
  <c r="H8" i="19"/>
  <c r="H5" i="19"/>
  <c r="G5" i="19" s="1"/>
  <c r="H14" i="18"/>
  <c r="H13" i="18"/>
  <c r="H12" i="18"/>
  <c r="H11" i="18"/>
  <c r="H10" i="18"/>
  <c r="H9" i="18"/>
  <c r="H8" i="18"/>
  <c r="H5" i="18"/>
  <c r="F5" i="18" s="1"/>
  <c r="G5" i="18"/>
  <c r="H14" i="17"/>
  <c r="H13" i="17"/>
  <c r="H12" i="17"/>
  <c r="H11" i="17"/>
  <c r="H10" i="17"/>
  <c r="H9" i="17"/>
  <c r="H8" i="17"/>
  <c r="H5" i="17"/>
  <c r="G5" i="17" s="1"/>
  <c r="H14" i="16"/>
  <c r="H13" i="16"/>
  <c r="H12" i="16"/>
  <c r="H11" i="16"/>
  <c r="H10" i="16"/>
  <c r="H9" i="16"/>
  <c r="H8" i="16"/>
  <c r="F5" i="16"/>
  <c r="H14" i="15"/>
  <c r="H13" i="15"/>
  <c r="H12" i="15"/>
  <c r="H11" i="15"/>
  <c r="H10" i="15"/>
  <c r="H9" i="15"/>
  <c r="E6" i="12"/>
  <c r="D6" i="12"/>
  <c r="C6" i="12"/>
  <c r="H14" i="2"/>
  <c r="H13" i="2"/>
  <c r="H12" i="2"/>
  <c r="H11" i="2"/>
  <c r="H10" i="2"/>
  <c r="H9" i="2"/>
  <c r="H8" i="2"/>
  <c r="F22" i="12"/>
  <c r="F31" i="12"/>
  <c r="F30" i="12"/>
  <c r="F29" i="12"/>
  <c r="F28" i="12"/>
  <c r="F27" i="12"/>
  <c r="F26" i="12"/>
  <c r="F25" i="12"/>
  <c r="F24" i="12"/>
  <c r="F23" i="12"/>
  <c r="H30" i="2"/>
  <c r="H29" i="2"/>
  <c r="H28" i="2"/>
  <c r="H27" i="2"/>
  <c r="H26" i="2"/>
  <c r="H25" i="2"/>
  <c r="H24" i="2"/>
  <c r="H23" i="2"/>
  <c r="H22" i="2"/>
  <c r="G5" i="15" l="1"/>
  <c r="F14" i="12"/>
  <c r="H32" i="19"/>
  <c r="F5" i="17"/>
  <c r="H15" i="20"/>
  <c r="F15" i="12" s="1"/>
  <c r="H15" i="17"/>
  <c r="F5" i="20"/>
  <c r="F6" i="12"/>
  <c r="F5" i="2"/>
  <c r="H15" i="2"/>
  <c r="H32" i="2" s="1"/>
  <c r="H15" i="16"/>
  <c r="F11" i="12" s="1"/>
  <c r="F12" i="12"/>
  <c r="H32" i="17"/>
  <c r="H15" i="18"/>
  <c r="H32" i="18" s="1"/>
  <c r="F5" i="19"/>
  <c r="F13" i="12"/>
  <c r="H32" i="16"/>
  <c r="H15" i="15"/>
  <c r="F10" i="12" s="1"/>
  <c r="F19" i="12"/>
  <c r="H32" i="20" l="1"/>
  <c r="F9" i="12"/>
  <c r="F16" i="12" s="1"/>
  <c r="F33" i="12" s="1"/>
  <c r="H32" i="15"/>
</calcChain>
</file>

<file path=xl/sharedStrings.xml><?xml version="1.0" encoding="utf-8"?>
<sst xmlns="http://schemas.openxmlformats.org/spreadsheetml/2006/main" count="309" uniqueCount="54">
  <si>
    <t>NSTP3 Financial Summary</t>
  </si>
  <si>
    <t>Version 4.3</t>
  </si>
  <si>
    <t xml:space="preserve">Lead Organisation </t>
  </si>
  <si>
    <t>Project title</t>
  </si>
  <si>
    <t>TOTAL PROJECT COSTS</t>
  </si>
  <si>
    <t>NSTP Grant Funding Request
£</t>
  </si>
  <si>
    <t>Industry PV contribution
£</t>
  </si>
  <si>
    <t>Academic FEC contribution
£</t>
  </si>
  <si>
    <t xml:space="preserve">Overall Project total
</t>
  </si>
  <si>
    <t xml:space="preserve">STAFFING
</t>
  </si>
  <si>
    <t>Total Cost</t>
  </si>
  <si>
    <t>Project Lead</t>
  </si>
  <si>
    <t>Partner 1</t>
  </si>
  <si>
    <t>Partner 2</t>
  </si>
  <si>
    <t>Partner 3</t>
  </si>
  <si>
    <t>Partner 4</t>
  </si>
  <si>
    <t>Partner 5</t>
  </si>
  <si>
    <t>Partner 6</t>
  </si>
  <si>
    <t>Total staff costs</t>
  </si>
  <si>
    <t>DIRECT COSTS</t>
  </si>
  <si>
    <t>Travel and Subsistence</t>
  </si>
  <si>
    <t>Equipment</t>
  </si>
  <si>
    <t>Consumables</t>
  </si>
  <si>
    <t>Other Costs (Specify)</t>
  </si>
  <si>
    <t xml:space="preserve">Total
</t>
  </si>
  <si>
    <t>Direct Costs Total</t>
  </si>
  <si>
    <t>INDIRECT COSTS</t>
  </si>
  <si>
    <t>Indirect Costs Total</t>
  </si>
  <si>
    <t>Total Project Costs</t>
  </si>
  <si>
    <t>Destination and purpose of Travel and Subsistence outside the  UK</t>
  </si>
  <si>
    <t>PROJECT TITLE</t>
  </si>
  <si>
    <r>
      <t>PV contribution</t>
    </r>
    <r>
      <rPr>
        <b/>
        <sz val="11"/>
        <color rgb="FFFF0000"/>
        <rFont val="Times New Roman"/>
        <family val="1"/>
      </rPr>
      <t xml:space="preserve"> (to be used by Industry only)</t>
    </r>
    <r>
      <rPr>
        <b/>
        <sz val="11"/>
        <rFont val="Times New Roman"/>
        <family val="1"/>
      </rPr>
      <t xml:space="preserve">
£</t>
    </r>
  </si>
  <si>
    <r>
      <t xml:space="preserve">FEC contribution </t>
    </r>
    <r>
      <rPr>
        <b/>
        <sz val="11"/>
        <color rgb="FFFF0000"/>
        <rFont val="Times New Roman"/>
        <family val="1"/>
      </rPr>
      <t>(to be used by Academic or Govt institutions only)</t>
    </r>
    <r>
      <rPr>
        <b/>
        <sz val="11"/>
        <rFont val="Times New Roman"/>
        <family val="1"/>
      </rPr>
      <t xml:space="preserve">
£</t>
    </r>
  </si>
  <si>
    <t>% of PV</t>
  </si>
  <si>
    <t>% Academic contribution</t>
  </si>
  <si>
    <t xml:space="preserve">Overall Partner Grant total
</t>
  </si>
  <si>
    <t xml:space="preserve">Staff name </t>
  </si>
  <si>
    <t>Position in organisation</t>
  </si>
  <si>
    <t>Staff start date on project</t>
  </si>
  <si>
    <t xml:space="preserve">
 Period of time on project (months)</t>
  </si>
  <si>
    <t>Number of Days Charged</t>
  </si>
  <si>
    <t>Daily Rate</t>
  </si>
  <si>
    <t>(Please show the breakdown of the T&amp;S costs in the 'Destination and Purpose of Travel and Subsistence…' table below)</t>
  </si>
  <si>
    <t xml:space="preserve">Indirect costs are those that are related to internal overhead charges </t>
  </si>
  <si>
    <t>(Please specify indirect cost details here)</t>
  </si>
  <si>
    <t>Destination and purpose of Travel and Subsistence within the UK</t>
  </si>
  <si>
    <t>Destination and purpose of Travel and Subsistence outside the UK</t>
  </si>
  <si>
    <t xml:space="preserve">Partner Organisation </t>
  </si>
  <si>
    <t>Equipment cost justification</t>
  </si>
  <si>
    <t>Resource request justification</t>
  </si>
  <si>
    <t>High-precision terahertz-frequency QCL local oscillators</t>
  </si>
  <si>
    <t>STFC Rutherford Appleton Laboratory</t>
  </si>
  <si>
    <t>Indirect costing for laboratory staff under the TRAC model, including estates charges and essential infrastructure</t>
  </si>
  <si>
    <r>
      <t xml:space="preserve">Instructions
</t>
    </r>
    <r>
      <rPr>
        <b/>
        <sz val="14"/>
        <color theme="1"/>
        <rFont val="Times New Roman"/>
        <family val="1"/>
      </rPr>
      <t xml:space="preserve">Lead organistion to complete only the yellow cells on the Summary Sheet.
Lead Organisations to complete the yellow cells on the 'Project Lead' tab below. 
 Partner organisations, please complete a spread sheet each on one of the 'Partner' tabs below.
Partner organisations to complete yellow cells on the 'Partner tab'. 
</t>
    </r>
    <r>
      <rPr>
        <b/>
        <sz val="13"/>
        <color theme="1"/>
        <rFont val="Times New Roman"/>
        <family val="1"/>
      </rPr>
      <t xml:space="preserve"> </t>
    </r>
    <r>
      <rPr>
        <b/>
        <i/>
        <sz val="13"/>
        <color theme="1"/>
        <rFont val="Times New Roman"/>
        <family val="1"/>
      </rPr>
      <t xml:space="preserve">(please right click the tab and rename to your company name)  </t>
    </r>
    <r>
      <rPr>
        <b/>
        <sz val="13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rgb="FFFF0000"/>
        <rFont val="Times New Roman"/>
        <family val="1"/>
      </rPr>
      <t xml:space="preserve">Lead and Partners to complete only one of cells D5 or E5 in 'Lead or Partner' tabs according to their state aid organisation type </t>
    </r>
    <r>
      <rPr>
        <b/>
        <sz val="13"/>
        <color rgb="FFFF0000"/>
        <rFont val="Times New Roman"/>
        <family val="1"/>
      </rPr>
      <t>(either Industry or Academia/Govt institutions)</t>
    </r>
    <r>
      <rPr>
        <b/>
        <sz val="14"/>
        <color theme="1"/>
        <rFont val="Times New Roman"/>
        <family val="1"/>
      </rPr>
      <t xml:space="preserve">
  All to provide justification for travel and susbsistence on your respective tab.                                                                                                        </t>
    </r>
    <r>
      <rPr>
        <b/>
        <sz val="14"/>
        <color rgb="FFFF0000"/>
        <rFont val="Times New Roman"/>
        <family val="1"/>
      </rPr>
      <t>Lead organisation must check accuracy of all costs for all partners prior to submission</t>
    </r>
    <r>
      <rPr>
        <b/>
        <i/>
        <sz val="12"/>
        <rFont val="Times New Roman"/>
        <family val="1"/>
      </rPr>
      <t xml:space="preserve">                                                                                             </t>
    </r>
    <r>
      <rPr>
        <b/>
        <i/>
        <sz val="13"/>
        <rFont val="Times New Roman"/>
        <family val="1"/>
      </rPr>
      <t>(to note: total project costs should match overall grant total in the lead, partner and summary sheets)</t>
    </r>
    <r>
      <rPr>
        <b/>
        <sz val="14"/>
        <color theme="1"/>
        <rFont val="Times New Roman"/>
        <family val="1"/>
      </rPr>
      <t xml:space="preserve">
All costs are excluding VAT. 
</t>
    </r>
    <r>
      <rPr>
        <b/>
        <i/>
        <sz val="14"/>
        <color theme="1"/>
        <rFont val="Times New Roman"/>
        <family val="1"/>
      </rPr>
      <t>(UKSA grant funding has been deemed as out of scope for VAT)</t>
    </r>
    <r>
      <rPr>
        <b/>
        <sz val="14"/>
        <color theme="1"/>
        <rFont val="Times New Roman"/>
        <family val="1"/>
      </rPr>
      <t xml:space="preserve">
Information from the Lead and Partner pages will autopopulate the data on the Summary sheet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</si>
</sst>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£&quot;#,##0.00"/>
    <numFmt numFmtId="165" formatCode="dd\-mmm\-yyyy"/>
    <numFmt numFmtId="166" formatCode="#,##0.0"/>
    <numFmt numFmtId="167" formatCode="&quot;£&quot;#,##0"/>
    <numFmt numFmtId="168" formatCode="&quot;£&quot;#,##0.00;[Red]&quot;£&quot;#,##0.00"/>
    <numFmt numFmtId="169" formatCode="#,##0.00;[Red]#,##0.00"/>
    <numFmt numFmtId="170" formatCode="dd/mm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20"/>
      <color theme="1"/>
      <name val="Times New Roman"/>
      <family val="1"/>
    </font>
    <font>
      <b/>
      <i/>
      <sz val="11"/>
      <name val="Times New Roman"/>
      <family val="1"/>
    </font>
    <font>
      <b/>
      <i/>
      <sz val="12"/>
      <name val="Times New Roman"/>
      <family val="1"/>
    </font>
    <font>
      <i/>
      <sz val="12"/>
      <color theme="1"/>
      <name val="Calibri"/>
      <family val="2"/>
      <scheme val="minor"/>
    </font>
    <font>
      <b/>
      <sz val="11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3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i/>
      <sz val="13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6337778862885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4" fontId="1" fillId="4" borderId="0" xfId="0" applyNumberFormat="1" applyFont="1" applyFill="1" applyAlignment="1" applyProtection="1">
      <alignment horizontal="center"/>
    </xf>
    <xf numFmtId="3" fontId="1" fillId="4" borderId="0" xfId="0" applyNumberFormat="1" applyFont="1" applyFill="1" applyAlignment="1" applyProtection="1">
      <alignment horizontal="center"/>
    </xf>
    <xf numFmtId="164" fontId="1" fillId="4" borderId="0" xfId="0" applyNumberFormat="1" applyFont="1" applyFill="1" applyAlignment="1" applyProtection="1">
      <alignment horizontal="center"/>
    </xf>
    <xf numFmtId="4" fontId="1" fillId="0" borderId="0" xfId="0" applyNumberFormat="1" applyFont="1" applyAlignment="1" applyProtection="1">
      <alignment horizontal="center"/>
    </xf>
    <xf numFmtId="4" fontId="2" fillId="4" borderId="0" xfId="0" applyNumberFormat="1" applyFont="1" applyFill="1" applyAlignment="1" applyProtection="1">
      <alignment horizontal="center"/>
    </xf>
    <xf numFmtId="4" fontId="1" fillId="4" borderId="0" xfId="0" applyNumberFormat="1" applyFont="1" applyFill="1" applyAlignment="1" applyProtection="1">
      <alignment horizontal="center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3" fontId="1" fillId="4" borderId="0" xfId="0" applyNumberFormat="1" applyFont="1" applyFill="1" applyBorder="1" applyAlignment="1" applyProtection="1">
      <alignment horizontal="center"/>
    </xf>
    <xf numFmtId="164" fontId="1" fillId="4" borderId="0" xfId="0" applyNumberFormat="1" applyFon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4" fontId="1" fillId="0" borderId="0" xfId="0" applyNumberFormat="1" applyFont="1" applyFill="1" applyAlignment="1" applyProtection="1">
      <alignment horizontal="center"/>
    </xf>
    <xf numFmtId="3" fontId="1" fillId="0" borderId="0" xfId="0" applyNumberFormat="1" applyFont="1" applyFill="1" applyAlignment="1" applyProtection="1">
      <alignment horizontal="center"/>
    </xf>
    <xf numFmtId="164" fontId="1" fillId="0" borderId="0" xfId="0" applyNumberFormat="1" applyFont="1" applyFill="1" applyAlignment="1" applyProtection="1">
      <alignment horizontal="center"/>
    </xf>
    <xf numFmtId="4" fontId="2" fillId="4" borderId="0" xfId="0" applyNumberFormat="1" applyFont="1" applyFill="1" applyAlignment="1" applyProtection="1">
      <alignment horizontal="left"/>
    </xf>
    <xf numFmtId="4" fontId="2" fillId="4" borderId="0" xfId="0" applyNumberFormat="1" applyFont="1" applyFill="1" applyAlignment="1" applyProtection="1">
      <alignment horizontal="center" vertical="center" wrapText="1"/>
    </xf>
    <xf numFmtId="4" fontId="2" fillId="4" borderId="0" xfId="0" applyNumberFormat="1" applyFont="1" applyFill="1" applyAlignment="1" applyProtection="1">
      <alignment horizontal="center" vertical="center"/>
    </xf>
    <xf numFmtId="4" fontId="2" fillId="0" borderId="0" xfId="0" applyNumberFormat="1" applyFont="1" applyAlignment="1" applyProtection="1">
      <alignment horizontal="center" vertical="center"/>
    </xf>
    <xf numFmtId="164" fontId="2" fillId="4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4" fontId="2" fillId="2" borderId="12" xfId="0" applyNumberFormat="1" applyFont="1" applyFill="1" applyBorder="1" applyAlignment="1" applyProtection="1">
      <alignment horizontal="left"/>
    </xf>
    <xf numFmtId="164" fontId="2" fillId="4" borderId="0" xfId="0" applyNumberFormat="1" applyFont="1" applyFill="1" applyBorder="1" applyAlignment="1" applyProtection="1">
      <alignment horizontal="center" vertical="center" wrapText="1"/>
    </xf>
    <xf numFmtId="4" fontId="4" fillId="4" borderId="0" xfId="0" applyNumberFormat="1" applyFont="1" applyFill="1" applyBorder="1" applyAlignment="1" applyProtection="1"/>
    <xf numFmtId="4" fontId="2" fillId="4" borderId="0" xfId="0" applyNumberFormat="1" applyFont="1" applyFill="1" applyBorder="1" applyAlignment="1" applyProtection="1"/>
    <xf numFmtId="4" fontId="2" fillId="8" borderId="20" xfId="0" applyNumberFormat="1" applyFont="1" applyFill="1" applyBorder="1" applyAlignment="1" applyProtection="1">
      <alignment horizontal="center" vertical="center" wrapText="1"/>
    </xf>
    <xf numFmtId="164" fontId="2" fillId="8" borderId="16" xfId="0" applyNumberFormat="1" applyFont="1" applyFill="1" applyBorder="1" applyAlignment="1" applyProtection="1">
      <alignment horizontal="center" vertical="center" wrapText="1"/>
    </xf>
    <xf numFmtId="164" fontId="2" fillId="8" borderId="6" xfId="0" applyNumberFormat="1" applyFont="1" applyFill="1" applyBorder="1" applyAlignment="1" applyProtection="1">
      <alignment horizontal="center" vertical="center" wrapText="1"/>
    </xf>
    <xf numFmtId="164" fontId="2" fillId="8" borderId="12" xfId="0" applyNumberFormat="1" applyFont="1" applyFill="1" applyBorder="1" applyAlignment="1" applyProtection="1">
      <alignment horizontal="center" vertical="center" wrapText="1"/>
    </xf>
    <xf numFmtId="4" fontId="2" fillId="9" borderId="25" xfId="0" applyNumberFormat="1" applyFont="1" applyFill="1" applyBorder="1" applyAlignment="1" applyProtection="1">
      <alignment horizontal="center" vertical="center"/>
    </xf>
    <xf numFmtId="4" fontId="1" fillId="9" borderId="8" xfId="0" applyNumberFormat="1" applyFont="1" applyFill="1" applyBorder="1" applyAlignment="1" applyProtection="1">
      <alignment horizontal="center"/>
    </xf>
    <xf numFmtId="4" fontId="1" fillId="4" borderId="0" xfId="0" applyNumberFormat="1" applyFont="1" applyFill="1" applyBorder="1" applyAlignment="1" applyProtection="1">
      <alignment vertical="top"/>
      <protection locked="0"/>
    </xf>
    <xf numFmtId="4" fontId="2" fillId="4" borderId="0" xfId="0" applyNumberFormat="1" applyFont="1" applyFill="1" applyBorder="1" applyAlignment="1" applyProtection="1">
      <alignment vertical="top" wrapText="1"/>
    </xf>
    <xf numFmtId="164" fontId="2" fillId="10" borderId="6" xfId="0" applyNumberFormat="1" applyFont="1" applyFill="1" applyBorder="1" applyAlignment="1" applyProtection="1">
      <alignment horizontal="center" vertical="center"/>
    </xf>
    <xf numFmtId="4" fontId="1" fillId="4" borderId="0" xfId="0" applyNumberFormat="1" applyFont="1" applyFill="1" applyBorder="1" applyAlignment="1" applyProtection="1">
      <alignment horizontal="center"/>
    </xf>
    <xf numFmtId="169" fontId="2" fillId="7" borderId="6" xfId="0" applyNumberFormat="1" applyFont="1" applyFill="1" applyBorder="1" applyAlignment="1" applyProtection="1">
      <alignment horizontal="left" vertical="center"/>
    </xf>
    <xf numFmtId="4" fontId="1" fillId="4" borderId="30" xfId="0" applyNumberFormat="1" applyFont="1" applyFill="1" applyBorder="1" applyAlignment="1" applyProtection="1">
      <alignment horizontal="center"/>
    </xf>
    <xf numFmtId="4" fontId="2" fillId="8" borderId="24" xfId="0" applyNumberFormat="1" applyFont="1" applyFill="1" applyBorder="1" applyAlignment="1" applyProtection="1">
      <alignment horizontal="center" vertical="center"/>
    </xf>
    <xf numFmtId="164" fontId="2" fillId="4" borderId="0" xfId="0" applyNumberFormat="1" applyFont="1" applyFill="1" applyBorder="1" applyAlignment="1" applyProtection="1">
      <alignment horizontal="center" vertical="center"/>
    </xf>
    <xf numFmtId="4" fontId="2" fillId="4" borderId="0" xfId="0" applyNumberFormat="1" applyFont="1" applyFill="1" applyBorder="1" applyAlignment="1" applyProtection="1">
      <alignment vertical="center" wrapText="1"/>
    </xf>
    <xf numFmtId="168" fontId="2" fillId="4" borderId="0" xfId="0" applyNumberFormat="1" applyFont="1" applyFill="1" applyBorder="1" applyAlignment="1" applyProtection="1"/>
    <xf numFmtId="168" fontId="2" fillId="4" borderId="0" xfId="0" applyNumberFormat="1" applyFont="1" applyFill="1" applyBorder="1" applyAlignment="1" applyProtection="1">
      <alignment vertical="center"/>
    </xf>
    <xf numFmtId="4" fontId="1" fillId="4" borderId="0" xfId="0" applyNumberFormat="1" applyFont="1" applyFill="1" applyBorder="1" applyAlignment="1" applyProtection="1">
      <alignment wrapText="1"/>
    </xf>
    <xf numFmtId="167" fontId="2" fillId="10" borderId="12" xfId="0" applyNumberFormat="1" applyFont="1" applyFill="1" applyBorder="1" applyAlignment="1" applyProtection="1">
      <alignment horizontal="center"/>
    </xf>
    <xf numFmtId="4" fontId="2" fillId="8" borderId="26" xfId="0" applyNumberFormat="1" applyFont="1" applyFill="1" applyBorder="1" applyAlignment="1" applyProtection="1">
      <alignment horizontal="center" vertical="center" wrapText="1"/>
    </xf>
    <xf numFmtId="4" fontId="2" fillId="6" borderId="3" xfId="0" applyNumberFormat="1" applyFont="1" applyFill="1" applyBorder="1" applyAlignment="1" applyProtection="1">
      <alignment vertical="center"/>
    </xf>
    <xf numFmtId="4" fontId="2" fillId="4" borderId="0" xfId="0" applyNumberFormat="1" applyFont="1" applyFill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horizontal="center"/>
      <protection locked="0"/>
    </xf>
    <xf numFmtId="4" fontId="1" fillId="0" borderId="0" xfId="0" applyNumberFormat="1" applyFont="1" applyFill="1" applyBorder="1" applyAlignment="1" applyProtection="1">
      <alignment horizontal="center"/>
    </xf>
    <xf numFmtId="169" fontId="2" fillId="7" borderId="31" xfId="0" applyNumberFormat="1" applyFont="1" applyFill="1" applyBorder="1" applyAlignment="1" applyProtection="1">
      <alignment horizontal="left" vertical="center"/>
    </xf>
    <xf numFmtId="4" fontId="1" fillId="0" borderId="10" xfId="0" applyNumberFormat="1" applyFont="1" applyFill="1" applyBorder="1" applyAlignment="1" applyProtection="1">
      <alignment horizontal="center"/>
    </xf>
    <xf numFmtId="4" fontId="1" fillId="0" borderId="11" xfId="0" applyNumberFormat="1" applyFont="1" applyFill="1" applyBorder="1" applyAlignment="1" applyProtection="1">
      <alignment horizontal="center"/>
    </xf>
    <xf numFmtId="4" fontId="1" fillId="0" borderId="7" xfId="0" applyNumberFormat="1" applyFont="1" applyFill="1" applyBorder="1" applyAlignment="1" applyProtection="1">
      <alignment horizontal="center"/>
    </xf>
    <xf numFmtId="4" fontId="2" fillId="8" borderId="7" xfId="0" applyNumberFormat="1" applyFont="1" applyFill="1" applyBorder="1" applyAlignment="1" applyProtection="1">
      <alignment horizontal="center" vertical="center" wrapText="1"/>
    </xf>
    <xf numFmtId="4" fontId="2" fillId="8" borderId="7" xfId="0" applyNumberFormat="1" applyFont="1" applyFill="1" applyBorder="1" applyAlignment="1" applyProtection="1">
      <alignment horizontal="center" vertical="center"/>
    </xf>
    <xf numFmtId="4" fontId="1" fillId="9" borderId="20" xfId="0" applyNumberFormat="1" applyFont="1" applyFill="1" applyBorder="1" applyAlignment="1" applyProtection="1">
      <alignment horizontal="center" wrapText="1"/>
    </xf>
    <xf numFmtId="4" fontId="1" fillId="9" borderId="20" xfId="0" applyNumberFormat="1" applyFont="1" applyFill="1" applyBorder="1" applyAlignment="1" applyProtection="1">
      <alignment horizontal="center"/>
    </xf>
    <xf numFmtId="4" fontId="1" fillId="9" borderId="20" xfId="0" applyNumberFormat="1" applyFont="1" applyFill="1" applyBorder="1" applyAlignment="1" applyProtection="1"/>
    <xf numFmtId="168" fontId="2" fillId="10" borderId="21" xfId="0" applyNumberFormat="1" applyFont="1" applyFill="1" applyBorder="1" applyAlignment="1" applyProtection="1">
      <alignment horizontal="center" vertical="center"/>
    </xf>
    <xf numFmtId="4" fontId="2" fillId="9" borderId="7" xfId="0" applyNumberFormat="1" applyFont="1" applyFill="1" applyBorder="1" applyAlignment="1" applyProtection="1">
      <alignment horizontal="center" vertical="center"/>
    </xf>
    <xf numFmtId="168" fontId="2" fillId="9" borderId="10" xfId="0" applyNumberFormat="1" applyFont="1" applyFill="1" applyBorder="1" applyAlignment="1" applyProtection="1">
      <alignment vertical="center"/>
    </xf>
    <xf numFmtId="4" fontId="2" fillId="9" borderId="8" xfId="0" applyNumberFormat="1" applyFont="1" applyFill="1" applyBorder="1" applyAlignment="1" applyProtection="1">
      <alignment vertical="center"/>
    </xf>
    <xf numFmtId="168" fontId="2" fillId="9" borderId="10" xfId="0" applyNumberFormat="1" applyFont="1" applyFill="1" applyBorder="1" applyAlignment="1" applyProtection="1">
      <alignment horizontal="center" vertical="center"/>
    </xf>
    <xf numFmtId="4" fontId="2" fillId="9" borderId="22" xfId="0" applyNumberFormat="1" applyFont="1" applyFill="1" applyBorder="1" applyAlignment="1" applyProtection="1">
      <alignment vertical="center"/>
    </xf>
    <xf numFmtId="169" fontId="2" fillId="7" borderId="0" xfId="0" applyNumberFormat="1" applyFont="1" applyFill="1" applyBorder="1" applyAlignment="1" applyProtection="1">
      <alignment horizontal="left" vertical="center"/>
    </xf>
    <xf numFmtId="4" fontId="2" fillId="2" borderId="2" xfId="0" applyNumberFormat="1" applyFont="1" applyFill="1" applyBorder="1" applyAlignment="1" applyProtection="1">
      <alignment horizontal="left"/>
    </xf>
    <xf numFmtId="4" fontId="3" fillId="4" borderId="0" xfId="0" applyNumberFormat="1" applyFont="1" applyFill="1" applyBorder="1" applyAlignment="1" applyProtection="1">
      <alignment vertical="top"/>
      <protection locked="0"/>
    </xf>
    <xf numFmtId="164" fontId="2" fillId="9" borderId="9" xfId="0" applyNumberFormat="1" applyFont="1" applyFill="1" applyBorder="1" applyAlignment="1" applyProtection="1">
      <alignment horizontal="center"/>
    </xf>
    <xf numFmtId="164" fontId="1" fillId="9" borderId="23" xfId="0" applyNumberFormat="1" applyFont="1" applyFill="1" applyBorder="1" applyAlignment="1" applyProtection="1">
      <alignment horizontal="center"/>
    </xf>
    <xf numFmtId="4" fontId="2" fillId="9" borderId="26" xfId="0" applyNumberFormat="1" applyFont="1" applyFill="1" applyBorder="1" applyAlignment="1" applyProtection="1">
      <alignment horizontal="center" vertical="center" wrapText="1"/>
    </xf>
    <xf numFmtId="4" fontId="2" fillId="9" borderId="42" xfId="0" applyNumberFormat="1" applyFont="1" applyFill="1" applyBorder="1" applyAlignment="1" applyProtection="1">
      <alignment vertical="center"/>
    </xf>
    <xf numFmtId="168" fontId="2" fillId="11" borderId="9" xfId="0" applyNumberFormat="1" applyFont="1" applyFill="1" applyBorder="1" applyAlignment="1" applyProtection="1">
      <alignment horizontal="center" vertical="center"/>
    </xf>
    <xf numFmtId="4" fontId="1" fillId="9" borderId="10" xfId="0" applyNumberFormat="1" applyFont="1" applyFill="1" applyBorder="1" applyAlignment="1" applyProtection="1">
      <alignment horizontal="center"/>
    </xf>
    <xf numFmtId="4" fontId="2" fillId="9" borderId="25" xfId="0" applyNumberFormat="1" applyFont="1" applyFill="1" applyBorder="1" applyAlignment="1" applyProtection="1">
      <alignment vertical="center"/>
    </xf>
    <xf numFmtId="168" fontId="2" fillId="9" borderId="20" xfId="0" applyNumberFormat="1" applyFont="1" applyFill="1" applyBorder="1" applyAlignment="1" applyProtection="1">
      <alignment horizontal="center" vertical="center"/>
    </xf>
    <xf numFmtId="168" fontId="2" fillId="11" borderId="26" xfId="0" applyNumberFormat="1" applyFont="1" applyFill="1" applyBorder="1" applyAlignment="1" applyProtection="1">
      <alignment horizontal="center" vertical="center"/>
    </xf>
    <xf numFmtId="169" fontId="2" fillId="9" borderId="9" xfId="0" applyNumberFormat="1" applyFont="1" applyFill="1" applyBorder="1" applyAlignment="1" applyProtection="1">
      <alignment horizontal="left" vertical="center"/>
    </xf>
    <xf numFmtId="4" fontId="2" fillId="8" borderId="26" xfId="0" applyNumberFormat="1" applyFont="1" applyFill="1" applyBorder="1" applyAlignment="1" applyProtection="1">
      <alignment horizontal="center" vertical="center"/>
    </xf>
    <xf numFmtId="164" fontId="2" fillId="11" borderId="21" xfId="0" applyNumberFormat="1" applyFont="1" applyFill="1" applyBorder="1" applyAlignment="1" applyProtection="1">
      <alignment horizontal="center" vertical="center"/>
    </xf>
    <xf numFmtId="4" fontId="2" fillId="5" borderId="20" xfId="0" applyNumberFormat="1" applyFont="1" applyFill="1" applyBorder="1" applyAlignment="1" applyProtection="1">
      <alignment horizontal="center" vertical="center"/>
    </xf>
    <xf numFmtId="4" fontId="1" fillId="5" borderId="10" xfId="0" applyNumberFormat="1" applyFont="1" applyFill="1" applyBorder="1" applyAlignment="1" applyProtection="1"/>
    <xf numFmtId="165" fontId="1" fillId="5" borderId="10" xfId="0" applyNumberFormat="1" applyFont="1" applyFill="1" applyBorder="1" applyAlignment="1" applyProtection="1">
      <alignment horizontal="center"/>
    </xf>
    <xf numFmtId="167" fontId="1" fillId="5" borderId="10" xfId="0" applyNumberFormat="1" applyFont="1" applyFill="1" applyBorder="1" applyAlignment="1" applyProtection="1">
      <alignment horizontal="center"/>
    </xf>
    <xf numFmtId="4" fontId="1" fillId="0" borderId="0" xfId="0" applyNumberFormat="1" applyFont="1" applyBorder="1" applyAlignment="1" applyProtection="1">
      <alignment horizontal="center" vertical="center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4" fontId="1" fillId="4" borderId="0" xfId="0" applyNumberFormat="1" applyFont="1" applyFill="1" applyAlignment="1" applyProtection="1">
      <alignment horizontal="center" vertical="center"/>
    </xf>
    <xf numFmtId="4" fontId="1" fillId="4" borderId="0" xfId="0" applyNumberFormat="1" applyFont="1" applyFill="1" applyAlignment="1" applyProtection="1">
      <alignment horizontal="center" vertical="center"/>
      <protection locked="0"/>
    </xf>
    <xf numFmtId="4" fontId="1" fillId="9" borderId="46" xfId="0" applyNumberFormat="1" applyFont="1" applyFill="1" applyBorder="1" applyAlignment="1" applyProtection="1"/>
    <xf numFmtId="168" fontId="2" fillId="9" borderId="47" xfId="0" applyNumberFormat="1" applyFont="1" applyFill="1" applyBorder="1" applyAlignment="1" applyProtection="1">
      <alignment vertical="center"/>
    </xf>
    <xf numFmtId="10" fontId="2" fillId="9" borderId="40" xfId="0" applyNumberFormat="1" applyFont="1" applyFill="1" applyBorder="1" applyAlignment="1" applyProtection="1">
      <alignment horizontal="center"/>
    </xf>
    <xf numFmtId="4" fontId="2" fillId="5" borderId="20" xfId="0" applyNumberFormat="1" applyFont="1" applyFill="1" applyBorder="1" applyAlignment="1" applyProtection="1">
      <alignment horizontal="center" vertical="center" wrapText="1"/>
    </xf>
    <xf numFmtId="166" fontId="1" fillId="5" borderId="10" xfId="0" applyNumberFormat="1" applyFont="1" applyFill="1" applyBorder="1" applyAlignment="1" applyProtection="1">
      <alignment horizontal="center"/>
    </xf>
    <xf numFmtId="4" fontId="1" fillId="5" borderId="10" xfId="0" applyNumberFormat="1" applyFont="1" applyFill="1" applyBorder="1" applyAlignment="1" applyProtection="1">
      <alignment horizontal="left"/>
    </xf>
    <xf numFmtId="4" fontId="2" fillId="6" borderId="2" xfId="0" applyNumberFormat="1" applyFont="1" applyFill="1" applyBorder="1" applyAlignment="1" applyProtection="1">
      <alignment horizontal="left" vertical="center"/>
    </xf>
    <xf numFmtId="4" fontId="2" fillId="8" borderId="25" xfId="0" applyNumberFormat="1" applyFont="1" applyFill="1" applyBorder="1" applyAlignment="1" applyProtection="1">
      <alignment horizontal="center" vertical="center"/>
    </xf>
    <xf numFmtId="4" fontId="1" fillId="8" borderId="8" xfId="0" applyNumberFormat="1" applyFont="1" applyFill="1" applyBorder="1" applyAlignment="1" applyProtection="1"/>
    <xf numFmtId="164" fontId="1" fillId="3" borderId="23" xfId="0" applyNumberFormat="1" applyFont="1" applyFill="1" applyBorder="1" applyAlignment="1" applyProtection="1">
      <alignment horizontal="center"/>
      <protection locked="0"/>
    </xf>
    <xf numFmtId="4" fontId="1" fillId="3" borderId="29" xfId="0" applyNumberFormat="1" applyFont="1" applyFill="1" applyBorder="1" applyAlignment="1" applyProtection="1">
      <protection locked="0"/>
    </xf>
    <xf numFmtId="4" fontId="1" fillId="3" borderId="10" xfId="0" applyNumberFormat="1" applyFont="1" applyFill="1" applyBorder="1" applyAlignment="1" applyProtection="1">
      <protection locked="0"/>
    </xf>
    <xf numFmtId="170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0" xfId="0" applyNumberFormat="1" applyFont="1" applyFill="1" applyBorder="1" applyAlignment="1" applyProtection="1">
      <alignment horizontal="center"/>
      <protection locked="0"/>
    </xf>
    <xf numFmtId="4" fontId="1" fillId="3" borderId="10" xfId="0" applyNumberFormat="1" applyFont="1" applyFill="1" applyBorder="1" applyAlignment="1" applyProtection="1">
      <alignment horizontal="center"/>
      <protection locked="0"/>
    </xf>
    <xf numFmtId="4" fontId="1" fillId="9" borderId="35" xfId="0" applyNumberFormat="1" applyFont="1" applyFill="1" applyBorder="1" applyAlignment="1" applyProtection="1">
      <alignment horizontal="center"/>
    </xf>
    <xf numFmtId="0" fontId="4" fillId="12" borderId="5" xfId="0" applyFont="1" applyFill="1" applyBorder="1" applyAlignment="1">
      <alignment horizontal="right"/>
    </xf>
    <xf numFmtId="168" fontId="13" fillId="12" borderId="6" xfId="0" applyNumberFormat="1" applyFont="1" applyFill="1" applyBorder="1" applyAlignment="1">
      <alignment horizontal="center"/>
    </xf>
    <xf numFmtId="0" fontId="1" fillId="3" borderId="10" xfId="0" applyNumberFormat="1" applyFont="1" applyFill="1" applyBorder="1" applyAlignment="1" applyProtection="1">
      <alignment horizontal="center"/>
      <protection locked="0"/>
    </xf>
    <xf numFmtId="164" fontId="2" fillId="10" borderId="12" xfId="0" applyNumberFormat="1" applyFont="1" applyFill="1" applyBorder="1" applyAlignment="1" applyProtection="1">
      <alignment horizontal="center"/>
    </xf>
    <xf numFmtId="4" fontId="2" fillId="4" borderId="0" xfId="0" applyNumberFormat="1" applyFont="1" applyFill="1" applyBorder="1" applyAlignment="1" applyProtection="1">
      <alignment horizontal="center" vertical="top" wrapText="1"/>
    </xf>
    <xf numFmtId="4" fontId="2" fillId="6" borderId="2" xfId="0" applyNumberFormat="1" applyFont="1" applyFill="1" applyBorder="1" applyAlignment="1" applyProtection="1">
      <alignment vertical="center"/>
    </xf>
    <xf numFmtId="4" fontId="1" fillId="4" borderId="0" xfId="0" applyNumberFormat="1" applyFont="1" applyFill="1" applyBorder="1" applyAlignment="1" applyProtection="1">
      <alignment horizontal="center" vertical="top"/>
      <protection locked="0"/>
    </xf>
    <xf numFmtId="4" fontId="3" fillId="4" borderId="0" xfId="0" applyNumberFormat="1" applyFont="1" applyFill="1" applyBorder="1" applyAlignment="1" applyProtection="1">
      <alignment horizontal="center" vertical="top"/>
      <protection locked="0"/>
    </xf>
    <xf numFmtId="4" fontId="2" fillId="6" borderId="4" xfId="0" applyNumberFormat="1" applyFont="1" applyFill="1" applyBorder="1" applyAlignment="1" applyProtection="1">
      <alignment horizontal="left"/>
    </xf>
    <xf numFmtId="4" fontId="2" fillId="9" borderId="3" xfId="0" applyNumberFormat="1" applyFont="1" applyFill="1" applyBorder="1" applyAlignment="1" applyProtection="1">
      <alignment horizontal="right" vertical="center"/>
    </xf>
    <xf numFmtId="4" fontId="2" fillId="4" borderId="0" xfId="0" applyNumberFormat="1" applyFont="1" applyFill="1" applyBorder="1" applyAlignment="1" applyProtection="1">
      <alignment horizontal="center" vertical="top" wrapText="1"/>
    </xf>
    <xf numFmtId="4" fontId="1" fillId="4" borderId="0" xfId="0" applyNumberFormat="1" applyFont="1" applyFill="1" applyBorder="1" applyAlignment="1" applyProtection="1">
      <alignment horizontal="center" vertical="top"/>
      <protection locked="0"/>
    </xf>
    <xf numFmtId="4" fontId="3" fillId="4" borderId="0" xfId="0" applyNumberFormat="1" applyFont="1" applyFill="1" applyBorder="1" applyAlignment="1" applyProtection="1">
      <alignment horizontal="center" vertical="top"/>
      <protection locked="0"/>
    </xf>
    <xf numFmtId="168" fontId="8" fillId="3" borderId="37" xfId="0" applyNumberFormat="1" applyFont="1" applyFill="1" applyBorder="1" applyAlignment="1" applyProtection="1">
      <protection locked="0"/>
    </xf>
    <xf numFmtId="4" fontId="2" fillId="4" borderId="0" xfId="0" applyNumberFormat="1" applyFont="1" applyFill="1" applyBorder="1" applyAlignment="1" applyProtection="1">
      <alignment horizontal="center" vertical="top" wrapText="1"/>
    </xf>
    <xf numFmtId="4" fontId="1" fillId="4" borderId="0" xfId="0" applyNumberFormat="1" applyFont="1" applyFill="1" applyBorder="1" applyAlignment="1" applyProtection="1">
      <alignment horizontal="center" vertical="top"/>
      <protection locked="0"/>
    </xf>
    <xf numFmtId="4" fontId="3" fillId="4" borderId="0" xfId="0" applyNumberFormat="1" applyFont="1" applyFill="1" applyBorder="1" applyAlignment="1" applyProtection="1">
      <alignment horizontal="center" vertical="top"/>
      <protection locked="0"/>
    </xf>
    <xf numFmtId="4" fontId="3" fillId="4" borderId="0" xfId="0" applyNumberFormat="1" applyFont="1" applyFill="1" applyBorder="1" applyAlignment="1" applyProtection="1">
      <alignment horizontal="center" vertical="top"/>
      <protection locked="0"/>
    </xf>
    <xf numFmtId="4" fontId="6" fillId="3" borderId="13" xfId="0" applyNumberFormat="1" applyFont="1" applyFill="1" applyBorder="1" applyAlignment="1" applyProtection="1">
      <alignment horizontal="center" vertical="top" wrapText="1"/>
      <protection locked="0"/>
    </xf>
    <xf numFmtId="0" fontId="4" fillId="3" borderId="14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4" fillId="3" borderId="3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40" xfId="0" applyFont="1" applyFill="1" applyBorder="1" applyAlignment="1">
      <alignment horizontal="center" vertical="top" wrapText="1"/>
    </xf>
    <xf numFmtId="0" fontId="1" fillId="0" borderId="3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40" xfId="0" applyFont="1" applyBorder="1" applyAlignment="1">
      <alignment horizontal="center" wrapText="1"/>
    </xf>
    <xf numFmtId="0" fontId="1" fillId="0" borderId="41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4" fontId="2" fillId="4" borderId="0" xfId="0" applyNumberFormat="1" applyFont="1" applyFill="1" applyBorder="1" applyAlignment="1" applyProtection="1">
      <alignment horizontal="center" vertical="top" wrapText="1"/>
    </xf>
    <xf numFmtId="4" fontId="1" fillId="5" borderId="46" xfId="0" applyNumberFormat="1" applyFont="1" applyFill="1" applyBorder="1" applyAlignment="1" applyProtection="1">
      <alignment horizontal="center"/>
    </xf>
    <xf numFmtId="0" fontId="0" fillId="0" borderId="33" xfId="0" applyBorder="1" applyAlignment="1">
      <alignment horizontal="center"/>
    </xf>
    <xf numFmtId="0" fontId="0" fillId="0" borderId="39" xfId="0" applyBorder="1" applyAlignment="1">
      <alignment horizontal="center"/>
    </xf>
    <xf numFmtId="4" fontId="2" fillId="6" borderId="2" xfId="0" applyNumberFormat="1" applyFont="1" applyFill="1" applyBorder="1" applyAlignment="1" applyProtection="1">
      <alignment horizontal="left"/>
    </xf>
    <xf numFmtId="0" fontId="0" fillId="0" borderId="3" xfId="0" applyBorder="1" applyAlignment="1">
      <alignment horizontal="left"/>
    </xf>
    <xf numFmtId="168" fontId="7" fillId="5" borderId="34" xfId="0" applyNumberFormat="1" applyFont="1" applyFill="1" applyBorder="1" applyAlignment="1" applyProtection="1"/>
    <xf numFmtId="0" fontId="0" fillId="0" borderId="35" xfId="0" applyBorder="1" applyAlignment="1"/>
    <xf numFmtId="4" fontId="1" fillId="5" borderId="34" xfId="0" applyNumberFormat="1" applyFont="1" applyFill="1" applyBorder="1" applyAlignment="1" applyProtection="1">
      <alignment horizontal="center"/>
    </xf>
    <xf numFmtId="4" fontId="1" fillId="5" borderId="36" xfId="0" applyNumberFormat="1" applyFont="1" applyFill="1" applyBorder="1" applyAlignment="1" applyProtection="1">
      <alignment horizontal="center"/>
    </xf>
    <xf numFmtId="4" fontId="4" fillId="6" borderId="2" xfId="0" applyNumberFormat="1" applyFont="1" applyFill="1" applyBorder="1" applyAlignment="1" applyProtection="1">
      <alignment horizontal="left"/>
    </xf>
    <xf numFmtId="0" fontId="0" fillId="0" borderId="4" xfId="0" applyBorder="1" applyAlignment="1">
      <alignment horizontal="left"/>
    </xf>
    <xf numFmtId="4" fontId="2" fillId="5" borderId="34" xfId="0" applyNumberFormat="1" applyFont="1" applyFill="1" applyBorder="1" applyAlignment="1" applyProtection="1">
      <alignment horizontal="left" vertical="center" wrapText="1"/>
    </xf>
    <xf numFmtId="0" fontId="0" fillId="0" borderId="35" xfId="0" applyBorder="1" applyAlignment="1">
      <alignment vertical="center"/>
    </xf>
    <xf numFmtId="0" fontId="0" fillId="0" borderId="19" xfId="0" applyBorder="1" applyAlignment="1">
      <alignment vertical="center"/>
    </xf>
    <xf numFmtId="4" fontId="2" fillId="5" borderId="32" xfId="0" applyNumberFormat="1" applyFont="1" applyFill="1" applyBorder="1" applyAlignment="1" applyProtection="1">
      <alignment horizontal="center" vertical="center"/>
    </xf>
    <xf numFmtId="4" fontId="2" fillId="5" borderId="39" xfId="0" applyNumberFormat="1" applyFont="1" applyFill="1" applyBorder="1" applyAlignment="1" applyProtection="1">
      <alignment horizontal="center" vertical="center"/>
    </xf>
    <xf numFmtId="4" fontId="2" fillId="9" borderId="34" xfId="0" applyNumberFormat="1" applyFont="1" applyFill="1" applyBorder="1" applyAlignment="1" applyProtection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49" fontId="2" fillId="3" borderId="2" xfId="0" applyNumberFormat="1" applyFont="1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4" fontId="2" fillId="6" borderId="2" xfId="0" applyNumberFormat="1" applyFont="1" applyFill="1" applyBorder="1" applyAlignment="1" applyProtection="1">
      <alignment vertical="center"/>
    </xf>
    <xf numFmtId="0" fontId="0" fillId="0" borderId="3" xfId="0" applyBorder="1" applyAlignment="1">
      <alignment vertical="center"/>
    </xf>
    <xf numFmtId="4" fontId="1" fillId="4" borderId="0" xfId="0" applyNumberFormat="1" applyFont="1" applyFill="1" applyBorder="1" applyAlignment="1" applyProtection="1">
      <alignment horizontal="center" vertical="top"/>
      <protection locked="0"/>
    </xf>
    <xf numFmtId="4" fontId="2" fillId="4" borderId="14" xfId="0" applyNumberFormat="1" applyFont="1" applyFill="1" applyBorder="1" applyAlignment="1" applyProtection="1">
      <alignment horizontal="center" vertical="top" wrapText="1"/>
    </xf>
    <xf numFmtId="4" fontId="3" fillId="4" borderId="0" xfId="0" applyNumberFormat="1" applyFont="1" applyFill="1" applyBorder="1" applyAlignment="1" applyProtection="1">
      <alignment horizontal="center" vertical="top"/>
      <protection locked="0"/>
    </xf>
    <xf numFmtId="4" fontId="2" fillId="3" borderId="13" xfId="0" applyNumberFormat="1" applyFont="1" applyFill="1" applyBorder="1" applyAlignment="1" applyProtection="1">
      <alignment horizontal="center" vertical="top" wrapText="1"/>
      <protection locked="0"/>
    </xf>
    <xf numFmtId="4" fontId="2" fillId="3" borderId="14" xfId="0" applyNumberFormat="1" applyFont="1" applyFill="1" applyBorder="1" applyAlignment="1" applyProtection="1">
      <alignment horizontal="center" vertical="top" wrapText="1"/>
      <protection locked="0"/>
    </xf>
    <xf numFmtId="4" fontId="2" fillId="3" borderId="15" xfId="0" applyNumberFormat="1" applyFont="1" applyFill="1" applyBorder="1" applyAlignment="1" applyProtection="1">
      <alignment horizontal="center" vertical="top" wrapText="1"/>
      <protection locked="0"/>
    </xf>
    <xf numFmtId="4" fontId="2" fillId="3" borderId="30" xfId="0" applyNumberFormat="1" applyFont="1" applyFill="1" applyBorder="1" applyAlignment="1" applyProtection="1">
      <alignment horizontal="center" vertical="top" wrapText="1"/>
      <protection locked="0"/>
    </xf>
    <xf numFmtId="4" fontId="2" fillId="3" borderId="0" xfId="0" applyNumberFormat="1" applyFont="1" applyFill="1" applyBorder="1" applyAlignment="1" applyProtection="1">
      <alignment horizontal="center" vertical="top" wrapText="1"/>
      <protection locked="0"/>
    </xf>
    <xf numFmtId="4" fontId="2" fillId="3" borderId="40" xfId="0" applyNumberFormat="1" applyFont="1" applyFill="1" applyBorder="1" applyAlignment="1" applyProtection="1">
      <alignment horizontal="center" vertical="top" wrapText="1"/>
      <protection locked="0"/>
    </xf>
    <xf numFmtId="4" fontId="2" fillId="3" borderId="41" xfId="0" applyNumberFormat="1" applyFont="1" applyFill="1" applyBorder="1" applyAlignment="1" applyProtection="1">
      <alignment horizontal="center" vertical="top" wrapText="1"/>
      <protection locked="0"/>
    </xf>
    <xf numFmtId="4" fontId="2" fillId="3" borderId="38" xfId="0" applyNumberFormat="1" applyFont="1" applyFill="1" applyBorder="1" applyAlignment="1" applyProtection="1">
      <alignment horizontal="center" vertical="top" wrapText="1"/>
      <protection locked="0"/>
    </xf>
    <xf numFmtId="4" fontId="2" fillId="3" borderId="28" xfId="0" applyNumberFormat="1" applyFont="1" applyFill="1" applyBorder="1" applyAlignment="1" applyProtection="1">
      <alignment horizontal="center" vertical="top" wrapText="1"/>
      <protection locked="0"/>
    </xf>
    <xf numFmtId="4" fontId="2" fillId="9" borderId="48" xfId="0" applyNumberFormat="1" applyFont="1" applyFill="1" applyBorder="1" applyAlignment="1" applyProtection="1">
      <alignment horizontal="center" vertical="top" wrapText="1"/>
    </xf>
    <xf numFmtId="4" fontId="2" fillId="9" borderId="4" xfId="0" applyNumberFormat="1" applyFont="1" applyFill="1" applyBorder="1" applyAlignment="1" applyProtection="1">
      <alignment horizontal="center" vertical="top" wrapText="1"/>
    </xf>
    <xf numFmtId="4" fontId="2" fillId="8" borderId="32" xfId="0" applyNumberFormat="1" applyFont="1" applyFill="1" applyBorder="1" applyAlignment="1" applyProtection="1">
      <alignment horizontal="left" vertical="center"/>
    </xf>
    <xf numFmtId="4" fontId="2" fillId="8" borderId="39" xfId="0" applyNumberFormat="1" applyFont="1" applyFill="1" applyBorder="1" applyAlignment="1" applyProtection="1">
      <alignment horizontal="left" vertical="center"/>
    </xf>
    <xf numFmtId="49" fontId="1" fillId="3" borderId="34" xfId="0" applyNumberFormat="1" applyFont="1" applyFill="1" applyBorder="1" applyAlignment="1" applyProtection="1">
      <alignment horizontal="center"/>
      <protection locked="0"/>
    </xf>
    <xf numFmtId="49" fontId="1" fillId="3" borderId="36" xfId="0" applyNumberFormat="1" applyFont="1" applyFill="1" applyBorder="1" applyAlignment="1" applyProtection="1">
      <alignment horizontal="center"/>
      <protection locked="0"/>
    </xf>
    <xf numFmtId="4" fontId="14" fillId="9" borderId="37" xfId="0" applyNumberFormat="1" applyFont="1" applyFill="1" applyBorder="1" applyAlignment="1" applyProtection="1">
      <alignment horizontal="left"/>
    </xf>
    <xf numFmtId="4" fontId="14" fillId="9" borderId="35" xfId="0" applyNumberFormat="1" applyFont="1" applyFill="1" applyBorder="1" applyAlignment="1" applyProtection="1">
      <alignment horizontal="left"/>
    </xf>
    <xf numFmtId="4" fontId="14" fillId="9" borderId="36" xfId="0" applyNumberFormat="1" applyFont="1" applyFill="1" applyBorder="1" applyAlignment="1" applyProtection="1">
      <alignment horizontal="left"/>
    </xf>
    <xf numFmtId="4" fontId="2" fillId="9" borderId="2" xfId="0" applyNumberFormat="1" applyFont="1" applyFill="1" applyBorder="1" applyAlignment="1" applyProtection="1">
      <alignment horizontal="center" vertical="top" wrapText="1"/>
    </xf>
    <xf numFmtId="4" fontId="2" fillId="9" borderId="3" xfId="0" applyNumberFormat="1" applyFont="1" applyFill="1" applyBorder="1" applyAlignment="1" applyProtection="1">
      <alignment horizontal="center" vertical="top" wrapText="1"/>
    </xf>
    <xf numFmtId="4" fontId="2" fillId="9" borderId="27" xfId="0" applyNumberFormat="1" applyFont="1" applyFill="1" applyBorder="1" applyAlignment="1" applyProtection="1">
      <alignment horizontal="center" vertical="top" wrapText="1"/>
    </xf>
    <xf numFmtId="168" fontId="8" fillId="3" borderId="2" xfId="0" applyNumberFormat="1" applyFont="1" applyFill="1" applyBorder="1" applyAlignment="1" applyProtection="1">
      <alignment horizontal="center" wrapText="1"/>
      <protection locked="0"/>
    </xf>
    <xf numFmtId="168" fontId="8" fillId="3" borderId="3" xfId="0" applyNumberFormat="1" applyFont="1" applyFill="1" applyBorder="1" applyAlignment="1" applyProtection="1">
      <alignment horizontal="center"/>
      <protection locked="0"/>
    </xf>
    <xf numFmtId="168" fontId="8" fillId="3" borderId="4" xfId="0" applyNumberFormat="1" applyFont="1" applyFill="1" applyBorder="1" applyAlignment="1" applyProtection="1">
      <alignment horizontal="center"/>
      <protection locked="0"/>
    </xf>
    <xf numFmtId="49" fontId="2" fillId="3" borderId="3" xfId="0" applyNumberFormat="1" applyFont="1" applyFill="1" applyBorder="1" applyAlignment="1" applyProtection="1">
      <alignment horizontal="left"/>
      <protection locked="0"/>
    </xf>
    <xf numFmtId="49" fontId="2" fillId="3" borderId="4" xfId="0" applyNumberFormat="1" applyFont="1" applyFill="1" applyBorder="1" applyAlignment="1" applyProtection="1">
      <alignment horizontal="left"/>
      <protection locked="0"/>
    </xf>
    <xf numFmtId="4" fontId="2" fillId="6" borderId="3" xfId="0" applyNumberFormat="1" applyFont="1" applyFill="1" applyBorder="1" applyAlignment="1" applyProtection="1">
      <alignment horizontal="left"/>
    </xf>
    <xf numFmtId="4" fontId="2" fillId="6" borderId="4" xfId="0" applyNumberFormat="1" applyFont="1" applyFill="1" applyBorder="1" applyAlignment="1" applyProtection="1">
      <alignment horizontal="left"/>
    </xf>
    <xf numFmtId="4" fontId="2" fillId="9" borderId="2" xfId="0" applyNumberFormat="1" applyFont="1" applyFill="1" applyBorder="1" applyAlignment="1" applyProtection="1">
      <alignment horizontal="right" vertical="center"/>
    </xf>
    <xf numFmtId="4" fontId="2" fillId="9" borderId="3" xfId="0" applyNumberFormat="1" applyFont="1" applyFill="1" applyBorder="1" applyAlignment="1" applyProtection="1">
      <alignment horizontal="right" vertical="center"/>
    </xf>
    <xf numFmtId="4" fontId="2" fillId="9" borderId="27" xfId="0" applyNumberFormat="1" applyFont="1" applyFill="1" applyBorder="1" applyAlignment="1" applyProtection="1">
      <alignment horizontal="right" vertical="center"/>
    </xf>
    <xf numFmtId="4" fontId="4" fillId="6" borderId="13" xfId="0" applyNumberFormat="1" applyFont="1" applyFill="1" applyBorder="1" applyAlignment="1" applyProtection="1">
      <alignment horizontal="left"/>
    </xf>
    <xf numFmtId="4" fontId="4" fillId="6" borderId="14" xfId="0" applyNumberFormat="1" applyFont="1" applyFill="1" applyBorder="1" applyAlignment="1" applyProtection="1">
      <alignment horizontal="left"/>
    </xf>
    <xf numFmtId="4" fontId="4" fillId="6" borderId="15" xfId="0" applyNumberFormat="1" applyFont="1" applyFill="1" applyBorder="1" applyAlignment="1" applyProtection="1">
      <alignment horizontal="left"/>
    </xf>
    <xf numFmtId="4" fontId="2" fillId="6" borderId="29" xfId="0" applyNumberFormat="1" applyFont="1" applyFill="1" applyBorder="1" applyAlignment="1" applyProtection="1">
      <alignment horizontal="left"/>
    </xf>
    <xf numFmtId="4" fontId="2" fillId="6" borderId="17" xfId="0" applyNumberFormat="1" applyFont="1" applyFill="1" applyBorder="1" applyAlignment="1" applyProtection="1">
      <alignment horizontal="left"/>
    </xf>
    <xf numFmtId="4" fontId="2" fillId="6" borderId="18" xfId="0" applyNumberFormat="1" applyFont="1" applyFill="1" applyBorder="1" applyAlignment="1" applyProtection="1">
      <alignment horizontal="left"/>
    </xf>
    <xf numFmtId="4" fontId="8" fillId="9" borderId="43" xfId="0" applyNumberFormat="1" applyFont="1" applyFill="1" applyBorder="1" applyAlignment="1" applyProtection="1">
      <alignment horizontal="left" vertical="center" wrapText="1"/>
    </xf>
    <xf numFmtId="0" fontId="9" fillId="0" borderId="44" xfId="0" applyFont="1" applyBorder="1" applyAlignment="1">
      <alignment vertical="center"/>
    </xf>
    <xf numFmtId="0" fontId="9" fillId="0" borderId="45" xfId="0" applyFont="1" applyBorder="1" applyAlignment="1">
      <alignment vertical="center"/>
    </xf>
    <xf numFmtId="4" fontId="2" fillId="3" borderId="7" xfId="0" applyNumberFormat="1" applyFont="1" applyFill="1" applyBorder="1" applyAlignment="1" applyProtection="1">
      <alignment horizontal="center" vertical="top" wrapText="1"/>
    </xf>
    <xf numFmtId="4" fontId="2" fillId="5" borderId="10" xfId="0" applyNumberFormat="1" applyFont="1" applyFill="1" applyBorder="1" applyAlignment="1" applyProtection="1">
      <alignment horizontal="center" vertical="top" wrapText="1"/>
    </xf>
    <xf numFmtId="4" fontId="2" fillId="3" borderId="10" xfId="0" applyNumberFormat="1" applyFont="1" applyFill="1" applyBorder="1" applyAlignment="1" applyProtection="1">
      <alignment horizontal="center" vertical="top" wrapText="1"/>
    </xf>
    <xf numFmtId="4" fontId="1" fillId="3" borderId="10" xfId="0" applyNumberFormat="1" applyFont="1" applyFill="1" applyBorder="1" applyAlignment="1" applyProtection="1">
      <alignment horizontal="center" vertical="top"/>
      <protection locked="0"/>
    </xf>
    <xf numFmtId="4" fontId="2" fillId="8" borderId="32" xfId="0" applyNumberFormat="1" applyFont="1" applyFill="1" applyBorder="1" applyAlignment="1" applyProtection="1">
      <alignment horizontal="center" vertical="center"/>
    </xf>
    <xf numFmtId="4" fontId="2" fillId="8" borderId="39" xfId="0" applyNumberFormat="1" applyFon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49" fontId="2" fillId="3" borderId="2" xfId="0" applyNumberFormat="1" applyFont="1" applyFill="1" applyBorder="1" applyAlignment="1" applyProtection="1">
      <alignment horizontal="center"/>
      <protection locked="0"/>
    </xf>
    <xf numFmtId="49" fontId="2" fillId="3" borderId="3" xfId="0" applyNumberFormat="1" applyFont="1" applyFill="1" applyBorder="1" applyAlignment="1" applyProtection="1">
      <alignment horizontal="center"/>
      <protection locked="0"/>
    </xf>
    <xf numFmtId="49" fontId="2" fillId="3" borderId="4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B9E8FF"/>
      <color rgb="FFFFAFFF"/>
      <color rgb="FFD08295"/>
      <color rgb="FF00FF00"/>
      <color rgb="FF0099FF"/>
      <color rgb="FF66CCFF"/>
      <color rgb="FFFF99FF"/>
      <color rgb="FF3BD9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349250</xdr:colOff>
      <xdr:row>1</xdr:row>
      <xdr:rowOff>0</xdr:rowOff>
    </xdr:from>
    <xdr:to>
      <xdr:col>9</xdr:col>
      <xdr:colOff>349250</xdr:colOff>
      <xdr:row>2</xdr:row>
      <xdr:rowOff>247280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08325" y="200025"/>
          <a:ext cx="2476498" cy="681197"/>
        </a:xfrm>
        <a:prstGeom prst="rect">
          <a:avLst/>
        </a:prstGeom>
      </xdr:spPr>
    </xdr:pic>
    <xdr:clientData/>
  </xdr:twoCellAnchor>
  <xdr:twoCellAnchor editAs="oneCell">
    <xdr:from>
      <xdr:col>6</xdr:col>
      <xdr:colOff>509480</xdr:colOff>
      <xdr:row>1</xdr:row>
      <xdr:rowOff>166687</xdr:rowOff>
    </xdr:from>
    <xdr:to>
      <xdr:col>6</xdr:col>
      <xdr:colOff>3037416</xdr:colOff>
      <xdr:row>3</xdr:row>
      <xdr:rowOff>88312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06897" y="367770"/>
          <a:ext cx="2527936" cy="749242"/>
        </a:xfrm>
        <a:prstGeom prst="rect">
          <a:avLst/>
        </a:prstGeom>
      </xdr:spPr>
    </xdr:pic>
    <xdr:clientData/>
  </xdr:twoCellAnchor>
  <xdr:twoCellAnchor editAs="oneCell">
    <xdr:from>
      <xdr:col>9</xdr:col>
      <xdr:colOff>349250</xdr:colOff>
      <xdr:row>1</xdr:row>
      <xdr:rowOff>0</xdr:rowOff>
    </xdr:from>
    <xdr:to>
      <xdr:col>9</xdr:col>
      <xdr:colOff>349250</xdr:colOff>
      <xdr:row>2</xdr:row>
      <xdr:rowOff>294905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27775" y="200025"/>
          <a:ext cx="0" cy="709772"/>
        </a:xfrm>
        <a:prstGeom prst="rect">
          <a:avLst/>
        </a:prstGeom>
      </xdr:spPr>
    </xdr:pic>
    <xdr:clientData/>
  </xdr:twoCellAnchor>
  <xdr:twoCellAnchor editAs="oneCell">
    <xdr:from>
      <xdr:col>11</xdr:col>
      <xdr:colOff>271355</xdr:colOff>
      <xdr:row>1</xdr:row>
      <xdr:rowOff>190500</xdr:rowOff>
    </xdr:from>
    <xdr:to>
      <xdr:col>11</xdr:col>
      <xdr:colOff>271355</xdr:colOff>
      <xdr:row>2</xdr:row>
      <xdr:rowOff>100484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88105" y="390525"/>
          <a:ext cx="0" cy="320617"/>
        </a:xfrm>
        <a:prstGeom prst="rect">
          <a:avLst/>
        </a:prstGeom>
      </xdr:spPr>
    </xdr:pic>
    <xdr:clientData/>
  </xdr:twoCellAnchor>
  <xdr:twoCellAnchor editAs="oneCell">
    <xdr:from>
      <xdr:col>10</xdr:col>
      <xdr:colOff>349250</xdr:colOff>
      <xdr:row>1</xdr:row>
      <xdr:rowOff>0</xdr:rowOff>
    </xdr:from>
    <xdr:to>
      <xdr:col>10</xdr:col>
      <xdr:colOff>349250</xdr:colOff>
      <xdr:row>2</xdr:row>
      <xdr:rowOff>70539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6400" y="200025"/>
          <a:ext cx="0" cy="4811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509480</xdr:colOff>
      <xdr:row>1</xdr:row>
      <xdr:rowOff>166687</xdr:rowOff>
    </xdr:from>
    <xdr:to>
      <xdr:col>8</xdr:col>
      <xdr:colOff>2971259</xdr:colOff>
      <xdr:row>3</xdr:row>
      <xdr:rowOff>439679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9699" y="369093"/>
          <a:ext cx="2461779" cy="749242"/>
        </a:xfrm>
        <a:prstGeom prst="rect">
          <a:avLst/>
        </a:prstGeom>
      </xdr:spPr>
    </xdr:pic>
    <xdr:clientData/>
  </xdr:twoCellAnchor>
  <xdr:twoCellAnchor editAs="oneCell">
    <xdr:from>
      <xdr:col>11</xdr:col>
      <xdr:colOff>349250</xdr:colOff>
      <xdr:row>1</xdr:row>
      <xdr:rowOff>0</xdr:rowOff>
    </xdr:from>
    <xdr:to>
      <xdr:col>11</xdr:col>
      <xdr:colOff>349250</xdr:colOff>
      <xdr:row>3</xdr:row>
      <xdr:rowOff>233522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6250" y="200025"/>
          <a:ext cx="0" cy="662147"/>
        </a:xfrm>
        <a:prstGeom prst="rect">
          <a:avLst/>
        </a:prstGeom>
      </xdr:spPr>
    </xdr:pic>
    <xdr:clientData/>
  </xdr:twoCellAnchor>
  <xdr:twoCellAnchor editAs="oneCell">
    <xdr:from>
      <xdr:col>13</xdr:col>
      <xdr:colOff>271355</xdr:colOff>
      <xdr:row>1</xdr:row>
      <xdr:rowOff>190500</xdr:rowOff>
    </xdr:from>
    <xdr:to>
      <xdr:col>13</xdr:col>
      <xdr:colOff>271355</xdr:colOff>
      <xdr:row>3</xdr:row>
      <xdr:rowOff>34867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88105" y="390525"/>
          <a:ext cx="0" cy="320617"/>
        </a:xfrm>
        <a:prstGeom prst="rect">
          <a:avLst/>
        </a:prstGeom>
      </xdr:spPr>
    </xdr:pic>
    <xdr:clientData/>
  </xdr:twoCellAnchor>
  <xdr:twoCellAnchor editAs="oneCell">
    <xdr:from>
      <xdr:col>12</xdr:col>
      <xdr:colOff>349250</xdr:colOff>
      <xdr:row>1</xdr:row>
      <xdr:rowOff>0</xdr:rowOff>
    </xdr:from>
    <xdr:to>
      <xdr:col>12</xdr:col>
      <xdr:colOff>349250</xdr:colOff>
      <xdr:row>3</xdr:row>
      <xdr:rowOff>4922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6400" y="200025"/>
          <a:ext cx="0" cy="4811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271355</xdr:colOff>
      <xdr:row>1</xdr:row>
      <xdr:rowOff>190500</xdr:rowOff>
    </xdr:from>
    <xdr:to>
      <xdr:col>13</xdr:col>
      <xdr:colOff>271355</xdr:colOff>
      <xdr:row>3</xdr:row>
      <xdr:rowOff>187267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75710" y="390525"/>
          <a:ext cx="4914034" cy="749242"/>
        </a:xfrm>
        <a:prstGeom prst="rect">
          <a:avLst/>
        </a:prstGeom>
      </xdr:spPr>
    </xdr:pic>
    <xdr:clientData/>
  </xdr:twoCellAnchor>
  <xdr:twoCellAnchor editAs="oneCell">
    <xdr:from>
      <xdr:col>12</xdr:col>
      <xdr:colOff>349250</xdr:colOff>
      <xdr:row>1</xdr:row>
      <xdr:rowOff>0</xdr:rowOff>
    </xdr:from>
    <xdr:to>
      <xdr:col>12</xdr:col>
      <xdr:colOff>349250</xdr:colOff>
      <xdr:row>3</xdr:row>
      <xdr:rowOff>185897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12300" y="200025"/>
          <a:ext cx="0" cy="709772"/>
        </a:xfrm>
        <a:prstGeom prst="rect">
          <a:avLst/>
        </a:prstGeom>
      </xdr:spPr>
    </xdr:pic>
    <xdr:clientData/>
  </xdr:twoCellAnchor>
  <xdr:twoCellAnchor editAs="oneCell">
    <xdr:from>
      <xdr:col>8</xdr:col>
      <xdr:colOff>509480</xdr:colOff>
      <xdr:row>1</xdr:row>
      <xdr:rowOff>166687</xdr:rowOff>
    </xdr:from>
    <xdr:to>
      <xdr:col>8</xdr:col>
      <xdr:colOff>2971259</xdr:colOff>
      <xdr:row>3</xdr:row>
      <xdr:rowOff>439679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01605" y="366712"/>
          <a:ext cx="2461779" cy="749242"/>
        </a:xfrm>
        <a:prstGeom prst="rect">
          <a:avLst/>
        </a:prstGeom>
      </xdr:spPr>
    </xdr:pic>
    <xdr:clientData/>
  </xdr:twoCellAnchor>
  <xdr:twoCellAnchor editAs="oneCell">
    <xdr:from>
      <xdr:col>11</xdr:col>
      <xdr:colOff>349250</xdr:colOff>
      <xdr:row>1</xdr:row>
      <xdr:rowOff>0</xdr:rowOff>
    </xdr:from>
    <xdr:to>
      <xdr:col>11</xdr:col>
      <xdr:colOff>349250</xdr:colOff>
      <xdr:row>3</xdr:row>
      <xdr:rowOff>233522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27775" y="200025"/>
          <a:ext cx="0" cy="709772"/>
        </a:xfrm>
        <a:prstGeom prst="rect">
          <a:avLst/>
        </a:prstGeom>
      </xdr:spPr>
    </xdr:pic>
    <xdr:clientData/>
  </xdr:twoCellAnchor>
  <xdr:twoCellAnchor editAs="oneCell">
    <xdr:from>
      <xdr:col>13</xdr:col>
      <xdr:colOff>271355</xdr:colOff>
      <xdr:row>1</xdr:row>
      <xdr:rowOff>190500</xdr:rowOff>
    </xdr:from>
    <xdr:to>
      <xdr:col>13</xdr:col>
      <xdr:colOff>271355</xdr:colOff>
      <xdr:row>3</xdr:row>
      <xdr:rowOff>34867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88105" y="390525"/>
          <a:ext cx="0" cy="320617"/>
        </a:xfrm>
        <a:prstGeom prst="rect">
          <a:avLst/>
        </a:prstGeom>
      </xdr:spPr>
    </xdr:pic>
    <xdr:clientData/>
  </xdr:twoCellAnchor>
  <xdr:twoCellAnchor editAs="oneCell">
    <xdr:from>
      <xdr:col>12</xdr:col>
      <xdr:colOff>349250</xdr:colOff>
      <xdr:row>1</xdr:row>
      <xdr:rowOff>0</xdr:rowOff>
    </xdr:from>
    <xdr:to>
      <xdr:col>12</xdr:col>
      <xdr:colOff>349250</xdr:colOff>
      <xdr:row>3</xdr:row>
      <xdr:rowOff>4922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6400" y="200025"/>
          <a:ext cx="0" cy="4811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271355</xdr:colOff>
      <xdr:row>1</xdr:row>
      <xdr:rowOff>190500</xdr:rowOff>
    </xdr:from>
    <xdr:to>
      <xdr:col>12</xdr:col>
      <xdr:colOff>271355</xdr:colOff>
      <xdr:row>3</xdr:row>
      <xdr:rowOff>187267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75710" y="390525"/>
          <a:ext cx="4914034" cy="749242"/>
        </a:xfrm>
        <a:prstGeom prst="rect">
          <a:avLst/>
        </a:prstGeom>
      </xdr:spPr>
    </xdr:pic>
    <xdr:clientData/>
  </xdr:twoCellAnchor>
  <xdr:twoCellAnchor editAs="oneCell">
    <xdr:from>
      <xdr:col>11</xdr:col>
      <xdr:colOff>349250</xdr:colOff>
      <xdr:row>1</xdr:row>
      <xdr:rowOff>0</xdr:rowOff>
    </xdr:from>
    <xdr:to>
      <xdr:col>11</xdr:col>
      <xdr:colOff>349250</xdr:colOff>
      <xdr:row>3</xdr:row>
      <xdr:rowOff>185897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12300" y="200025"/>
          <a:ext cx="0" cy="709772"/>
        </a:xfrm>
        <a:prstGeom prst="rect">
          <a:avLst/>
        </a:prstGeom>
      </xdr:spPr>
    </xdr:pic>
    <xdr:clientData/>
  </xdr:twoCellAnchor>
  <xdr:twoCellAnchor editAs="oneCell">
    <xdr:from>
      <xdr:col>13</xdr:col>
      <xdr:colOff>271355</xdr:colOff>
      <xdr:row>1</xdr:row>
      <xdr:rowOff>190500</xdr:rowOff>
    </xdr:from>
    <xdr:to>
      <xdr:col>13</xdr:col>
      <xdr:colOff>271355</xdr:colOff>
      <xdr:row>3</xdr:row>
      <xdr:rowOff>187267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88105" y="390525"/>
          <a:ext cx="0" cy="473017"/>
        </a:xfrm>
        <a:prstGeom prst="rect">
          <a:avLst/>
        </a:prstGeom>
      </xdr:spPr>
    </xdr:pic>
    <xdr:clientData/>
  </xdr:twoCellAnchor>
  <xdr:twoCellAnchor editAs="oneCell">
    <xdr:from>
      <xdr:col>12</xdr:col>
      <xdr:colOff>349250</xdr:colOff>
      <xdr:row>1</xdr:row>
      <xdr:rowOff>0</xdr:rowOff>
    </xdr:from>
    <xdr:to>
      <xdr:col>12</xdr:col>
      <xdr:colOff>349250</xdr:colOff>
      <xdr:row>3</xdr:row>
      <xdr:rowOff>185897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6400" y="200025"/>
          <a:ext cx="0" cy="662147"/>
        </a:xfrm>
        <a:prstGeom prst="rect">
          <a:avLst/>
        </a:prstGeom>
      </xdr:spPr>
    </xdr:pic>
    <xdr:clientData/>
  </xdr:twoCellAnchor>
  <xdr:twoCellAnchor editAs="oneCell">
    <xdr:from>
      <xdr:col>8</xdr:col>
      <xdr:colOff>461854</xdr:colOff>
      <xdr:row>1</xdr:row>
      <xdr:rowOff>178594</xdr:rowOff>
    </xdr:from>
    <xdr:to>
      <xdr:col>8</xdr:col>
      <xdr:colOff>2964655</xdr:colOff>
      <xdr:row>3</xdr:row>
      <xdr:rowOff>451586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2073" y="381000"/>
          <a:ext cx="2502801" cy="749242"/>
        </a:xfrm>
        <a:prstGeom prst="rect">
          <a:avLst/>
        </a:prstGeom>
      </xdr:spPr>
    </xdr:pic>
    <xdr:clientData/>
  </xdr:twoCellAnchor>
  <xdr:twoCellAnchor editAs="oneCell">
    <xdr:from>
      <xdr:col>11</xdr:col>
      <xdr:colOff>349250</xdr:colOff>
      <xdr:row>1</xdr:row>
      <xdr:rowOff>0</xdr:rowOff>
    </xdr:from>
    <xdr:to>
      <xdr:col>11</xdr:col>
      <xdr:colOff>349250</xdr:colOff>
      <xdr:row>3</xdr:row>
      <xdr:rowOff>233522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27775" y="200025"/>
          <a:ext cx="0" cy="709772"/>
        </a:xfrm>
        <a:prstGeom prst="rect">
          <a:avLst/>
        </a:prstGeom>
      </xdr:spPr>
    </xdr:pic>
    <xdr:clientData/>
  </xdr:twoCellAnchor>
  <xdr:twoCellAnchor editAs="oneCell">
    <xdr:from>
      <xdr:col>13</xdr:col>
      <xdr:colOff>271355</xdr:colOff>
      <xdr:row>1</xdr:row>
      <xdr:rowOff>190500</xdr:rowOff>
    </xdr:from>
    <xdr:to>
      <xdr:col>13</xdr:col>
      <xdr:colOff>271355</xdr:colOff>
      <xdr:row>3</xdr:row>
      <xdr:rowOff>34867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88105" y="390525"/>
          <a:ext cx="0" cy="320617"/>
        </a:xfrm>
        <a:prstGeom prst="rect">
          <a:avLst/>
        </a:prstGeom>
      </xdr:spPr>
    </xdr:pic>
    <xdr:clientData/>
  </xdr:twoCellAnchor>
  <xdr:twoCellAnchor editAs="oneCell">
    <xdr:from>
      <xdr:col>12</xdr:col>
      <xdr:colOff>349250</xdr:colOff>
      <xdr:row>1</xdr:row>
      <xdr:rowOff>0</xdr:rowOff>
    </xdr:from>
    <xdr:to>
      <xdr:col>12</xdr:col>
      <xdr:colOff>349250</xdr:colOff>
      <xdr:row>3</xdr:row>
      <xdr:rowOff>4922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6400" y="200025"/>
          <a:ext cx="0" cy="4811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271355</xdr:colOff>
      <xdr:row>1</xdr:row>
      <xdr:rowOff>190500</xdr:rowOff>
    </xdr:from>
    <xdr:to>
      <xdr:col>11</xdr:col>
      <xdr:colOff>271355</xdr:colOff>
      <xdr:row>3</xdr:row>
      <xdr:rowOff>187267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75710" y="390525"/>
          <a:ext cx="4914034" cy="749242"/>
        </a:xfrm>
        <a:prstGeom prst="rect">
          <a:avLst/>
        </a:prstGeom>
      </xdr:spPr>
    </xdr:pic>
    <xdr:clientData/>
  </xdr:twoCellAnchor>
  <xdr:twoCellAnchor editAs="oneCell">
    <xdr:from>
      <xdr:col>10</xdr:col>
      <xdr:colOff>349250</xdr:colOff>
      <xdr:row>1</xdr:row>
      <xdr:rowOff>0</xdr:rowOff>
    </xdr:from>
    <xdr:to>
      <xdr:col>10</xdr:col>
      <xdr:colOff>349250</xdr:colOff>
      <xdr:row>3</xdr:row>
      <xdr:rowOff>185897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12300" y="200025"/>
          <a:ext cx="0" cy="709772"/>
        </a:xfrm>
        <a:prstGeom prst="rect">
          <a:avLst/>
        </a:prstGeom>
      </xdr:spPr>
    </xdr:pic>
    <xdr:clientData/>
  </xdr:twoCellAnchor>
  <xdr:twoCellAnchor editAs="oneCell">
    <xdr:from>
      <xdr:col>8</xdr:col>
      <xdr:colOff>338031</xdr:colOff>
      <xdr:row>1</xdr:row>
      <xdr:rowOff>100012</xdr:rowOff>
    </xdr:from>
    <xdr:to>
      <xdr:col>11</xdr:col>
      <xdr:colOff>38101</xdr:colOff>
      <xdr:row>3</xdr:row>
      <xdr:rowOff>373004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63756" y="280987"/>
          <a:ext cx="2500420" cy="749242"/>
        </a:xfrm>
        <a:prstGeom prst="rect">
          <a:avLst/>
        </a:prstGeom>
      </xdr:spPr>
    </xdr:pic>
    <xdr:clientData/>
  </xdr:twoCellAnchor>
  <xdr:twoCellAnchor editAs="oneCell">
    <xdr:from>
      <xdr:col>10</xdr:col>
      <xdr:colOff>349250</xdr:colOff>
      <xdr:row>1</xdr:row>
      <xdr:rowOff>0</xdr:rowOff>
    </xdr:from>
    <xdr:to>
      <xdr:col>10</xdr:col>
      <xdr:colOff>349250</xdr:colOff>
      <xdr:row>3</xdr:row>
      <xdr:rowOff>233522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27775" y="200025"/>
          <a:ext cx="0" cy="709772"/>
        </a:xfrm>
        <a:prstGeom prst="rect">
          <a:avLst/>
        </a:prstGeom>
      </xdr:spPr>
    </xdr:pic>
    <xdr:clientData/>
  </xdr:twoCellAnchor>
  <xdr:twoCellAnchor editAs="oneCell">
    <xdr:from>
      <xdr:col>12</xdr:col>
      <xdr:colOff>271355</xdr:colOff>
      <xdr:row>1</xdr:row>
      <xdr:rowOff>190500</xdr:rowOff>
    </xdr:from>
    <xdr:to>
      <xdr:col>12</xdr:col>
      <xdr:colOff>271355</xdr:colOff>
      <xdr:row>3</xdr:row>
      <xdr:rowOff>34867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88105" y="390525"/>
          <a:ext cx="0" cy="320617"/>
        </a:xfrm>
        <a:prstGeom prst="rect">
          <a:avLst/>
        </a:prstGeom>
      </xdr:spPr>
    </xdr:pic>
    <xdr:clientData/>
  </xdr:twoCellAnchor>
  <xdr:twoCellAnchor editAs="oneCell">
    <xdr:from>
      <xdr:col>11</xdr:col>
      <xdr:colOff>349250</xdr:colOff>
      <xdr:row>1</xdr:row>
      <xdr:rowOff>0</xdr:rowOff>
    </xdr:from>
    <xdr:to>
      <xdr:col>11</xdr:col>
      <xdr:colOff>349250</xdr:colOff>
      <xdr:row>3</xdr:row>
      <xdr:rowOff>4922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6400" y="200025"/>
          <a:ext cx="0" cy="4811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271355</xdr:colOff>
      <xdr:row>1</xdr:row>
      <xdr:rowOff>190500</xdr:rowOff>
    </xdr:from>
    <xdr:to>
      <xdr:col>11</xdr:col>
      <xdr:colOff>271355</xdr:colOff>
      <xdr:row>3</xdr:row>
      <xdr:rowOff>187267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75710" y="390525"/>
          <a:ext cx="4914034" cy="749242"/>
        </a:xfrm>
        <a:prstGeom prst="rect">
          <a:avLst/>
        </a:prstGeom>
      </xdr:spPr>
    </xdr:pic>
    <xdr:clientData/>
  </xdr:twoCellAnchor>
  <xdr:twoCellAnchor editAs="oneCell">
    <xdr:from>
      <xdr:col>10</xdr:col>
      <xdr:colOff>349250</xdr:colOff>
      <xdr:row>1</xdr:row>
      <xdr:rowOff>0</xdr:rowOff>
    </xdr:from>
    <xdr:to>
      <xdr:col>10</xdr:col>
      <xdr:colOff>349250</xdr:colOff>
      <xdr:row>3</xdr:row>
      <xdr:rowOff>185897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12300" y="200025"/>
          <a:ext cx="0" cy="709772"/>
        </a:xfrm>
        <a:prstGeom prst="rect">
          <a:avLst/>
        </a:prstGeom>
      </xdr:spPr>
    </xdr:pic>
    <xdr:clientData/>
  </xdr:twoCellAnchor>
  <xdr:twoCellAnchor editAs="oneCell">
    <xdr:from>
      <xdr:col>11</xdr:col>
      <xdr:colOff>271355</xdr:colOff>
      <xdr:row>1</xdr:row>
      <xdr:rowOff>190500</xdr:rowOff>
    </xdr:from>
    <xdr:to>
      <xdr:col>11</xdr:col>
      <xdr:colOff>271355</xdr:colOff>
      <xdr:row>3</xdr:row>
      <xdr:rowOff>187267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78505" y="390525"/>
          <a:ext cx="0" cy="473017"/>
        </a:xfrm>
        <a:prstGeom prst="rect">
          <a:avLst/>
        </a:prstGeom>
      </xdr:spPr>
    </xdr:pic>
    <xdr:clientData/>
  </xdr:twoCellAnchor>
  <xdr:twoCellAnchor editAs="oneCell">
    <xdr:from>
      <xdr:col>10</xdr:col>
      <xdr:colOff>349250</xdr:colOff>
      <xdr:row>1</xdr:row>
      <xdr:rowOff>0</xdr:rowOff>
    </xdr:from>
    <xdr:to>
      <xdr:col>10</xdr:col>
      <xdr:colOff>349250</xdr:colOff>
      <xdr:row>3</xdr:row>
      <xdr:rowOff>185897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27775" y="200025"/>
          <a:ext cx="0" cy="662147"/>
        </a:xfrm>
        <a:prstGeom prst="rect">
          <a:avLst/>
        </a:prstGeom>
      </xdr:spPr>
    </xdr:pic>
    <xdr:clientData/>
  </xdr:twoCellAnchor>
  <xdr:twoCellAnchor editAs="oneCell">
    <xdr:from>
      <xdr:col>8</xdr:col>
      <xdr:colOff>719030</xdr:colOff>
      <xdr:row>1</xdr:row>
      <xdr:rowOff>233362</xdr:rowOff>
    </xdr:from>
    <xdr:to>
      <xdr:col>11</xdr:col>
      <xdr:colOff>457200</xdr:colOff>
      <xdr:row>3</xdr:row>
      <xdr:rowOff>506354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44755" y="414337"/>
          <a:ext cx="2538520" cy="749242"/>
        </a:xfrm>
        <a:prstGeom prst="rect">
          <a:avLst/>
        </a:prstGeom>
      </xdr:spPr>
    </xdr:pic>
    <xdr:clientData/>
  </xdr:twoCellAnchor>
  <xdr:twoCellAnchor editAs="oneCell">
    <xdr:from>
      <xdr:col>10</xdr:col>
      <xdr:colOff>349250</xdr:colOff>
      <xdr:row>1</xdr:row>
      <xdr:rowOff>0</xdr:rowOff>
    </xdr:from>
    <xdr:to>
      <xdr:col>10</xdr:col>
      <xdr:colOff>349250</xdr:colOff>
      <xdr:row>3</xdr:row>
      <xdr:rowOff>233522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27775" y="200025"/>
          <a:ext cx="0" cy="709772"/>
        </a:xfrm>
        <a:prstGeom prst="rect">
          <a:avLst/>
        </a:prstGeom>
      </xdr:spPr>
    </xdr:pic>
    <xdr:clientData/>
  </xdr:twoCellAnchor>
  <xdr:twoCellAnchor editAs="oneCell">
    <xdr:from>
      <xdr:col>12</xdr:col>
      <xdr:colOff>271355</xdr:colOff>
      <xdr:row>1</xdr:row>
      <xdr:rowOff>190500</xdr:rowOff>
    </xdr:from>
    <xdr:to>
      <xdr:col>12</xdr:col>
      <xdr:colOff>271355</xdr:colOff>
      <xdr:row>3</xdr:row>
      <xdr:rowOff>34867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88105" y="390525"/>
          <a:ext cx="0" cy="320617"/>
        </a:xfrm>
        <a:prstGeom prst="rect">
          <a:avLst/>
        </a:prstGeom>
      </xdr:spPr>
    </xdr:pic>
    <xdr:clientData/>
  </xdr:twoCellAnchor>
  <xdr:twoCellAnchor editAs="oneCell">
    <xdr:from>
      <xdr:col>11</xdr:col>
      <xdr:colOff>349250</xdr:colOff>
      <xdr:row>1</xdr:row>
      <xdr:rowOff>0</xdr:rowOff>
    </xdr:from>
    <xdr:to>
      <xdr:col>11</xdr:col>
      <xdr:colOff>349250</xdr:colOff>
      <xdr:row>3</xdr:row>
      <xdr:rowOff>4922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6400" y="200025"/>
          <a:ext cx="0" cy="48117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271355</xdr:colOff>
      <xdr:row>1</xdr:row>
      <xdr:rowOff>190500</xdr:rowOff>
    </xdr:from>
    <xdr:to>
      <xdr:col>11</xdr:col>
      <xdr:colOff>271355</xdr:colOff>
      <xdr:row>3</xdr:row>
      <xdr:rowOff>187267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75710" y="390525"/>
          <a:ext cx="4914034" cy="749242"/>
        </a:xfrm>
        <a:prstGeom prst="rect">
          <a:avLst/>
        </a:prstGeom>
      </xdr:spPr>
    </xdr:pic>
    <xdr:clientData/>
  </xdr:twoCellAnchor>
  <xdr:twoCellAnchor editAs="oneCell">
    <xdr:from>
      <xdr:col>10</xdr:col>
      <xdr:colOff>349250</xdr:colOff>
      <xdr:row>1</xdr:row>
      <xdr:rowOff>0</xdr:rowOff>
    </xdr:from>
    <xdr:to>
      <xdr:col>10</xdr:col>
      <xdr:colOff>349250</xdr:colOff>
      <xdr:row>3</xdr:row>
      <xdr:rowOff>185897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12300" y="200025"/>
          <a:ext cx="0" cy="709772"/>
        </a:xfrm>
        <a:prstGeom prst="rect">
          <a:avLst/>
        </a:prstGeom>
      </xdr:spPr>
    </xdr:pic>
    <xdr:clientData/>
  </xdr:twoCellAnchor>
  <xdr:twoCellAnchor editAs="oneCell">
    <xdr:from>
      <xdr:col>8</xdr:col>
      <xdr:colOff>557105</xdr:colOff>
      <xdr:row>1</xdr:row>
      <xdr:rowOff>147637</xdr:rowOff>
    </xdr:from>
    <xdr:to>
      <xdr:col>11</xdr:col>
      <xdr:colOff>371475</xdr:colOff>
      <xdr:row>3</xdr:row>
      <xdr:rowOff>420629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82830" y="328612"/>
          <a:ext cx="2614720" cy="749242"/>
        </a:xfrm>
        <a:prstGeom prst="rect">
          <a:avLst/>
        </a:prstGeom>
      </xdr:spPr>
    </xdr:pic>
    <xdr:clientData/>
  </xdr:twoCellAnchor>
  <xdr:twoCellAnchor editAs="oneCell">
    <xdr:from>
      <xdr:col>10</xdr:col>
      <xdr:colOff>349250</xdr:colOff>
      <xdr:row>1</xdr:row>
      <xdr:rowOff>0</xdr:rowOff>
    </xdr:from>
    <xdr:to>
      <xdr:col>10</xdr:col>
      <xdr:colOff>349250</xdr:colOff>
      <xdr:row>3</xdr:row>
      <xdr:rowOff>233522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27775" y="200025"/>
          <a:ext cx="0" cy="709772"/>
        </a:xfrm>
        <a:prstGeom prst="rect">
          <a:avLst/>
        </a:prstGeom>
      </xdr:spPr>
    </xdr:pic>
    <xdr:clientData/>
  </xdr:twoCellAnchor>
  <xdr:twoCellAnchor editAs="oneCell">
    <xdr:from>
      <xdr:col>12</xdr:col>
      <xdr:colOff>271355</xdr:colOff>
      <xdr:row>1</xdr:row>
      <xdr:rowOff>190500</xdr:rowOff>
    </xdr:from>
    <xdr:to>
      <xdr:col>12</xdr:col>
      <xdr:colOff>271355</xdr:colOff>
      <xdr:row>3</xdr:row>
      <xdr:rowOff>34867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88105" y="390525"/>
          <a:ext cx="0" cy="320617"/>
        </a:xfrm>
        <a:prstGeom prst="rect">
          <a:avLst/>
        </a:prstGeom>
      </xdr:spPr>
    </xdr:pic>
    <xdr:clientData/>
  </xdr:twoCellAnchor>
  <xdr:twoCellAnchor editAs="oneCell">
    <xdr:from>
      <xdr:col>11</xdr:col>
      <xdr:colOff>349250</xdr:colOff>
      <xdr:row>1</xdr:row>
      <xdr:rowOff>0</xdr:rowOff>
    </xdr:from>
    <xdr:to>
      <xdr:col>11</xdr:col>
      <xdr:colOff>349250</xdr:colOff>
      <xdr:row>3</xdr:row>
      <xdr:rowOff>4922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6400" y="200025"/>
          <a:ext cx="0" cy="48117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271355</xdr:colOff>
      <xdr:row>1</xdr:row>
      <xdr:rowOff>190500</xdr:rowOff>
    </xdr:from>
    <xdr:to>
      <xdr:col>11</xdr:col>
      <xdr:colOff>271355</xdr:colOff>
      <xdr:row>3</xdr:row>
      <xdr:rowOff>187267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75710" y="390525"/>
          <a:ext cx="4914034" cy="749242"/>
        </a:xfrm>
        <a:prstGeom prst="rect">
          <a:avLst/>
        </a:prstGeom>
      </xdr:spPr>
    </xdr:pic>
    <xdr:clientData/>
  </xdr:twoCellAnchor>
  <xdr:twoCellAnchor editAs="oneCell">
    <xdr:from>
      <xdr:col>10</xdr:col>
      <xdr:colOff>349250</xdr:colOff>
      <xdr:row>1</xdr:row>
      <xdr:rowOff>0</xdr:rowOff>
    </xdr:from>
    <xdr:to>
      <xdr:col>10</xdr:col>
      <xdr:colOff>349250</xdr:colOff>
      <xdr:row>3</xdr:row>
      <xdr:rowOff>185897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12300" y="200025"/>
          <a:ext cx="0" cy="709772"/>
        </a:xfrm>
        <a:prstGeom prst="rect">
          <a:avLst/>
        </a:prstGeom>
      </xdr:spPr>
    </xdr:pic>
    <xdr:clientData/>
  </xdr:twoCellAnchor>
  <xdr:twoCellAnchor editAs="oneCell">
    <xdr:from>
      <xdr:col>8</xdr:col>
      <xdr:colOff>699980</xdr:colOff>
      <xdr:row>1</xdr:row>
      <xdr:rowOff>185737</xdr:rowOff>
    </xdr:from>
    <xdr:to>
      <xdr:col>11</xdr:col>
      <xdr:colOff>304800</xdr:colOff>
      <xdr:row>3</xdr:row>
      <xdr:rowOff>458729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5705" y="366712"/>
          <a:ext cx="2405170" cy="749242"/>
        </a:xfrm>
        <a:prstGeom prst="rect">
          <a:avLst/>
        </a:prstGeom>
      </xdr:spPr>
    </xdr:pic>
    <xdr:clientData/>
  </xdr:twoCellAnchor>
  <xdr:twoCellAnchor editAs="oneCell">
    <xdr:from>
      <xdr:col>10</xdr:col>
      <xdr:colOff>349250</xdr:colOff>
      <xdr:row>1</xdr:row>
      <xdr:rowOff>0</xdr:rowOff>
    </xdr:from>
    <xdr:to>
      <xdr:col>10</xdr:col>
      <xdr:colOff>349250</xdr:colOff>
      <xdr:row>3</xdr:row>
      <xdr:rowOff>233522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27775" y="200025"/>
          <a:ext cx="0" cy="709772"/>
        </a:xfrm>
        <a:prstGeom prst="rect">
          <a:avLst/>
        </a:prstGeom>
      </xdr:spPr>
    </xdr:pic>
    <xdr:clientData/>
  </xdr:twoCellAnchor>
  <xdr:twoCellAnchor editAs="oneCell">
    <xdr:from>
      <xdr:col>12</xdr:col>
      <xdr:colOff>271355</xdr:colOff>
      <xdr:row>1</xdr:row>
      <xdr:rowOff>190500</xdr:rowOff>
    </xdr:from>
    <xdr:to>
      <xdr:col>12</xdr:col>
      <xdr:colOff>271355</xdr:colOff>
      <xdr:row>3</xdr:row>
      <xdr:rowOff>34867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88105" y="390525"/>
          <a:ext cx="0" cy="320617"/>
        </a:xfrm>
        <a:prstGeom prst="rect">
          <a:avLst/>
        </a:prstGeom>
      </xdr:spPr>
    </xdr:pic>
    <xdr:clientData/>
  </xdr:twoCellAnchor>
  <xdr:twoCellAnchor editAs="oneCell">
    <xdr:from>
      <xdr:col>11</xdr:col>
      <xdr:colOff>349250</xdr:colOff>
      <xdr:row>1</xdr:row>
      <xdr:rowOff>0</xdr:rowOff>
    </xdr:from>
    <xdr:to>
      <xdr:col>11</xdr:col>
      <xdr:colOff>349250</xdr:colOff>
      <xdr:row>3</xdr:row>
      <xdr:rowOff>4922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6400" y="200025"/>
          <a:ext cx="0" cy="481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9.9978637043366805E-2"/>
  </sheetPr>
  <dimension ref="A1:I10"/>
  <sheetViews>
    <sheetView tabSelected="1" workbookViewId="0">
      <selection activeCell="J4" sqref="J4"/>
    </sheetView>
  </sheetViews>
  <sheetFormatPr defaultRowHeight="14.4" x14ac:dyDescent="0.55000000000000004"/>
  <cols>
    <col min="1" max="1" width="12.68359375" customWidth="1"/>
    <col min="9" max="9" width="73.578125" customWidth="1"/>
  </cols>
  <sheetData>
    <row r="1" spans="1:9" ht="15" customHeight="1" x14ac:dyDescent="0.55000000000000004">
      <c r="A1" s="121" t="s">
        <v>53</v>
      </c>
      <c r="B1" s="122"/>
      <c r="C1" s="122"/>
      <c r="D1" s="122"/>
      <c r="E1" s="122"/>
      <c r="F1" s="122"/>
      <c r="G1" s="122"/>
      <c r="H1" s="122"/>
      <c r="I1" s="123"/>
    </row>
    <row r="2" spans="1:9" x14ac:dyDescent="0.55000000000000004">
      <c r="A2" s="124"/>
      <c r="B2" s="125"/>
      <c r="C2" s="125"/>
      <c r="D2" s="125"/>
      <c r="E2" s="125"/>
      <c r="F2" s="125"/>
      <c r="G2" s="125"/>
      <c r="H2" s="125"/>
      <c r="I2" s="126"/>
    </row>
    <row r="3" spans="1:9" x14ac:dyDescent="0.55000000000000004">
      <c r="A3" s="124"/>
      <c r="B3" s="125"/>
      <c r="C3" s="125"/>
      <c r="D3" s="125"/>
      <c r="E3" s="125"/>
      <c r="F3" s="125"/>
      <c r="G3" s="125"/>
      <c r="H3" s="125"/>
      <c r="I3" s="126"/>
    </row>
    <row r="4" spans="1:9" x14ac:dyDescent="0.55000000000000004">
      <c r="A4" s="124"/>
      <c r="B4" s="125"/>
      <c r="C4" s="125"/>
      <c r="D4" s="125"/>
      <c r="E4" s="125"/>
      <c r="F4" s="125"/>
      <c r="G4" s="125"/>
      <c r="H4" s="125"/>
      <c r="I4" s="126"/>
    </row>
    <row r="5" spans="1:9" x14ac:dyDescent="0.55000000000000004">
      <c r="A5" s="124"/>
      <c r="B5" s="125"/>
      <c r="C5" s="125"/>
      <c r="D5" s="125"/>
      <c r="E5" s="125"/>
      <c r="F5" s="125"/>
      <c r="G5" s="125"/>
      <c r="H5" s="125"/>
      <c r="I5" s="126"/>
    </row>
    <row r="6" spans="1:9" x14ac:dyDescent="0.55000000000000004">
      <c r="A6" s="124"/>
      <c r="B6" s="125"/>
      <c r="C6" s="125"/>
      <c r="D6" s="125"/>
      <c r="E6" s="125"/>
      <c r="F6" s="125"/>
      <c r="G6" s="125"/>
      <c r="H6" s="125"/>
      <c r="I6" s="126"/>
    </row>
    <row r="7" spans="1:9" x14ac:dyDescent="0.55000000000000004">
      <c r="A7" s="124"/>
      <c r="B7" s="125"/>
      <c r="C7" s="125"/>
      <c r="D7" s="125"/>
      <c r="E7" s="125"/>
      <c r="F7" s="125"/>
      <c r="G7" s="125"/>
      <c r="H7" s="125"/>
      <c r="I7" s="126"/>
    </row>
    <row r="8" spans="1:9" x14ac:dyDescent="0.55000000000000004">
      <c r="A8" s="127"/>
      <c r="B8" s="128"/>
      <c r="C8" s="128"/>
      <c r="D8" s="128"/>
      <c r="E8" s="128"/>
      <c r="F8" s="128"/>
      <c r="G8" s="128"/>
      <c r="H8" s="128"/>
      <c r="I8" s="129"/>
    </row>
    <row r="9" spans="1:9" x14ac:dyDescent="0.55000000000000004">
      <c r="A9" s="127"/>
      <c r="B9" s="128"/>
      <c r="C9" s="128"/>
      <c r="D9" s="128"/>
      <c r="E9" s="128"/>
      <c r="F9" s="128"/>
      <c r="G9" s="128"/>
      <c r="H9" s="128"/>
      <c r="I9" s="129"/>
    </row>
    <row r="10" spans="1:9" ht="159.6" customHeight="1" thickBot="1" x14ac:dyDescent="0.6">
      <c r="A10" s="130"/>
      <c r="B10" s="131"/>
      <c r="C10" s="131"/>
      <c r="D10" s="131"/>
      <c r="E10" s="131"/>
      <c r="F10" s="131"/>
      <c r="G10" s="131"/>
      <c r="H10" s="131"/>
      <c r="I10" s="132"/>
    </row>
  </sheetData>
  <sheetProtection selectLockedCells="1"/>
  <mergeCells count="1">
    <mergeCell ref="A1:I10"/>
  </mergeCells>
  <pageMargins left="0.7" right="0.7" top="0.75" bottom="0.75" header="0.3" footer="0.3"/>
  <pageSetup paperSize="9" orientation="portrait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08295"/>
  </sheetPr>
  <dimension ref="A1:WWN69"/>
  <sheetViews>
    <sheetView zoomScale="85" zoomScaleNormal="85" workbookViewId="0">
      <selection activeCell="C6" sqref="C6"/>
    </sheetView>
  </sheetViews>
  <sheetFormatPr defaultColWidth="0" defaultRowHeight="0" customHeight="1" zeroHeight="1" x14ac:dyDescent="0.5"/>
  <cols>
    <col min="1" max="1" width="38.41796875" style="11" bestFit="1" customWidth="1"/>
    <col min="2" max="2" width="24.26171875" style="11" customWidth="1"/>
    <col min="3" max="3" width="25.578125" style="11" bestFit="1" customWidth="1"/>
    <col min="4" max="4" width="25" style="11" bestFit="1" customWidth="1"/>
    <col min="5" max="5" width="25.578125" style="11" bestFit="1" customWidth="1"/>
    <col min="6" max="6" width="33.41796875" style="11" customWidth="1"/>
    <col min="7" max="7" width="47.68359375" style="12" customWidth="1"/>
    <col min="8" max="8" width="17" style="19" customWidth="1"/>
    <col min="9" max="9" width="17.578125" style="13" customWidth="1"/>
    <col min="10" max="10" width="6.41796875" style="4" customWidth="1"/>
    <col min="11" max="11" width="9.15625" style="1" customWidth="1"/>
    <col min="12" max="12" width="8.83984375" style="1" customWidth="1"/>
    <col min="13" max="13" width="11" style="1" customWidth="1"/>
    <col min="14" max="16" width="9.15625" style="1" customWidth="1"/>
    <col min="17" max="18" width="8.26171875" style="1" customWidth="1"/>
    <col min="19" max="20" width="9.15625" style="1" customWidth="1"/>
    <col min="21" max="16154" width="9.15625" style="11" hidden="1"/>
    <col min="16155" max="16160" width="0" style="11" hidden="1"/>
    <col min="16161" max="16384" width="9.15625" style="11" hidden="1"/>
  </cols>
  <sheetData>
    <row r="1" spans="1:20" s="4" customFormat="1" ht="14.4" thickBot="1" x14ac:dyDescent="0.55000000000000004">
      <c r="A1" s="14" t="s">
        <v>0</v>
      </c>
      <c r="B1" s="1" t="s">
        <v>1</v>
      </c>
      <c r="C1" s="5"/>
      <c r="D1" s="5"/>
      <c r="E1" s="5"/>
      <c r="F1" s="5"/>
      <c r="G1" s="2"/>
      <c r="H1" s="10"/>
      <c r="I1" s="3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4" customFormat="1" ht="31.9" customHeight="1" thickBot="1" x14ac:dyDescent="0.6">
      <c r="A2" s="21" t="s">
        <v>2</v>
      </c>
      <c r="B2" s="153"/>
      <c r="C2" s="154"/>
      <c r="D2" s="154"/>
      <c r="E2" s="154"/>
      <c r="F2" s="155"/>
      <c r="G2" s="2"/>
      <c r="H2" s="10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s="4" customFormat="1" ht="31.9" customHeight="1" thickBot="1" x14ac:dyDescent="0.6">
      <c r="A3" s="65" t="s">
        <v>3</v>
      </c>
      <c r="B3" s="153"/>
      <c r="C3" s="154"/>
      <c r="D3" s="154"/>
      <c r="E3" s="154"/>
      <c r="F3" s="155"/>
      <c r="G3" s="2"/>
      <c r="H3" s="10"/>
      <c r="I3" s="3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s="15" customFormat="1" ht="35.5" customHeight="1" thickBot="1" x14ac:dyDescent="0.6">
      <c r="A4" s="156" t="s">
        <v>4</v>
      </c>
      <c r="B4" s="157"/>
      <c r="C4" s="157"/>
      <c r="D4" s="157"/>
      <c r="E4" s="157"/>
      <c r="F4" s="157"/>
      <c r="G4" s="46"/>
      <c r="H4" s="46"/>
      <c r="I4" s="46"/>
    </row>
    <row r="5" spans="1:20" s="5" customFormat="1" ht="50.25" customHeight="1" thickBot="1" x14ac:dyDescent="0.5">
      <c r="A5" s="148"/>
      <c r="B5" s="149"/>
      <c r="C5" s="25" t="s">
        <v>5</v>
      </c>
      <c r="D5" s="26" t="s">
        <v>6</v>
      </c>
      <c r="E5" s="26" t="s">
        <v>7</v>
      </c>
      <c r="F5" s="27" t="s">
        <v>8</v>
      </c>
    </row>
    <row r="6" spans="1:20" s="17" customFormat="1" ht="32.25" customHeight="1" thickBot="1" x14ac:dyDescent="0.55000000000000004">
      <c r="A6" s="141"/>
      <c r="B6" s="142"/>
      <c r="C6" s="68">
        <f>+'Lead Organisation'!C5+'Partner 1'!C5+'Partner 2'!C5+'Partner 3'!C5+'Partner 4'!C5+'Partner 5'!C5+'Partner 6'!C5</f>
        <v>0</v>
      </c>
      <c r="D6" s="68">
        <f>+'Lead Organisation'!D5+'Partner 1'!D5+'Partner 2'!D5+'Partner 3'!D5+'Partner 4'!D5+'Partner 5'!D5+'Partner 6'!D5</f>
        <v>0</v>
      </c>
      <c r="E6" s="68">
        <f>+'Lead Organisation'!E5+'Partner 1'!E5+'Partner 2'!E5+'Partner 3'!E5+'Partner 4'!E5+'Partner 5'!E5+'Partner 6'!E5</f>
        <v>0</v>
      </c>
      <c r="F6" s="68">
        <f>+'Lead Organisation'!H5+'Partner 1'!H5+'Partner 2'!H5+'Partner 3'!H5+'Partner 4'!H5+'Partner 5'!H5+'Partner 6'!H5</f>
        <v>0</v>
      </c>
      <c r="G6" s="16"/>
      <c r="H6" s="16"/>
      <c r="I6" s="16"/>
      <c r="S6" s="20"/>
      <c r="T6" s="16"/>
    </row>
    <row r="7" spans="1:20" s="6" customFormat="1" ht="36" customHeight="1" thickBot="1" x14ac:dyDescent="0.6">
      <c r="A7" s="137" t="s">
        <v>9</v>
      </c>
      <c r="B7" s="138"/>
      <c r="C7" s="138"/>
      <c r="D7" s="138"/>
      <c r="E7" s="138"/>
      <c r="F7" s="144"/>
      <c r="G7" s="24"/>
      <c r="H7" s="24"/>
      <c r="R7" s="1"/>
      <c r="S7" s="1"/>
      <c r="T7" s="1"/>
    </row>
    <row r="8" spans="1:20" s="7" customFormat="1" ht="45.75" customHeight="1" x14ac:dyDescent="0.5">
      <c r="A8" s="94"/>
      <c r="B8" s="79"/>
      <c r="C8" s="79"/>
      <c r="D8" s="90"/>
      <c r="E8" s="79"/>
      <c r="F8" s="77" t="s">
        <v>10</v>
      </c>
      <c r="G8" s="22"/>
      <c r="H8" s="47"/>
      <c r="R8" s="1"/>
      <c r="S8" s="1"/>
      <c r="T8" s="6"/>
    </row>
    <row r="9" spans="1:20" s="7" customFormat="1" ht="14.1" x14ac:dyDescent="0.5">
      <c r="A9" s="95" t="s">
        <v>11</v>
      </c>
      <c r="B9" s="80"/>
      <c r="C9" s="91"/>
      <c r="D9" s="80"/>
      <c r="E9" s="80"/>
      <c r="F9" s="67">
        <f>+'Lead Organisation'!H15</f>
        <v>0</v>
      </c>
      <c r="G9" s="9"/>
      <c r="R9" s="1"/>
      <c r="S9" s="1"/>
      <c r="T9" s="6"/>
    </row>
    <row r="10" spans="1:20" s="7" customFormat="1" ht="14.1" x14ac:dyDescent="0.5">
      <c r="A10" s="95" t="s">
        <v>12</v>
      </c>
      <c r="B10" s="92"/>
      <c r="C10" s="91"/>
      <c r="D10" s="81"/>
      <c r="E10" s="81"/>
      <c r="F10" s="67">
        <f>+'Partner 1'!H15</f>
        <v>0</v>
      </c>
      <c r="G10" s="9"/>
      <c r="R10" s="1"/>
      <c r="S10" s="1"/>
      <c r="T10" s="6"/>
    </row>
    <row r="11" spans="1:20" s="7" customFormat="1" ht="14.1" x14ac:dyDescent="0.5">
      <c r="A11" s="95" t="s">
        <v>13</v>
      </c>
      <c r="B11" s="92"/>
      <c r="C11" s="91"/>
      <c r="D11" s="82"/>
      <c r="E11" s="82"/>
      <c r="F11" s="67">
        <f>+'Partner 2'!H15</f>
        <v>0</v>
      </c>
      <c r="G11" s="9"/>
      <c r="R11" s="1"/>
      <c r="S11" s="1"/>
      <c r="T11" s="6"/>
    </row>
    <row r="12" spans="1:20" s="7" customFormat="1" ht="14.1" x14ac:dyDescent="0.5">
      <c r="A12" s="95" t="s">
        <v>14</v>
      </c>
      <c r="B12" s="92"/>
      <c r="C12" s="91"/>
      <c r="D12" s="82"/>
      <c r="E12" s="82"/>
      <c r="F12" s="67">
        <f>+'Partner 3'!H15</f>
        <v>0</v>
      </c>
      <c r="G12" s="9"/>
      <c r="R12" s="1"/>
      <c r="S12" s="1"/>
      <c r="T12" s="6"/>
    </row>
    <row r="13" spans="1:20" s="7" customFormat="1" ht="14.1" x14ac:dyDescent="0.5">
      <c r="A13" s="95" t="s">
        <v>15</v>
      </c>
      <c r="B13" s="92"/>
      <c r="C13" s="91"/>
      <c r="D13" s="82"/>
      <c r="E13" s="82"/>
      <c r="F13" s="67">
        <f>+'Partner 4'!H15</f>
        <v>0</v>
      </c>
      <c r="G13" s="9"/>
      <c r="R13" s="1"/>
      <c r="S13" s="1"/>
      <c r="T13" s="6"/>
    </row>
    <row r="14" spans="1:20" s="7" customFormat="1" ht="14.1" x14ac:dyDescent="0.5">
      <c r="A14" s="95" t="s">
        <v>16</v>
      </c>
      <c r="B14" s="92"/>
      <c r="C14" s="91"/>
      <c r="D14" s="82"/>
      <c r="E14" s="82"/>
      <c r="F14" s="67">
        <f>+'Partner 5'!H15</f>
        <v>0</v>
      </c>
      <c r="G14" s="9"/>
      <c r="R14" s="1"/>
      <c r="S14" s="1"/>
      <c r="T14" s="6"/>
    </row>
    <row r="15" spans="1:20" s="17" customFormat="1" ht="15.75" customHeight="1" x14ac:dyDescent="0.5">
      <c r="A15" s="95" t="s">
        <v>17</v>
      </c>
      <c r="B15" s="92"/>
      <c r="C15" s="91"/>
      <c r="D15" s="82"/>
      <c r="E15" s="82"/>
      <c r="F15" s="67">
        <f>+'Partner 6'!H15</f>
        <v>0</v>
      </c>
      <c r="G15" s="9"/>
      <c r="R15" s="1"/>
      <c r="S15" s="1"/>
      <c r="T15" s="16"/>
    </row>
    <row r="16" spans="1:20" s="17" customFormat="1" ht="29.25" customHeight="1" thickBot="1" x14ac:dyDescent="0.55000000000000004">
      <c r="A16" s="150" t="s">
        <v>18</v>
      </c>
      <c r="B16" s="151"/>
      <c r="C16" s="151"/>
      <c r="D16" s="151"/>
      <c r="E16" s="152"/>
      <c r="F16" s="78">
        <f>SUM(F9:F15)</f>
        <v>0</v>
      </c>
      <c r="G16" s="38"/>
      <c r="R16" s="1"/>
      <c r="S16" s="1"/>
      <c r="T16" s="16"/>
    </row>
    <row r="17" spans="1:20" s="7" customFormat="1" ht="26.25" customHeight="1" thickBot="1" x14ac:dyDescent="0.6">
      <c r="A17" s="143" t="s">
        <v>19</v>
      </c>
      <c r="B17" s="138"/>
      <c r="C17" s="138"/>
      <c r="D17" s="138"/>
      <c r="E17" s="138"/>
      <c r="F17" s="144"/>
      <c r="G17" s="23"/>
      <c r="H17" s="23"/>
      <c r="R17" s="1"/>
      <c r="S17" s="1"/>
      <c r="T17" s="1"/>
    </row>
    <row r="18" spans="1:20" s="7" customFormat="1" ht="27" customHeight="1" x14ac:dyDescent="0.5">
      <c r="A18" s="29"/>
      <c r="B18" s="55" t="s">
        <v>20</v>
      </c>
      <c r="C18" s="56" t="s">
        <v>21</v>
      </c>
      <c r="D18" s="56" t="s">
        <v>22</v>
      </c>
      <c r="E18" s="56" t="s">
        <v>23</v>
      </c>
      <c r="F18" s="69" t="s">
        <v>24</v>
      </c>
      <c r="G18" s="39"/>
      <c r="H18" s="39"/>
      <c r="R18" s="1"/>
      <c r="S18" s="1"/>
      <c r="T18" s="1"/>
    </row>
    <row r="19" spans="1:20" s="7" customFormat="1" ht="30.75" customHeight="1" x14ac:dyDescent="0.5">
      <c r="A19" s="70" t="s">
        <v>25</v>
      </c>
      <c r="B19" s="62">
        <f>+'Lead Organisation'!B18+'Partner 1'!B18+'Partner 2'!B18+'Partner 3'!B18+'Partner 4'!B18+'Partner 5'!B18+'Partner 6'!B18</f>
        <v>0</v>
      </c>
      <c r="C19" s="62">
        <f>+'Lead Organisation'!C18+'Partner 1'!C18+'Partner 2'!C18+'Partner 3'!C18+'Partner 4'!C18+'Partner 5'!C18+'Partner 6'!C18</f>
        <v>0</v>
      </c>
      <c r="D19" s="62">
        <f>+'Lead Organisation'!D18+'Partner 1'!D18+'Partner 2'!D18+'Partner 3'!D18+'Partner 4'!D18+'Partner 5'!D18+'Partner 6'!D18</f>
        <v>0</v>
      </c>
      <c r="E19" s="62">
        <f>+'Lead Organisation'!E18+'Partner 1'!E18+'Partner 2'!E18+'Partner 3'!E18+'Partner 4'!E18+'Partner 5'!E18+'Partner 6'!E18</f>
        <v>0</v>
      </c>
      <c r="F19" s="71">
        <f>SUM(B19:E19)</f>
        <v>0</v>
      </c>
      <c r="G19" s="40"/>
      <c r="H19" s="40"/>
      <c r="R19" s="1"/>
      <c r="S19" s="1"/>
      <c r="T19" s="1"/>
    </row>
    <row r="20" spans="1:20" s="7" customFormat="1" ht="30" customHeight="1" thickBot="1" x14ac:dyDescent="0.55000000000000004">
      <c r="A20" s="145"/>
      <c r="B20" s="146"/>
      <c r="C20" s="146"/>
      <c r="D20" s="146"/>
      <c r="E20" s="146"/>
      <c r="F20" s="147"/>
      <c r="G20" s="41"/>
      <c r="H20" s="41"/>
      <c r="R20" s="1"/>
      <c r="S20" s="1"/>
      <c r="T20" s="1"/>
    </row>
    <row r="21" spans="1:20" s="7" customFormat="1" ht="29.25" customHeight="1" thickBot="1" x14ac:dyDescent="0.6">
      <c r="A21" s="137" t="s">
        <v>26</v>
      </c>
      <c r="B21" s="138"/>
      <c r="C21" s="138"/>
      <c r="D21" s="138"/>
      <c r="E21" s="138"/>
      <c r="F21" s="111"/>
      <c r="G21" s="42"/>
      <c r="H21" s="42"/>
      <c r="I21" s="3"/>
      <c r="J21" s="6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s="7" customFormat="1" ht="30" customHeight="1" thickBot="1" x14ac:dyDescent="0.6">
      <c r="A22" s="73" t="s">
        <v>27</v>
      </c>
      <c r="B22" s="74">
        <f>+'Lead Organisation'!B21+'Partner 1'!B21+'Partner 2'!B21+'Partner 3'!B21+'Partner 4'!B21+'Partner 5'!B21+'Partner 6'!B21</f>
        <v>0</v>
      </c>
      <c r="C22" s="134"/>
      <c r="D22" s="135"/>
      <c r="E22" s="136"/>
      <c r="F22" s="75">
        <f>+B22</f>
        <v>0</v>
      </c>
      <c r="G22" s="40"/>
      <c r="H22" s="40"/>
      <c r="I22" s="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0" hidden="1" customHeight="1" x14ac:dyDescent="0.5">
      <c r="A23" s="30"/>
      <c r="B23" s="72"/>
      <c r="C23" s="72"/>
      <c r="D23" s="72"/>
      <c r="E23" s="72"/>
      <c r="F23" s="76" t="e">
        <f>SUM(#REF!)</f>
        <v>#REF!</v>
      </c>
      <c r="G23" s="2"/>
      <c r="H23" s="10"/>
      <c r="I23" s="3"/>
    </row>
    <row r="24" spans="1:20" ht="0" hidden="1" customHeight="1" x14ac:dyDescent="0.5">
      <c r="A24" s="30"/>
      <c r="B24" s="72"/>
      <c r="C24" s="72"/>
      <c r="D24" s="72"/>
      <c r="E24" s="72"/>
      <c r="F24" s="76" t="e">
        <f>SUM(#REF!)</f>
        <v>#REF!</v>
      </c>
    </row>
    <row r="25" spans="1:20" ht="0" hidden="1" customHeight="1" x14ac:dyDescent="0.5">
      <c r="A25" s="30"/>
      <c r="B25" s="72"/>
      <c r="C25" s="72"/>
      <c r="D25" s="72"/>
      <c r="E25" s="72"/>
      <c r="F25" s="76" t="e">
        <f>SUM(#REF!)</f>
        <v>#REF!</v>
      </c>
    </row>
    <row r="26" spans="1:20" ht="0" hidden="1" customHeight="1" x14ac:dyDescent="0.5">
      <c r="A26" s="30"/>
      <c r="B26" s="72"/>
      <c r="C26" s="72"/>
      <c r="D26" s="72"/>
      <c r="E26" s="72"/>
      <c r="F26" s="76" t="e">
        <f>SUM(#REF!)</f>
        <v>#REF!</v>
      </c>
    </row>
    <row r="27" spans="1:20" ht="0" hidden="1" customHeight="1" x14ac:dyDescent="0.5">
      <c r="A27" s="30"/>
      <c r="B27" s="72"/>
      <c r="C27" s="72"/>
      <c r="D27" s="72"/>
      <c r="E27" s="72"/>
      <c r="F27" s="76" t="e">
        <f>SUM(#REF!)</f>
        <v>#REF!</v>
      </c>
    </row>
    <row r="28" spans="1:20" ht="0" hidden="1" customHeight="1" x14ac:dyDescent="0.5">
      <c r="A28" s="30"/>
      <c r="B28" s="72"/>
      <c r="C28" s="72"/>
      <c r="D28" s="72"/>
      <c r="E28" s="72"/>
      <c r="F28" s="76" t="e">
        <f>SUM(#REF!)</f>
        <v>#REF!</v>
      </c>
    </row>
    <row r="29" spans="1:20" ht="0" hidden="1" customHeight="1" x14ac:dyDescent="0.5">
      <c r="A29" s="30"/>
      <c r="B29" s="72"/>
      <c r="C29" s="72"/>
      <c r="D29" s="72"/>
      <c r="E29" s="72"/>
      <c r="F29" s="76" t="e">
        <f>SUM(#REF!)</f>
        <v>#REF!</v>
      </c>
    </row>
    <row r="30" spans="1:20" ht="0" hidden="1" customHeight="1" x14ac:dyDescent="0.5">
      <c r="A30" s="30"/>
      <c r="B30" s="72"/>
      <c r="C30" s="72"/>
      <c r="D30" s="72"/>
      <c r="E30" s="72"/>
      <c r="F30" s="76" t="e">
        <f>SUM(#REF!)</f>
        <v>#REF!</v>
      </c>
    </row>
    <row r="31" spans="1:20" ht="0" hidden="1" customHeight="1" x14ac:dyDescent="0.5">
      <c r="A31" s="30"/>
      <c r="B31" s="72"/>
      <c r="C31" s="72"/>
      <c r="D31" s="72"/>
      <c r="E31" s="72"/>
      <c r="F31" s="76" t="e">
        <f>SUM(#REF!)</f>
        <v>#REF!</v>
      </c>
    </row>
    <row r="32" spans="1:20" ht="0" hidden="1" customHeight="1" x14ac:dyDescent="0.5">
      <c r="A32" s="30"/>
      <c r="B32" s="72"/>
      <c r="C32" s="72"/>
      <c r="D32" s="72"/>
      <c r="E32" s="72"/>
      <c r="F32" s="76"/>
    </row>
    <row r="33" spans="1:20" ht="30" customHeight="1" thickBot="1" x14ac:dyDescent="0.6">
      <c r="A33" s="139"/>
      <c r="B33" s="140"/>
      <c r="C33" s="140"/>
      <c r="D33" s="140"/>
      <c r="E33" s="103" t="s">
        <v>28</v>
      </c>
      <c r="F33" s="104">
        <f>F22+F19+F16</f>
        <v>0</v>
      </c>
    </row>
    <row r="34" spans="1:20" ht="15.75" customHeight="1" x14ac:dyDescent="0.5">
      <c r="A34" s="159"/>
      <c r="B34" s="159"/>
      <c r="C34" s="159"/>
      <c r="D34" s="159"/>
      <c r="E34" s="159"/>
      <c r="F34" s="159"/>
      <c r="G34" s="32"/>
      <c r="H34" s="32"/>
      <c r="I34" s="32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1:20" ht="14.1" x14ac:dyDescent="0.5">
      <c r="A35" s="32"/>
      <c r="B35" s="32"/>
      <c r="C35" s="32"/>
      <c r="D35" s="32"/>
      <c r="E35" s="32"/>
      <c r="F35" s="32"/>
      <c r="G35" s="107"/>
      <c r="H35" s="107"/>
      <c r="I35" s="107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1:20" ht="14.1" x14ac:dyDescent="0.5">
      <c r="A36" s="66"/>
      <c r="B36" s="66"/>
      <c r="C36" s="66"/>
      <c r="D36" s="66"/>
      <c r="E36" s="66"/>
      <c r="F36" s="66"/>
      <c r="G36" s="110"/>
      <c r="H36" s="110"/>
      <c r="I36" s="110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1:20" ht="14.1" x14ac:dyDescent="0.5">
      <c r="A37" s="31"/>
      <c r="B37" s="31"/>
      <c r="C37" s="31"/>
      <c r="D37" s="31"/>
      <c r="E37" s="31"/>
      <c r="F37" s="31"/>
      <c r="G37" s="109"/>
      <c r="H37" s="109"/>
      <c r="I37" s="109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1:20" ht="14.1" x14ac:dyDescent="0.5">
      <c r="A38" s="31"/>
      <c r="B38" s="31"/>
      <c r="C38" s="31"/>
      <c r="D38" s="31"/>
      <c r="E38" s="31"/>
      <c r="F38" s="31"/>
      <c r="G38" s="109"/>
      <c r="H38" s="109"/>
      <c r="I38" s="109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1:20" ht="14.1" x14ac:dyDescent="0.5">
      <c r="A39" s="31"/>
      <c r="B39" s="31"/>
      <c r="C39" s="31"/>
      <c r="D39" s="31"/>
      <c r="E39" s="31"/>
      <c r="F39" s="31"/>
      <c r="G39" s="109"/>
      <c r="H39" s="109"/>
      <c r="I39" s="109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1:20" ht="14.1" x14ac:dyDescent="0.5">
      <c r="A40" s="158"/>
      <c r="B40" s="158"/>
      <c r="C40" s="158"/>
      <c r="D40" s="158"/>
      <c r="E40" s="158"/>
      <c r="F40" s="158"/>
      <c r="G40" s="109"/>
      <c r="H40" s="109"/>
      <c r="I40" s="109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</row>
    <row r="41" spans="1:20" ht="14.1" x14ac:dyDescent="0.5">
      <c r="A41" s="158"/>
      <c r="B41" s="158"/>
      <c r="C41" s="158"/>
      <c r="D41" s="158"/>
      <c r="E41" s="158"/>
      <c r="F41" s="158"/>
      <c r="G41" s="109"/>
      <c r="H41" s="109"/>
      <c r="I41" s="109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1:20" ht="14.1" x14ac:dyDescent="0.5">
      <c r="A42" s="158"/>
      <c r="B42" s="158"/>
      <c r="C42" s="158"/>
      <c r="D42" s="158"/>
      <c r="E42" s="158"/>
      <c r="F42" s="158"/>
      <c r="G42" s="109"/>
      <c r="H42" s="109"/>
      <c r="I42" s="109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</row>
    <row r="43" spans="1:20" ht="15" hidden="1" customHeight="1" x14ac:dyDescent="0.5">
      <c r="A43" s="34"/>
      <c r="B43" s="133"/>
      <c r="C43" s="133"/>
      <c r="D43" s="133"/>
      <c r="E43" s="133"/>
      <c r="F43" s="133"/>
      <c r="G43" s="133"/>
      <c r="H43" s="133"/>
      <c r="I43" s="133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</row>
    <row r="44" spans="1:20" ht="15" hidden="1" customHeight="1" x14ac:dyDescent="0.5">
      <c r="A44" s="34"/>
      <c r="B44" s="133" t="s">
        <v>29</v>
      </c>
      <c r="C44" s="133"/>
      <c r="D44" s="133"/>
      <c r="E44" s="133"/>
      <c r="F44" s="133"/>
      <c r="G44" s="133"/>
      <c r="H44" s="133"/>
      <c r="I44" s="133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1:20" ht="15" hidden="1" customHeight="1" x14ac:dyDescent="0.5">
      <c r="A45" s="34"/>
      <c r="B45" s="133"/>
      <c r="C45" s="133"/>
      <c r="D45" s="133"/>
      <c r="E45" s="133"/>
      <c r="F45" s="133"/>
      <c r="G45" s="133"/>
      <c r="H45" s="133"/>
      <c r="I45" s="133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</row>
    <row r="46" spans="1:20" ht="15" hidden="1" customHeight="1" x14ac:dyDescent="0.5">
      <c r="A46" s="34"/>
      <c r="B46" s="133"/>
      <c r="C46" s="133"/>
      <c r="D46" s="133"/>
      <c r="E46" s="133"/>
      <c r="F46" s="133"/>
      <c r="G46" s="133"/>
      <c r="H46" s="133"/>
      <c r="I46" s="133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</row>
    <row r="47" spans="1:20" ht="15" hidden="1" customHeight="1" x14ac:dyDescent="0.5">
      <c r="A47" s="34"/>
      <c r="B47" s="158"/>
      <c r="C47" s="158"/>
      <c r="D47" s="158"/>
      <c r="E47" s="158"/>
      <c r="F47" s="158"/>
      <c r="G47" s="158"/>
      <c r="H47" s="158"/>
      <c r="I47" s="158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</row>
    <row r="48" spans="1:20" ht="14.1" hidden="1" x14ac:dyDescent="0.5">
      <c r="A48" s="34"/>
      <c r="B48" s="34"/>
      <c r="C48" s="34"/>
      <c r="D48" s="34"/>
      <c r="E48" s="34"/>
      <c r="F48" s="34"/>
      <c r="G48" s="34"/>
      <c r="H48" s="34"/>
      <c r="I48" s="34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</row>
    <row r="49" spans="1:20" ht="14.1" hidden="1" x14ac:dyDescent="0.5">
      <c r="A49" s="34"/>
      <c r="B49" s="34"/>
      <c r="C49" s="34"/>
      <c r="D49" s="34"/>
      <c r="E49" s="34"/>
      <c r="F49" s="34"/>
      <c r="G49" s="34"/>
      <c r="H49" s="34"/>
      <c r="I49" s="34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</row>
    <row r="50" spans="1:20" ht="14.1" hidden="1" x14ac:dyDescent="0.5">
      <c r="A50" s="34"/>
      <c r="B50" s="34"/>
      <c r="C50" s="34"/>
      <c r="D50" s="34"/>
      <c r="E50" s="34"/>
      <c r="F50" s="34"/>
      <c r="G50" s="34"/>
      <c r="H50" s="34"/>
      <c r="I50" s="34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 ht="14.1" hidden="1" x14ac:dyDescent="0.5">
      <c r="A51" s="34"/>
      <c r="B51" s="34"/>
      <c r="C51" s="34"/>
      <c r="D51" s="34"/>
      <c r="E51" s="34"/>
      <c r="F51" s="34"/>
      <c r="G51" s="34"/>
      <c r="H51" s="34"/>
      <c r="I51" s="34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</row>
    <row r="52" spans="1:20" ht="14.1" x14ac:dyDescent="0.5">
      <c r="A52" s="133"/>
      <c r="B52" s="133"/>
      <c r="C52" s="133"/>
      <c r="D52" s="133"/>
      <c r="E52" s="133"/>
      <c r="F52" s="133"/>
      <c r="G52" s="34"/>
      <c r="H52" s="34"/>
      <c r="I52" s="34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</row>
    <row r="53" spans="1:20" ht="15" customHeight="1" x14ac:dyDescent="0.5">
      <c r="A53" s="133"/>
      <c r="B53" s="133"/>
      <c r="C53" s="133"/>
      <c r="D53" s="133"/>
      <c r="E53" s="133"/>
      <c r="F53" s="133"/>
      <c r="G53" s="8"/>
      <c r="H53" s="18"/>
      <c r="I53" s="9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</row>
    <row r="54" spans="1:20" ht="15" customHeight="1" x14ac:dyDescent="0.5">
      <c r="A54" s="160"/>
      <c r="B54" s="160"/>
      <c r="C54" s="160"/>
      <c r="D54" s="160"/>
      <c r="E54" s="160"/>
      <c r="F54" s="160"/>
      <c r="G54" s="8"/>
      <c r="H54" s="18"/>
      <c r="I54" s="9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</row>
    <row r="55" spans="1:20" ht="15" customHeight="1" x14ac:dyDescent="0.5">
      <c r="A55" s="158"/>
      <c r="B55" s="158"/>
      <c r="C55" s="158"/>
      <c r="D55" s="158"/>
      <c r="E55" s="158"/>
      <c r="F55" s="158"/>
      <c r="G55" s="8"/>
      <c r="H55" s="18"/>
      <c r="I55" s="9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</row>
    <row r="56" spans="1:20" ht="15" customHeight="1" x14ac:dyDescent="0.5">
      <c r="A56" s="158"/>
      <c r="B56" s="158"/>
      <c r="C56" s="158"/>
      <c r="D56" s="158"/>
      <c r="E56" s="158"/>
      <c r="F56" s="158"/>
      <c r="G56" s="8"/>
      <c r="H56" s="18"/>
      <c r="I56" s="9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</row>
    <row r="57" spans="1:20" s="48" customFormat="1" ht="15" customHeight="1" x14ac:dyDescent="0.5">
      <c r="A57" s="158"/>
      <c r="B57" s="158"/>
      <c r="C57" s="158"/>
      <c r="D57" s="158"/>
      <c r="E57" s="158"/>
      <c r="F57" s="158"/>
      <c r="G57" s="8"/>
      <c r="H57" s="18"/>
      <c r="I57" s="9"/>
    </row>
    <row r="58" spans="1:20" s="48" customFormat="1" ht="15" customHeight="1" x14ac:dyDescent="0.5">
      <c r="A58" s="158"/>
      <c r="B58" s="158"/>
      <c r="C58" s="158"/>
      <c r="D58" s="158"/>
      <c r="E58" s="158"/>
      <c r="F58" s="158"/>
      <c r="G58" s="8"/>
      <c r="H58" s="18"/>
      <c r="I58" s="9"/>
    </row>
    <row r="59" spans="1:20" s="48" customFormat="1" ht="15" customHeight="1" x14ac:dyDescent="0.5">
      <c r="A59" s="158"/>
      <c r="B59" s="158"/>
      <c r="C59" s="158"/>
      <c r="D59" s="158"/>
      <c r="E59" s="158"/>
      <c r="F59" s="158"/>
      <c r="G59" s="8"/>
      <c r="H59" s="18"/>
      <c r="I59" s="9"/>
    </row>
    <row r="60" spans="1:20" s="34" customFormat="1" ht="15" customHeight="1" x14ac:dyDescent="0.5">
      <c r="G60" s="8"/>
      <c r="H60" s="18"/>
      <c r="I60" s="9"/>
    </row>
    <row r="61" spans="1:20" s="34" customFormat="1" ht="15" customHeight="1" x14ac:dyDescent="0.5">
      <c r="G61" s="8"/>
      <c r="H61" s="18"/>
      <c r="I61" s="9"/>
    </row>
    <row r="62" spans="1:20" s="34" customFormat="1" ht="15" customHeight="1" x14ac:dyDescent="0.5">
      <c r="G62" s="8"/>
      <c r="H62" s="18"/>
      <c r="I62" s="9"/>
    </row>
    <row r="63" spans="1:20" s="34" customFormat="1" ht="15" customHeight="1" x14ac:dyDescent="0.5">
      <c r="G63" s="8"/>
      <c r="H63" s="18"/>
      <c r="I63" s="9"/>
    </row>
    <row r="64" spans="1:20" s="34" customFormat="1" ht="15" customHeight="1" x14ac:dyDescent="0.5">
      <c r="G64" s="8"/>
      <c r="H64" s="18"/>
      <c r="I64" s="9"/>
    </row>
    <row r="65" spans="7:9" s="34" customFormat="1" ht="15" customHeight="1" x14ac:dyDescent="0.5">
      <c r="G65" s="8"/>
      <c r="H65" s="18"/>
      <c r="I65" s="9"/>
    </row>
    <row r="66" spans="7:9" s="34" customFormat="1" ht="15" customHeight="1" x14ac:dyDescent="0.5">
      <c r="G66" s="8"/>
      <c r="H66" s="18"/>
      <c r="I66" s="9"/>
    </row>
    <row r="67" spans="7:9" s="34" customFormat="1" ht="15" customHeight="1" x14ac:dyDescent="0.5">
      <c r="G67" s="8"/>
      <c r="H67" s="18"/>
      <c r="I67" s="9"/>
    </row>
    <row r="68" spans="7:9" s="34" customFormat="1" ht="15" customHeight="1" x14ac:dyDescent="0.5">
      <c r="G68" s="8"/>
      <c r="H68" s="18"/>
      <c r="I68" s="9"/>
    </row>
    <row r="69" spans="7:9" s="34" customFormat="1" ht="15" customHeight="1" x14ac:dyDescent="0.5">
      <c r="G69" s="8"/>
      <c r="H69" s="18"/>
      <c r="I69" s="9"/>
    </row>
  </sheetData>
  <sheetProtection selectLockedCells="1"/>
  <mergeCells count="29">
    <mergeCell ref="A59:F59"/>
    <mergeCell ref="B44:I44"/>
    <mergeCell ref="A34:F34"/>
    <mergeCell ref="A40:F40"/>
    <mergeCell ref="A41:F41"/>
    <mergeCell ref="A42:F42"/>
    <mergeCell ref="B43:I43"/>
    <mergeCell ref="A58:F58"/>
    <mergeCell ref="A57:F57"/>
    <mergeCell ref="A56:F56"/>
    <mergeCell ref="A55:F55"/>
    <mergeCell ref="A54:F54"/>
    <mergeCell ref="A53:F53"/>
    <mergeCell ref="A52:F52"/>
    <mergeCell ref="B47:I47"/>
    <mergeCell ref="B46:I46"/>
    <mergeCell ref="A5:B5"/>
    <mergeCell ref="A16:E16"/>
    <mergeCell ref="B2:F2"/>
    <mergeCell ref="B3:F3"/>
    <mergeCell ref="A4:F4"/>
    <mergeCell ref="A7:F7"/>
    <mergeCell ref="B45:I45"/>
    <mergeCell ref="C22:E22"/>
    <mergeCell ref="A21:E21"/>
    <mergeCell ref="A33:D33"/>
    <mergeCell ref="A6:B6"/>
    <mergeCell ref="A17:F17"/>
    <mergeCell ref="A20:F20"/>
  </mergeCells>
  <pageMargins left="0.7" right="0.7" top="0.75" bottom="0.75" header="0.3" footer="0.3"/>
  <pageSetup paperSize="9" orientation="portrait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00"/>
    <pageSetUpPr fitToPage="1"/>
  </sheetPr>
  <dimension ref="A1:WWO67"/>
  <sheetViews>
    <sheetView zoomScale="80" zoomScaleNormal="80" workbookViewId="0">
      <selection activeCell="C10" sqref="C10"/>
    </sheetView>
  </sheetViews>
  <sheetFormatPr defaultColWidth="0" defaultRowHeight="0" customHeight="1" zeroHeight="1" x14ac:dyDescent="0.5"/>
  <cols>
    <col min="1" max="1" width="38.41796875" style="11" bestFit="1" customWidth="1"/>
    <col min="2" max="2" width="24.26171875" style="11" customWidth="1"/>
    <col min="3" max="3" width="25.578125" style="11" bestFit="1" customWidth="1"/>
    <col min="4" max="4" width="25" style="11" bestFit="1" customWidth="1"/>
    <col min="5" max="5" width="25.578125" style="11" bestFit="1" customWidth="1"/>
    <col min="6" max="7" width="25.578125" style="11" customWidth="1"/>
    <col min="8" max="8" width="33.41796875" style="11" customWidth="1"/>
    <col min="9" max="9" width="47.68359375" style="12" customWidth="1"/>
    <col min="10" max="10" width="17" style="19" customWidth="1"/>
    <col min="11" max="11" width="17.578125" style="13" customWidth="1"/>
    <col min="12" max="12" width="6.41796875" style="4" customWidth="1"/>
    <col min="13" max="13" width="9.15625" style="1" customWidth="1"/>
    <col min="14" max="14" width="8.83984375" style="1" customWidth="1"/>
    <col min="15" max="15" width="11" style="1" customWidth="1"/>
    <col min="16" max="18" width="9.15625" style="1" customWidth="1"/>
    <col min="19" max="20" width="8.26171875" style="1" customWidth="1"/>
    <col min="21" max="22" width="9.15625" style="1" customWidth="1"/>
    <col min="23" max="16156" width="9.15625" style="11" hidden="1"/>
    <col min="16157" max="16161" width="0" style="11" hidden="1"/>
    <col min="16162" max="16384" width="9.15625" style="11" hidden="1"/>
  </cols>
  <sheetData>
    <row r="1" spans="1:22" s="4" customFormat="1" ht="14.4" thickBot="1" x14ac:dyDescent="0.55000000000000004">
      <c r="A1" s="14"/>
      <c r="B1" s="1" t="s">
        <v>1</v>
      </c>
      <c r="C1" s="5"/>
      <c r="D1" s="5"/>
      <c r="E1" s="5"/>
      <c r="F1" s="5"/>
      <c r="G1" s="5"/>
      <c r="H1" s="5"/>
      <c r="I1" s="2"/>
      <c r="J1" s="10"/>
      <c r="K1" s="3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s="4" customFormat="1" ht="21.75" customHeight="1" thickBot="1" x14ac:dyDescent="0.55000000000000004">
      <c r="A2" s="21" t="s">
        <v>2</v>
      </c>
      <c r="B2" s="153"/>
      <c r="C2" s="185"/>
      <c r="D2" s="185"/>
      <c r="E2" s="185"/>
      <c r="F2" s="185"/>
      <c r="G2" s="185"/>
      <c r="H2" s="186"/>
      <c r="I2" s="2"/>
      <c r="J2" s="10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s="15" customFormat="1" ht="15.75" customHeight="1" thickBot="1" x14ac:dyDescent="0.6">
      <c r="A3" s="93" t="s">
        <v>4</v>
      </c>
      <c r="B3" s="108"/>
      <c r="C3" s="45"/>
      <c r="D3" s="45"/>
      <c r="E3" s="45"/>
      <c r="F3" s="45"/>
      <c r="G3" s="45"/>
      <c r="H3" s="45"/>
      <c r="I3" s="46"/>
      <c r="J3" s="46"/>
      <c r="K3" s="46"/>
    </row>
    <row r="4" spans="1:22" s="5" customFormat="1" ht="60" customHeight="1" thickBot="1" x14ac:dyDescent="0.5">
      <c r="A4" s="172" t="s">
        <v>30</v>
      </c>
      <c r="B4" s="173"/>
      <c r="C4" s="25" t="s">
        <v>5</v>
      </c>
      <c r="D4" s="26" t="s">
        <v>31</v>
      </c>
      <c r="E4" s="26" t="s">
        <v>32</v>
      </c>
      <c r="F4" s="28" t="s">
        <v>33</v>
      </c>
      <c r="G4" s="28" t="s">
        <v>34</v>
      </c>
      <c r="H4" s="27" t="s">
        <v>35</v>
      </c>
    </row>
    <row r="5" spans="1:22" s="17" customFormat="1" ht="32.25" customHeight="1" thickBot="1" x14ac:dyDescent="0.55000000000000004">
      <c r="A5" s="174" t="s">
        <v>50</v>
      </c>
      <c r="B5" s="175"/>
      <c r="C5" s="96">
        <v>0</v>
      </c>
      <c r="D5" s="96">
        <v>0</v>
      </c>
      <c r="E5" s="96">
        <v>0</v>
      </c>
      <c r="F5" s="89" t="e">
        <f>SUM(D5/H5)</f>
        <v>#DIV/0!</v>
      </c>
      <c r="G5" s="89" t="e">
        <f>(E5/H5)</f>
        <v>#DIV/0!</v>
      </c>
      <c r="H5" s="43">
        <f>SUM(C5:E5)</f>
        <v>0</v>
      </c>
      <c r="I5" s="16"/>
      <c r="J5" s="16"/>
      <c r="K5" s="16"/>
      <c r="U5" s="20"/>
      <c r="V5" s="16"/>
    </row>
    <row r="6" spans="1:22" s="6" customFormat="1" ht="15.75" customHeight="1" thickBot="1" x14ac:dyDescent="0.55000000000000004">
      <c r="A6" s="137" t="s">
        <v>9</v>
      </c>
      <c r="B6" s="187"/>
      <c r="C6" s="187"/>
      <c r="D6" s="187"/>
      <c r="E6" s="187"/>
      <c r="F6" s="187"/>
      <c r="G6" s="187"/>
      <c r="H6" s="188"/>
      <c r="I6" s="24"/>
      <c r="J6" s="24"/>
      <c r="T6" s="1"/>
      <c r="U6" s="1"/>
      <c r="V6" s="1"/>
    </row>
    <row r="7" spans="1:22" s="84" customFormat="1" ht="45.75" customHeight="1" x14ac:dyDescent="0.55000000000000004">
      <c r="A7" s="37" t="s">
        <v>36</v>
      </c>
      <c r="B7" s="37" t="s">
        <v>37</v>
      </c>
      <c r="C7" s="53" t="s">
        <v>38</v>
      </c>
      <c r="D7" s="53" t="s">
        <v>39</v>
      </c>
      <c r="E7" s="54" t="s">
        <v>40</v>
      </c>
      <c r="F7" s="59" t="s">
        <v>41</v>
      </c>
      <c r="G7" s="59"/>
      <c r="H7" s="54" t="s">
        <v>10</v>
      </c>
      <c r="I7" s="22"/>
      <c r="J7" s="83"/>
      <c r="T7" s="85"/>
      <c r="U7" s="85"/>
      <c r="V7" s="86"/>
    </row>
    <row r="8" spans="1:22" s="7" customFormat="1" ht="14.1" x14ac:dyDescent="0.5">
      <c r="A8" s="97"/>
      <c r="B8" s="98"/>
      <c r="C8" s="99"/>
      <c r="D8" s="100"/>
      <c r="E8" s="100"/>
      <c r="F8" s="101"/>
      <c r="G8" s="59"/>
      <c r="H8" s="67">
        <f>E8*F8</f>
        <v>0</v>
      </c>
      <c r="I8" s="9"/>
      <c r="T8" s="1"/>
      <c r="U8" s="1"/>
      <c r="V8" s="6"/>
    </row>
    <row r="9" spans="1:22" s="7" customFormat="1" ht="14.1" x14ac:dyDescent="0.5">
      <c r="A9" s="97"/>
      <c r="B9" s="98"/>
      <c r="C9" s="99"/>
      <c r="D9" s="100"/>
      <c r="E9" s="100"/>
      <c r="F9" s="101"/>
      <c r="G9" s="59"/>
      <c r="H9" s="67">
        <f>E9*F9</f>
        <v>0</v>
      </c>
      <c r="I9" s="9"/>
      <c r="T9" s="1"/>
      <c r="U9" s="1"/>
      <c r="V9" s="6"/>
    </row>
    <row r="10" spans="1:22" s="7" customFormat="1" ht="14.1" x14ac:dyDescent="0.5">
      <c r="A10" s="97"/>
      <c r="B10" s="98"/>
      <c r="C10" s="99"/>
      <c r="D10" s="100"/>
      <c r="E10" s="100"/>
      <c r="F10" s="101"/>
      <c r="G10" s="59"/>
      <c r="H10" s="67">
        <f t="shared" ref="H10:H14" si="0">E10*F10</f>
        <v>0</v>
      </c>
      <c r="I10" s="9"/>
      <c r="T10" s="1"/>
      <c r="U10" s="1"/>
      <c r="V10" s="6"/>
    </row>
    <row r="11" spans="1:22" s="7" customFormat="1" ht="14.1" x14ac:dyDescent="0.5">
      <c r="A11" s="97"/>
      <c r="B11" s="98"/>
      <c r="C11" s="99"/>
      <c r="D11" s="100"/>
      <c r="E11" s="100"/>
      <c r="F11" s="101"/>
      <c r="G11" s="59"/>
      <c r="H11" s="67">
        <f t="shared" si="0"/>
        <v>0</v>
      </c>
      <c r="I11" s="9"/>
      <c r="T11" s="1"/>
      <c r="U11" s="1"/>
      <c r="V11" s="6"/>
    </row>
    <row r="12" spans="1:22" s="7" customFormat="1" ht="14.1" x14ac:dyDescent="0.5">
      <c r="A12" s="97"/>
      <c r="B12" s="98"/>
      <c r="C12" s="99"/>
      <c r="D12" s="100"/>
      <c r="E12" s="100"/>
      <c r="F12" s="101"/>
      <c r="G12" s="59"/>
      <c r="H12" s="67">
        <f t="shared" si="0"/>
        <v>0</v>
      </c>
      <c r="I12" s="9"/>
      <c r="T12" s="1"/>
      <c r="U12" s="1"/>
      <c r="V12" s="6"/>
    </row>
    <row r="13" spans="1:22" s="7" customFormat="1" ht="14.1" x14ac:dyDescent="0.5">
      <c r="A13" s="97"/>
      <c r="B13" s="98"/>
      <c r="C13" s="99"/>
      <c r="D13" s="100"/>
      <c r="E13" s="100"/>
      <c r="F13" s="101"/>
      <c r="G13" s="59"/>
      <c r="H13" s="67">
        <f t="shared" si="0"/>
        <v>0</v>
      </c>
      <c r="I13" s="9"/>
      <c r="T13" s="1"/>
      <c r="U13" s="1"/>
      <c r="V13" s="6"/>
    </row>
    <row r="14" spans="1:22" s="17" customFormat="1" ht="15.75" customHeight="1" thickBot="1" x14ac:dyDescent="0.55000000000000004">
      <c r="A14" s="97"/>
      <c r="B14" s="98"/>
      <c r="C14" s="99"/>
      <c r="D14" s="100"/>
      <c r="E14" s="100"/>
      <c r="F14" s="101"/>
      <c r="G14" s="59"/>
      <c r="H14" s="67">
        <f t="shared" si="0"/>
        <v>0</v>
      </c>
      <c r="I14" s="9"/>
      <c r="T14" s="1"/>
      <c r="U14" s="1"/>
      <c r="V14" s="16"/>
    </row>
    <row r="15" spans="1:22" s="17" customFormat="1" ht="29.25" customHeight="1" thickBot="1" x14ac:dyDescent="0.55000000000000004">
      <c r="A15" s="189" t="s">
        <v>18</v>
      </c>
      <c r="B15" s="190"/>
      <c r="C15" s="190"/>
      <c r="D15" s="190"/>
      <c r="E15" s="190"/>
      <c r="F15" s="191"/>
      <c r="G15" s="112"/>
      <c r="H15" s="33">
        <f>+SUM(H8:H14)</f>
        <v>0</v>
      </c>
      <c r="I15" s="38"/>
      <c r="T15" s="1"/>
      <c r="U15" s="1"/>
      <c r="V15" s="16"/>
    </row>
    <row r="16" spans="1:22" s="7" customFormat="1" ht="26.25" customHeight="1" thickBot="1" x14ac:dyDescent="0.55000000000000004">
      <c r="A16" s="192" t="s">
        <v>19</v>
      </c>
      <c r="B16" s="193"/>
      <c r="C16" s="193"/>
      <c r="D16" s="193"/>
      <c r="E16" s="193"/>
      <c r="F16" s="193"/>
      <c r="G16" s="193"/>
      <c r="H16" s="194"/>
      <c r="I16" s="23"/>
      <c r="J16" s="23"/>
      <c r="T16" s="1"/>
      <c r="U16" s="1"/>
      <c r="V16" s="1"/>
    </row>
    <row r="17" spans="1:22" s="7" customFormat="1" ht="27" customHeight="1" x14ac:dyDescent="0.5">
      <c r="A17" s="29"/>
      <c r="B17" s="55" t="s">
        <v>20</v>
      </c>
      <c r="C17" s="56" t="s">
        <v>21</v>
      </c>
      <c r="D17" s="56" t="s">
        <v>22</v>
      </c>
      <c r="E17" s="56" t="s">
        <v>23</v>
      </c>
      <c r="F17" s="57"/>
      <c r="G17" s="87"/>
      <c r="H17" s="44" t="s">
        <v>24</v>
      </c>
      <c r="I17" s="39"/>
      <c r="J17" s="39"/>
      <c r="T17" s="1"/>
      <c r="U17" s="1"/>
      <c r="V17" s="1"/>
    </row>
    <row r="18" spans="1:22" s="7" customFormat="1" ht="30.75" customHeight="1" thickBot="1" x14ac:dyDescent="0.55000000000000004">
      <c r="A18" s="61" t="s">
        <v>25</v>
      </c>
      <c r="B18" s="96"/>
      <c r="C18" s="96"/>
      <c r="D18" s="96"/>
      <c r="E18" s="96"/>
      <c r="F18" s="60"/>
      <c r="G18" s="88"/>
      <c r="H18" s="58">
        <f>SUM(B18:E18)</f>
        <v>0</v>
      </c>
      <c r="I18" s="40"/>
      <c r="J18" s="40"/>
      <c r="T18" s="1"/>
      <c r="U18" s="1"/>
      <c r="V18" s="1"/>
    </row>
    <row r="19" spans="1:22" s="7" customFormat="1" ht="30" customHeight="1" x14ac:dyDescent="0.5">
      <c r="A19" s="198" t="s">
        <v>42</v>
      </c>
      <c r="B19" s="199"/>
      <c r="C19" s="199"/>
      <c r="D19" s="199"/>
      <c r="E19" s="199"/>
      <c r="F19" s="199"/>
      <c r="G19" s="199"/>
      <c r="H19" s="200"/>
      <c r="I19" s="41"/>
      <c r="J19" s="41"/>
      <c r="T19" s="1"/>
      <c r="U19" s="1"/>
      <c r="V19" s="1"/>
    </row>
    <row r="20" spans="1:22" s="7" customFormat="1" ht="29.25" customHeight="1" x14ac:dyDescent="0.5">
      <c r="A20" s="195" t="s">
        <v>26</v>
      </c>
      <c r="B20" s="196"/>
      <c r="C20" s="196"/>
      <c r="D20" s="196"/>
      <c r="E20" s="196"/>
      <c r="F20" s="196"/>
      <c r="G20" s="196"/>
      <c r="H20" s="197"/>
      <c r="I20" s="42"/>
      <c r="J20" s="42"/>
      <c r="K20" s="3"/>
      <c r="L20" s="6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s="7" customFormat="1" ht="30" customHeight="1" thickBot="1" x14ac:dyDescent="0.55000000000000004">
      <c r="A21" s="63" t="s">
        <v>27</v>
      </c>
      <c r="B21" s="96"/>
      <c r="C21" s="176" t="s">
        <v>43</v>
      </c>
      <c r="D21" s="177"/>
      <c r="E21" s="177"/>
      <c r="F21" s="178"/>
      <c r="G21" s="102"/>
      <c r="H21" s="58">
        <f>B21</f>
        <v>0</v>
      </c>
      <c r="I21" s="40"/>
      <c r="J21" s="40"/>
      <c r="K21" s="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0" hidden="1" customHeight="1" thickBot="1" x14ac:dyDescent="0.55000000000000004">
      <c r="A22" s="36"/>
      <c r="B22" s="34"/>
      <c r="C22" s="34"/>
      <c r="D22" s="34"/>
      <c r="E22" s="34"/>
      <c r="F22" s="34"/>
      <c r="G22" s="34"/>
      <c r="H22" s="35" t="e">
        <f>SUM(#REF!)</f>
        <v>#REF!</v>
      </c>
      <c r="I22" s="2"/>
      <c r="J22" s="10"/>
      <c r="K22" s="3"/>
    </row>
    <row r="23" spans="1:22" ht="0" hidden="1" customHeight="1" thickBot="1" x14ac:dyDescent="0.55000000000000004">
      <c r="A23" s="36"/>
      <c r="B23" s="34"/>
      <c r="C23" s="34"/>
      <c r="D23" s="34"/>
      <c r="E23" s="34"/>
      <c r="F23" s="34"/>
      <c r="G23" s="34"/>
      <c r="H23" s="35" t="e">
        <f>SUM(#REF!)</f>
        <v>#REF!</v>
      </c>
    </row>
    <row r="24" spans="1:22" ht="0" hidden="1" customHeight="1" thickBot="1" x14ac:dyDescent="0.55000000000000004">
      <c r="A24" s="36"/>
      <c r="B24" s="34"/>
      <c r="C24" s="34"/>
      <c r="D24" s="34"/>
      <c r="E24" s="34"/>
      <c r="F24" s="34"/>
      <c r="G24" s="34"/>
      <c r="H24" s="35" t="e">
        <f>SUM(#REF!)</f>
        <v>#REF!</v>
      </c>
    </row>
    <row r="25" spans="1:22" ht="0" hidden="1" customHeight="1" x14ac:dyDescent="0.5">
      <c r="A25" s="36"/>
      <c r="B25" s="34"/>
      <c r="C25" s="34"/>
      <c r="D25" s="34"/>
      <c r="E25" s="34"/>
      <c r="F25" s="34"/>
      <c r="G25" s="34"/>
      <c r="H25" s="35" t="e">
        <f>SUM(#REF!)</f>
        <v>#REF!</v>
      </c>
    </row>
    <row r="26" spans="1:22" ht="0" hidden="1" customHeight="1" x14ac:dyDescent="0.5">
      <c r="A26" s="36"/>
      <c r="B26" s="34"/>
      <c r="C26" s="34"/>
      <c r="D26" s="34"/>
      <c r="E26" s="34"/>
      <c r="F26" s="34"/>
      <c r="G26" s="34"/>
      <c r="H26" s="35" t="e">
        <f>SUM(#REF!)</f>
        <v>#REF!</v>
      </c>
    </row>
    <row r="27" spans="1:22" ht="0" hidden="1" customHeight="1" x14ac:dyDescent="0.5">
      <c r="A27" s="36"/>
      <c r="B27" s="34"/>
      <c r="C27" s="34"/>
      <c r="D27" s="34"/>
      <c r="E27" s="34"/>
      <c r="F27" s="34"/>
      <c r="G27" s="34"/>
      <c r="H27" s="35" t="e">
        <f>SUM(#REF!)</f>
        <v>#REF!</v>
      </c>
    </row>
    <row r="28" spans="1:22" ht="0" hidden="1" customHeight="1" x14ac:dyDescent="0.5">
      <c r="A28" s="36"/>
      <c r="B28" s="34"/>
      <c r="C28" s="34"/>
      <c r="D28" s="34"/>
      <c r="E28" s="34"/>
      <c r="F28" s="34"/>
      <c r="G28" s="34"/>
      <c r="H28" s="35" t="e">
        <f>SUM(#REF!)</f>
        <v>#REF!</v>
      </c>
    </row>
    <row r="29" spans="1:22" ht="0" hidden="1" customHeight="1" x14ac:dyDescent="0.5">
      <c r="A29" s="36"/>
      <c r="B29" s="34"/>
      <c r="C29" s="34"/>
      <c r="D29" s="34"/>
      <c r="E29" s="34"/>
      <c r="F29" s="34"/>
      <c r="G29" s="34"/>
      <c r="H29" s="35" t="e">
        <f>SUM(#REF!)</f>
        <v>#REF!</v>
      </c>
    </row>
    <row r="30" spans="1:22" ht="0" hidden="1" customHeight="1" x14ac:dyDescent="0.5">
      <c r="A30" s="36"/>
      <c r="B30" s="34"/>
      <c r="C30" s="34"/>
      <c r="D30" s="34"/>
      <c r="E30" s="34"/>
      <c r="F30" s="34"/>
      <c r="G30" s="34"/>
      <c r="H30" s="49" t="e">
        <f>SUM(#REF!)</f>
        <v>#REF!</v>
      </c>
    </row>
    <row r="31" spans="1:22" ht="0" hidden="1" customHeight="1" x14ac:dyDescent="0.5">
      <c r="A31" s="34"/>
      <c r="B31" s="34"/>
      <c r="C31" s="34"/>
      <c r="D31" s="34"/>
      <c r="E31" s="34"/>
      <c r="F31" s="34"/>
      <c r="G31" s="34"/>
      <c r="H31" s="64"/>
    </row>
    <row r="32" spans="1:22" ht="30" customHeight="1" thickBot="1" x14ac:dyDescent="0.6">
      <c r="A32" s="116" t="s">
        <v>44</v>
      </c>
      <c r="B32" s="182" t="s">
        <v>52</v>
      </c>
      <c r="C32" s="183"/>
      <c r="D32" s="183"/>
      <c r="E32" s="183"/>
      <c r="F32" s="184"/>
      <c r="G32" s="103" t="s">
        <v>28</v>
      </c>
      <c r="H32" s="104">
        <f>SUM(H15+H18+H21)</f>
        <v>0</v>
      </c>
    </row>
    <row r="33" spans="1:22" ht="31.5" customHeight="1" thickBot="1" x14ac:dyDescent="0.55000000000000004"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</row>
    <row r="34" spans="1:22" ht="15.75" customHeight="1" thickBot="1" x14ac:dyDescent="0.55000000000000004">
      <c r="A34" s="179" t="s">
        <v>45</v>
      </c>
      <c r="B34" s="180"/>
      <c r="C34" s="171"/>
      <c r="D34" s="180" t="s">
        <v>48</v>
      </c>
      <c r="E34" s="180"/>
      <c r="F34" s="181"/>
      <c r="G34" s="170" t="s">
        <v>49</v>
      </c>
      <c r="H34" s="171"/>
      <c r="I34" s="32"/>
      <c r="J34" s="32"/>
      <c r="K34" s="32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1:22" ht="14.5" customHeight="1" x14ac:dyDescent="0.5">
      <c r="A35" s="161"/>
      <c r="B35" s="162"/>
      <c r="C35" s="163"/>
      <c r="D35" s="161"/>
      <c r="E35" s="162"/>
      <c r="F35" s="163"/>
      <c r="G35" s="161"/>
      <c r="H35" s="163"/>
      <c r="I35" s="107"/>
      <c r="J35" s="107"/>
      <c r="K35" s="107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1:22" ht="14.5" customHeight="1" x14ac:dyDescent="0.5">
      <c r="A36" s="164"/>
      <c r="B36" s="165"/>
      <c r="C36" s="166"/>
      <c r="D36" s="164"/>
      <c r="E36" s="165"/>
      <c r="F36" s="166"/>
      <c r="G36" s="164"/>
      <c r="H36" s="166"/>
      <c r="I36" s="110"/>
      <c r="J36" s="110"/>
      <c r="K36" s="110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1:22" ht="14.5" customHeight="1" x14ac:dyDescent="0.5">
      <c r="A37" s="164"/>
      <c r="B37" s="165"/>
      <c r="C37" s="166"/>
      <c r="D37" s="164"/>
      <c r="E37" s="165"/>
      <c r="F37" s="166"/>
      <c r="G37" s="164"/>
      <c r="H37" s="166"/>
      <c r="I37" s="109"/>
      <c r="J37" s="109"/>
      <c r="K37" s="109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22" ht="14.5" customHeight="1" x14ac:dyDescent="0.5">
      <c r="A38" s="164"/>
      <c r="B38" s="165"/>
      <c r="C38" s="166"/>
      <c r="D38" s="164"/>
      <c r="E38" s="165"/>
      <c r="F38" s="166"/>
      <c r="G38" s="164"/>
      <c r="H38" s="166"/>
      <c r="I38" s="109"/>
      <c r="J38" s="109"/>
      <c r="K38" s="109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1:22" ht="14.5" customHeight="1" x14ac:dyDescent="0.5">
      <c r="A39" s="164"/>
      <c r="B39" s="165"/>
      <c r="C39" s="166"/>
      <c r="D39" s="164"/>
      <c r="E39" s="165"/>
      <c r="F39" s="166"/>
      <c r="G39" s="164"/>
      <c r="H39" s="166"/>
      <c r="I39" s="109"/>
      <c r="J39" s="109"/>
      <c r="K39" s="109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2" ht="14.5" customHeight="1" x14ac:dyDescent="0.5">
      <c r="A40" s="164"/>
      <c r="B40" s="165"/>
      <c r="C40" s="166"/>
      <c r="D40" s="164"/>
      <c r="E40" s="165"/>
      <c r="F40" s="166"/>
      <c r="G40" s="164"/>
      <c r="H40" s="166"/>
      <c r="I40" s="109"/>
      <c r="J40" s="109"/>
      <c r="K40" s="109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2" ht="14.5" customHeight="1" x14ac:dyDescent="0.5">
      <c r="A41" s="164"/>
      <c r="B41" s="165"/>
      <c r="C41" s="166"/>
      <c r="D41" s="164"/>
      <c r="E41" s="165"/>
      <c r="F41" s="166"/>
      <c r="G41" s="164"/>
      <c r="H41" s="166"/>
      <c r="I41" s="109"/>
      <c r="J41" s="109"/>
      <c r="K41" s="109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1:22" ht="14.65" customHeight="1" thickBot="1" x14ac:dyDescent="0.55000000000000004">
      <c r="A42" s="167"/>
      <c r="B42" s="168"/>
      <c r="C42" s="169"/>
      <c r="D42" s="167"/>
      <c r="E42" s="168"/>
      <c r="F42" s="169"/>
      <c r="G42" s="167"/>
      <c r="H42" s="169"/>
      <c r="I42" s="109"/>
      <c r="J42" s="109"/>
      <c r="K42" s="109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2" ht="15" hidden="1" customHeight="1" x14ac:dyDescent="0.5">
      <c r="A43" s="52"/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1:22" ht="15" hidden="1" customHeight="1" x14ac:dyDescent="0.5">
      <c r="A44" s="50"/>
      <c r="B44" s="202" t="s">
        <v>29</v>
      </c>
      <c r="C44" s="202"/>
      <c r="D44" s="202"/>
      <c r="E44" s="202"/>
      <c r="F44" s="202"/>
      <c r="G44" s="202"/>
      <c r="H44" s="202"/>
      <c r="I44" s="202"/>
      <c r="J44" s="202"/>
      <c r="K44" s="202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1:22" ht="15" hidden="1" customHeight="1" x14ac:dyDescent="0.5">
      <c r="A45" s="50"/>
      <c r="B45" s="203"/>
      <c r="C45" s="203"/>
      <c r="D45" s="203"/>
      <c r="E45" s="203"/>
      <c r="F45" s="203"/>
      <c r="G45" s="203"/>
      <c r="H45" s="203"/>
      <c r="I45" s="203"/>
      <c r="J45" s="203"/>
      <c r="K45" s="203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ht="15" hidden="1" customHeight="1" x14ac:dyDescent="0.5">
      <c r="A46" s="50"/>
      <c r="B46" s="203"/>
      <c r="C46" s="203"/>
      <c r="D46" s="203"/>
      <c r="E46" s="203"/>
      <c r="F46" s="203"/>
      <c r="G46" s="203"/>
      <c r="H46" s="203"/>
      <c r="I46" s="203"/>
      <c r="J46" s="203"/>
      <c r="K46" s="203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1:22" ht="15" hidden="1" customHeight="1" x14ac:dyDescent="0.5">
      <c r="A47" s="50"/>
      <c r="B47" s="204"/>
      <c r="C47" s="204"/>
      <c r="D47" s="204"/>
      <c r="E47" s="204"/>
      <c r="F47" s="204"/>
      <c r="G47" s="204"/>
      <c r="H47" s="204"/>
      <c r="I47" s="204"/>
      <c r="J47" s="204"/>
      <c r="K47" s="204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1:22" ht="14.4" hidden="1" thickBot="1" x14ac:dyDescent="0.55000000000000004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1:22" ht="14.4" hidden="1" thickBot="1" x14ac:dyDescent="0.55000000000000004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1:22" ht="14.4" hidden="1" thickBot="1" x14ac:dyDescent="0.55000000000000004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1:22" ht="14.4" hidden="1" thickBot="1" x14ac:dyDescent="0.55000000000000004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</row>
    <row r="52" spans="1:22" ht="15.75" customHeight="1" thickBot="1" x14ac:dyDescent="0.55000000000000004">
      <c r="A52" s="179" t="s">
        <v>46</v>
      </c>
      <c r="B52" s="180"/>
      <c r="C52" s="171"/>
      <c r="D52" s="180" t="s">
        <v>48</v>
      </c>
      <c r="E52" s="180"/>
      <c r="F52" s="181"/>
      <c r="G52" s="170" t="s">
        <v>49</v>
      </c>
      <c r="H52" s="171"/>
      <c r="I52" s="32"/>
      <c r="J52" s="32"/>
      <c r="K52" s="32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22" ht="14.5" customHeight="1" x14ac:dyDescent="0.5">
      <c r="A53" s="161"/>
      <c r="B53" s="162"/>
      <c r="C53" s="163"/>
      <c r="D53" s="161"/>
      <c r="E53" s="162"/>
      <c r="F53" s="163"/>
      <c r="G53" s="161"/>
      <c r="H53" s="163"/>
      <c r="I53" s="113"/>
      <c r="J53" s="113"/>
      <c r="K53" s="113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</row>
    <row r="54" spans="1:22" ht="14.5" customHeight="1" x14ac:dyDescent="0.5">
      <c r="A54" s="164"/>
      <c r="B54" s="165"/>
      <c r="C54" s="166"/>
      <c r="D54" s="164"/>
      <c r="E54" s="165"/>
      <c r="F54" s="166"/>
      <c r="G54" s="164"/>
      <c r="H54" s="166"/>
      <c r="I54" s="115"/>
      <c r="J54" s="115"/>
      <c r="K54" s="115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ht="14.5" customHeight="1" x14ac:dyDescent="0.5">
      <c r="A55" s="164"/>
      <c r="B55" s="165"/>
      <c r="C55" s="166"/>
      <c r="D55" s="164"/>
      <c r="E55" s="165"/>
      <c r="F55" s="166"/>
      <c r="G55" s="164"/>
      <c r="H55" s="166"/>
      <c r="I55" s="114"/>
      <c r="J55" s="114"/>
      <c r="K55" s="114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</row>
    <row r="56" spans="1:22" ht="14.5" customHeight="1" x14ac:dyDescent="0.5">
      <c r="A56" s="164"/>
      <c r="B56" s="165"/>
      <c r="C56" s="166"/>
      <c r="D56" s="164"/>
      <c r="E56" s="165"/>
      <c r="F56" s="166"/>
      <c r="G56" s="164"/>
      <c r="H56" s="166"/>
      <c r="I56" s="114"/>
      <c r="J56" s="114"/>
      <c r="K56" s="114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</row>
    <row r="57" spans="1:22" ht="14.5" customHeight="1" x14ac:dyDescent="0.5">
      <c r="A57" s="164"/>
      <c r="B57" s="165"/>
      <c r="C57" s="166"/>
      <c r="D57" s="164"/>
      <c r="E57" s="165"/>
      <c r="F57" s="166"/>
      <c r="G57" s="164"/>
      <c r="H57" s="166"/>
      <c r="I57" s="114"/>
      <c r="J57" s="114"/>
      <c r="K57" s="114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</row>
    <row r="58" spans="1:22" ht="14.5" customHeight="1" x14ac:dyDescent="0.5">
      <c r="A58" s="164"/>
      <c r="B58" s="165"/>
      <c r="C58" s="166"/>
      <c r="D58" s="164"/>
      <c r="E58" s="165"/>
      <c r="F58" s="166"/>
      <c r="G58" s="164"/>
      <c r="H58" s="166"/>
      <c r="I58" s="114"/>
      <c r="J58" s="114"/>
      <c r="K58" s="114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</row>
    <row r="59" spans="1:22" ht="14.5" customHeight="1" x14ac:dyDescent="0.5">
      <c r="A59" s="164"/>
      <c r="B59" s="165"/>
      <c r="C59" s="166"/>
      <c r="D59" s="164"/>
      <c r="E59" s="165"/>
      <c r="F59" s="166"/>
      <c r="G59" s="164"/>
      <c r="H59" s="166"/>
      <c r="I59" s="114"/>
      <c r="J59" s="114"/>
      <c r="K59" s="114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</row>
    <row r="60" spans="1:22" ht="14.65" customHeight="1" thickBot="1" x14ac:dyDescent="0.55000000000000004">
      <c r="A60" s="167"/>
      <c r="B60" s="168"/>
      <c r="C60" s="169"/>
      <c r="D60" s="167"/>
      <c r="E60" s="168"/>
      <c r="F60" s="169"/>
      <c r="G60" s="167"/>
      <c r="H60" s="169"/>
      <c r="I60" s="114"/>
      <c r="J60" s="114"/>
      <c r="K60" s="114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</row>
    <row r="61" spans="1:22" ht="15" customHeight="1" x14ac:dyDescent="0.5"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</row>
    <row r="62" spans="1:22" ht="15" customHeight="1" x14ac:dyDescent="0.5"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</row>
    <row r="63" spans="1:22" ht="15" customHeight="1" x14ac:dyDescent="0.5"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</row>
    <row r="64" spans="1:22" ht="14.1" x14ac:dyDescent="0.5"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</row>
    <row r="65" spans="9:22" ht="14.1" x14ac:dyDescent="0.5"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</row>
    <row r="66" spans="9:22" ht="15" hidden="1" customHeight="1" x14ac:dyDescent="0.5"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9:22" ht="15" hidden="1" customHeight="1" x14ac:dyDescent="0.5"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</row>
  </sheetData>
  <sheetProtection selectLockedCells="1"/>
  <mergeCells count="27">
    <mergeCell ref="A52:C52"/>
    <mergeCell ref="D52:F52"/>
    <mergeCell ref="G52:H52"/>
    <mergeCell ref="A53:C60"/>
    <mergeCell ref="D53:F60"/>
    <mergeCell ref="G53:H60"/>
    <mergeCell ref="B43:K43"/>
    <mergeCell ref="B44:K44"/>
    <mergeCell ref="B45:K45"/>
    <mergeCell ref="B46:K46"/>
    <mergeCell ref="B47:K47"/>
    <mergeCell ref="B2:H2"/>
    <mergeCell ref="A6:H6"/>
    <mergeCell ref="A15:F15"/>
    <mergeCell ref="A16:H16"/>
    <mergeCell ref="A20:H20"/>
    <mergeCell ref="A19:H19"/>
    <mergeCell ref="A35:C42"/>
    <mergeCell ref="D35:F42"/>
    <mergeCell ref="G34:H34"/>
    <mergeCell ref="G35:H42"/>
    <mergeCell ref="A4:B4"/>
    <mergeCell ref="A5:B5"/>
    <mergeCell ref="C21:F21"/>
    <mergeCell ref="A34:C34"/>
    <mergeCell ref="D34:F34"/>
    <mergeCell ref="B32:F32"/>
  </mergeCells>
  <pageMargins left="0.7" right="0.7" top="0.75" bottom="0.75" header="0.3" footer="0.3"/>
  <pageSetup paperSize="9" scale="57" fitToWidth="0" orientation="landscape" verticalDpi="4" r:id="rId1"/>
  <ignoredErrors>
    <ignoredError sqref="F5:G5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</sheetPr>
  <dimension ref="A1:WWO67"/>
  <sheetViews>
    <sheetView zoomScale="80" zoomScaleNormal="80" workbookViewId="0">
      <selection activeCell="D7" sqref="D7"/>
    </sheetView>
  </sheetViews>
  <sheetFormatPr defaultColWidth="0" defaultRowHeight="0" customHeight="1" zeroHeight="1" x14ac:dyDescent="0.5"/>
  <cols>
    <col min="1" max="1" width="38.41796875" style="11" bestFit="1" customWidth="1"/>
    <col min="2" max="2" width="24.26171875" style="11" customWidth="1"/>
    <col min="3" max="3" width="25.578125" style="11" bestFit="1" customWidth="1"/>
    <col min="4" max="4" width="25" style="11" bestFit="1" customWidth="1"/>
    <col min="5" max="5" width="25.578125" style="11" bestFit="1" customWidth="1"/>
    <col min="6" max="7" width="25.578125" style="11" customWidth="1"/>
    <col min="8" max="8" width="33.41796875" style="11" customWidth="1"/>
    <col min="9" max="9" width="47.68359375" style="12" customWidth="1"/>
    <col min="10" max="10" width="17" style="19" customWidth="1"/>
    <col min="11" max="11" width="17.578125" style="13" customWidth="1"/>
    <col min="12" max="12" width="6.41796875" style="4" customWidth="1"/>
    <col min="13" max="13" width="9.15625" style="1" customWidth="1"/>
    <col min="14" max="14" width="8.83984375" style="1" customWidth="1"/>
    <col min="15" max="15" width="11" style="1" customWidth="1"/>
    <col min="16" max="18" width="9.15625" style="1" customWidth="1"/>
    <col min="19" max="20" width="8.26171875" style="1" customWidth="1"/>
    <col min="21" max="22" width="9.15625" style="1" customWidth="1"/>
    <col min="23" max="16156" width="9.15625" style="11" hidden="1"/>
    <col min="16157" max="16161" width="0" style="11" hidden="1"/>
    <col min="16162" max="16384" width="9.15625" style="11" hidden="1"/>
  </cols>
  <sheetData>
    <row r="1" spans="1:22" s="4" customFormat="1" ht="14.4" thickBot="1" x14ac:dyDescent="0.55000000000000004">
      <c r="A1" s="14"/>
      <c r="B1" s="1" t="s">
        <v>1</v>
      </c>
      <c r="C1" s="5"/>
      <c r="D1" s="5"/>
      <c r="E1" s="5"/>
      <c r="F1" s="5"/>
      <c r="G1" s="5"/>
      <c r="H1" s="5"/>
      <c r="I1" s="2"/>
      <c r="J1" s="10"/>
      <c r="K1" s="3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s="4" customFormat="1" ht="21.75" customHeight="1" thickBot="1" x14ac:dyDescent="0.55000000000000004">
      <c r="A2" s="21" t="s">
        <v>47</v>
      </c>
      <c r="B2" s="153" t="s">
        <v>51</v>
      </c>
      <c r="C2" s="185"/>
      <c r="D2" s="185"/>
      <c r="E2" s="185"/>
      <c r="F2" s="185"/>
      <c r="G2" s="185"/>
      <c r="H2" s="186"/>
      <c r="I2" s="2"/>
      <c r="J2" s="10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s="15" customFormat="1" ht="15.75" customHeight="1" thickBot="1" x14ac:dyDescent="0.6">
      <c r="A3" s="108" t="s">
        <v>4</v>
      </c>
      <c r="B3" s="108"/>
      <c r="C3" s="45"/>
      <c r="D3" s="45"/>
      <c r="E3" s="45"/>
      <c r="F3" s="45"/>
      <c r="G3" s="45"/>
      <c r="H3" s="45"/>
      <c r="I3" s="46"/>
      <c r="J3" s="46"/>
      <c r="K3" s="46"/>
    </row>
    <row r="4" spans="1:22" s="5" customFormat="1" ht="59.5" customHeight="1" thickBot="1" x14ac:dyDescent="0.5">
      <c r="A4" s="205" t="s">
        <v>30</v>
      </c>
      <c r="B4" s="206"/>
      <c r="C4" s="25" t="s">
        <v>5</v>
      </c>
      <c r="D4" s="26" t="s">
        <v>31</v>
      </c>
      <c r="E4" s="26" t="s">
        <v>32</v>
      </c>
      <c r="F4" s="28" t="s">
        <v>33</v>
      </c>
      <c r="G4" s="28" t="s">
        <v>34</v>
      </c>
      <c r="H4" s="27" t="s">
        <v>35</v>
      </c>
    </row>
    <row r="5" spans="1:22" s="17" customFormat="1" ht="32.25" customHeight="1" thickBot="1" x14ac:dyDescent="0.55000000000000004">
      <c r="A5" s="174" t="s">
        <v>50</v>
      </c>
      <c r="B5" s="175"/>
      <c r="C5" s="96">
        <v>0</v>
      </c>
      <c r="D5" s="96">
        <v>0</v>
      </c>
      <c r="E5" s="96">
        <f>C5/4</f>
        <v>0</v>
      </c>
      <c r="F5" s="89" t="e">
        <f>SUM(D5/H5)</f>
        <v>#DIV/0!</v>
      </c>
      <c r="G5" s="89" t="e">
        <f>SUM(E5/H5)</f>
        <v>#DIV/0!</v>
      </c>
      <c r="H5" s="43">
        <f>SUM(C5:E5)</f>
        <v>0</v>
      </c>
      <c r="I5" s="16"/>
      <c r="J5" s="16"/>
      <c r="K5" s="16"/>
      <c r="U5" s="20"/>
      <c r="V5" s="16"/>
    </row>
    <row r="6" spans="1:22" s="6" customFormat="1" ht="15.75" customHeight="1" thickBot="1" x14ac:dyDescent="0.55000000000000004">
      <c r="A6" s="137" t="s">
        <v>9</v>
      </c>
      <c r="B6" s="187"/>
      <c r="C6" s="187"/>
      <c r="D6" s="187"/>
      <c r="E6" s="187"/>
      <c r="F6" s="187"/>
      <c r="G6" s="187"/>
      <c r="H6" s="188"/>
      <c r="I6" s="24"/>
      <c r="J6" s="24"/>
      <c r="T6" s="1"/>
      <c r="U6" s="1"/>
      <c r="V6" s="1"/>
    </row>
    <row r="7" spans="1:22" s="7" customFormat="1" ht="45.75" customHeight="1" x14ac:dyDescent="0.5">
      <c r="A7" s="37" t="s">
        <v>36</v>
      </c>
      <c r="B7" s="37" t="s">
        <v>37</v>
      </c>
      <c r="C7" s="53" t="s">
        <v>38</v>
      </c>
      <c r="D7" s="53" t="s">
        <v>39</v>
      </c>
      <c r="E7" s="54" t="s">
        <v>40</v>
      </c>
      <c r="F7" s="59" t="s">
        <v>41</v>
      </c>
      <c r="G7" s="59"/>
      <c r="H7" s="54" t="s">
        <v>10</v>
      </c>
      <c r="I7" s="22"/>
      <c r="J7" s="47"/>
      <c r="T7" s="1"/>
      <c r="U7" s="1"/>
      <c r="V7" s="6"/>
    </row>
    <row r="8" spans="1:22" s="7" customFormat="1" ht="14.1" x14ac:dyDescent="0.5">
      <c r="A8" s="97"/>
      <c r="B8" s="97"/>
      <c r="C8" s="98"/>
      <c r="D8" s="105"/>
      <c r="E8" s="105"/>
      <c r="F8" s="101"/>
      <c r="G8" s="59"/>
      <c r="H8" s="67">
        <f t="shared" ref="H8:H14" si="0">E8*F8</f>
        <v>0</v>
      </c>
      <c r="I8" s="9"/>
      <c r="T8" s="1"/>
      <c r="U8" s="1"/>
      <c r="V8" s="6"/>
    </row>
    <row r="9" spans="1:22" s="7" customFormat="1" ht="14.1" x14ac:dyDescent="0.5">
      <c r="A9" s="97"/>
      <c r="B9" s="97"/>
      <c r="C9" s="98"/>
      <c r="D9" s="105"/>
      <c r="E9" s="105"/>
      <c r="F9" s="101"/>
      <c r="G9" s="59"/>
      <c r="H9" s="67">
        <f t="shared" si="0"/>
        <v>0</v>
      </c>
      <c r="I9" s="9"/>
      <c r="T9" s="1"/>
      <c r="U9" s="1"/>
      <c r="V9" s="6"/>
    </row>
    <row r="10" spans="1:22" s="7" customFormat="1" ht="14.1" x14ac:dyDescent="0.5">
      <c r="A10" s="97"/>
      <c r="B10" s="98"/>
      <c r="C10" s="99"/>
      <c r="D10" s="105"/>
      <c r="E10" s="105"/>
      <c r="F10" s="101"/>
      <c r="G10" s="59"/>
      <c r="H10" s="67">
        <f t="shared" si="0"/>
        <v>0</v>
      </c>
      <c r="I10" s="9"/>
      <c r="T10" s="1"/>
      <c r="U10" s="1"/>
      <c r="V10" s="6"/>
    </row>
    <row r="11" spans="1:22" s="7" customFormat="1" ht="14.1" x14ac:dyDescent="0.5">
      <c r="A11" s="97"/>
      <c r="B11" s="98"/>
      <c r="C11" s="99"/>
      <c r="D11" s="105"/>
      <c r="E11" s="105"/>
      <c r="F11" s="101"/>
      <c r="G11" s="59"/>
      <c r="H11" s="67">
        <f t="shared" si="0"/>
        <v>0</v>
      </c>
      <c r="I11" s="9"/>
      <c r="T11" s="1"/>
      <c r="U11" s="1"/>
      <c r="V11" s="6"/>
    </row>
    <row r="12" spans="1:22" s="7" customFormat="1" ht="14.1" x14ac:dyDescent="0.5">
      <c r="A12" s="97"/>
      <c r="B12" s="98"/>
      <c r="C12" s="99"/>
      <c r="D12" s="105"/>
      <c r="E12" s="105"/>
      <c r="F12" s="101"/>
      <c r="G12" s="59"/>
      <c r="H12" s="67">
        <f t="shared" si="0"/>
        <v>0</v>
      </c>
      <c r="I12" s="9"/>
      <c r="T12" s="1"/>
      <c r="U12" s="1"/>
      <c r="V12" s="6"/>
    </row>
    <row r="13" spans="1:22" s="7" customFormat="1" ht="14.1" x14ac:dyDescent="0.5">
      <c r="A13" s="97"/>
      <c r="B13" s="98"/>
      <c r="C13" s="99"/>
      <c r="D13" s="105"/>
      <c r="E13" s="105"/>
      <c r="F13" s="101"/>
      <c r="G13" s="59"/>
      <c r="H13" s="67">
        <f t="shared" si="0"/>
        <v>0</v>
      </c>
      <c r="I13" s="9"/>
      <c r="T13" s="1"/>
      <c r="U13" s="1"/>
      <c r="V13" s="6"/>
    </row>
    <row r="14" spans="1:22" s="17" customFormat="1" ht="15.75" customHeight="1" thickBot="1" x14ac:dyDescent="0.55000000000000004">
      <c r="A14" s="97"/>
      <c r="B14" s="98"/>
      <c r="C14" s="99"/>
      <c r="D14" s="100"/>
      <c r="E14" s="100"/>
      <c r="F14" s="101"/>
      <c r="G14" s="59"/>
      <c r="H14" s="67">
        <f t="shared" si="0"/>
        <v>0</v>
      </c>
      <c r="I14" s="9"/>
      <c r="T14" s="1"/>
      <c r="U14" s="1"/>
      <c r="V14" s="16"/>
    </row>
    <row r="15" spans="1:22" s="17" customFormat="1" ht="29.25" customHeight="1" thickBot="1" x14ac:dyDescent="0.55000000000000004">
      <c r="A15" s="189" t="s">
        <v>18</v>
      </c>
      <c r="B15" s="190"/>
      <c r="C15" s="190"/>
      <c r="D15" s="190"/>
      <c r="E15" s="190"/>
      <c r="F15" s="191"/>
      <c r="G15" s="112"/>
      <c r="H15" s="33">
        <f>SUM(H8:H14)</f>
        <v>0</v>
      </c>
      <c r="I15" s="38"/>
      <c r="T15" s="1"/>
      <c r="U15" s="1"/>
      <c r="V15" s="16"/>
    </row>
    <row r="16" spans="1:22" s="7" customFormat="1" ht="26.25" customHeight="1" thickBot="1" x14ac:dyDescent="0.55000000000000004">
      <c r="A16" s="192" t="s">
        <v>19</v>
      </c>
      <c r="B16" s="193"/>
      <c r="C16" s="193"/>
      <c r="D16" s="193"/>
      <c r="E16" s="193"/>
      <c r="F16" s="193"/>
      <c r="G16" s="193"/>
      <c r="H16" s="194"/>
      <c r="I16" s="23"/>
      <c r="J16" s="23"/>
      <c r="T16" s="1"/>
      <c r="U16" s="1"/>
      <c r="V16" s="1"/>
    </row>
    <row r="17" spans="1:22" s="7" customFormat="1" ht="27" customHeight="1" x14ac:dyDescent="0.5">
      <c r="A17" s="29"/>
      <c r="B17" s="55" t="s">
        <v>20</v>
      </c>
      <c r="C17" s="56" t="s">
        <v>21</v>
      </c>
      <c r="D17" s="56" t="s">
        <v>22</v>
      </c>
      <c r="E17" s="56" t="s">
        <v>23</v>
      </c>
      <c r="F17" s="57"/>
      <c r="G17" s="87"/>
      <c r="H17" s="44" t="s">
        <v>24</v>
      </c>
      <c r="I17" s="39"/>
      <c r="J17" s="39"/>
      <c r="T17" s="1"/>
      <c r="U17" s="1"/>
      <c r="V17" s="1"/>
    </row>
    <row r="18" spans="1:22" s="7" customFormat="1" ht="30.75" customHeight="1" thickBot="1" x14ac:dyDescent="0.55000000000000004">
      <c r="A18" s="61" t="s">
        <v>25</v>
      </c>
      <c r="B18" s="96"/>
      <c r="C18" s="96"/>
      <c r="D18" s="96"/>
      <c r="E18" s="96"/>
      <c r="F18" s="60"/>
      <c r="G18" s="88"/>
      <c r="H18" s="58">
        <f>SUM(B18:E18)</f>
        <v>0</v>
      </c>
      <c r="I18" s="40"/>
      <c r="J18" s="40"/>
      <c r="T18" s="1"/>
      <c r="U18" s="1"/>
      <c r="V18" s="1"/>
    </row>
    <row r="19" spans="1:22" s="7" customFormat="1" ht="30" customHeight="1" x14ac:dyDescent="0.5">
      <c r="A19" s="198" t="s">
        <v>42</v>
      </c>
      <c r="B19" s="199"/>
      <c r="C19" s="199"/>
      <c r="D19" s="199"/>
      <c r="E19" s="199"/>
      <c r="F19" s="199"/>
      <c r="G19" s="199"/>
      <c r="H19" s="200"/>
      <c r="I19" s="41"/>
      <c r="J19" s="41"/>
      <c r="T19" s="1"/>
      <c r="U19" s="1"/>
      <c r="V19" s="1"/>
    </row>
    <row r="20" spans="1:22" s="7" customFormat="1" ht="29.25" customHeight="1" x14ac:dyDescent="0.5">
      <c r="A20" s="195" t="s">
        <v>26</v>
      </c>
      <c r="B20" s="196"/>
      <c r="C20" s="196"/>
      <c r="D20" s="196"/>
      <c r="E20" s="196"/>
      <c r="F20" s="196"/>
      <c r="G20" s="196"/>
      <c r="H20" s="197"/>
      <c r="I20" s="42"/>
      <c r="J20" s="42"/>
      <c r="K20" s="3"/>
      <c r="L20" s="6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s="7" customFormat="1" ht="30" customHeight="1" thickBot="1" x14ac:dyDescent="0.55000000000000004">
      <c r="A21" s="63" t="s">
        <v>27</v>
      </c>
      <c r="B21" s="96"/>
      <c r="C21" s="176" t="s">
        <v>43</v>
      </c>
      <c r="D21" s="177"/>
      <c r="E21" s="177"/>
      <c r="F21" s="178"/>
      <c r="G21" s="102"/>
      <c r="H21" s="58">
        <f>+B21</f>
        <v>0</v>
      </c>
      <c r="I21" s="40"/>
      <c r="J21" s="40"/>
      <c r="K21" s="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0" hidden="1" customHeight="1" x14ac:dyDescent="0.5">
      <c r="A22" s="36"/>
      <c r="B22" s="34"/>
      <c r="C22" s="34"/>
      <c r="D22" s="34"/>
      <c r="E22" s="34"/>
      <c r="F22" s="34"/>
      <c r="G22" s="34"/>
      <c r="H22" s="35" t="e">
        <f>SUM(#REF!)</f>
        <v>#REF!</v>
      </c>
      <c r="I22" s="2"/>
      <c r="J22" s="10"/>
      <c r="K22" s="3"/>
    </row>
    <row r="23" spans="1:22" ht="0" hidden="1" customHeight="1" x14ac:dyDescent="0.5">
      <c r="A23" s="36"/>
      <c r="B23" s="34"/>
      <c r="C23" s="34"/>
      <c r="D23" s="34"/>
      <c r="E23" s="34"/>
      <c r="F23" s="34"/>
      <c r="G23" s="34"/>
      <c r="H23" s="35" t="e">
        <f>SUM(#REF!)</f>
        <v>#REF!</v>
      </c>
    </row>
    <row r="24" spans="1:22" ht="0" hidden="1" customHeight="1" x14ac:dyDescent="0.5">
      <c r="A24" s="36"/>
      <c r="B24" s="34"/>
      <c r="C24" s="34"/>
      <c r="D24" s="34"/>
      <c r="E24" s="34"/>
      <c r="F24" s="34"/>
      <c r="G24" s="34"/>
      <c r="H24" s="35" t="e">
        <f>SUM(#REF!)</f>
        <v>#REF!</v>
      </c>
    </row>
    <row r="25" spans="1:22" ht="0" hidden="1" customHeight="1" x14ac:dyDescent="0.5">
      <c r="A25" s="36"/>
      <c r="B25" s="34"/>
      <c r="C25" s="34"/>
      <c r="D25" s="34"/>
      <c r="E25" s="34"/>
      <c r="F25" s="34"/>
      <c r="G25" s="34"/>
      <c r="H25" s="35" t="e">
        <f>SUM(#REF!)</f>
        <v>#REF!</v>
      </c>
    </row>
    <row r="26" spans="1:22" ht="0" hidden="1" customHeight="1" x14ac:dyDescent="0.5">
      <c r="A26" s="36"/>
      <c r="B26" s="34"/>
      <c r="C26" s="34"/>
      <c r="D26" s="34"/>
      <c r="E26" s="34"/>
      <c r="F26" s="34"/>
      <c r="G26" s="34"/>
      <c r="H26" s="35" t="e">
        <f>SUM(#REF!)</f>
        <v>#REF!</v>
      </c>
    </row>
    <row r="27" spans="1:22" ht="0" hidden="1" customHeight="1" x14ac:dyDescent="0.5">
      <c r="A27" s="36"/>
      <c r="B27" s="34"/>
      <c r="C27" s="34"/>
      <c r="D27" s="34"/>
      <c r="E27" s="34"/>
      <c r="F27" s="34"/>
      <c r="G27" s="34"/>
      <c r="H27" s="35" t="e">
        <f>SUM(#REF!)</f>
        <v>#REF!</v>
      </c>
    </row>
    <row r="28" spans="1:22" ht="0" hidden="1" customHeight="1" x14ac:dyDescent="0.5">
      <c r="A28" s="36"/>
      <c r="B28" s="34"/>
      <c r="C28" s="34"/>
      <c r="D28" s="34"/>
      <c r="E28" s="34"/>
      <c r="F28" s="34"/>
      <c r="G28" s="34"/>
      <c r="H28" s="35" t="e">
        <f>SUM(#REF!)</f>
        <v>#REF!</v>
      </c>
    </row>
    <row r="29" spans="1:22" ht="0" hidden="1" customHeight="1" x14ac:dyDescent="0.5">
      <c r="A29" s="36"/>
      <c r="B29" s="34"/>
      <c r="C29" s="34"/>
      <c r="D29" s="34"/>
      <c r="E29" s="34"/>
      <c r="F29" s="34"/>
      <c r="G29" s="34"/>
      <c r="H29" s="35" t="e">
        <f>SUM(#REF!)</f>
        <v>#REF!</v>
      </c>
    </row>
    <row r="30" spans="1:22" ht="0" hidden="1" customHeight="1" x14ac:dyDescent="0.5">
      <c r="A30" s="36"/>
      <c r="B30" s="34"/>
      <c r="C30" s="34"/>
      <c r="D30" s="34"/>
      <c r="E30" s="34"/>
      <c r="F30" s="34"/>
      <c r="G30" s="34"/>
      <c r="H30" s="49" t="e">
        <f>SUM(#REF!)</f>
        <v>#REF!</v>
      </c>
    </row>
    <row r="31" spans="1:22" ht="0" hidden="1" customHeight="1" x14ac:dyDescent="0.5">
      <c r="A31" s="34"/>
      <c r="B31" s="34"/>
      <c r="C31" s="34"/>
      <c r="D31" s="34"/>
      <c r="E31" s="34"/>
      <c r="F31" s="34"/>
      <c r="G31" s="34"/>
      <c r="H31" s="64"/>
    </row>
    <row r="32" spans="1:22" ht="30" customHeight="1" thickBot="1" x14ac:dyDescent="0.6">
      <c r="A32" s="116" t="s">
        <v>44</v>
      </c>
      <c r="B32" s="182" t="s">
        <v>52</v>
      </c>
      <c r="C32" s="183"/>
      <c r="D32" s="183"/>
      <c r="E32" s="183"/>
      <c r="F32" s="184"/>
      <c r="G32" s="103" t="s">
        <v>28</v>
      </c>
      <c r="H32" s="104">
        <f>H21+H18+H15</f>
        <v>0</v>
      </c>
    </row>
    <row r="33" spans="1:22" ht="31.5" customHeight="1" thickBot="1" x14ac:dyDescent="0.55000000000000004"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</row>
    <row r="34" spans="1:22" ht="15.75" customHeight="1" thickBot="1" x14ac:dyDescent="0.55000000000000004">
      <c r="A34" s="179" t="s">
        <v>45</v>
      </c>
      <c r="B34" s="180"/>
      <c r="C34" s="171"/>
      <c r="D34" s="180" t="s">
        <v>48</v>
      </c>
      <c r="E34" s="180"/>
      <c r="F34" s="181"/>
      <c r="G34" s="170" t="s">
        <v>49</v>
      </c>
      <c r="H34" s="171"/>
      <c r="I34" s="32"/>
      <c r="J34" s="32"/>
      <c r="K34" s="32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1:22" ht="14.5" customHeight="1" x14ac:dyDescent="0.5">
      <c r="A35" s="161"/>
      <c r="B35" s="162"/>
      <c r="C35" s="163"/>
      <c r="D35" s="161"/>
      <c r="E35" s="162"/>
      <c r="F35" s="163"/>
      <c r="G35" s="161"/>
      <c r="H35" s="163"/>
      <c r="I35" s="117"/>
      <c r="J35" s="117"/>
      <c r="K35" s="117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1:22" ht="14.5" customHeight="1" x14ac:dyDescent="0.5">
      <c r="A36" s="164"/>
      <c r="B36" s="165"/>
      <c r="C36" s="166"/>
      <c r="D36" s="164"/>
      <c r="E36" s="165"/>
      <c r="F36" s="166"/>
      <c r="G36" s="164"/>
      <c r="H36" s="166"/>
      <c r="I36" s="119"/>
      <c r="J36" s="119"/>
      <c r="K36" s="119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1:22" ht="14.5" customHeight="1" x14ac:dyDescent="0.5">
      <c r="A37" s="164"/>
      <c r="B37" s="165"/>
      <c r="C37" s="166"/>
      <c r="D37" s="164"/>
      <c r="E37" s="165"/>
      <c r="F37" s="166"/>
      <c r="G37" s="164"/>
      <c r="H37" s="166"/>
      <c r="I37" s="118"/>
      <c r="J37" s="118"/>
      <c r="K37" s="118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22" ht="14.5" customHeight="1" x14ac:dyDescent="0.5">
      <c r="A38" s="164"/>
      <c r="B38" s="165"/>
      <c r="C38" s="166"/>
      <c r="D38" s="164"/>
      <c r="E38" s="165"/>
      <c r="F38" s="166"/>
      <c r="G38" s="164"/>
      <c r="H38" s="166"/>
      <c r="I38" s="118"/>
      <c r="J38" s="118"/>
      <c r="K38" s="118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1:22" ht="14.5" customHeight="1" x14ac:dyDescent="0.5">
      <c r="A39" s="164"/>
      <c r="B39" s="165"/>
      <c r="C39" s="166"/>
      <c r="D39" s="164"/>
      <c r="E39" s="165"/>
      <c r="F39" s="166"/>
      <c r="G39" s="164"/>
      <c r="H39" s="166"/>
      <c r="I39" s="118"/>
      <c r="J39" s="118"/>
      <c r="K39" s="118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2" ht="14.5" customHeight="1" x14ac:dyDescent="0.5">
      <c r="A40" s="164"/>
      <c r="B40" s="165"/>
      <c r="C40" s="166"/>
      <c r="D40" s="164"/>
      <c r="E40" s="165"/>
      <c r="F40" s="166"/>
      <c r="G40" s="164"/>
      <c r="H40" s="166"/>
      <c r="I40" s="118"/>
      <c r="J40" s="118"/>
      <c r="K40" s="118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2" ht="14.5" customHeight="1" x14ac:dyDescent="0.5">
      <c r="A41" s="164"/>
      <c r="B41" s="165"/>
      <c r="C41" s="166"/>
      <c r="D41" s="164"/>
      <c r="E41" s="165"/>
      <c r="F41" s="166"/>
      <c r="G41" s="164"/>
      <c r="H41" s="166"/>
      <c r="I41" s="118"/>
      <c r="J41" s="118"/>
      <c r="K41" s="118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1:22" ht="14.65" customHeight="1" thickBot="1" x14ac:dyDescent="0.55000000000000004">
      <c r="A42" s="167"/>
      <c r="B42" s="168"/>
      <c r="C42" s="169"/>
      <c r="D42" s="167"/>
      <c r="E42" s="168"/>
      <c r="F42" s="169"/>
      <c r="G42" s="167"/>
      <c r="H42" s="169"/>
      <c r="I42" s="118"/>
      <c r="J42" s="118"/>
      <c r="K42" s="118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2" ht="15" hidden="1" customHeight="1" thickBot="1" x14ac:dyDescent="0.55000000000000004">
      <c r="A43" s="52"/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1:22" ht="15" hidden="1" customHeight="1" x14ac:dyDescent="0.5">
      <c r="A44" s="50"/>
      <c r="B44" s="202" t="s">
        <v>29</v>
      </c>
      <c r="C44" s="202"/>
      <c r="D44" s="202"/>
      <c r="E44" s="202"/>
      <c r="F44" s="202"/>
      <c r="G44" s="202"/>
      <c r="H44" s="202"/>
      <c r="I44" s="202"/>
      <c r="J44" s="202"/>
      <c r="K44" s="202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1:22" ht="15" hidden="1" customHeight="1" x14ac:dyDescent="0.5">
      <c r="A45" s="50"/>
      <c r="B45" s="203"/>
      <c r="C45" s="203"/>
      <c r="D45" s="203"/>
      <c r="E45" s="203"/>
      <c r="F45" s="203"/>
      <c r="G45" s="203"/>
      <c r="H45" s="203"/>
      <c r="I45" s="203"/>
      <c r="J45" s="203"/>
      <c r="K45" s="203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ht="15" hidden="1" customHeight="1" x14ac:dyDescent="0.5">
      <c r="A46" s="50"/>
      <c r="B46" s="203"/>
      <c r="C46" s="203"/>
      <c r="D46" s="203"/>
      <c r="E46" s="203"/>
      <c r="F46" s="203"/>
      <c r="G46" s="203"/>
      <c r="H46" s="203"/>
      <c r="I46" s="203"/>
      <c r="J46" s="203"/>
      <c r="K46" s="203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1:22" ht="15" hidden="1" customHeight="1" x14ac:dyDescent="0.5">
      <c r="A47" s="50"/>
      <c r="B47" s="204"/>
      <c r="C47" s="204"/>
      <c r="D47" s="204"/>
      <c r="E47" s="204"/>
      <c r="F47" s="204"/>
      <c r="G47" s="204"/>
      <c r="H47" s="204"/>
      <c r="I47" s="204"/>
      <c r="J47" s="204"/>
      <c r="K47" s="204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1:22" ht="14.4" hidden="1" thickBot="1" x14ac:dyDescent="0.55000000000000004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1:22" ht="14.4" hidden="1" thickBot="1" x14ac:dyDescent="0.55000000000000004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1:22" ht="14.4" hidden="1" thickBot="1" x14ac:dyDescent="0.55000000000000004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1:22" ht="14.4" hidden="1" thickBot="1" x14ac:dyDescent="0.55000000000000004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</row>
    <row r="52" spans="1:22" ht="15.75" customHeight="1" thickBot="1" x14ac:dyDescent="0.55000000000000004">
      <c r="A52" s="179" t="s">
        <v>46</v>
      </c>
      <c r="B52" s="180"/>
      <c r="C52" s="171"/>
      <c r="D52" s="180" t="s">
        <v>48</v>
      </c>
      <c r="E52" s="180"/>
      <c r="F52" s="181"/>
      <c r="G52" s="170" t="s">
        <v>49</v>
      </c>
      <c r="H52" s="171"/>
      <c r="I52" s="32"/>
      <c r="J52" s="32"/>
      <c r="K52" s="32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22" ht="14.5" customHeight="1" x14ac:dyDescent="0.5">
      <c r="A53" s="161"/>
      <c r="B53" s="162"/>
      <c r="C53" s="163"/>
      <c r="D53" s="161"/>
      <c r="E53" s="162"/>
      <c r="F53" s="163"/>
      <c r="G53" s="161"/>
      <c r="H53" s="163"/>
      <c r="I53" s="117"/>
      <c r="J53" s="117"/>
      <c r="K53" s="117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</row>
    <row r="54" spans="1:22" ht="14.5" customHeight="1" x14ac:dyDescent="0.5">
      <c r="A54" s="164"/>
      <c r="B54" s="165"/>
      <c r="C54" s="166"/>
      <c r="D54" s="164"/>
      <c r="E54" s="165"/>
      <c r="F54" s="166"/>
      <c r="G54" s="164"/>
      <c r="H54" s="166"/>
      <c r="I54" s="120"/>
      <c r="J54" s="119"/>
      <c r="K54" s="119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ht="14.5" customHeight="1" x14ac:dyDescent="0.5">
      <c r="A55" s="164"/>
      <c r="B55" s="165"/>
      <c r="C55" s="166"/>
      <c r="D55" s="164"/>
      <c r="E55" s="165"/>
      <c r="F55" s="166"/>
      <c r="G55" s="164"/>
      <c r="H55" s="166"/>
      <c r="I55" s="118"/>
      <c r="J55" s="118"/>
      <c r="K55" s="118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</row>
    <row r="56" spans="1:22" ht="14.5" customHeight="1" x14ac:dyDescent="0.5">
      <c r="A56" s="164"/>
      <c r="B56" s="165"/>
      <c r="C56" s="166"/>
      <c r="D56" s="164"/>
      <c r="E56" s="165"/>
      <c r="F56" s="166"/>
      <c r="G56" s="164"/>
      <c r="H56" s="166"/>
      <c r="I56" s="118"/>
      <c r="J56" s="118"/>
      <c r="K56" s="118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</row>
    <row r="57" spans="1:22" ht="14.5" customHeight="1" x14ac:dyDescent="0.5">
      <c r="A57" s="164"/>
      <c r="B57" s="165"/>
      <c r="C57" s="166"/>
      <c r="D57" s="164"/>
      <c r="E57" s="165"/>
      <c r="F57" s="166"/>
      <c r="G57" s="164"/>
      <c r="H57" s="166"/>
      <c r="I57" s="118"/>
      <c r="J57" s="118"/>
      <c r="K57" s="118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</row>
    <row r="58" spans="1:22" ht="14.5" customHeight="1" x14ac:dyDescent="0.5">
      <c r="A58" s="164"/>
      <c r="B58" s="165"/>
      <c r="C58" s="166"/>
      <c r="D58" s="164"/>
      <c r="E58" s="165"/>
      <c r="F58" s="166"/>
      <c r="G58" s="164"/>
      <c r="H58" s="166"/>
      <c r="I58" s="118"/>
      <c r="J58" s="118"/>
      <c r="K58" s="118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</row>
    <row r="59" spans="1:22" ht="14.5" customHeight="1" x14ac:dyDescent="0.5">
      <c r="A59" s="164"/>
      <c r="B59" s="165"/>
      <c r="C59" s="166"/>
      <c r="D59" s="164"/>
      <c r="E59" s="165"/>
      <c r="F59" s="166"/>
      <c r="G59" s="164"/>
      <c r="H59" s="166"/>
      <c r="I59" s="118"/>
      <c r="J59" s="118"/>
      <c r="K59" s="118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</row>
    <row r="60" spans="1:22" ht="14.65" customHeight="1" thickBot="1" x14ac:dyDescent="0.55000000000000004">
      <c r="A60" s="167"/>
      <c r="B60" s="168"/>
      <c r="C60" s="169"/>
      <c r="D60" s="167"/>
      <c r="E60" s="168"/>
      <c r="F60" s="169"/>
      <c r="G60" s="167"/>
      <c r="H60" s="169"/>
      <c r="I60" s="118"/>
      <c r="J60" s="118"/>
      <c r="K60" s="118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</row>
    <row r="61" spans="1:22" ht="15" customHeight="1" x14ac:dyDescent="0.5"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</row>
    <row r="62" spans="1:22" ht="15" customHeight="1" x14ac:dyDescent="0.5"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</row>
    <row r="63" spans="1:22" ht="15" customHeight="1" x14ac:dyDescent="0.5"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</row>
    <row r="64" spans="1:22" ht="14.1" x14ac:dyDescent="0.5"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</row>
    <row r="65" spans="9:22" ht="14.1" x14ac:dyDescent="0.5"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</row>
    <row r="66" spans="9:22" ht="15" hidden="1" customHeight="1" x14ac:dyDescent="0.5"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9:22" ht="15" hidden="1" customHeight="1" x14ac:dyDescent="0.5"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</row>
  </sheetData>
  <sheetProtection selectLockedCells="1"/>
  <mergeCells count="27">
    <mergeCell ref="A34:C34"/>
    <mergeCell ref="D34:F34"/>
    <mergeCell ref="G34:H34"/>
    <mergeCell ref="A35:C42"/>
    <mergeCell ref="D35:F42"/>
    <mergeCell ref="G35:H42"/>
    <mergeCell ref="A16:H16"/>
    <mergeCell ref="A20:H20"/>
    <mergeCell ref="C21:F21"/>
    <mergeCell ref="A19:H19"/>
    <mergeCell ref="B32:F32"/>
    <mergeCell ref="B2:H2"/>
    <mergeCell ref="A4:B4"/>
    <mergeCell ref="A5:B5"/>
    <mergeCell ref="A6:H6"/>
    <mergeCell ref="A15:F15"/>
    <mergeCell ref="B43:K43"/>
    <mergeCell ref="B44:K44"/>
    <mergeCell ref="B45:K45"/>
    <mergeCell ref="B46:K46"/>
    <mergeCell ref="B47:K47"/>
    <mergeCell ref="A52:C52"/>
    <mergeCell ref="D52:F52"/>
    <mergeCell ref="G52:H52"/>
    <mergeCell ref="A53:C60"/>
    <mergeCell ref="D53:F60"/>
    <mergeCell ref="G53:H60"/>
  </mergeCells>
  <pageMargins left="0.7" right="0.7" top="0.75" bottom="0.75" header="0.3" footer="0.3"/>
  <pageSetup paperSize="9" orientation="portrait" verticalDpi="90" r:id="rId1"/>
  <ignoredErrors>
    <ignoredError sqref="F5:G5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1:WWO67"/>
  <sheetViews>
    <sheetView topLeftCell="B15" zoomScale="80" zoomScaleNormal="80" workbookViewId="0">
      <selection activeCell="D35" sqref="D35:F42"/>
    </sheetView>
  </sheetViews>
  <sheetFormatPr defaultColWidth="0" defaultRowHeight="0" customHeight="1" zeroHeight="1" x14ac:dyDescent="0.5"/>
  <cols>
    <col min="1" max="1" width="38.41796875" style="11" bestFit="1" customWidth="1"/>
    <col min="2" max="2" width="24.26171875" style="11" customWidth="1"/>
    <col min="3" max="3" width="25.578125" style="11" bestFit="1" customWidth="1"/>
    <col min="4" max="4" width="25" style="11" bestFit="1" customWidth="1"/>
    <col min="5" max="5" width="25.578125" style="11" bestFit="1" customWidth="1"/>
    <col min="6" max="7" width="25.578125" style="11" customWidth="1"/>
    <col min="8" max="8" width="33.41796875" style="11" customWidth="1"/>
    <col min="9" max="9" width="47.68359375" style="12" customWidth="1"/>
    <col min="10" max="10" width="17" style="19" customWidth="1"/>
    <col min="11" max="11" width="17.578125" style="13" customWidth="1"/>
    <col min="12" max="12" width="6.41796875" style="4" customWidth="1"/>
    <col min="13" max="13" width="9.15625" style="1" customWidth="1"/>
    <col min="14" max="14" width="8.83984375" style="1" customWidth="1"/>
    <col min="15" max="15" width="11" style="1" customWidth="1"/>
    <col min="16" max="18" width="9.15625" style="1" customWidth="1"/>
    <col min="19" max="20" width="8.26171875" style="1" customWidth="1"/>
    <col min="21" max="22" width="9.15625" style="1" customWidth="1"/>
    <col min="23" max="16156" width="9.15625" style="11" hidden="1"/>
    <col min="16157" max="16161" width="0" style="11" hidden="1"/>
    <col min="16162" max="16384" width="9.15625" style="11" hidden="1"/>
  </cols>
  <sheetData>
    <row r="1" spans="1:22" s="4" customFormat="1" ht="14.4" thickBot="1" x14ac:dyDescent="0.55000000000000004">
      <c r="A1" s="14"/>
      <c r="B1" s="1" t="s">
        <v>1</v>
      </c>
      <c r="C1" s="5"/>
      <c r="D1" s="5"/>
      <c r="E1" s="5"/>
      <c r="F1" s="5"/>
      <c r="G1" s="5"/>
      <c r="H1" s="5"/>
      <c r="I1" s="2"/>
      <c r="J1" s="10"/>
      <c r="K1" s="3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s="4" customFormat="1" ht="21.75" customHeight="1" thickBot="1" x14ac:dyDescent="0.55000000000000004">
      <c r="A2" s="21" t="s">
        <v>47</v>
      </c>
      <c r="B2" s="153"/>
      <c r="C2" s="185"/>
      <c r="D2" s="185"/>
      <c r="E2" s="185"/>
      <c r="F2" s="185"/>
      <c r="G2" s="185"/>
      <c r="H2" s="186"/>
      <c r="I2" s="2"/>
      <c r="J2" s="10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s="15" customFormat="1" ht="15.75" customHeight="1" thickBot="1" x14ac:dyDescent="0.6">
      <c r="A3" s="108" t="s">
        <v>4</v>
      </c>
      <c r="B3" s="93"/>
      <c r="C3" s="45"/>
      <c r="D3" s="45"/>
      <c r="E3" s="45"/>
      <c r="F3" s="45"/>
      <c r="G3" s="45"/>
      <c r="H3" s="45"/>
      <c r="I3" s="46"/>
      <c r="J3" s="46"/>
      <c r="K3" s="46"/>
    </row>
    <row r="4" spans="1:22" s="5" customFormat="1" ht="60.6" customHeight="1" thickBot="1" x14ac:dyDescent="0.5">
      <c r="A4" s="205" t="s">
        <v>30</v>
      </c>
      <c r="B4" s="206"/>
      <c r="C4" s="25" t="s">
        <v>5</v>
      </c>
      <c r="D4" s="26" t="s">
        <v>31</v>
      </c>
      <c r="E4" s="26" t="s">
        <v>32</v>
      </c>
      <c r="F4" s="28" t="s">
        <v>33</v>
      </c>
      <c r="G4" s="28" t="s">
        <v>34</v>
      </c>
      <c r="H4" s="27" t="s">
        <v>35</v>
      </c>
    </row>
    <row r="5" spans="1:22" s="17" customFormat="1" ht="32.25" customHeight="1" thickBot="1" x14ac:dyDescent="0.55000000000000004">
      <c r="A5" s="174"/>
      <c r="B5" s="175"/>
      <c r="C5" s="96">
        <v>0</v>
      </c>
      <c r="D5" s="96">
        <v>0</v>
      </c>
      <c r="E5" s="96">
        <v>0</v>
      </c>
      <c r="F5" s="89" t="e">
        <f>D5/($C$5+D5)</f>
        <v>#DIV/0!</v>
      </c>
      <c r="G5" s="89" t="e">
        <f>E5/H5</f>
        <v>#DIV/0!</v>
      </c>
      <c r="H5" s="106">
        <f>SUM(C5:E5)</f>
        <v>0</v>
      </c>
      <c r="I5" s="16"/>
      <c r="J5" s="16"/>
      <c r="K5" s="16"/>
      <c r="U5" s="20"/>
      <c r="V5" s="16"/>
    </row>
    <row r="6" spans="1:22" s="6" customFormat="1" ht="15.75" customHeight="1" thickBot="1" x14ac:dyDescent="0.55000000000000004">
      <c r="A6" s="137" t="s">
        <v>9</v>
      </c>
      <c r="B6" s="187"/>
      <c r="C6" s="187"/>
      <c r="D6" s="187"/>
      <c r="E6" s="187"/>
      <c r="F6" s="187"/>
      <c r="G6" s="187"/>
      <c r="H6" s="188"/>
      <c r="I6" s="24"/>
      <c r="J6" s="24"/>
      <c r="T6" s="1"/>
      <c r="U6" s="1"/>
      <c r="V6" s="1"/>
    </row>
    <row r="7" spans="1:22" s="7" customFormat="1" ht="45.75" customHeight="1" x14ac:dyDescent="0.5">
      <c r="A7" s="37" t="s">
        <v>36</v>
      </c>
      <c r="B7" s="37" t="s">
        <v>37</v>
      </c>
      <c r="C7" s="53" t="s">
        <v>38</v>
      </c>
      <c r="D7" s="53" t="s">
        <v>39</v>
      </c>
      <c r="E7" s="54" t="s">
        <v>40</v>
      </c>
      <c r="F7" s="59" t="s">
        <v>41</v>
      </c>
      <c r="G7" s="59"/>
      <c r="H7" s="54" t="s">
        <v>10</v>
      </c>
      <c r="I7" s="22"/>
      <c r="J7" s="47"/>
      <c r="T7" s="1"/>
      <c r="U7" s="1"/>
      <c r="V7" s="6"/>
    </row>
    <row r="8" spans="1:22" s="7" customFormat="1" ht="14.1" x14ac:dyDescent="0.5">
      <c r="A8" s="97"/>
      <c r="B8" s="98"/>
      <c r="C8" s="99"/>
      <c r="D8" s="100"/>
      <c r="E8" s="100"/>
      <c r="F8" s="101"/>
      <c r="G8" s="59"/>
      <c r="H8" s="67">
        <f t="shared" ref="H8:H14" si="0">E8*F8</f>
        <v>0</v>
      </c>
      <c r="I8" s="9"/>
      <c r="T8" s="1"/>
      <c r="U8" s="1"/>
      <c r="V8" s="6"/>
    </row>
    <row r="9" spans="1:22" s="7" customFormat="1" ht="14.1" x14ac:dyDescent="0.5">
      <c r="A9" s="97"/>
      <c r="B9" s="98"/>
      <c r="C9" s="99"/>
      <c r="D9" s="100"/>
      <c r="E9" s="100"/>
      <c r="F9" s="101"/>
      <c r="G9" s="59"/>
      <c r="H9" s="67">
        <f t="shared" si="0"/>
        <v>0</v>
      </c>
      <c r="I9" s="9"/>
      <c r="T9" s="1"/>
      <c r="U9" s="1"/>
      <c r="V9" s="6"/>
    </row>
    <row r="10" spans="1:22" s="7" customFormat="1" ht="14.1" x14ac:dyDescent="0.5">
      <c r="A10" s="97"/>
      <c r="B10" s="98"/>
      <c r="C10" s="99"/>
      <c r="D10" s="100"/>
      <c r="E10" s="100"/>
      <c r="F10" s="101"/>
      <c r="G10" s="59"/>
      <c r="H10" s="67">
        <f t="shared" si="0"/>
        <v>0</v>
      </c>
      <c r="I10" s="9"/>
      <c r="T10" s="1"/>
      <c r="U10" s="1"/>
      <c r="V10" s="6"/>
    </row>
    <row r="11" spans="1:22" s="7" customFormat="1" ht="14.1" x14ac:dyDescent="0.5">
      <c r="A11" s="97"/>
      <c r="B11" s="98"/>
      <c r="C11" s="99"/>
      <c r="D11" s="100"/>
      <c r="E11" s="100"/>
      <c r="F11" s="101"/>
      <c r="G11" s="59"/>
      <c r="H11" s="67">
        <f t="shared" si="0"/>
        <v>0</v>
      </c>
      <c r="I11" s="9"/>
      <c r="T11" s="1"/>
      <c r="U11" s="1"/>
      <c r="V11" s="6"/>
    </row>
    <row r="12" spans="1:22" s="7" customFormat="1" ht="14.1" x14ac:dyDescent="0.5">
      <c r="A12" s="97"/>
      <c r="B12" s="98"/>
      <c r="C12" s="99"/>
      <c r="D12" s="100"/>
      <c r="E12" s="100"/>
      <c r="F12" s="101"/>
      <c r="G12" s="59"/>
      <c r="H12" s="67">
        <f t="shared" si="0"/>
        <v>0</v>
      </c>
      <c r="I12" s="9"/>
      <c r="T12" s="1"/>
      <c r="U12" s="1"/>
      <c r="V12" s="6"/>
    </row>
    <row r="13" spans="1:22" s="7" customFormat="1" ht="14.1" x14ac:dyDescent="0.5">
      <c r="A13" s="97"/>
      <c r="B13" s="98"/>
      <c r="C13" s="99"/>
      <c r="D13" s="100"/>
      <c r="E13" s="100"/>
      <c r="F13" s="101"/>
      <c r="G13" s="59"/>
      <c r="H13" s="67">
        <f t="shared" si="0"/>
        <v>0</v>
      </c>
      <c r="I13" s="9"/>
      <c r="T13" s="1"/>
      <c r="U13" s="1"/>
      <c r="V13" s="6"/>
    </row>
    <row r="14" spans="1:22" s="17" customFormat="1" ht="15.75" customHeight="1" thickBot="1" x14ac:dyDescent="0.55000000000000004">
      <c r="A14" s="97"/>
      <c r="B14" s="98"/>
      <c r="C14" s="99"/>
      <c r="D14" s="100"/>
      <c r="E14" s="100"/>
      <c r="F14" s="101"/>
      <c r="G14" s="59"/>
      <c r="H14" s="67">
        <f t="shared" si="0"/>
        <v>0</v>
      </c>
      <c r="I14" s="9"/>
      <c r="T14" s="1"/>
      <c r="U14" s="1"/>
      <c r="V14" s="16"/>
    </row>
    <row r="15" spans="1:22" s="17" customFormat="1" ht="29.25" customHeight="1" thickBot="1" x14ac:dyDescent="0.55000000000000004">
      <c r="A15" s="189" t="s">
        <v>18</v>
      </c>
      <c r="B15" s="190"/>
      <c r="C15" s="190"/>
      <c r="D15" s="190"/>
      <c r="E15" s="190"/>
      <c r="F15" s="191"/>
      <c r="G15" s="112"/>
      <c r="H15" s="33">
        <f>SUM(H8:H14)</f>
        <v>0</v>
      </c>
      <c r="I15" s="38"/>
      <c r="T15" s="1"/>
      <c r="U15" s="1"/>
      <c r="V15" s="16"/>
    </row>
    <row r="16" spans="1:22" s="7" customFormat="1" ht="26.25" customHeight="1" thickBot="1" x14ac:dyDescent="0.55000000000000004">
      <c r="A16" s="192" t="s">
        <v>19</v>
      </c>
      <c r="B16" s="193"/>
      <c r="C16" s="193"/>
      <c r="D16" s="193"/>
      <c r="E16" s="193"/>
      <c r="F16" s="193"/>
      <c r="G16" s="193"/>
      <c r="H16" s="194"/>
      <c r="I16" s="23"/>
      <c r="J16" s="23"/>
      <c r="T16" s="1"/>
      <c r="U16" s="1"/>
      <c r="V16" s="1"/>
    </row>
    <row r="17" spans="1:22" s="7" customFormat="1" ht="27" customHeight="1" x14ac:dyDescent="0.5">
      <c r="A17" s="29"/>
      <c r="B17" s="55" t="s">
        <v>20</v>
      </c>
      <c r="C17" s="56" t="s">
        <v>21</v>
      </c>
      <c r="D17" s="56" t="s">
        <v>22</v>
      </c>
      <c r="E17" s="56" t="s">
        <v>23</v>
      </c>
      <c r="F17" s="57"/>
      <c r="G17" s="87"/>
      <c r="H17" s="44" t="s">
        <v>24</v>
      </c>
      <c r="I17" s="39"/>
      <c r="J17" s="39"/>
      <c r="T17" s="1"/>
      <c r="U17" s="1"/>
      <c r="V17" s="1"/>
    </row>
    <row r="18" spans="1:22" s="7" customFormat="1" ht="30.75" customHeight="1" thickBot="1" x14ac:dyDescent="0.55000000000000004">
      <c r="A18" s="61" t="s">
        <v>25</v>
      </c>
      <c r="B18" s="96">
        <v>0</v>
      </c>
      <c r="C18" s="96">
        <v>0</v>
      </c>
      <c r="D18" s="96">
        <v>0</v>
      </c>
      <c r="E18" s="96">
        <v>0</v>
      </c>
      <c r="F18" s="60"/>
      <c r="G18" s="88"/>
      <c r="H18" s="58">
        <f>SUM(B18:E18)</f>
        <v>0</v>
      </c>
      <c r="I18" s="40"/>
      <c r="J18" s="40"/>
      <c r="T18" s="1"/>
      <c r="U18" s="1"/>
      <c r="V18" s="1"/>
    </row>
    <row r="19" spans="1:22" s="7" customFormat="1" ht="30" customHeight="1" x14ac:dyDescent="0.5">
      <c r="A19" s="198" t="s">
        <v>42</v>
      </c>
      <c r="B19" s="199"/>
      <c r="C19" s="199"/>
      <c r="D19" s="199"/>
      <c r="E19" s="199"/>
      <c r="F19" s="199"/>
      <c r="G19" s="199"/>
      <c r="H19" s="200"/>
      <c r="I19" s="41"/>
      <c r="J19" s="41"/>
      <c r="T19" s="1"/>
      <c r="U19" s="1"/>
      <c r="V19" s="1"/>
    </row>
    <row r="20" spans="1:22" s="7" customFormat="1" ht="29.25" customHeight="1" x14ac:dyDescent="0.5">
      <c r="A20" s="195" t="s">
        <v>26</v>
      </c>
      <c r="B20" s="196"/>
      <c r="C20" s="196"/>
      <c r="D20" s="196"/>
      <c r="E20" s="196"/>
      <c r="F20" s="196"/>
      <c r="G20" s="196"/>
      <c r="H20" s="197"/>
      <c r="I20" s="42"/>
      <c r="J20" s="42"/>
      <c r="K20" s="3"/>
      <c r="L20" s="6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s="7" customFormat="1" ht="30" customHeight="1" thickBot="1" x14ac:dyDescent="0.55000000000000004">
      <c r="A21" s="63" t="s">
        <v>27</v>
      </c>
      <c r="B21" s="96">
        <v>0</v>
      </c>
      <c r="C21" s="176" t="s">
        <v>43</v>
      </c>
      <c r="D21" s="177"/>
      <c r="E21" s="177"/>
      <c r="F21" s="178"/>
      <c r="G21" s="102"/>
      <c r="H21" s="58">
        <f>+B21</f>
        <v>0</v>
      </c>
      <c r="I21" s="40"/>
      <c r="J21" s="40"/>
      <c r="K21" s="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0" hidden="1" customHeight="1" thickBot="1" x14ac:dyDescent="0.55000000000000004">
      <c r="A22" s="36"/>
      <c r="B22" s="34"/>
      <c r="C22" s="34"/>
      <c r="D22" s="34"/>
      <c r="E22" s="34"/>
      <c r="F22" s="34"/>
      <c r="G22" s="34"/>
      <c r="H22" s="35" t="e">
        <f>SUM(#REF!)</f>
        <v>#REF!</v>
      </c>
      <c r="I22" s="2"/>
      <c r="J22" s="10"/>
      <c r="K22" s="3"/>
    </row>
    <row r="23" spans="1:22" ht="0" hidden="1" customHeight="1" thickBot="1" x14ac:dyDescent="0.55000000000000004">
      <c r="A23" s="36"/>
      <c r="B23" s="34"/>
      <c r="C23" s="34"/>
      <c r="D23" s="34"/>
      <c r="E23" s="34"/>
      <c r="F23" s="34"/>
      <c r="G23" s="34"/>
      <c r="H23" s="35" t="e">
        <f>SUM(#REF!)</f>
        <v>#REF!</v>
      </c>
    </row>
    <row r="24" spans="1:22" ht="0" hidden="1" customHeight="1" thickBot="1" x14ac:dyDescent="0.55000000000000004">
      <c r="A24" s="36"/>
      <c r="B24" s="34"/>
      <c r="C24" s="34"/>
      <c r="D24" s="34"/>
      <c r="E24" s="34"/>
      <c r="F24" s="34"/>
      <c r="G24" s="34"/>
      <c r="H24" s="35" t="e">
        <f>SUM(#REF!)</f>
        <v>#REF!</v>
      </c>
    </row>
    <row r="25" spans="1:22" ht="0" hidden="1" customHeight="1" x14ac:dyDescent="0.5">
      <c r="A25" s="36"/>
      <c r="B25" s="34"/>
      <c r="C25" s="34"/>
      <c r="D25" s="34"/>
      <c r="E25" s="34"/>
      <c r="F25" s="34"/>
      <c r="G25" s="34"/>
      <c r="H25" s="35" t="e">
        <f>SUM(#REF!)</f>
        <v>#REF!</v>
      </c>
    </row>
    <row r="26" spans="1:22" ht="0" hidden="1" customHeight="1" x14ac:dyDescent="0.5">
      <c r="A26" s="36"/>
      <c r="B26" s="34"/>
      <c r="C26" s="34"/>
      <c r="D26" s="34"/>
      <c r="E26" s="34"/>
      <c r="F26" s="34"/>
      <c r="G26" s="34"/>
      <c r="H26" s="35" t="e">
        <f>SUM(#REF!)</f>
        <v>#REF!</v>
      </c>
    </row>
    <row r="27" spans="1:22" ht="0" hidden="1" customHeight="1" x14ac:dyDescent="0.5">
      <c r="A27" s="36"/>
      <c r="B27" s="34"/>
      <c r="C27" s="34"/>
      <c r="D27" s="34"/>
      <c r="E27" s="34"/>
      <c r="F27" s="34"/>
      <c r="G27" s="34"/>
      <c r="H27" s="35" t="e">
        <f>SUM(#REF!)</f>
        <v>#REF!</v>
      </c>
    </row>
    <row r="28" spans="1:22" ht="0" hidden="1" customHeight="1" x14ac:dyDescent="0.5">
      <c r="A28" s="36"/>
      <c r="B28" s="34"/>
      <c r="C28" s="34"/>
      <c r="D28" s="34"/>
      <c r="E28" s="34"/>
      <c r="F28" s="34"/>
      <c r="G28" s="34"/>
      <c r="H28" s="35" t="e">
        <f>SUM(#REF!)</f>
        <v>#REF!</v>
      </c>
    </row>
    <row r="29" spans="1:22" ht="0" hidden="1" customHeight="1" x14ac:dyDescent="0.5">
      <c r="A29" s="36"/>
      <c r="B29" s="34"/>
      <c r="C29" s="34"/>
      <c r="D29" s="34"/>
      <c r="E29" s="34"/>
      <c r="F29" s="34"/>
      <c r="G29" s="34"/>
      <c r="H29" s="35" t="e">
        <f>SUM(#REF!)</f>
        <v>#REF!</v>
      </c>
    </row>
    <row r="30" spans="1:22" ht="0" hidden="1" customHeight="1" x14ac:dyDescent="0.5">
      <c r="A30" s="36"/>
      <c r="B30" s="34"/>
      <c r="C30" s="34"/>
      <c r="D30" s="34"/>
      <c r="E30" s="34"/>
      <c r="F30" s="34"/>
      <c r="G30" s="34"/>
      <c r="H30" s="49" t="e">
        <f>SUM(#REF!)</f>
        <v>#REF!</v>
      </c>
    </row>
    <row r="31" spans="1:22" ht="0" hidden="1" customHeight="1" x14ac:dyDescent="0.5">
      <c r="A31" s="34"/>
      <c r="B31" s="34"/>
      <c r="C31" s="34"/>
      <c r="D31" s="34"/>
      <c r="E31" s="34"/>
      <c r="F31" s="34"/>
      <c r="G31" s="34"/>
      <c r="H31" s="64"/>
    </row>
    <row r="32" spans="1:22" ht="30" customHeight="1" thickBot="1" x14ac:dyDescent="0.6">
      <c r="A32" s="116" t="s">
        <v>44</v>
      </c>
      <c r="B32" s="207"/>
      <c r="C32" s="208"/>
      <c r="D32" s="208"/>
      <c r="E32" s="208"/>
      <c r="F32" s="209"/>
      <c r="G32" s="103" t="s">
        <v>28</v>
      </c>
      <c r="H32" s="104">
        <f>H21+H18+H15</f>
        <v>0</v>
      </c>
    </row>
    <row r="33" spans="1:22" ht="31.5" customHeight="1" thickBot="1" x14ac:dyDescent="0.55000000000000004"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</row>
    <row r="34" spans="1:22" ht="15.75" customHeight="1" thickBot="1" x14ac:dyDescent="0.55000000000000004">
      <c r="A34" s="179" t="s">
        <v>45</v>
      </c>
      <c r="B34" s="180"/>
      <c r="C34" s="171"/>
      <c r="D34" s="180" t="s">
        <v>48</v>
      </c>
      <c r="E34" s="180"/>
      <c r="F34" s="181"/>
      <c r="G34" s="170" t="s">
        <v>49</v>
      </c>
      <c r="H34" s="171"/>
      <c r="I34" s="32"/>
      <c r="J34" s="32"/>
      <c r="K34" s="32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1:22" ht="14.5" customHeight="1" x14ac:dyDescent="0.5">
      <c r="A35" s="161"/>
      <c r="B35" s="162"/>
      <c r="C35" s="163"/>
      <c r="D35" s="161"/>
      <c r="E35" s="162"/>
      <c r="F35" s="163"/>
      <c r="G35" s="161"/>
      <c r="H35" s="163"/>
      <c r="I35" s="117"/>
      <c r="J35" s="117"/>
      <c r="K35" s="117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1:22" ht="14.5" customHeight="1" x14ac:dyDescent="0.5">
      <c r="A36" s="164"/>
      <c r="B36" s="165"/>
      <c r="C36" s="166"/>
      <c r="D36" s="164"/>
      <c r="E36" s="165"/>
      <c r="F36" s="166"/>
      <c r="G36" s="164"/>
      <c r="H36" s="166"/>
      <c r="I36" s="119"/>
      <c r="J36" s="119"/>
      <c r="K36" s="119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1:22" ht="14.5" customHeight="1" x14ac:dyDescent="0.5">
      <c r="A37" s="164"/>
      <c r="B37" s="165"/>
      <c r="C37" s="166"/>
      <c r="D37" s="164"/>
      <c r="E37" s="165"/>
      <c r="F37" s="166"/>
      <c r="G37" s="164"/>
      <c r="H37" s="166"/>
      <c r="I37" s="118"/>
      <c r="J37" s="118"/>
      <c r="K37" s="118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22" ht="14.5" customHeight="1" x14ac:dyDescent="0.5">
      <c r="A38" s="164"/>
      <c r="B38" s="165"/>
      <c r="C38" s="166"/>
      <c r="D38" s="164"/>
      <c r="E38" s="165"/>
      <c r="F38" s="166"/>
      <c r="G38" s="164"/>
      <c r="H38" s="166"/>
      <c r="I38" s="118"/>
      <c r="J38" s="118"/>
      <c r="K38" s="118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1:22" ht="14.5" customHeight="1" x14ac:dyDescent="0.5">
      <c r="A39" s="164"/>
      <c r="B39" s="165"/>
      <c r="C39" s="166"/>
      <c r="D39" s="164"/>
      <c r="E39" s="165"/>
      <c r="F39" s="166"/>
      <c r="G39" s="164"/>
      <c r="H39" s="166"/>
      <c r="I39" s="118"/>
      <c r="J39" s="118"/>
      <c r="K39" s="118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2" ht="14.5" customHeight="1" x14ac:dyDescent="0.5">
      <c r="A40" s="164"/>
      <c r="B40" s="165"/>
      <c r="C40" s="166"/>
      <c r="D40" s="164"/>
      <c r="E40" s="165"/>
      <c r="F40" s="166"/>
      <c r="G40" s="164"/>
      <c r="H40" s="166"/>
      <c r="I40" s="118"/>
      <c r="J40" s="118"/>
      <c r="K40" s="118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2" ht="14.5" customHeight="1" x14ac:dyDescent="0.5">
      <c r="A41" s="164"/>
      <c r="B41" s="165"/>
      <c r="C41" s="166"/>
      <c r="D41" s="164"/>
      <c r="E41" s="165"/>
      <c r="F41" s="166"/>
      <c r="G41" s="164"/>
      <c r="H41" s="166"/>
      <c r="I41" s="118"/>
      <c r="J41" s="118"/>
      <c r="K41" s="118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1:22" ht="14.65" customHeight="1" thickBot="1" x14ac:dyDescent="0.55000000000000004">
      <c r="A42" s="167"/>
      <c r="B42" s="168"/>
      <c r="C42" s="169"/>
      <c r="D42" s="167"/>
      <c r="E42" s="168"/>
      <c r="F42" s="169"/>
      <c r="G42" s="167"/>
      <c r="H42" s="169"/>
      <c r="I42" s="118"/>
      <c r="J42" s="118"/>
      <c r="K42" s="118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2" ht="15" hidden="1" customHeight="1" x14ac:dyDescent="0.5">
      <c r="A43" s="52"/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1:22" ht="15" hidden="1" customHeight="1" x14ac:dyDescent="0.5">
      <c r="A44" s="50"/>
      <c r="B44" s="202" t="s">
        <v>29</v>
      </c>
      <c r="C44" s="202"/>
      <c r="D44" s="202"/>
      <c r="E44" s="202"/>
      <c r="F44" s="202"/>
      <c r="G44" s="202"/>
      <c r="H44" s="202"/>
      <c r="I44" s="202"/>
      <c r="J44" s="202"/>
      <c r="K44" s="202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1:22" ht="15" hidden="1" customHeight="1" x14ac:dyDescent="0.5">
      <c r="A45" s="50"/>
      <c r="B45" s="203"/>
      <c r="C45" s="203"/>
      <c r="D45" s="203"/>
      <c r="E45" s="203"/>
      <c r="F45" s="203"/>
      <c r="G45" s="203"/>
      <c r="H45" s="203"/>
      <c r="I45" s="203"/>
      <c r="J45" s="203"/>
      <c r="K45" s="203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ht="15" hidden="1" customHeight="1" x14ac:dyDescent="0.5">
      <c r="A46" s="50"/>
      <c r="B46" s="203"/>
      <c r="C46" s="203"/>
      <c r="D46" s="203"/>
      <c r="E46" s="203"/>
      <c r="F46" s="203"/>
      <c r="G46" s="203"/>
      <c r="H46" s="203"/>
      <c r="I46" s="203"/>
      <c r="J46" s="203"/>
      <c r="K46" s="203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1:22" ht="15" hidden="1" customHeight="1" x14ac:dyDescent="0.5">
      <c r="A47" s="50"/>
      <c r="B47" s="204"/>
      <c r="C47" s="204"/>
      <c r="D47" s="204"/>
      <c r="E47" s="204"/>
      <c r="F47" s="204"/>
      <c r="G47" s="204"/>
      <c r="H47" s="204"/>
      <c r="I47" s="204"/>
      <c r="J47" s="204"/>
      <c r="K47" s="204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1:22" ht="14.4" hidden="1" thickBot="1" x14ac:dyDescent="0.55000000000000004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1:22" ht="14.4" hidden="1" thickBot="1" x14ac:dyDescent="0.55000000000000004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1:22" ht="14.4" hidden="1" thickBot="1" x14ac:dyDescent="0.55000000000000004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1:22" ht="14.4" hidden="1" thickBot="1" x14ac:dyDescent="0.55000000000000004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</row>
    <row r="52" spans="1:22" ht="15.75" customHeight="1" thickBot="1" x14ac:dyDescent="0.55000000000000004">
      <c r="A52" s="179" t="s">
        <v>46</v>
      </c>
      <c r="B52" s="180"/>
      <c r="C52" s="171"/>
      <c r="D52" s="180" t="s">
        <v>48</v>
      </c>
      <c r="E52" s="180"/>
      <c r="F52" s="181"/>
      <c r="G52" s="170" t="s">
        <v>49</v>
      </c>
      <c r="H52" s="171"/>
      <c r="I52" s="32"/>
      <c r="J52" s="32"/>
      <c r="K52" s="32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22" ht="14.5" customHeight="1" x14ac:dyDescent="0.5">
      <c r="A53" s="161"/>
      <c r="B53" s="162"/>
      <c r="C53" s="163"/>
      <c r="D53" s="161"/>
      <c r="E53" s="162"/>
      <c r="F53" s="163"/>
      <c r="G53" s="161"/>
      <c r="H53" s="163"/>
      <c r="I53" s="117"/>
      <c r="J53" s="117"/>
      <c r="K53" s="117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</row>
    <row r="54" spans="1:22" ht="14.5" customHeight="1" x14ac:dyDescent="0.5">
      <c r="A54" s="164"/>
      <c r="B54" s="165"/>
      <c r="C54" s="166"/>
      <c r="D54" s="164"/>
      <c r="E54" s="165"/>
      <c r="F54" s="166"/>
      <c r="G54" s="164"/>
      <c r="H54" s="166"/>
      <c r="I54" s="119"/>
      <c r="J54" s="119"/>
      <c r="K54" s="119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ht="14.5" customHeight="1" x14ac:dyDescent="0.5">
      <c r="A55" s="164"/>
      <c r="B55" s="165"/>
      <c r="C55" s="166"/>
      <c r="D55" s="164"/>
      <c r="E55" s="165"/>
      <c r="F55" s="166"/>
      <c r="G55" s="164"/>
      <c r="H55" s="166"/>
      <c r="I55" s="118"/>
      <c r="J55" s="118"/>
      <c r="K55" s="118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</row>
    <row r="56" spans="1:22" ht="14.5" customHeight="1" x14ac:dyDescent="0.5">
      <c r="A56" s="164"/>
      <c r="B56" s="165"/>
      <c r="C56" s="166"/>
      <c r="D56" s="164"/>
      <c r="E56" s="165"/>
      <c r="F56" s="166"/>
      <c r="G56" s="164"/>
      <c r="H56" s="166"/>
      <c r="I56" s="118"/>
      <c r="J56" s="118"/>
      <c r="K56" s="118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</row>
    <row r="57" spans="1:22" ht="14.5" customHeight="1" x14ac:dyDescent="0.5">
      <c r="A57" s="164"/>
      <c r="B57" s="165"/>
      <c r="C57" s="166"/>
      <c r="D57" s="164"/>
      <c r="E57" s="165"/>
      <c r="F57" s="166"/>
      <c r="G57" s="164"/>
      <c r="H57" s="166"/>
      <c r="I57" s="118"/>
      <c r="J57" s="118"/>
      <c r="K57" s="118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</row>
    <row r="58" spans="1:22" ht="14.5" customHeight="1" x14ac:dyDescent="0.5">
      <c r="A58" s="164"/>
      <c r="B58" s="165"/>
      <c r="C58" s="166"/>
      <c r="D58" s="164"/>
      <c r="E58" s="165"/>
      <c r="F58" s="166"/>
      <c r="G58" s="164"/>
      <c r="H58" s="166"/>
      <c r="I58" s="118"/>
      <c r="J58" s="118"/>
      <c r="K58" s="118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</row>
    <row r="59" spans="1:22" ht="14.5" customHeight="1" x14ac:dyDescent="0.5">
      <c r="A59" s="164"/>
      <c r="B59" s="165"/>
      <c r="C59" s="166"/>
      <c r="D59" s="164"/>
      <c r="E59" s="165"/>
      <c r="F59" s="166"/>
      <c r="G59" s="164"/>
      <c r="H59" s="166"/>
      <c r="I59" s="118"/>
      <c r="J59" s="118"/>
      <c r="K59" s="118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</row>
    <row r="60" spans="1:22" ht="14.65" customHeight="1" thickBot="1" x14ac:dyDescent="0.55000000000000004">
      <c r="A60" s="167"/>
      <c r="B60" s="168"/>
      <c r="C60" s="169"/>
      <c r="D60" s="167"/>
      <c r="E60" s="168"/>
      <c r="F60" s="169"/>
      <c r="G60" s="167"/>
      <c r="H60" s="169"/>
      <c r="I60" s="118"/>
      <c r="J60" s="118"/>
      <c r="K60" s="118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</row>
    <row r="61" spans="1:22" ht="15" customHeight="1" x14ac:dyDescent="0.5"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</row>
    <row r="62" spans="1:22" ht="15" customHeight="1" x14ac:dyDescent="0.5"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</row>
    <row r="63" spans="1:22" ht="15" customHeight="1" x14ac:dyDescent="0.5"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</row>
    <row r="64" spans="1:22" ht="14.1" x14ac:dyDescent="0.5"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</row>
    <row r="65" spans="9:22" ht="14.1" x14ac:dyDescent="0.5"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</row>
    <row r="66" spans="9:22" ht="15" hidden="1" customHeight="1" x14ac:dyDescent="0.5"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9:22" ht="15" hidden="1" customHeight="1" x14ac:dyDescent="0.5"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</row>
  </sheetData>
  <sheetProtection selectLockedCells="1"/>
  <mergeCells count="27">
    <mergeCell ref="A53:C60"/>
    <mergeCell ref="D53:F60"/>
    <mergeCell ref="G53:H60"/>
    <mergeCell ref="B46:K46"/>
    <mergeCell ref="B47:K47"/>
    <mergeCell ref="A52:C52"/>
    <mergeCell ref="D52:F52"/>
    <mergeCell ref="G52:H52"/>
    <mergeCell ref="A20:H20"/>
    <mergeCell ref="C21:F21"/>
    <mergeCell ref="B43:K43"/>
    <mergeCell ref="B44:K44"/>
    <mergeCell ref="B45:K45"/>
    <mergeCell ref="B32:F32"/>
    <mergeCell ref="A34:C34"/>
    <mergeCell ref="D34:F34"/>
    <mergeCell ref="G34:H34"/>
    <mergeCell ref="A35:C42"/>
    <mergeCell ref="D35:F42"/>
    <mergeCell ref="G35:H42"/>
    <mergeCell ref="A4:B4"/>
    <mergeCell ref="A19:H19"/>
    <mergeCell ref="B2:H2"/>
    <mergeCell ref="A5:B5"/>
    <mergeCell ref="A6:H6"/>
    <mergeCell ref="A15:F15"/>
    <mergeCell ref="A16:H16"/>
  </mergeCells>
  <pageMargins left="0.7" right="0.7" top="0.75" bottom="0.75" header="0.3" footer="0.3"/>
  <pageSetup paperSize="9" orientation="portrait" verticalDpi="90" r:id="rId1"/>
  <ignoredErrors>
    <ignoredError sqref="F5:G5" evalErro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-0.249977111117893"/>
  </sheetPr>
  <dimension ref="A1:WWN67"/>
  <sheetViews>
    <sheetView topLeftCell="A15" zoomScale="80" zoomScaleNormal="80" workbookViewId="0">
      <selection activeCell="G53" activeCellId="5" sqref="A35:C42 A53:C60 D35:F42 D53:F60 G35:H42 G53:H60"/>
    </sheetView>
  </sheetViews>
  <sheetFormatPr defaultColWidth="0" defaultRowHeight="0" customHeight="1" zeroHeight="1" x14ac:dyDescent="0.5"/>
  <cols>
    <col min="1" max="1" width="38.41796875" style="11" bestFit="1" customWidth="1"/>
    <col min="2" max="2" width="24.26171875" style="11" customWidth="1"/>
    <col min="3" max="3" width="25.578125" style="11" bestFit="1" customWidth="1"/>
    <col min="4" max="4" width="25" style="11" bestFit="1" customWidth="1"/>
    <col min="5" max="5" width="25.578125" style="11" bestFit="1" customWidth="1"/>
    <col min="6" max="7" width="25.578125" style="11" customWidth="1"/>
    <col min="8" max="8" width="33.41796875" style="11" customWidth="1"/>
    <col min="9" max="9" width="17" style="19" customWidth="1"/>
    <col min="10" max="10" width="17.578125" style="13" customWidth="1"/>
    <col min="11" max="11" width="6.41796875" style="4" customWidth="1"/>
    <col min="12" max="12" width="9.15625" style="1" customWidth="1"/>
    <col min="13" max="13" width="8.83984375" style="1" customWidth="1"/>
    <col min="14" max="14" width="11" style="1" customWidth="1"/>
    <col min="15" max="17" width="9.15625" style="1" customWidth="1"/>
    <col min="18" max="19" width="8.26171875" style="1" customWidth="1"/>
    <col min="20" max="21" width="9.15625" style="1" customWidth="1"/>
    <col min="22" max="16155" width="9.15625" style="11" hidden="1"/>
    <col min="16156" max="16160" width="0" style="11" hidden="1"/>
    <col min="16161" max="16384" width="9.15625" style="11" hidden="1"/>
  </cols>
  <sheetData>
    <row r="1" spans="1:21" s="4" customFormat="1" ht="14.4" thickBot="1" x14ac:dyDescent="0.55000000000000004">
      <c r="A1" s="14"/>
      <c r="B1" s="1" t="s">
        <v>1</v>
      </c>
      <c r="C1" s="5"/>
      <c r="D1" s="5"/>
      <c r="E1" s="5"/>
      <c r="F1" s="5"/>
      <c r="G1" s="5"/>
      <c r="H1" s="5"/>
      <c r="I1" s="10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4" customFormat="1" ht="21.75" customHeight="1" thickBot="1" x14ac:dyDescent="0.55000000000000004">
      <c r="A2" s="21" t="s">
        <v>47</v>
      </c>
      <c r="B2" s="210"/>
      <c r="C2" s="211"/>
      <c r="D2" s="211"/>
      <c r="E2" s="211"/>
      <c r="F2" s="211"/>
      <c r="G2" s="212"/>
      <c r="H2" s="2"/>
      <c r="I2" s="10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s="15" customFormat="1" ht="15.75" customHeight="1" thickBot="1" x14ac:dyDescent="0.6">
      <c r="A3" s="108" t="s">
        <v>4</v>
      </c>
      <c r="B3" s="108"/>
      <c r="C3" s="45"/>
      <c r="D3" s="45"/>
      <c r="E3" s="45"/>
      <c r="F3" s="45"/>
      <c r="G3" s="45"/>
      <c r="H3" s="45"/>
      <c r="I3" s="46"/>
      <c r="J3" s="46"/>
    </row>
    <row r="4" spans="1:21" s="5" customFormat="1" ht="60.6" customHeight="1" thickBot="1" x14ac:dyDescent="0.5">
      <c r="A4" s="205" t="s">
        <v>30</v>
      </c>
      <c r="B4" s="206"/>
      <c r="C4" s="25" t="s">
        <v>5</v>
      </c>
      <c r="D4" s="26" t="s">
        <v>31</v>
      </c>
      <c r="E4" s="26" t="s">
        <v>32</v>
      </c>
      <c r="F4" s="28" t="s">
        <v>33</v>
      </c>
      <c r="G4" s="28" t="s">
        <v>34</v>
      </c>
      <c r="H4" s="27" t="s">
        <v>35</v>
      </c>
    </row>
    <row r="5" spans="1:21" s="17" customFormat="1" ht="32.25" customHeight="1" thickBot="1" x14ac:dyDescent="0.55000000000000004">
      <c r="A5" s="174"/>
      <c r="B5" s="175"/>
      <c r="C5" s="96">
        <v>0</v>
      </c>
      <c r="D5" s="96">
        <v>0</v>
      </c>
      <c r="E5" s="96">
        <v>0</v>
      </c>
      <c r="F5" s="89" t="e">
        <f>SUM(D5/H5)</f>
        <v>#DIV/0!</v>
      </c>
      <c r="G5" s="89" t="e">
        <f>SUM(E5/H5)</f>
        <v>#DIV/0!</v>
      </c>
      <c r="H5" s="43">
        <f>SUM(C5:E5)</f>
        <v>0</v>
      </c>
      <c r="I5" s="16"/>
      <c r="J5" s="16"/>
      <c r="T5" s="20"/>
      <c r="U5" s="16"/>
    </row>
    <row r="6" spans="1:21" s="6" customFormat="1" ht="15.75" customHeight="1" thickBot="1" x14ac:dyDescent="0.55000000000000004">
      <c r="A6" s="137" t="s">
        <v>9</v>
      </c>
      <c r="B6" s="187"/>
      <c r="C6" s="187"/>
      <c r="D6" s="187"/>
      <c r="E6" s="187"/>
      <c r="F6" s="187"/>
      <c r="G6" s="188"/>
      <c r="H6" s="24"/>
      <c r="I6" s="24"/>
      <c r="S6" s="1"/>
      <c r="T6" s="1"/>
      <c r="U6" s="1"/>
    </row>
    <row r="7" spans="1:21" s="7" customFormat="1" ht="45.75" customHeight="1" x14ac:dyDescent="0.5">
      <c r="A7" s="37" t="s">
        <v>36</v>
      </c>
      <c r="B7" s="37" t="s">
        <v>37</v>
      </c>
      <c r="C7" s="53" t="s">
        <v>38</v>
      </c>
      <c r="D7" s="53" t="s">
        <v>39</v>
      </c>
      <c r="E7" s="54" t="s">
        <v>40</v>
      </c>
      <c r="F7" s="59" t="s">
        <v>41</v>
      </c>
      <c r="G7" s="59"/>
      <c r="H7" s="54" t="s">
        <v>10</v>
      </c>
      <c r="I7" s="47"/>
      <c r="S7" s="1"/>
      <c r="T7" s="1"/>
      <c r="U7" s="6"/>
    </row>
    <row r="8" spans="1:21" s="7" customFormat="1" ht="14.1" x14ac:dyDescent="0.5">
      <c r="A8" s="97"/>
      <c r="B8" s="98"/>
      <c r="C8" s="99"/>
      <c r="D8" s="100"/>
      <c r="E8" s="100"/>
      <c r="F8" s="101"/>
      <c r="G8" s="59"/>
      <c r="H8" s="67">
        <f t="shared" ref="H8:H14" si="0">E8*F8</f>
        <v>0</v>
      </c>
      <c r="S8" s="1"/>
      <c r="T8" s="1"/>
      <c r="U8" s="6"/>
    </row>
    <row r="9" spans="1:21" s="7" customFormat="1" ht="14.1" x14ac:dyDescent="0.5">
      <c r="A9" s="97"/>
      <c r="B9" s="98"/>
      <c r="C9" s="99"/>
      <c r="D9" s="100"/>
      <c r="E9" s="100"/>
      <c r="F9" s="101"/>
      <c r="G9" s="59"/>
      <c r="H9" s="67">
        <f t="shared" si="0"/>
        <v>0</v>
      </c>
      <c r="S9" s="1"/>
      <c r="T9" s="1"/>
      <c r="U9" s="6"/>
    </row>
    <row r="10" spans="1:21" s="7" customFormat="1" ht="14.1" x14ac:dyDescent="0.5">
      <c r="A10" s="97"/>
      <c r="B10" s="98"/>
      <c r="C10" s="99"/>
      <c r="D10" s="100"/>
      <c r="E10" s="100"/>
      <c r="F10" s="101"/>
      <c r="G10" s="59"/>
      <c r="H10" s="67">
        <f t="shared" si="0"/>
        <v>0</v>
      </c>
      <c r="S10" s="1"/>
      <c r="T10" s="1"/>
      <c r="U10" s="6"/>
    </row>
    <row r="11" spans="1:21" s="7" customFormat="1" ht="14.1" x14ac:dyDescent="0.5">
      <c r="A11" s="97"/>
      <c r="B11" s="98"/>
      <c r="C11" s="99"/>
      <c r="D11" s="100"/>
      <c r="E11" s="100"/>
      <c r="F11" s="101"/>
      <c r="G11" s="59"/>
      <c r="H11" s="67">
        <f t="shared" si="0"/>
        <v>0</v>
      </c>
      <c r="S11" s="1"/>
      <c r="T11" s="1"/>
      <c r="U11" s="6"/>
    </row>
    <row r="12" spans="1:21" s="7" customFormat="1" ht="14.1" x14ac:dyDescent="0.5">
      <c r="A12" s="97"/>
      <c r="B12" s="98"/>
      <c r="C12" s="99"/>
      <c r="D12" s="100"/>
      <c r="E12" s="100"/>
      <c r="F12" s="101"/>
      <c r="G12" s="59"/>
      <c r="H12" s="67">
        <f t="shared" si="0"/>
        <v>0</v>
      </c>
      <c r="S12" s="1"/>
      <c r="T12" s="1"/>
      <c r="U12" s="6"/>
    </row>
    <row r="13" spans="1:21" s="7" customFormat="1" ht="14.1" x14ac:dyDescent="0.5">
      <c r="A13" s="97"/>
      <c r="B13" s="98"/>
      <c r="C13" s="99"/>
      <c r="D13" s="100"/>
      <c r="E13" s="100"/>
      <c r="F13" s="101"/>
      <c r="G13" s="59"/>
      <c r="H13" s="67">
        <f t="shared" si="0"/>
        <v>0</v>
      </c>
      <c r="S13" s="1"/>
      <c r="T13" s="1"/>
      <c r="U13" s="6"/>
    </row>
    <row r="14" spans="1:21" s="17" customFormat="1" ht="15.75" customHeight="1" thickBot="1" x14ac:dyDescent="0.55000000000000004">
      <c r="A14" s="97"/>
      <c r="B14" s="98"/>
      <c r="C14" s="99"/>
      <c r="D14" s="100"/>
      <c r="E14" s="100"/>
      <c r="F14" s="101"/>
      <c r="G14" s="59"/>
      <c r="H14" s="67">
        <f t="shared" si="0"/>
        <v>0</v>
      </c>
      <c r="S14" s="1"/>
      <c r="T14" s="1"/>
      <c r="U14" s="16"/>
    </row>
    <row r="15" spans="1:21" s="17" customFormat="1" ht="29.25" customHeight="1" thickBot="1" x14ac:dyDescent="0.55000000000000004">
      <c r="A15" s="189" t="s">
        <v>18</v>
      </c>
      <c r="B15" s="190"/>
      <c r="C15" s="190"/>
      <c r="D15" s="190"/>
      <c r="E15" s="190"/>
      <c r="F15" s="191"/>
      <c r="G15" s="112"/>
      <c r="H15" s="33">
        <f>SUM(H8:H14)</f>
        <v>0</v>
      </c>
      <c r="S15" s="1"/>
      <c r="T15" s="1"/>
      <c r="U15" s="16"/>
    </row>
    <row r="16" spans="1:21" s="7" customFormat="1" ht="26.25" customHeight="1" thickBot="1" x14ac:dyDescent="0.55000000000000004">
      <c r="A16" s="192" t="s">
        <v>19</v>
      </c>
      <c r="B16" s="193"/>
      <c r="C16" s="193"/>
      <c r="D16" s="193"/>
      <c r="E16" s="193"/>
      <c r="F16" s="193"/>
      <c r="G16" s="193"/>
      <c r="H16" s="194"/>
      <c r="I16" s="23"/>
      <c r="S16" s="1"/>
      <c r="T16" s="1"/>
      <c r="U16" s="1"/>
    </row>
    <row r="17" spans="1:21" s="7" customFormat="1" ht="27" customHeight="1" x14ac:dyDescent="0.5">
      <c r="A17" s="29"/>
      <c r="B17" s="55" t="s">
        <v>20</v>
      </c>
      <c r="C17" s="56" t="s">
        <v>21</v>
      </c>
      <c r="D17" s="56" t="s">
        <v>22</v>
      </c>
      <c r="E17" s="56" t="s">
        <v>23</v>
      </c>
      <c r="F17" s="57"/>
      <c r="G17" s="87"/>
      <c r="H17" s="44" t="s">
        <v>24</v>
      </c>
      <c r="I17" s="39"/>
      <c r="S17" s="1"/>
      <c r="T17" s="1"/>
      <c r="U17" s="1"/>
    </row>
    <row r="18" spans="1:21" s="7" customFormat="1" ht="30.75" customHeight="1" thickBot="1" x14ac:dyDescent="0.55000000000000004">
      <c r="A18" s="61" t="s">
        <v>25</v>
      </c>
      <c r="B18" s="96">
        <v>0</v>
      </c>
      <c r="C18" s="96">
        <v>0</v>
      </c>
      <c r="D18" s="96">
        <v>0</v>
      </c>
      <c r="E18" s="96">
        <v>0</v>
      </c>
      <c r="F18" s="60"/>
      <c r="G18" s="88"/>
      <c r="H18" s="58">
        <f>SUM(B18:E18)</f>
        <v>0</v>
      </c>
      <c r="I18" s="40"/>
      <c r="S18" s="1"/>
      <c r="T18" s="1"/>
      <c r="U18" s="1"/>
    </row>
    <row r="19" spans="1:21" s="7" customFormat="1" ht="30" customHeight="1" x14ac:dyDescent="0.5">
      <c r="A19" s="198" t="s">
        <v>42</v>
      </c>
      <c r="B19" s="199"/>
      <c r="C19" s="199"/>
      <c r="D19" s="199"/>
      <c r="E19" s="199"/>
      <c r="F19" s="199"/>
      <c r="G19" s="199"/>
      <c r="H19" s="200"/>
      <c r="I19" s="41"/>
      <c r="S19" s="1"/>
      <c r="T19" s="1"/>
      <c r="U19" s="1"/>
    </row>
    <row r="20" spans="1:21" s="7" customFormat="1" ht="29.25" customHeight="1" x14ac:dyDescent="0.5">
      <c r="A20" s="195" t="s">
        <v>26</v>
      </c>
      <c r="B20" s="196"/>
      <c r="C20" s="196"/>
      <c r="D20" s="196"/>
      <c r="E20" s="196"/>
      <c r="F20" s="196"/>
      <c r="G20" s="196"/>
      <c r="H20" s="197"/>
      <c r="I20" s="42"/>
      <c r="J20" s="3"/>
      <c r="K20" s="6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s="7" customFormat="1" ht="30" customHeight="1" thickBot="1" x14ac:dyDescent="0.55000000000000004">
      <c r="A21" s="63" t="s">
        <v>27</v>
      </c>
      <c r="B21" s="96">
        <v>0</v>
      </c>
      <c r="C21" s="176" t="s">
        <v>43</v>
      </c>
      <c r="D21" s="177"/>
      <c r="E21" s="177"/>
      <c r="F21" s="178"/>
      <c r="G21" s="102"/>
      <c r="H21" s="58">
        <f>+B21</f>
        <v>0</v>
      </c>
      <c r="I21" s="40"/>
      <c r="J21" s="3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0" hidden="1" customHeight="1" thickBot="1" x14ac:dyDescent="0.55000000000000004">
      <c r="A22" s="36"/>
      <c r="B22" s="34"/>
      <c r="C22" s="34"/>
      <c r="D22" s="34"/>
      <c r="E22" s="34"/>
      <c r="F22" s="34"/>
      <c r="G22" s="34"/>
      <c r="H22" s="35" t="e">
        <f>SUM(#REF!)</f>
        <v>#REF!</v>
      </c>
      <c r="I22" s="10"/>
      <c r="J22" s="3"/>
    </row>
    <row r="23" spans="1:21" ht="0" hidden="1" customHeight="1" thickBot="1" x14ac:dyDescent="0.55000000000000004">
      <c r="A23" s="36"/>
      <c r="B23" s="34"/>
      <c r="C23" s="34"/>
      <c r="D23" s="34"/>
      <c r="E23" s="34"/>
      <c r="F23" s="34"/>
      <c r="G23" s="34"/>
      <c r="H23" s="35" t="e">
        <f>SUM(#REF!)</f>
        <v>#REF!</v>
      </c>
    </row>
    <row r="24" spans="1:21" ht="0" hidden="1" customHeight="1" thickBot="1" x14ac:dyDescent="0.55000000000000004">
      <c r="A24" s="36"/>
      <c r="B24" s="34"/>
      <c r="C24" s="34"/>
      <c r="D24" s="34"/>
      <c r="E24" s="34"/>
      <c r="F24" s="34"/>
      <c r="G24" s="34"/>
      <c r="H24" s="35" t="e">
        <f>SUM(#REF!)</f>
        <v>#REF!</v>
      </c>
    </row>
    <row r="25" spans="1:21" ht="0" hidden="1" customHeight="1" x14ac:dyDescent="0.5">
      <c r="A25" s="36"/>
      <c r="B25" s="34"/>
      <c r="C25" s="34"/>
      <c r="D25" s="34"/>
      <c r="E25" s="34"/>
      <c r="F25" s="34"/>
      <c r="G25" s="34"/>
      <c r="H25" s="35" t="e">
        <f>SUM(#REF!)</f>
        <v>#REF!</v>
      </c>
    </row>
    <row r="26" spans="1:21" ht="0" hidden="1" customHeight="1" x14ac:dyDescent="0.5">
      <c r="A26" s="36"/>
      <c r="B26" s="34"/>
      <c r="C26" s="34"/>
      <c r="D26" s="34"/>
      <c r="E26" s="34"/>
      <c r="F26" s="34"/>
      <c r="G26" s="34"/>
      <c r="H26" s="35" t="e">
        <f>SUM(#REF!)</f>
        <v>#REF!</v>
      </c>
    </row>
    <row r="27" spans="1:21" ht="0" hidden="1" customHeight="1" x14ac:dyDescent="0.5">
      <c r="A27" s="36"/>
      <c r="B27" s="34"/>
      <c r="C27" s="34"/>
      <c r="D27" s="34"/>
      <c r="E27" s="34"/>
      <c r="F27" s="34"/>
      <c r="G27" s="34"/>
      <c r="H27" s="35" t="e">
        <f>SUM(#REF!)</f>
        <v>#REF!</v>
      </c>
    </row>
    <row r="28" spans="1:21" ht="0" hidden="1" customHeight="1" x14ac:dyDescent="0.5">
      <c r="A28" s="36"/>
      <c r="B28" s="34"/>
      <c r="C28" s="34"/>
      <c r="D28" s="34"/>
      <c r="E28" s="34"/>
      <c r="F28" s="34"/>
      <c r="G28" s="34"/>
      <c r="H28" s="35" t="e">
        <f>SUM(#REF!)</f>
        <v>#REF!</v>
      </c>
    </row>
    <row r="29" spans="1:21" ht="0" hidden="1" customHeight="1" x14ac:dyDescent="0.5">
      <c r="A29" s="36"/>
      <c r="B29" s="34"/>
      <c r="C29" s="34"/>
      <c r="D29" s="34"/>
      <c r="E29" s="34"/>
      <c r="F29" s="34"/>
      <c r="G29" s="34"/>
      <c r="H29" s="35" t="e">
        <f>SUM(#REF!)</f>
        <v>#REF!</v>
      </c>
    </row>
    <row r="30" spans="1:21" ht="0" hidden="1" customHeight="1" x14ac:dyDescent="0.5">
      <c r="A30" s="36"/>
      <c r="B30" s="34"/>
      <c r="C30" s="34"/>
      <c r="D30" s="34"/>
      <c r="E30" s="34"/>
      <c r="F30" s="34"/>
      <c r="G30" s="34"/>
      <c r="H30" s="49" t="e">
        <f>SUM(#REF!)</f>
        <v>#REF!</v>
      </c>
    </row>
    <row r="31" spans="1:21" ht="0" hidden="1" customHeight="1" x14ac:dyDescent="0.5">
      <c r="A31" s="34"/>
      <c r="B31" s="34"/>
      <c r="C31" s="34"/>
      <c r="D31" s="34"/>
      <c r="E31" s="34"/>
      <c r="F31" s="34"/>
      <c r="G31" s="34"/>
      <c r="H31" s="64"/>
    </row>
    <row r="32" spans="1:21" ht="30" customHeight="1" thickBot="1" x14ac:dyDescent="0.6">
      <c r="A32" s="116" t="s">
        <v>44</v>
      </c>
      <c r="B32" s="207"/>
      <c r="C32" s="208"/>
      <c r="D32" s="208"/>
      <c r="E32" s="208"/>
      <c r="F32" s="209"/>
      <c r="G32" s="103" t="s">
        <v>28</v>
      </c>
      <c r="H32" s="104">
        <f>H21+H18+H15</f>
        <v>0</v>
      </c>
    </row>
    <row r="33" spans="1:21" ht="29.1" customHeight="1" thickBot="1" x14ac:dyDescent="0.55000000000000004">
      <c r="I33" s="12"/>
      <c r="J33" s="19"/>
      <c r="K33" s="13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ht="15.75" customHeight="1" thickBot="1" x14ac:dyDescent="0.55000000000000004">
      <c r="A34" s="179" t="s">
        <v>45</v>
      </c>
      <c r="B34" s="180"/>
      <c r="C34" s="171"/>
      <c r="D34" s="180" t="s">
        <v>48</v>
      </c>
      <c r="E34" s="180"/>
      <c r="F34" s="181"/>
      <c r="G34" s="170" t="s">
        <v>49</v>
      </c>
      <c r="H34" s="171"/>
      <c r="I34" s="32"/>
      <c r="J34" s="32"/>
      <c r="K34" s="32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 ht="14.5" customHeight="1" x14ac:dyDescent="0.5">
      <c r="A35" s="161"/>
      <c r="B35" s="162"/>
      <c r="C35" s="163"/>
      <c r="D35" s="161"/>
      <c r="E35" s="162"/>
      <c r="F35" s="163"/>
      <c r="G35" s="161"/>
      <c r="H35" s="163"/>
      <c r="I35" s="117"/>
      <c r="J35" s="117"/>
      <c r="K35" s="117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1:21" ht="14.5" customHeight="1" x14ac:dyDescent="0.5">
      <c r="A36" s="164"/>
      <c r="B36" s="165"/>
      <c r="C36" s="166"/>
      <c r="D36" s="164"/>
      <c r="E36" s="165"/>
      <c r="F36" s="166"/>
      <c r="G36" s="164"/>
      <c r="H36" s="166"/>
      <c r="I36" s="119"/>
      <c r="J36" s="119"/>
      <c r="K36" s="119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1:21" ht="14.5" customHeight="1" x14ac:dyDescent="0.5">
      <c r="A37" s="164"/>
      <c r="B37" s="165"/>
      <c r="C37" s="166"/>
      <c r="D37" s="164"/>
      <c r="E37" s="165"/>
      <c r="F37" s="166"/>
      <c r="G37" s="164"/>
      <c r="H37" s="166"/>
      <c r="I37" s="118"/>
      <c r="J37" s="118"/>
      <c r="K37" s="118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1:21" ht="14.5" customHeight="1" x14ac:dyDescent="0.5">
      <c r="A38" s="164"/>
      <c r="B38" s="165"/>
      <c r="C38" s="166"/>
      <c r="D38" s="164"/>
      <c r="E38" s="165"/>
      <c r="F38" s="166"/>
      <c r="G38" s="164"/>
      <c r="H38" s="166"/>
      <c r="I38" s="118"/>
      <c r="J38" s="118"/>
      <c r="K38" s="118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1:21" ht="14.5" customHeight="1" x14ac:dyDescent="0.5">
      <c r="A39" s="164"/>
      <c r="B39" s="165"/>
      <c r="C39" s="166"/>
      <c r="D39" s="164"/>
      <c r="E39" s="165"/>
      <c r="F39" s="166"/>
      <c r="G39" s="164"/>
      <c r="H39" s="166"/>
      <c r="I39" s="118"/>
      <c r="J39" s="118"/>
      <c r="K39" s="118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1" ht="14.5" customHeight="1" x14ac:dyDescent="0.5">
      <c r="A40" s="164"/>
      <c r="B40" s="165"/>
      <c r="C40" s="166"/>
      <c r="D40" s="164"/>
      <c r="E40" s="165"/>
      <c r="F40" s="166"/>
      <c r="G40" s="164"/>
      <c r="H40" s="166"/>
      <c r="I40" s="118"/>
      <c r="J40" s="118"/>
      <c r="K40" s="118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1" ht="14.5" customHeight="1" x14ac:dyDescent="0.5">
      <c r="A41" s="164"/>
      <c r="B41" s="165"/>
      <c r="C41" s="166"/>
      <c r="D41" s="164"/>
      <c r="E41" s="165"/>
      <c r="F41" s="166"/>
      <c r="G41" s="164"/>
      <c r="H41" s="166"/>
      <c r="I41" s="118"/>
      <c r="J41" s="118"/>
      <c r="K41" s="118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1:21" ht="14.65" customHeight="1" thickBot="1" x14ac:dyDescent="0.55000000000000004">
      <c r="A42" s="167"/>
      <c r="B42" s="168"/>
      <c r="C42" s="169"/>
      <c r="D42" s="167"/>
      <c r="E42" s="168"/>
      <c r="F42" s="169"/>
      <c r="G42" s="167"/>
      <c r="H42" s="169"/>
      <c r="I42" s="118"/>
      <c r="J42" s="118"/>
      <c r="K42" s="118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1:21" ht="15" hidden="1" customHeight="1" x14ac:dyDescent="0.5">
      <c r="A43" s="52"/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1" ht="15" hidden="1" customHeight="1" x14ac:dyDescent="0.5">
      <c r="A44" s="50"/>
      <c r="B44" s="202" t="s">
        <v>29</v>
      </c>
      <c r="C44" s="202"/>
      <c r="D44" s="202"/>
      <c r="E44" s="202"/>
      <c r="F44" s="202"/>
      <c r="G44" s="202"/>
      <c r="H44" s="202"/>
      <c r="I44" s="202"/>
      <c r="J44" s="202"/>
      <c r="K44" s="202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1:21" ht="15" hidden="1" customHeight="1" x14ac:dyDescent="0.5">
      <c r="A45" s="50"/>
      <c r="B45" s="203"/>
      <c r="C45" s="203"/>
      <c r="D45" s="203"/>
      <c r="E45" s="203"/>
      <c r="F45" s="203"/>
      <c r="G45" s="203"/>
      <c r="H45" s="203"/>
      <c r="I45" s="203"/>
      <c r="J45" s="203"/>
      <c r="K45" s="203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ht="15" hidden="1" customHeight="1" x14ac:dyDescent="0.5">
      <c r="A46" s="50"/>
      <c r="B46" s="203"/>
      <c r="C46" s="203"/>
      <c r="D46" s="203"/>
      <c r="E46" s="203"/>
      <c r="F46" s="203"/>
      <c r="G46" s="203"/>
      <c r="H46" s="203"/>
      <c r="I46" s="203"/>
      <c r="J46" s="203"/>
      <c r="K46" s="203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1:21" ht="15" hidden="1" customHeight="1" x14ac:dyDescent="0.5">
      <c r="A47" s="50"/>
      <c r="B47" s="204"/>
      <c r="C47" s="204"/>
      <c r="D47" s="204"/>
      <c r="E47" s="204"/>
      <c r="F47" s="204"/>
      <c r="G47" s="204"/>
      <c r="H47" s="204"/>
      <c r="I47" s="204"/>
      <c r="J47" s="204"/>
      <c r="K47" s="204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1" ht="14.4" hidden="1" thickBot="1" x14ac:dyDescent="0.55000000000000004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1:21" ht="14.4" hidden="1" thickBot="1" x14ac:dyDescent="0.55000000000000004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:21" ht="14.4" hidden="1" thickBot="1" x14ac:dyDescent="0.55000000000000004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11"/>
      <c r="M50" s="11"/>
      <c r="N50" s="11"/>
      <c r="O50" s="11"/>
      <c r="P50" s="11"/>
      <c r="Q50" s="11"/>
      <c r="R50" s="11"/>
      <c r="S50" s="11"/>
      <c r="T50" s="11"/>
      <c r="U50" s="11"/>
    </row>
    <row r="51" spans="1:21" ht="14.4" hidden="1" thickBot="1" x14ac:dyDescent="0.55000000000000004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1:21" ht="15.75" customHeight="1" thickBot="1" x14ac:dyDescent="0.55000000000000004">
      <c r="A52" s="179" t="s">
        <v>46</v>
      </c>
      <c r="B52" s="180"/>
      <c r="C52" s="171"/>
      <c r="D52" s="180" t="s">
        <v>48</v>
      </c>
      <c r="E52" s="180"/>
      <c r="F52" s="181"/>
      <c r="G52" s="170" t="s">
        <v>49</v>
      </c>
      <c r="H52" s="171"/>
      <c r="I52" s="32"/>
      <c r="J52" s="32"/>
      <c r="K52" s="32"/>
      <c r="L52" s="11"/>
      <c r="M52" s="11"/>
      <c r="N52" s="11"/>
      <c r="O52" s="11"/>
      <c r="P52" s="11"/>
      <c r="Q52" s="11"/>
      <c r="R52" s="11"/>
      <c r="S52" s="11"/>
      <c r="T52" s="11"/>
      <c r="U52" s="11"/>
    </row>
    <row r="53" spans="1:21" ht="14.5" customHeight="1" x14ac:dyDescent="0.5">
      <c r="A53" s="161"/>
      <c r="B53" s="162"/>
      <c r="C53" s="163"/>
      <c r="D53" s="161"/>
      <c r="E53" s="162"/>
      <c r="F53" s="163"/>
      <c r="G53" s="161"/>
      <c r="H53" s="163"/>
      <c r="I53" s="117"/>
      <c r="J53" s="117"/>
      <c r="K53" s="117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1" ht="14.5" customHeight="1" x14ac:dyDescent="0.5">
      <c r="A54" s="164"/>
      <c r="B54" s="165"/>
      <c r="C54" s="166"/>
      <c r="D54" s="164"/>
      <c r="E54" s="165"/>
      <c r="F54" s="166"/>
      <c r="G54" s="164"/>
      <c r="H54" s="166"/>
      <c r="I54" s="119"/>
      <c r="J54" s="119"/>
      <c r="K54" s="119"/>
      <c r="L54" s="11"/>
      <c r="M54" s="11"/>
      <c r="N54" s="11"/>
      <c r="O54" s="11"/>
      <c r="P54" s="11"/>
      <c r="Q54" s="11"/>
      <c r="R54" s="11"/>
      <c r="S54" s="11"/>
      <c r="T54" s="11"/>
      <c r="U54" s="11"/>
    </row>
    <row r="55" spans="1:21" ht="14.5" customHeight="1" x14ac:dyDescent="0.5">
      <c r="A55" s="164"/>
      <c r="B55" s="165"/>
      <c r="C55" s="166"/>
      <c r="D55" s="164"/>
      <c r="E55" s="165"/>
      <c r="F55" s="166"/>
      <c r="G55" s="164"/>
      <c r="H55" s="166"/>
      <c r="I55" s="118"/>
      <c r="J55" s="118"/>
      <c r="K55" s="118"/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1:21" ht="14.5" customHeight="1" x14ac:dyDescent="0.5">
      <c r="A56" s="164"/>
      <c r="B56" s="165"/>
      <c r="C56" s="166"/>
      <c r="D56" s="164"/>
      <c r="E56" s="165"/>
      <c r="F56" s="166"/>
      <c r="G56" s="164"/>
      <c r="H56" s="166"/>
      <c r="I56" s="118"/>
      <c r="J56" s="118"/>
      <c r="K56" s="118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1:21" ht="14.5" customHeight="1" x14ac:dyDescent="0.5">
      <c r="A57" s="164"/>
      <c r="B57" s="165"/>
      <c r="C57" s="166"/>
      <c r="D57" s="164"/>
      <c r="E57" s="165"/>
      <c r="F57" s="166"/>
      <c r="G57" s="164"/>
      <c r="H57" s="166"/>
      <c r="I57" s="118"/>
      <c r="J57" s="118"/>
      <c r="K57" s="118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1:21" ht="14.5" customHeight="1" x14ac:dyDescent="0.5">
      <c r="A58" s="164"/>
      <c r="B58" s="165"/>
      <c r="C58" s="166"/>
      <c r="D58" s="164"/>
      <c r="E58" s="165"/>
      <c r="F58" s="166"/>
      <c r="G58" s="164"/>
      <c r="H58" s="166"/>
      <c r="I58" s="118"/>
      <c r="J58" s="118"/>
      <c r="K58" s="118"/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1:21" ht="14.5" customHeight="1" x14ac:dyDescent="0.5">
      <c r="A59" s="164"/>
      <c r="B59" s="165"/>
      <c r="C59" s="166"/>
      <c r="D59" s="164"/>
      <c r="E59" s="165"/>
      <c r="F59" s="166"/>
      <c r="G59" s="164"/>
      <c r="H59" s="166"/>
      <c r="I59" s="118"/>
      <c r="J59" s="118"/>
      <c r="K59" s="118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1:21" ht="14.65" customHeight="1" thickBot="1" x14ac:dyDescent="0.55000000000000004">
      <c r="A60" s="167"/>
      <c r="B60" s="168"/>
      <c r="C60" s="169"/>
      <c r="D60" s="167"/>
      <c r="E60" s="168"/>
      <c r="F60" s="169"/>
      <c r="G60" s="167"/>
      <c r="H60" s="169"/>
      <c r="I60" s="118"/>
      <c r="J60" s="118"/>
      <c r="K60" s="118"/>
      <c r="L60" s="11"/>
      <c r="M60" s="11"/>
      <c r="N60" s="11"/>
      <c r="O60" s="11"/>
      <c r="P60" s="11"/>
      <c r="Q60" s="11"/>
      <c r="R60" s="11"/>
      <c r="S60" s="11"/>
      <c r="T60" s="11"/>
      <c r="U60" s="11"/>
    </row>
    <row r="61" spans="1:21" ht="15" customHeight="1" x14ac:dyDescent="0.5"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</row>
    <row r="62" spans="1:21" ht="15" customHeight="1" x14ac:dyDescent="0.5"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</row>
    <row r="63" spans="1:21" ht="15" customHeight="1" x14ac:dyDescent="0.5"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</row>
    <row r="64" spans="1:21" ht="14.1" x14ac:dyDescent="0.5"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</row>
    <row r="65" spans="9:21" ht="14.1" x14ac:dyDescent="0.5"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</row>
    <row r="66" spans="9:21" ht="15" hidden="1" customHeight="1" x14ac:dyDescent="0.5"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9:21" ht="15" hidden="1" customHeight="1" x14ac:dyDescent="0.5"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</sheetData>
  <sheetProtection selectLockedCells="1"/>
  <mergeCells count="27">
    <mergeCell ref="A53:C60"/>
    <mergeCell ref="D53:F60"/>
    <mergeCell ref="G53:H60"/>
    <mergeCell ref="A35:C42"/>
    <mergeCell ref="D35:F42"/>
    <mergeCell ref="G35:H42"/>
    <mergeCell ref="A52:C52"/>
    <mergeCell ref="D52:F52"/>
    <mergeCell ref="G52:H52"/>
    <mergeCell ref="B43:K43"/>
    <mergeCell ref="B44:K44"/>
    <mergeCell ref="B45:K45"/>
    <mergeCell ref="B46:K46"/>
    <mergeCell ref="B47:K47"/>
    <mergeCell ref="A34:C34"/>
    <mergeCell ref="D34:F34"/>
    <mergeCell ref="G34:H34"/>
    <mergeCell ref="A4:B4"/>
    <mergeCell ref="B2:G2"/>
    <mergeCell ref="A5:B5"/>
    <mergeCell ref="A6:G6"/>
    <mergeCell ref="A15:F15"/>
    <mergeCell ref="B32:F32"/>
    <mergeCell ref="A16:H16"/>
    <mergeCell ref="A19:H19"/>
    <mergeCell ref="C21:F21"/>
    <mergeCell ref="A20:H20"/>
  </mergeCells>
  <pageMargins left="0.7" right="0.7" top="0.75" bottom="0.75" header="0.3" footer="0.3"/>
  <ignoredErrors>
    <ignoredError sqref="F5:G5" evalError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CC"/>
  </sheetPr>
  <dimension ref="A1:WWN67"/>
  <sheetViews>
    <sheetView topLeftCell="A15" zoomScale="80" zoomScaleNormal="80" workbookViewId="0">
      <selection activeCell="G53" activeCellId="5" sqref="A35:C42 A53:C60 D35:F42 D53:F60 G35:H42 G53:H60"/>
    </sheetView>
  </sheetViews>
  <sheetFormatPr defaultColWidth="0" defaultRowHeight="0" customHeight="1" zeroHeight="1" x14ac:dyDescent="0.5"/>
  <cols>
    <col min="1" max="1" width="38.41796875" style="11" bestFit="1" customWidth="1"/>
    <col min="2" max="2" width="24.26171875" style="11" customWidth="1"/>
    <col min="3" max="3" width="25.578125" style="11" bestFit="1" customWidth="1"/>
    <col min="4" max="4" width="25" style="11" bestFit="1" customWidth="1"/>
    <col min="5" max="5" width="25.578125" style="11" bestFit="1" customWidth="1"/>
    <col min="6" max="7" width="25.578125" style="11" customWidth="1"/>
    <col min="8" max="8" width="33.41796875" style="11" customWidth="1"/>
    <col min="9" max="9" width="17" style="19" customWidth="1"/>
    <col min="10" max="10" width="17.578125" style="13" customWidth="1"/>
    <col min="11" max="11" width="6.41796875" style="4" customWidth="1"/>
    <col min="12" max="12" width="9.15625" style="1" customWidth="1"/>
    <col min="13" max="13" width="8.83984375" style="1" customWidth="1"/>
    <col min="14" max="14" width="11" style="1" customWidth="1"/>
    <col min="15" max="17" width="9.15625" style="1" customWidth="1"/>
    <col min="18" max="19" width="8.26171875" style="1" customWidth="1"/>
    <col min="20" max="21" width="9.15625" style="1" customWidth="1"/>
    <col min="22" max="16155" width="9.15625" style="11" hidden="1"/>
    <col min="16156" max="16160" width="0" style="11" hidden="1"/>
    <col min="16161" max="16384" width="9.15625" style="11" hidden="1"/>
  </cols>
  <sheetData>
    <row r="1" spans="1:21" s="4" customFormat="1" ht="14.4" thickBot="1" x14ac:dyDescent="0.55000000000000004">
      <c r="A1" s="14"/>
      <c r="B1" s="1" t="s">
        <v>1</v>
      </c>
      <c r="C1" s="5"/>
      <c r="D1" s="5"/>
      <c r="E1" s="5"/>
      <c r="F1" s="5"/>
      <c r="G1" s="5"/>
      <c r="H1" s="5"/>
      <c r="I1" s="10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4" customFormat="1" ht="21.75" customHeight="1" thickBot="1" x14ac:dyDescent="0.55000000000000004">
      <c r="A2" s="21" t="s">
        <v>47</v>
      </c>
      <c r="B2" s="210"/>
      <c r="C2" s="211"/>
      <c r="D2" s="211"/>
      <c r="E2" s="211"/>
      <c r="F2" s="211"/>
      <c r="G2" s="212"/>
      <c r="H2" s="2"/>
      <c r="I2" s="10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s="15" customFormat="1" ht="15.75" customHeight="1" thickBot="1" x14ac:dyDescent="0.6">
      <c r="A3" s="108" t="s">
        <v>4</v>
      </c>
      <c r="B3" s="108"/>
      <c r="C3" s="45"/>
      <c r="D3" s="45"/>
      <c r="E3" s="45"/>
      <c r="F3" s="45"/>
      <c r="G3" s="45"/>
      <c r="H3" s="45"/>
      <c r="I3" s="46"/>
      <c r="J3" s="46"/>
    </row>
    <row r="4" spans="1:21" s="5" customFormat="1" ht="60" customHeight="1" thickBot="1" x14ac:dyDescent="0.5">
      <c r="A4" s="205" t="s">
        <v>30</v>
      </c>
      <c r="B4" s="206"/>
      <c r="C4" s="25" t="s">
        <v>5</v>
      </c>
      <c r="D4" s="26" t="s">
        <v>31</v>
      </c>
      <c r="E4" s="26" t="s">
        <v>32</v>
      </c>
      <c r="F4" s="28" t="s">
        <v>33</v>
      </c>
      <c r="G4" s="28" t="s">
        <v>34</v>
      </c>
      <c r="H4" s="27" t="s">
        <v>35</v>
      </c>
    </row>
    <row r="5" spans="1:21" s="17" customFormat="1" ht="32.25" customHeight="1" thickBot="1" x14ac:dyDescent="0.55000000000000004">
      <c r="A5" s="174"/>
      <c r="B5" s="175"/>
      <c r="C5" s="96">
        <v>0</v>
      </c>
      <c r="D5" s="96">
        <v>0</v>
      </c>
      <c r="E5" s="96">
        <v>0</v>
      </c>
      <c r="F5" s="89" t="e">
        <f>D5/H5</f>
        <v>#DIV/0!</v>
      </c>
      <c r="G5" s="89" t="e">
        <f>E5/($C$5+E5)</f>
        <v>#DIV/0!</v>
      </c>
      <c r="H5" s="43">
        <f>SUM(C5:E5)</f>
        <v>0</v>
      </c>
      <c r="I5" s="16"/>
      <c r="J5" s="16"/>
      <c r="T5" s="20"/>
      <c r="U5" s="16"/>
    </row>
    <row r="6" spans="1:21" s="6" customFormat="1" ht="15.75" customHeight="1" thickBot="1" x14ac:dyDescent="0.55000000000000004">
      <c r="A6" s="137" t="s">
        <v>9</v>
      </c>
      <c r="B6" s="187"/>
      <c r="C6" s="187"/>
      <c r="D6" s="187"/>
      <c r="E6" s="187"/>
      <c r="F6" s="187"/>
      <c r="G6" s="188"/>
      <c r="H6" s="24"/>
      <c r="I6" s="24"/>
      <c r="S6" s="1"/>
      <c r="T6" s="1"/>
      <c r="U6" s="1"/>
    </row>
    <row r="7" spans="1:21" s="7" customFormat="1" ht="45.75" customHeight="1" x14ac:dyDescent="0.5">
      <c r="A7" s="37" t="s">
        <v>36</v>
      </c>
      <c r="B7" s="37" t="s">
        <v>37</v>
      </c>
      <c r="C7" s="53" t="s">
        <v>38</v>
      </c>
      <c r="D7" s="53" t="s">
        <v>39</v>
      </c>
      <c r="E7" s="54" t="s">
        <v>40</v>
      </c>
      <c r="F7" s="59" t="s">
        <v>41</v>
      </c>
      <c r="G7" s="59"/>
      <c r="H7" s="54" t="s">
        <v>10</v>
      </c>
      <c r="I7" s="47"/>
      <c r="S7" s="1"/>
      <c r="T7" s="1"/>
      <c r="U7" s="6"/>
    </row>
    <row r="8" spans="1:21" s="7" customFormat="1" ht="14.1" x14ac:dyDescent="0.5">
      <c r="A8" s="97"/>
      <c r="B8" s="98"/>
      <c r="C8" s="99"/>
      <c r="D8" s="100"/>
      <c r="E8" s="100"/>
      <c r="F8" s="101"/>
      <c r="G8" s="59"/>
      <c r="H8" s="67">
        <f t="shared" ref="H8:H14" si="0">E8*F8</f>
        <v>0</v>
      </c>
      <c r="S8" s="1"/>
      <c r="T8" s="1"/>
      <c r="U8" s="6"/>
    </row>
    <row r="9" spans="1:21" s="7" customFormat="1" ht="14.1" x14ac:dyDescent="0.5">
      <c r="A9" s="97"/>
      <c r="B9" s="98"/>
      <c r="C9" s="99"/>
      <c r="D9" s="100"/>
      <c r="E9" s="100"/>
      <c r="F9" s="101"/>
      <c r="G9" s="59"/>
      <c r="H9" s="67">
        <f t="shared" si="0"/>
        <v>0</v>
      </c>
      <c r="S9" s="1"/>
      <c r="T9" s="1"/>
      <c r="U9" s="6"/>
    </row>
    <row r="10" spans="1:21" s="7" customFormat="1" ht="14.1" x14ac:dyDescent="0.5">
      <c r="A10" s="97"/>
      <c r="B10" s="98"/>
      <c r="C10" s="99"/>
      <c r="D10" s="100"/>
      <c r="E10" s="100"/>
      <c r="F10" s="101"/>
      <c r="G10" s="59"/>
      <c r="H10" s="67">
        <f t="shared" si="0"/>
        <v>0</v>
      </c>
      <c r="S10" s="1"/>
      <c r="T10" s="1"/>
      <c r="U10" s="6"/>
    </row>
    <row r="11" spans="1:21" s="7" customFormat="1" ht="14.1" x14ac:dyDescent="0.5">
      <c r="A11" s="97"/>
      <c r="B11" s="98"/>
      <c r="C11" s="99"/>
      <c r="D11" s="100"/>
      <c r="E11" s="100"/>
      <c r="F11" s="101"/>
      <c r="G11" s="59"/>
      <c r="H11" s="67">
        <f t="shared" si="0"/>
        <v>0</v>
      </c>
      <c r="S11" s="1"/>
      <c r="T11" s="1"/>
      <c r="U11" s="6"/>
    </row>
    <row r="12" spans="1:21" s="7" customFormat="1" ht="14.1" x14ac:dyDescent="0.5">
      <c r="A12" s="97"/>
      <c r="B12" s="98"/>
      <c r="C12" s="99"/>
      <c r="D12" s="100"/>
      <c r="E12" s="100"/>
      <c r="F12" s="101"/>
      <c r="G12" s="59"/>
      <c r="H12" s="67">
        <f t="shared" si="0"/>
        <v>0</v>
      </c>
      <c r="S12" s="1"/>
      <c r="T12" s="1"/>
      <c r="U12" s="6"/>
    </row>
    <row r="13" spans="1:21" s="7" customFormat="1" ht="14.1" x14ac:dyDescent="0.5">
      <c r="A13" s="97"/>
      <c r="B13" s="98"/>
      <c r="C13" s="99"/>
      <c r="D13" s="100"/>
      <c r="E13" s="100"/>
      <c r="F13" s="101"/>
      <c r="G13" s="59"/>
      <c r="H13" s="67">
        <f t="shared" si="0"/>
        <v>0</v>
      </c>
      <c r="S13" s="1"/>
      <c r="T13" s="1"/>
      <c r="U13" s="6"/>
    </row>
    <row r="14" spans="1:21" s="17" customFormat="1" ht="15.75" customHeight="1" thickBot="1" x14ac:dyDescent="0.55000000000000004">
      <c r="A14" s="97"/>
      <c r="B14" s="98"/>
      <c r="C14" s="99"/>
      <c r="D14" s="100"/>
      <c r="E14" s="100"/>
      <c r="F14" s="101"/>
      <c r="G14" s="59"/>
      <c r="H14" s="67">
        <f t="shared" si="0"/>
        <v>0</v>
      </c>
      <c r="S14" s="1"/>
      <c r="T14" s="1"/>
      <c r="U14" s="16"/>
    </row>
    <row r="15" spans="1:21" s="17" customFormat="1" ht="29.25" customHeight="1" thickBot="1" x14ac:dyDescent="0.55000000000000004">
      <c r="A15" s="189" t="s">
        <v>18</v>
      </c>
      <c r="B15" s="190"/>
      <c r="C15" s="190"/>
      <c r="D15" s="190"/>
      <c r="E15" s="190"/>
      <c r="F15" s="191"/>
      <c r="G15" s="112"/>
      <c r="H15" s="33">
        <f>SUM(H8:H14)</f>
        <v>0</v>
      </c>
      <c r="S15" s="1"/>
      <c r="T15" s="1"/>
      <c r="U15" s="16"/>
    </row>
    <row r="16" spans="1:21" s="7" customFormat="1" ht="26.25" customHeight="1" thickBot="1" x14ac:dyDescent="0.55000000000000004">
      <c r="A16" s="192" t="s">
        <v>19</v>
      </c>
      <c r="B16" s="193"/>
      <c r="C16" s="193"/>
      <c r="D16" s="193"/>
      <c r="E16" s="193"/>
      <c r="F16" s="193"/>
      <c r="G16" s="193"/>
      <c r="H16" s="194"/>
      <c r="I16" s="23"/>
      <c r="S16" s="1"/>
      <c r="T16" s="1"/>
      <c r="U16" s="1"/>
    </row>
    <row r="17" spans="1:21" s="7" customFormat="1" ht="27" customHeight="1" x14ac:dyDescent="0.5">
      <c r="A17" s="29"/>
      <c r="B17" s="55" t="s">
        <v>20</v>
      </c>
      <c r="C17" s="56" t="s">
        <v>21</v>
      </c>
      <c r="D17" s="56" t="s">
        <v>22</v>
      </c>
      <c r="E17" s="56" t="s">
        <v>23</v>
      </c>
      <c r="F17" s="57"/>
      <c r="G17" s="87"/>
      <c r="H17" s="44" t="s">
        <v>24</v>
      </c>
      <c r="I17" s="39"/>
      <c r="S17" s="1"/>
      <c r="T17" s="1"/>
      <c r="U17" s="1"/>
    </row>
    <row r="18" spans="1:21" s="7" customFormat="1" ht="30.75" customHeight="1" thickBot="1" x14ac:dyDescent="0.55000000000000004">
      <c r="A18" s="61" t="s">
        <v>25</v>
      </c>
      <c r="B18" s="96">
        <v>0</v>
      </c>
      <c r="C18" s="96">
        <v>0</v>
      </c>
      <c r="D18" s="96">
        <v>0</v>
      </c>
      <c r="E18" s="96">
        <v>0</v>
      </c>
      <c r="F18" s="60"/>
      <c r="G18" s="88"/>
      <c r="H18" s="58">
        <f>SUM(B18:E18)</f>
        <v>0</v>
      </c>
      <c r="I18" s="40"/>
      <c r="S18" s="1"/>
      <c r="T18" s="1"/>
      <c r="U18" s="1"/>
    </row>
    <row r="19" spans="1:21" s="7" customFormat="1" ht="30" customHeight="1" x14ac:dyDescent="0.5">
      <c r="A19" s="198" t="s">
        <v>42</v>
      </c>
      <c r="B19" s="199"/>
      <c r="C19" s="199"/>
      <c r="D19" s="199"/>
      <c r="E19" s="199"/>
      <c r="F19" s="199"/>
      <c r="G19" s="199"/>
      <c r="H19" s="200"/>
      <c r="I19" s="41"/>
      <c r="S19" s="1"/>
      <c r="T19" s="1"/>
      <c r="U19" s="1"/>
    </row>
    <row r="20" spans="1:21" s="7" customFormat="1" ht="29.25" customHeight="1" x14ac:dyDescent="0.5">
      <c r="A20" s="195" t="s">
        <v>26</v>
      </c>
      <c r="B20" s="196"/>
      <c r="C20" s="196"/>
      <c r="D20" s="196"/>
      <c r="E20" s="196"/>
      <c r="F20" s="196"/>
      <c r="G20" s="196"/>
      <c r="H20" s="197"/>
      <c r="I20" s="42"/>
      <c r="J20" s="3"/>
      <c r="K20" s="6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s="7" customFormat="1" ht="30" customHeight="1" thickBot="1" x14ac:dyDescent="0.55000000000000004">
      <c r="A21" s="63" t="s">
        <v>27</v>
      </c>
      <c r="B21" s="96">
        <v>0</v>
      </c>
      <c r="C21" s="176" t="s">
        <v>43</v>
      </c>
      <c r="D21" s="177"/>
      <c r="E21" s="177"/>
      <c r="F21" s="178"/>
      <c r="G21" s="102"/>
      <c r="H21" s="58">
        <f>+B21</f>
        <v>0</v>
      </c>
      <c r="I21" s="40"/>
      <c r="J21" s="3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0" hidden="1" customHeight="1" thickBot="1" x14ac:dyDescent="0.55000000000000004">
      <c r="A22" s="36"/>
      <c r="B22" s="34"/>
      <c r="C22" s="34"/>
      <c r="D22" s="34"/>
      <c r="E22" s="34"/>
      <c r="F22" s="34"/>
      <c r="G22" s="34"/>
      <c r="H22" s="35" t="e">
        <f>SUM(#REF!)</f>
        <v>#REF!</v>
      </c>
      <c r="I22" s="10"/>
      <c r="J22" s="3"/>
    </row>
    <row r="23" spans="1:21" ht="0" hidden="1" customHeight="1" thickBot="1" x14ac:dyDescent="0.55000000000000004">
      <c r="A23" s="36"/>
      <c r="B23" s="34"/>
      <c r="C23" s="34"/>
      <c r="D23" s="34"/>
      <c r="E23" s="34"/>
      <c r="F23" s="34"/>
      <c r="G23" s="34"/>
      <c r="H23" s="35" t="e">
        <f>SUM(#REF!)</f>
        <v>#REF!</v>
      </c>
    </row>
    <row r="24" spans="1:21" ht="0" hidden="1" customHeight="1" thickBot="1" x14ac:dyDescent="0.55000000000000004">
      <c r="A24" s="36"/>
      <c r="B24" s="34"/>
      <c r="C24" s="34"/>
      <c r="D24" s="34"/>
      <c r="E24" s="34"/>
      <c r="F24" s="34"/>
      <c r="G24" s="34"/>
      <c r="H24" s="35" t="e">
        <f>SUM(#REF!)</f>
        <v>#REF!</v>
      </c>
    </row>
    <row r="25" spans="1:21" ht="0" hidden="1" customHeight="1" x14ac:dyDescent="0.5">
      <c r="A25" s="36"/>
      <c r="B25" s="34"/>
      <c r="C25" s="34"/>
      <c r="D25" s="34"/>
      <c r="E25" s="34"/>
      <c r="F25" s="34"/>
      <c r="G25" s="34"/>
      <c r="H25" s="35" t="e">
        <f>SUM(#REF!)</f>
        <v>#REF!</v>
      </c>
    </row>
    <row r="26" spans="1:21" ht="0" hidden="1" customHeight="1" x14ac:dyDescent="0.5">
      <c r="A26" s="36"/>
      <c r="B26" s="34"/>
      <c r="C26" s="34"/>
      <c r="D26" s="34"/>
      <c r="E26" s="34"/>
      <c r="F26" s="34"/>
      <c r="G26" s="34"/>
      <c r="H26" s="35" t="e">
        <f>SUM(#REF!)</f>
        <v>#REF!</v>
      </c>
    </row>
    <row r="27" spans="1:21" ht="0" hidden="1" customHeight="1" x14ac:dyDescent="0.5">
      <c r="A27" s="36"/>
      <c r="B27" s="34"/>
      <c r="C27" s="34"/>
      <c r="D27" s="34"/>
      <c r="E27" s="34"/>
      <c r="F27" s="34"/>
      <c r="G27" s="34"/>
      <c r="H27" s="35" t="e">
        <f>SUM(#REF!)</f>
        <v>#REF!</v>
      </c>
    </row>
    <row r="28" spans="1:21" ht="0" hidden="1" customHeight="1" x14ac:dyDescent="0.5">
      <c r="A28" s="36"/>
      <c r="B28" s="34"/>
      <c r="C28" s="34"/>
      <c r="D28" s="34"/>
      <c r="E28" s="34"/>
      <c r="F28" s="34"/>
      <c r="G28" s="34"/>
      <c r="H28" s="35" t="e">
        <f>SUM(#REF!)</f>
        <v>#REF!</v>
      </c>
    </row>
    <row r="29" spans="1:21" ht="0" hidden="1" customHeight="1" x14ac:dyDescent="0.5">
      <c r="A29" s="36"/>
      <c r="B29" s="34"/>
      <c r="C29" s="34"/>
      <c r="D29" s="34"/>
      <c r="E29" s="34"/>
      <c r="F29" s="34"/>
      <c r="G29" s="34"/>
      <c r="H29" s="35" t="e">
        <f>SUM(#REF!)</f>
        <v>#REF!</v>
      </c>
    </row>
    <row r="30" spans="1:21" ht="0" hidden="1" customHeight="1" x14ac:dyDescent="0.5">
      <c r="A30" s="36"/>
      <c r="B30" s="34"/>
      <c r="C30" s="34"/>
      <c r="D30" s="34"/>
      <c r="E30" s="34"/>
      <c r="F30" s="34"/>
      <c r="G30" s="34"/>
      <c r="H30" s="49" t="e">
        <f>SUM(#REF!)</f>
        <v>#REF!</v>
      </c>
    </row>
    <row r="31" spans="1:21" ht="0" hidden="1" customHeight="1" x14ac:dyDescent="0.5">
      <c r="A31" s="34"/>
      <c r="B31" s="34"/>
      <c r="C31" s="34"/>
      <c r="D31" s="34"/>
      <c r="E31" s="34"/>
      <c r="F31" s="34"/>
      <c r="G31" s="34"/>
      <c r="H31" s="64"/>
    </row>
    <row r="32" spans="1:21" ht="30" customHeight="1" thickBot="1" x14ac:dyDescent="0.6">
      <c r="A32" s="116" t="s">
        <v>44</v>
      </c>
      <c r="B32" s="207"/>
      <c r="C32" s="208"/>
      <c r="D32" s="208"/>
      <c r="E32" s="208"/>
      <c r="F32" s="209"/>
      <c r="G32" s="103" t="s">
        <v>28</v>
      </c>
      <c r="H32" s="104">
        <f>H21+H18+H15</f>
        <v>0</v>
      </c>
    </row>
    <row r="33" spans="1:21" ht="31.5" customHeight="1" thickBot="1" x14ac:dyDescent="0.55000000000000004">
      <c r="I33" s="12"/>
      <c r="J33" s="19"/>
      <c r="K33" s="13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ht="15.75" customHeight="1" thickBot="1" x14ac:dyDescent="0.55000000000000004">
      <c r="A34" s="179" t="s">
        <v>45</v>
      </c>
      <c r="B34" s="180"/>
      <c r="C34" s="171"/>
      <c r="D34" s="180" t="s">
        <v>48</v>
      </c>
      <c r="E34" s="180"/>
      <c r="F34" s="181"/>
      <c r="G34" s="170" t="s">
        <v>49</v>
      </c>
      <c r="H34" s="171"/>
      <c r="I34" s="32"/>
      <c r="J34" s="32"/>
      <c r="K34" s="32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 ht="14.5" customHeight="1" x14ac:dyDescent="0.5">
      <c r="A35" s="161"/>
      <c r="B35" s="162"/>
      <c r="C35" s="163"/>
      <c r="D35" s="161"/>
      <c r="E35" s="162"/>
      <c r="F35" s="163"/>
      <c r="G35" s="161"/>
      <c r="H35" s="163"/>
      <c r="I35" s="117"/>
      <c r="J35" s="117"/>
      <c r="K35" s="117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1:21" ht="14.5" customHeight="1" x14ac:dyDescent="0.5">
      <c r="A36" s="164"/>
      <c r="B36" s="165"/>
      <c r="C36" s="166"/>
      <c r="D36" s="164"/>
      <c r="E36" s="165"/>
      <c r="F36" s="166"/>
      <c r="G36" s="164"/>
      <c r="H36" s="166"/>
      <c r="I36" s="119"/>
      <c r="J36" s="119"/>
      <c r="K36" s="119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1:21" ht="14.5" customHeight="1" x14ac:dyDescent="0.5">
      <c r="A37" s="164"/>
      <c r="B37" s="165"/>
      <c r="C37" s="166"/>
      <c r="D37" s="164"/>
      <c r="E37" s="165"/>
      <c r="F37" s="166"/>
      <c r="G37" s="164"/>
      <c r="H37" s="166"/>
      <c r="I37" s="118"/>
      <c r="J37" s="118"/>
      <c r="K37" s="118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1:21" ht="14.5" customHeight="1" x14ac:dyDescent="0.5">
      <c r="A38" s="164"/>
      <c r="B38" s="165"/>
      <c r="C38" s="166"/>
      <c r="D38" s="164"/>
      <c r="E38" s="165"/>
      <c r="F38" s="166"/>
      <c r="G38" s="164"/>
      <c r="H38" s="166"/>
      <c r="I38" s="118"/>
      <c r="J38" s="118"/>
      <c r="K38" s="118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1:21" ht="14.5" customHeight="1" x14ac:dyDescent="0.5">
      <c r="A39" s="164"/>
      <c r="B39" s="165"/>
      <c r="C39" s="166"/>
      <c r="D39" s="164"/>
      <c r="E39" s="165"/>
      <c r="F39" s="166"/>
      <c r="G39" s="164"/>
      <c r="H39" s="166"/>
      <c r="I39" s="118"/>
      <c r="J39" s="118"/>
      <c r="K39" s="118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1" ht="14.5" customHeight="1" x14ac:dyDescent="0.5">
      <c r="A40" s="164"/>
      <c r="B40" s="165"/>
      <c r="C40" s="166"/>
      <c r="D40" s="164"/>
      <c r="E40" s="165"/>
      <c r="F40" s="166"/>
      <c r="G40" s="164"/>
      <c r="H40" s="166"/>
      <c r="I40" s="118"/>
      <c r="J40" s="118"/>
      <c r="K40" s="118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1" ht="14.5" customHeight="1" x14ac:dyDescent="0.5">
      <c r="A41" s="164"/>
      <c r="B41" s="165"/>
      <c r="C41" s="166"/>
      <c r="D41" s="164"/>
      <c r="E41" s="165"/>
      <c r="F41" s="166"/>
      <c r="G41" s="164"/>
      <c r="H41" s="166"/>
      <c r="I41" s="118"/>
      <c r="J41" s="118"/>
      <c r="K41" s="118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1:21" ht="14.65" customHeight="1" thickBot="1" x14ac:dyDescent="0.55000000000000004">
      <c r="A42" s="167"/>
      <c r="B42" s="168"/>
      <c r="C42" s="169"/>
      <c r="D42" s="167"/>
      <c r="E42" s="168"/>
      <c r="F42" s="169"/>
      <c r="G42" s="167"/>
      <c r="H42" s="169"/>
      <c r="I42" s="118"/>
      <c r="J42" s="118"/>
      <c r="K42" s="118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1:21" ht="15" hidden="1" customHeight="1" x14ac:dyDescent="0.5">
      <c r="A43" s="52"/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1" ht="15" hidden="1" customHeight="1" x14ac:dyDescent="0.5">
      <c r="A44" s="50"/>
      <c r="B44" s="202" t="s">
        <v>29</v>
      </c>
      <c r="C44" s="202"/>
      <c r="D44" s="202"/>
      <c r="E44" s="202"/>
      <c r="F44" s="202"/>
      <c r="G44" s="202"/>
      <c r="H44" s="202"/>
      <c r="I44" s="202"/>
      <c r="J44" s="202"/>
      <c r="K44" s="202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1:21" ht="15" hidden="1" customHeight="1" x14ac:dyDescent="0.5">
      <c r="A45" s="50"/>
      <c r="B45" s="203"/>
      <c r="C45" s="203"/>
      <c r="D45" s="203"/>
      <c r="E45" s="203"/>
      <c r="F45" s="203"/>
      <c r="G45" s="203"/>
      <c r="H45" s="203"/>
      <c r="I45" s="203"/>
      <c r="J45" s="203"/>
      <c r="K45" s="203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ht="15" hidden="1" customHeight="1" x14ac:dyDescent="0.5">
      <c r="A46" s="50"/>
      <c r="B46" s="203"/>
      <c r="C46" s="203"/>
      <c r="D46" s="203"/>
      <c r="E46" s="203"/>
      <c r="F46" s="203"/>
      <c r="G46" s="203"/>
      <c r="H46" s="203"/>
      <c r="I46" s="203"/>
      <c r="J46" s="203"/>
      <c r="K46" s="203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1:21" ht="15" hidden="1" customHeight="1" x14ac:dyDescent="0.5">
      <c r="A47" s="50"/>
      <c r="B47" s="204"/>
      <c r="C47" s="204"/>
      <c r="D47" s="204"/>
      <c r="E47" s="204"/>
      <c r="F47" s="204"/>
      <c r="G47" s="204"/>
      <c r="H47" s="204"/>
      <c r="I47" s="204"/>
      <c r="J47" s="204"/>
      <c r="K47" s="204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1" ht="14.4" hidden="1" thickBot="1" x14ac:dyDescent="0.55000000000000004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1:21" ht="14.4" hidden="1" thickBot="1" x14ac:dyDescent="0.55000000000000004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:21" ht="14.4" hidden="1" thickBot="1" x14ac:dyDescent="0.55000000000000004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11"/>
      <c r="M50" s="11"/>
      <c r="N50" s="11"/>
      <c r="O50" s="11"/>
      <c r="P50" s="11"/>
      <c r="Q50" s="11"/>
      <c r="R50" s="11"/>
      <c r="S50" s="11"/>
      <c r="T50" s="11"/>
      <c r="U50" s="11"/>
    </row>
    <row r="51" spans="1:21" ht="14.4" hidden="1" thickBot="1" x14ac:dyDescent="0.55000000000000004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1:21" ht="15.75" customHeight="1" thickBot="1" x14ac:dyDescent="0.55000000000000004">
      <c r="A52" s="179" t="s">
        <v>46</v>
      </c>
      <c r="B52" s="180"/>
      <c r="C52" s="171"/>
      <c r="D52" s="180" t="s">
        <v>48</v>
      </c>
      <c r="E52" s="180"/>
      <c r="F52" s="181"/>
      <c r="G52" s="170" t="s">
        <v>49</v>
      </c>
      <c r="H52" s="171"/>
      <c r="I52" s="32"/>
      <c r="J52" s="32"/>
      <c r="K52" s="32"/>
      <c r="L52" s="11"/>
      <c r="M52" s="11"/>
      <c r="N52" s="11"/>
      <c r="O52" s="11"/>
      <c r="P52" s="11"/>
      <c r="Q52" s="11"/>
      <c r="R52" s="11"/>
      <c r="S52" s="11"/>
      <c r="T52" s="11"/>
      <c r="U52" s="11"/>
    </row>
    <row r="53" spans="1:21" ht="14.5" customHeight="1" x14ac:dyDescent="0.5">
      <c r="A53" s="161"/>
      <c r="B53" s="162"/>
      <c r="C53" s="163"/>
      <c r="D53" s="161"/>
      <c r="E53" s="162"/>
      <c r="F53" s="163"/>
      <c r="G53" s="161"/>
      <c r="H53" s="163"/>
      <c r="I53" s="117"/>
      <c r="J53" s="117"/>
      <c r="K53" s="117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1" ht="14.5" customHeight="1" x14ac:dyDescent="0.5">
      <c r="A54" s="164"/>
      <c r="B54" s="165"/>
      <c r="C54" s="166"/>
      <c r="D54" s="164"/>
      <c r="E54" s="165"/>
      <c r="F54" s="166"/>
      <c r="G54" s="164"/>
      <c r="H54" s="166"/>
      <c r="I54" s="119"/>
      <c r="J54" s="119"/>
      <c r="K54" s="119"/>
      <c r="L54" s="11"/>
      <c r="M54" s="11"/>
      <c r="N54" s="11"/>
      <c r="O54" s="11"/>
      <c r="P54" s="11"/>
      <c r="Q54" s="11"/>
      <c r="R54" s="11"/>
      <c r="S54" s="11"/>
      <c r="T54" s="11"/>
      <c r="U54" s="11"/>
    </row>
    <row r="55" spans="1:21" ht="14.5" customHeight="1" x14ac:dyDescent="0.5">
      <c r="A55" s="164"/>
      <c r="B55" s="165"/>
      <c r="C55" s="166"/>
      <c r="D55" s="164"/>
      <c r="E55" s="165"/>
      <c r="F55" s="166"/>
      <c r="G55" s="164"/>
      <c r="H55" s="166"/>
      <c r="I55" s="118"/>
      <c r="J55" s="118"/>
      <c r="K55" s="118"/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1:21" ht="14.5" customHeight="1" x14ac:dyDescent="0.5">
      <c r="A56" s="164"/>
      <c r="B56" s="165"/>
      <c r="C56" s="166"/>
      <c r="D56" s="164"/>
      <c r="E56" s="165"/>
      <c r="F56" s="166"/>
      <c r="G56" s="164"/>
      <c r="H56" s="166"/>
      <c r="I56" s="118"/>
      <c r="J56" s="118"/>
      <c r="K56" s="118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1:21" ht="14.5" customHeight="1" x14ac:dyDescent="0.5">
      <c r="A57" s="164"/>
      <c r="B57" s="165"/>
      <c r="C57" s="166"/>
      <c r="D57" s="164"/>
      <c r="E57" s="165"/>
      <c r="F57" s="166"/>
      <c r="G57" s="164"/>
      <c r="H57" s="166"/>
      <c r="I57" s="118"/>
      <c r="J57" s="118"/>
      <c r="K57" s="118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1:21" ht="14.5" customHeight="1" x14ac:dyDescent="0.5">
      <c r="A58" s="164"/>
      <c r="B58" s="165"/>
      <c r="C58" s="166"/>
      <c r="D58" s="164"/>
      <c r="E58" s="165"/>
      <c r="F58" s="166"/>
      <c r="G58" s="164"/>
      <c r="H58" s="166"/>
      <c r="I58" s="118"/>
      <c r="J58" s="118"/>
      <c r="K58" s="118"/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1:21" ht="14.5" customHeight="1" x14ac:dyDescent="0.5">
      <c r="A59" s="164"/>
      <c r="B59" s="165"/>
      <c r="C59" s="166"/>
      <c r="D59" s="164"/>
      <c r="E59" s="165"/>
      <c r="F59" s="166"/>
      <c r="G59" s="164"/>
      <c r="H59" s="166"/>
      <c r="I59" s="118"/>
      <c r="J59" s="118"/>
      <c r="K59" s="118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1:21" ht="14.65" customHeight="1" thickBot="1" x14ac:dyDescent="0.55000000000000004">
      <c r="A60" s="167"/>
      <c r="B60" s="168"/>
      <c r="C60" s="169"/>
      <c r="D60" s="167"/>
      <c r="E60" s="168"/>
      <c r="F60" s="169"/>
      <c r="G60" s="167"/>
      <c r="H60" s="169"/>
      <c r="I60" s="118"/>
      <c r="J60" s="118"/>
      <c r="K60" s="118"/>
      <c r="L60" s="11"/>
      <c r="M60" s="11"/>
      <c r="N60" s="11"/>
      <c r="O60" s="11"/>
      <c r="P60" s="11"/>
      <c r="Q60" s="11"/>
      <c r="R60" s="11"/>
      <c r="S60" s="11"/>
      <c r="T60" s="11"/>
      <c r="U60" s="11"/>
    </row>
    <row r="61" spans="1:21" ht="15" customHeight="1" x14ac:dyDescent="0.5"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</row>
    <row r="62" spans="1:21" ht="15" customHeight="1" x14ac:dyDescent="0.5"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</row>
    <row r="63" spans="1:21" ht="15" customHeight="1" x14ac:dyDescent="0.5"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</row>
    <row r="64" spans="1:21" ht="14.1" x14ac:dyDescent="0.5"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</row>
    <row r="65" spans="9:21" ht="14.1" x14ac:dyDescent="0.5"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</row>
    <row r="66" spans="9:21" ht="15" hidden="1" customHeight="1" x14ac:dyDescent="0.5"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9:21" ht="15" hidden="1" customHeight="1" x14ac:dyDescent="0.5"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</sheetData>
  <sheetProtection selectLockedCells="1"/>
  <mergeCells count="27">
    <mergeCell ref="A53:C60"/>
    <mergeCell ref="D53:F60"/>
    <mergeCell ref="G53:H60"/>
    <mergeCell ref="A35:C42"/>
    <mergeCell ref="D35:F42"/>
    <mergeCell ref="G35:H42"/>
    <mergeCell ref="A52:C52"/>
    <mergeCell ref="D52:F52"/>
    <mergeCell ref="G52:H52"/>
    <mergeCell ref="B43:K43"/>
    <mergeCell ref="B44:K44"/>
    <mergeCell ref="B45:K45"/>
    <mergeCell ref="B46:K46"/>
    <mergeCell ref="B47:K47"/>
    <mergeCell ref="A34:C34"/>
    <mergeCell ref="D34:F34"/>
    <mergeCell ref="G34:H34"/>
    <mergeCell ref="A4:B4"/>
    <mergeCell ref="B2:G2"/>
    <mergeCell ref="A5:B5"/>
    <mergeCell ref="A6:G6"/>
    <mergeCell ref="A15:F15"/>
    <mergeCell ref="B32:F32"/>
    <mergeCell ref="A16:H16"/>
    <mergeCell ref="A19:H19"/>
    <mergeCell ref="C21:F21"/>
    <mergeCell ref="A20:H20"/>
  </mergeCells>
  <pageMargins left="0.7" right="0.7" top="0.75" bottom="0.75" header="0.3" footer="0.3"/>
  <ignoredErrors>
    <ignoredError sqref="G5" evalError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AFFF"/>
  </sheetPr>
  <dimension ref="A1:WWN67"/>
  <sheetViews>
    <sheetView topLeftCell="A13" zoomScale="80" zoomScaleNormal="80" workbookViewId="0">
      <selection activeCell="D53" activeCellId="5" sqref="A35:C42 A53:C60 D35:F42 G35:H42 G53:H60 D53:F60"/>
    </sheetView>
  </sheetViews>
  <sheetFormatPr defaultColWidth="0" defaultRowHeight="0" customHeight="1" zeroHeight="1" x14ac:dyDescent="0.5"/>
  <cols>
    <col min="1" max="1" width="38.41796875" style="11" bestFit="1" customWidth="1"/>
    <col min="2" max="2" width="24.26171875" style="11" customWidth="1"/>
    <col min="3" max="3" width="25.578125" style="11" bestFit="1" customWidth="1"/>
    <col min="4" max="4" width="25" style="11" bestFit="1" customWidth="1"/>
    <col min="5" max="5" width="25.578125" style="11" bestFit="1" customWidth="1"/>
    <col min="6" max="7" width="25.578125" style="11" customWidth="1"/>
    <col min="8" max="8" width="33.41796875" style="11" customWidth="1"/>
    <col min="9" max="9" width="17" style="19" customWidth="1"/>
    <col min="10" max="10" width="17.578125" style="13" customWidth="1"/>
    <col min="11" max="11" width="6.41796875" style="4" customWidth="1"/>
    <col min="12" max="12" width="9.15625" style="1" customWidth="1"/>
    <col min="13" max="13" width="8.83984375" style="1" customWidth="1"/>
    <col min="14" max="14" width="11" style="1" customWidth="1"/>
    <col min="15" max="17" width="9.15625" style="1" customWidth="1"/>
    <col min="18" max="19" width="8.26171875" style="1" customWidth="1"/>
    <col min="20" max="21" width="9.15625" style="1" customWidth="1"/>
    <col min="22" max="16155" width="9.15625" style="11" hidden="1"/>
    <col min="16156" max="16160" width="0" style="11" hidden="1"/>
    <col min="16161" max="16384" width="9.15625" style="11" hidden="1"/>
  </cols>
  <sheetData>
    <row r="1" spans="1:21" s="4" customFormat="1" ht="14.4" thickBot="1" x14ac:dyDescent="0.55000000000000004">
      <c r="A1" s="14"/>
      <c r="B1" s="1" t="s">
        <v>1</v>
      </c>
      <c r="C1" s="5"/>
      <c r="D1" s="5"/>
      <c r="E1" s="5"/>
      <c r="F1" s="5"/>
      <c r="G1" s="5"/>
      <c r="H1" s="5"/>
      <c r="I1" s="10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4" customFormat="1" ht="21.75" customHeight="1" thickBot="1" x14ac:dyDescent="0.55000000000000004">
      <c r="A2" s="21" t="s">
        <v>47</v>
      </c>
      <c r="B2" s="210"/>
      <c r="C2" s="211"/>
      <c r="D2" s="211"/>
      <c r="E2" s="211"/>
      <c r="F2" s="211"/>
      <c r="G2" s="212"/>
      <c r="H2" s="2"/>
      <c r="I2" s="10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s="15" customFormat="1" ht="15.75" customHeight="1" thickBot="1" x14ac:dyDescent="0.6">
      <c r="A3" s="108" t="s">
        <v>4</v>
      </c>
      <c r="B3" s="108"/>
      <c r="C3" s="45"/>
      <c r="D3" s="45"/>
      <c r="E3" s="45"/>
      <c r="F3" s="45"/>
      <c r="G3" s="45"/>
      <c r="H3" s="45"/>
      <c r="I3" s="46"/>
      <c r="J3" s="46"/>
    </row>
    <row r="4" spans="1:21" s="5" customFormat="1" ht="60" customHeight="1" thickBot="1" x14ac:dyDescent="0.5">
      <c r="A4" s="205" t="s">
        <v>30</v>
      </c>
      <c r="B4" s="206"/>
      <c r="C4" s="25" t="s">
        <v>5</v>
      </c>
      <c r="D4" s="26" t="s">
        <v>31</v>
      </c>
      <c r="E4" s="26" t="s">
        <v>32</v>
      </c>
      <c r="F4" s="28" t="s">
        <v>33</v>
      </c>
      <c r="G4" s="28" t="s">
        <v>34</v>
      </c>
      <c r="H4" s="27" t="s">
        <v>35</v>
      </c>
    </row>
    <row r="5" spans="1:21" s="17" customFormat="1" ht="32.25" customHeight="1" thickBot="1" x14ac:dyDescent="0.55000000000000004">
      <c r="A5" s="174"/>
      <c r="B5" s="175"/>
      <c r="C5" s="96">
        <v>0</v>
      </c>
      <c r="D5" s="96">
        <v>0</v>
      </c>
      <c r="E5" s="96">
        <v>0</v>
      </c>
      <c r="F5" s="89" t="e">
        <f>D5/H5</f>
        <v>#DIV/0!</v>
      </c>
      <c r="G5" s="89" t="e">
        <f>E5/H5</f>
        <v>#DIV/0!</v>
      </c>
      <c r="H5" s="43">
        <f>SUM(C5:E5)</f>
        <v>0</v>
      </c>
      <c r="I5" s="16"/>
      <c r="J5" s="16"/>
      <c r="T5" s="20"/>
      <c r="U5" s="16"/>
    </row>
    <row r="6" spans="1:21" s="6" customFormat="1" ht="15.75" customHeight="1" thickBot="1" x14ac:dyDescent="0.55000000000000004">
      <c r="A6" s="137" t="s">
        <v>9</v>
      </c>
      <c r="B6" s="187"/>
      <c r="C6" s="187"/>
      <c r="D6" s="187"/>
      <c r="E6" s="187"/>
      <c r="F6" s="187"/>
      <c r="G6" s="188"/>
      <c r="H6" s="24"/>
      <c r="I6" s="24"/>
      <c r="S6" s="1"/>
      <c r="T6" s="1"/>
      <c r="U6" s="1"/>
    </row>
    <row r="7" spans="1:21" s="7" customFormat="1" ht="45.75" customHeight="1" x14ac:dyDescent="0.5">
      <c r="A7" s="37" t="s">
        <v>36</v>
      </c>
      <c r="B7" s="37" t="s">
        <v>37</v>
      </c>
      <c r="C7" s="53" t="s">
        <v>38</v>
      </c>
      <c r="D7" s="53" t="s">
        <v>39</v>
      </c>
      <c r="E7" s="54" t="s">
        <v>40</v>
      </c>
      <c r="F7" s="59" t="s">
        <v>41</v>
      </c>
      <c r="G7" s="59"/>
      <c r="H7" s="54" t="s">
        <v>10</v>
      </c>
      <c r="I7" s="47"/>
      <c r="S7" s="1"/>
      <c r="T7" s="1"/>
      <c r="U7" s="6"/>
    </row>
    <row r="8" spans="1:21" s="7" customFormat="1" ht="14.1" x14ac:dyDescent="0.5">
      <c r="A8" s="97"/>
      <c r="B8" s="98"/>
      <c r="C8" s="99"/>
      <c r="D8" s="100"/>
      <c r="E8" s="100"/>
      <c r="F8" s="101"/>
      <c r="G8" s="59"/>
      <c r="H8" s="67">
        <f t="shared" ref="H8:H14" si="0">E8*F8</f>
        <v>0</v>
      </c>
      <c r="S8" s="1"/>
      <c r="T8" s="1"/>
      <c r="U8" s="6"/>
    </row>
    <row r="9" spans="1:21" s="7" customFormat="1" ht="14.1" x14ac:dyDescent="0.5">
      <c r="A9" s="97"/>
      <c r="B9" s="98"/>
      <c r="C9" s="99"/>
      <c r="D9" s="100"/>
      <c r="E9" s="100"/>
      <c r="F9" s="101"/>
      <c r="G9" s="59"/>
      <c r="H9" s="67">
        <f t="shared" si="0"/>
        <v>0</v>
      </c>
      <c r="S9" s="1"/>
      <c r="T9" s="1"/>
      <c r="U9" s="6"/>
    </row>
    <row r="10" spans="1:21" s="7" customFormat="1" ht="14.1" x14ac:dyDescent="0.5">
      <c r="A10" s="97"/>
      <c r="B10" s="98"/>
      <c r="C10" s="99"/>
      <c r="D10" s="100"/>
      <c r="E10" s="100"/>
      <c r="F10" s="101"/>
      <c r="G10" s="59"/>
      <c r="H10" s="67">
        <f t="shared" si="0"/>
        <v>0</v>
      </c>
      <c r="S10" s="1"/>
      <c r="T10" s="1"/>
      <c r="U10" s="6"/>
    </row>
    <row r="11" spans="1:21" s="7" customFormat="1" ht="14.1" x14ac:dyDescent="0.5">
      <c r="A11" s="97"/>
      <c r="B11" s="98"/>
      <c r="C11" s="99"/>
      <c r="D11" s="100"/>
      <c r="E11" s="100"/>
      <c r="F11" s="101"/>
      <c r="G11" s="59"/>
      <c r="H11" s="67">
        <f t="shared" si="0"/>
        <v>0</v>
      </c>
      <c r="S11" s="1"/>
      <c r="T11" s="1"/>
      <c r="U11" s="6"/>
    </row>
    <row r="12" spans="1:21" s="7" customFormat="1" ht="14.1" x14ac:dyDescent="0.5">
      <c r="A12" s="97"/>
      <c r="B12" s="98"/>
      <c r="C12" s="99"/>
      <c r="D12" s="100"/>
      <c r="E12" s="100"/>
      <c r="F12" s="101"/>
      <c r="G12" s="59"/>
      <c r="H12" s="67">
        <f t="shared" si="0"/>
        <v>0</v>
      </c>
      <c r="S12" s="1"/>
      <c r="T12" s="1"/>
      <c r="U12" s="6"/>
    </row>
    <row r="13" spans="1:21" s="7" customFormat="1" ht="14.1" x14ac:dyDescent="0.5">
      <c r="A13" s="97"/>
      <c r="B13" s="98"/>
      <c r="C13" s="99"/>
      <c r="D13" s="100"/>
      <c r="E13" s="100"/>
      <c r="F13" s="101"/>
      <c r="G13" s="59"/>
      <c r="H13" s="67">
        <f t="shared" si="0"/>
        <v>0</v>
      </c>
      <c r="S13" s="1"/>
      <c r="T13" s="1"/>
      <c r="U13" s="6"/>
    </row>
    <row r="14" spans="1:21" s="17" customFormat="1" ht="15.75" customHeight="1" thickBot="1" x14ac:dyDescent="0.55000000000000004">
      <c r="A14" s="97"/>
      <c r="B14" s="98"/>
      <c r="C14" s="99"/>
      <c r="D14" s="100"/>
      <c r="E14" s="100"/>
      <c r="F14" s="101"/>
      <c r="G14" s="59"/>
      <c r="H14" s="67">
        <f t="shared" si="0"/>
        <v>0</v>
      </c>
      <c r="S14" s="1"/>
      <c r="T14" s="1"/>
      <c r="U14" s="16"/>
    </row>
    <row r="15" spans="1:21" s="17" customFormat="1" ht="29.25" customHeight="1" thickBot="1" x14ac:dyDescent="0.55000000000000004">
      <c r="A15" s="189" t="s">
        <v>18</v>
      </c>
      <c r="B15" s="190"/>
      <c r="C15" s="190"/>
      <c r="D15" s="190"/>
      <c r="E15" s="190"/>
      <c r="F15" s="191"/>
      <c r="G15" s="112"/>
      <c r="H15" s="33">
        <f>SUM(H8:H14)</f>
        <v>0</v>
      </c>
      <c r="S15" s="1"/>
      <c r="T15" s="1"/>
      <c r="U15" s="16"/>
    </row>
    <row r="16" spans="1:21" s="7" customFormat="1" ht="26.25" customHeight="1" thickBot="1" x14ac:dyDescent="0.55000000000000004">
      <c r="A16" s="192" t="s">
        <v>19</v>
      </c>
      <c r="B16" s="193"/>
      <c r="C16" s="193"/>
      <c r="D16" s="193"/>
      <c r="E16" s="193"/>
      <c r="F16" s="193"/>
      <c r="G16" s="193"/>
      <c r="H16" s="194"/>
      <c r="I16" s="23"/>
      <c r="S16" s="1"/>
      <c r="T16" s="1"/>
      <c r="U16" s="1"/>
    </row>
    <row r="17" spans="1:21" s="7" customFormat="1" ht="27" customHeight="1" x14ac:dyDescent="0.5">
      <c r="A17" s="29"/>
      <c r="B17" s="55" t="s">
        <v>20</v>
      </c>
      <c r="C17" s="56" t="s">
        <v>21</v>
      </c>
      <c r="D17" s="56" t="s">
        <v>22</v>
      </c>
      <c r="E17" s="56" t="s">
        <v>23</v>
      </c>
      <c r="F17" s="57"/>
      <c r="G17" s="87"/>
      <c r="H17" s="44" t="s">
        <v>24</v>
      </c>
      <c r="I17" s="39"/>
      <c r="S17" s="1"/>
      <c r="T17" s="1"/>
      <c r="U17" s="1"/>
    </row>
    <row r="18" spans="1:21" s="7" customFormat="1" ht="30.75" customHeight="1" thickBot="1" x14ac:dyDescent="0.55000000000000004">
      <c r="A18" s="61" t="s">
        <v>25</v>
      </c>
      <c r="B18" s="96">
        <v>0</v>
      </c>
      <c r="C18" s="96">
        <v>0</v>
      </c>
      <c r="D18" s="96">
        <v>0</v>
      </c>
      <c r="E18" s="96">
        <v>0</v>
      </c>
      <c r="F18" s="60"/>
      <c r="G18" s="88"/>
      <c r="H18" s="58">
        <f>SUM(B18:E18)</f>
        <v>0</v>
      </c>
      <c r="I18" s="40"/>
      <c r="S18" s="1"/>
      <c r="T18" s="1"/>
      <c r="U18" s="1"/>
    </row>
    <row r="19" spans="1:21" s="7" customFormat="1" ht="30" customHeight="1" x14ac:dyDescent="0.5">
      <c r="A19" s="198" t="s">
        <v>42</v>
      </c>
      <c r="B19" s="199"/>
      <c r="C19" s="199"/>
      <c r="D19" s="199"/>
      <c r="E19" s="199"/>
      <c r="F19" s="199"/>
      <c r="G19" s="199"/>
      <c r="H19" s="200"/>
      <c r="I19" s="41"/>
      <c r="S19" s="1"/>
      <c r="T19" s="1"/>
      <c r="U19" s="1"/>
    </row>
    <row r="20" spans="1:21" s="7" customFormat="1" ht="29.25" customHeight="1" x14ac:dyDescent="0.5">
      <c r="A20" s="195" t="s">
        <v>26</v>
      </c>
      <c r="B20" s="196"/>
      <c r="C20" s="196"/>
      <c r="D20" s="196"/>
      <c r="E20" s="196"/>
      <c r="F20" s="196"/>
      <c r="G20" s="196"/>
      <c r="H20" s="197"/>
      <c r="I20" s="42"/>
      <c r="J20" s="3"/>
      <c r="K20" s="6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s="7" customFormat="1" ht="30" customHeight="1" thickBot="1" x14ac:dyDescent="0.55000000000000004">
      <c r="A21" s="63" t="s">
        <v>27</v>
      </c>
      <c r="B21" s="96">
        <v>0</v>
      </c>
      <c r="C21" s="176" t="s">
        <v>43</v>
      </c>
      <c r="D21" s="177"/>
      <c r="E21" s="177"/>
      <c r="F21" s="178"/>
      <c r="G21" s="102"/>
      <c r="H21" s="58">
        <f>+B21</f>
        <v>0</v>
      </c>
      <c r="I21" s="40"/>
      <c r="J21" s="3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0" hidden="1" customHeight="1" thickBot="1" x14ac:dyDescent="0.55000000000000004">
      <c r="A22" s="36"/>
      <c r="B22" s="34"/>
      <c r="C22" s="34"/>
      <c r="D22" s="34"/>
      <c r="E22" s="34"/>
      <c r="F22" s="34"/>
      <c r="G22" s="34"/>
      <c r="H22" s="35" t="e">
        <f>SUM(#REF!)</f>
        <v>#REF!</v>
      </c>
      <c r="I22" s="10"/>
      <c r="J22" s="3"/>
    </row>
    <row r="23" spans="1:21" ht="0" hidden="1" customHeight="1" thickBot="1" x14ac:dyDescent="0.55000000000000004">
      <c r="A23" s="36"/>
      <c r="B23" s="34"/>
      <c r="C23" s="34"/>
      <c r="D23" s="34"/>
      <c r="E23" s="34"/>
      <c r="F23" s="34"/>
      <c r="G23" s="34"/>
      <c r="H23" s="35" t="e">
        <f>SUM(#REF!)</f>
        <v>#REF!</v>
      </c>
    </row>
    <row r="24" spans="1:21" ht="0" hidden="1" customHeight="1" thickBot="1" x14ac:dyDescent="0.55000000000000004">
      <c r="A24" s="36"/>
      <c r="B24" s="34"/>
      <c r="C24" s="34"/>
      <c r="D24" s="34"/>
      <c r="E24" s="34"/>
      <c r="F24" s="34"/>
      <c r="G24" s="34"/>
      <c r="H24" s="35" t="e">
        <f>SUM(#REF!)</f>
        <v>#REF!</v>
      </c>
    </row>
    <row r="25" spans="1:21" ht="0" hidden="1" customHeight="1" x14ac:dyDescent="0.5">
      <c r="A25" s="36"/>
      <c r="B25" s="34"/>
      <c r="C25" s="34"/>
      <c r="D25" s="34"/>
      <c r="E25" s="34"/>
      <c r="F25" s="34"/>
      <c r="G25" s="34"/>
      <c r="H25" s="35" t="e">
        <f>SUM(#REF!)</f>
        <v>#REF!</v>
      </c>
    </row>
    <row r="26" spans="1:21" ht="0" hidden="1" customHeight="1" x14ac:dyDescent="0.5">
      <c r="A26" s="36"/>
      <c r="B26" s="34"/>
      <c r="C26" s="34"/>
      <c r="D26" s="34"/>
      <c r="E26" s="34"/>
      <c r="F26" s="34"/>
      <c r="G26" s="34"/>
      <c r="H26" s="35" t="e">
        <f>SUM(#REF!)</f>
        <v>#REF!</v>
      </c>
    </row>
    <row r="27" spans="1:21" ht="0" hidden="1" customHeight="1" x14ac:dyDescent="0.5">
      <c r="A27" s="36"/>
      <c r="B27" s="34"/>
      <c r="C27" s="34"/>
      <c r="D27" s="34"/>
      <c r="E27" s="34"/>
      <c r="F27" s="34"/>
      <c r="G27" s="34"/>
      <c r="H27" s="35" t="e">
        <f>SUM(#REF!)</f>
        <v>#REF!</v>
      </c>
    </row>
    <row r="28" spans="1:21" ht="0" hidden="1" customHeight="1" x14ac:dyDescent="0.5">
      <c r="A28" s="36"/>
      <c r="B28" s="34"/>
      <c r="C28" s="34"/>
      <c r="D28" s="34"/>
      <c r="E28" s="34"/>
      <c r="F28" s="34"/>
      <c r="G28" s="34"/>
      <c r="H28" s="35" t="e">
        <f>SUM(#REF!)</f>
        <v>#REF!</v>
      </c>
    </row>
    <row r="29" spans="1:21" ht="0" hidden="1" customHeight="1" x14ac:dyDescent="0.5">
      <c r="A29" s="36"/>
      <c r="B29" s="34"/>
      <c r="C29" s="34"/>
      <c r="D29" s="34"/>
      <c r="E29" s="34"/>
      <c r="F29" s="34"/>
      <c r="G29" s="34"/>
      <c r="H29" s="35" t="e">
        <f>SUM(#REF!)</f>
        <v>#REF!</v>
      </c>
    </row>
    <row r="30" spans="1:21" ht="0" hidden="1" customHeight="1" x14ac:dyDescent="0.5">
      <c r="A30" s="36"/>
      <c r="B30" s="34"/>
      <c r="C30" s="34"/>
      <c r="D30" s="34"/>
      <c r="E30" s="34"/>
      <c r="F30" s="34"/>
      <c r="G30" s="34"/>
      <c r="H30" s="49" t="e">
        <f>SUM(#REF!)</f>
        <v>#REF!</v>
      </c>
    </row>
    <row r="31" spans="1:21" ht="0" hidden="1" customHeight="1" x14ac:dyDescent="0.5">
      <c r="A31" s="34"/>
      <c r="B31" s="34"/>
      <c r="C31" s="34"/>
      <c r="D31" s="34"/>
      <c r="E31" s="34"/>
      <c r="F31" s="34"/>
      <c r="G31" s="34"/>
      <c r="H31" s="64"/>
    </row>
    <row r="32" spans="1:21" ht="30" customHeight="1" thickBot="1" x14ac:dyDescent="0.6">
      <c r="A32" s="116" t="s">
        <v>44</v>
      </c>
      <c r="B32" s="207"/>
      <c r="C32" s="208"/>
      <c r="D32" s="208"/>
      <c r="E32" s="208"/>
      <c r="F32" s="209"/>
      <c r="G32" s="103" t="s">
        <v>28</v>
      </c>
      <c r="H32" s="104">
        <f>H21+H18+H15</f>
        <v>0</v>
      </c>
    </row>
    <row r="33" spans="1:21" ht="31.5" customHeight="1" thickBot="1" x14ac:dyDescent="0.55000000000000004">
      <c r="I33" s="12"/>
      <c r="J33" s="19"/>
      <c r="K33" s="13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ht="15.75" customHeight="1" thickBot="1" x14ac:dyDescent="0.55000000000000004">
      <c r="A34" s="179" t="s">
        <v>45</v>
      </c>
      <c r="B34" s="180"/>
      <c r="C34" s="171"/>
      <c r="D34" s="180" t="s">
        <v>48</v>
      </c>
      <c r="E34" s="180"/>
      <c r="F34" s="181"/>
      <c r="G34" s="170" t="s">
        <v>49</v>
      </c>
      <c r="H34" s="171"/>
      <c r="I34" s="32"/>
      <c r="J34" s="32"/>
      <c r="K34" s="32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 ht="14.5" customHeight="1" x14ac:dyDescent="0.5">
      <c r="A35" s="161"/>
      <c r="B35" s="162"/>
      <c r="C35" s="163"/>
      <c r="D35" s="161"/>
      <c r="E35" s="162"/>
      <c r="F35" s="163"/>
      <c r="G35" s="161"/>
      <c r="H35" s="163"/>
      <c r="I35" s="117"/>
      <c r="J35" s="117"/>
      <c r="K35" s="117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1:21" ht="14.5" customHeight="1" x14ac:dyDescent="0.5">
      <c r="A36" s="164"/>
      <c r="B36" s="165"/>
      <c r="C36" s="166"/>
      <c r="D36" s="164"/>
      <c r="E36" s="165"/>
      <c r="F36" s="166"/>
      <c r="G36" s="164"/>
      <c r="H36" s="166"/>
      <c r="I36" s="119"/>
      <c r="J36" s="119"/>
      <c r="K36" s="119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1:21" ht="14.5" customHeight="1" x14ac:dyDescent="0.5">
      <c r="A37" s="164"/>
      <c r="B37" s="165"/>
      <c r="C37" s="166"/>
      <c r="D37" s="164"/>
      <c r="E37" s="165"/>
      <c r="F37" s="166"/>
      <c r="G37" s="164"/>
      <c r="H37" s="166"/>
      <c r="I37" s="118"/>
      <c r="J37" s="118"/>
      <c r="K37" s="118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1:21" ht="14.5" customHeight="1" x14ac:dyDescent="0.5">
      <c r="A38" s="164"/>
      <c r="B38" s="165"/>
      <c r="C38" s="166"/>
      <c r="D38" s="164"/>
      <c r="E38" s="165"/>
      <c r="F38" s="166"/>
      <c r="G38" s="164"/>
      <c r="H38" s="166"/>
      <c r="I38" s="118"/>
      <c r="J38" s="118"/>
      <c r="K38" s="118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1:21" ht="14.5" customHeight="1" x14ac:dyDescent="0.5">
      <c r="A39" s="164"/>
      <c r="B39" s="165"/>
      <c r="C39" s="166"/>
      <c r="D39" s="164"/>
      <c r="E39" s="165"/>
      <c r="F39" s="166"/>
      <c r="G39" s="164"/>
      <c r="H39" s="166"/>
      <c r="I39" s="118"/>
      <c r="J39" s="118"/>
      <c r="K39" s="118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1" ht="14.5" customHeight="1" x14ac:dyDescent="0.5">
      <c r="A40" s="164"/>
      <c r="B40" s="165"/>
      <c r="C40" s="166"/>
      <c r="D40" s="164"/>
      <c r="E40" s="165"/>
      <c r="F40" s="166"/>
      <c r="G40" s="164"/>
      <c r="H40" s="166"/>
      <c r="I40" s="118"/>
      <c r="J40" s="118"/>
      <c r="K40" s="118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1" ht="14.5" customHeight="1" x14ac:dyDescent="0.5">
      <c r="A41" s="164"/>
      <c r="B41" s="165"/>
      <c r="C41" s="166"/>
      <c r="D41" s="164"/>
      <c r="E41" s="165"/>
      <c r="F41" s="166"/>
      <c r="G41" s="164"/>
      <c r="H41" s="166"/>
      <c r="I41" s="118"/>
      <c r="J41" s="118"/>
      <c r="K41" s="118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1:21" ht="14.65" customHeight="1" thickBot="1" x14ac:dyDescent="0.55000000000000004">
      <c r="A42" s="167"/>
      <c r="B42" s="168"/>
      <c r="C42" s="169"/>
      <c r="D42" s="167"/>
      <c r="E42" s="168"/>
      <c r="F42" s="169"/>
      <c r="G42" s="167"/>
      <c r="H42" s="169"/>
      <c r="I42" s="118"/>
      <c r="J42" s="118"/>
      <c r="K42" s="118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1:21" ht="15" hidden="1" customHeight="1" thickBot="1" x14ac:dyDescent="0.55000000000000004">
      <c r="A43" s="52"/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1" ht="15" hidden="1" customHeight="1" thickBot="1" x14ac:dyDescent="0.55000000000000004">
      <c r="A44" s="50"/>
      <c r="B44" s="202" t="s">
        <v>29</v>
      </c>
      <c r="C44" s="202"/>
      <c r="D44" s="202"/>
      <c r="E44" s="202"/>
      <c r="F44" s="202"/>
      <c r="G44" s="202"/>
      <c r="H44" s="202"/>
      <c r="I44" s="202"/>
      <c r="J44" s="202"/>
      <c r="K44" s="202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1:21" ht="15" hidden="1" customHeight="1" thickBot="1" x14ac:dyDescent="0.55000000000000004">
      <c r="A45" s="50"/>
      <c r="B45" s="203"/>
      <c r="C45" s="203"/>
      <c r="D45" s="203"/>
      <c r="E45" s="203"/>
      <c r="F45" s="203"/>
      <c r="G45" s="203"/>
      <c r="H45" s="203"/>
      <c r="I45" s="203"/>
      <c r="J45" s="203"/>
      <c r="K45" s="203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ht="15" hidden="1" customHeight="1" thickBot="1" x14ac:dyDescent="0.55000000000000004">
      <c r="A46" s="50"/>
      <c r="B46" s="203"/>
      <c r="C46" s="203"/>
      <c r="D46" s="203"/>
      <c r="E46" s="203"/>
      <c r="F46" s="203"/>
      <c r="G46" s="203"/>
      <c r="H46" s="203"/>
      <c r="I46" s="203"/>
      <c r="J46" s="203"/>
      <c r="K46" s="203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1:21" ht="15" hidden="1" customHeight="1" thickBot="1" x14ac:dyDescent="0.55000000000000004">
      <c r="A47" s="50"/>
      <c r="B47" s="204"/>
      <c r="C47" s="204"/>
      <c r="D47" s="204"/>
      <c r="E47" s="204"/>
      <c r="F47" s="204"/>
      <c r="G47" s="204"/>
      <c r="H47" s="204"/>
      <c r="I47" s="204"/>
      <c r="J47" s="204"/>
      <c r="K47" s="204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1" ht="14.4" hidden="1" thickBot="1" x14ac:dyDescent="0.55000000000000004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1:21" ht="14.4" hidden="1" thickBot="1" x14ac:dyDescent="0.55000000000000004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:21" ht="14.4" hidden="1" thickBot="1" x14ac:dyDescent="0.55000000000000004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11"/>
      <c r="M50" s="11"/>
      <c r="N50" s="11"/>
      <c r="O50" s="11"/>
      <c r="P50" s="11"/>
      <c r="Q50" s="11"/>
      <c r="R50" s="11"/>
      <c r="S50" s="11"/>
      <c r="T50" s="11"/>
      <c r="U50" s="11"/>
    </row>
    <row r="51" spans="1:21" ht="14.4" hidden="1" thickBot="1" x14ac:dyDescent="0.55000000000000004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1:21" ht="15.75" customHeight="1" thickBot="1" x14ac:dyDescent="0.55000000000000004">
      <c r="A52" s="179" t="s">
        <v>46</v>
      </c>
      <c r="B52" s="180"/>
      <c r="C52" s="171"/>
      <c r="D52" s="180" t="s">
        <v>48</v>
      </c>
      <c r="E52" s="180"/>
      <c r="F52" s="181"/>
      <c r="G52" s="170" t="s">
        <v>49</v>
      </c>
      <c r="H52" s="171"/>
      <c r="I52" s="32"/>
      <c r="J52" s="32"/>
      <c r="K52" s="32"/>
      <c r="L52" s="11"/>
      <c r="M52" s="11"/>
      <c r="N52" s="11"/>
      <c r="O52" s="11"/>
      <c r="P52" s="11"/>
      <c r="Q52" s="11"/>
      <c r="R52" s="11"/>
      <c r="S52" s="11"/>
      <c r="T52" s="11"/>
      <c r="U52" s="11"/>
    </row>
    <row r="53" spans="1:21" ht="14.5" customHeight="1" x14ac:dyDescent="0.5">
      <c r="A53" s="161"/>
      <c r="B53" s="162"/>
      <c r="C53" s="163"/>
      <c r="D53" s="161"/>
      <c r="E53" s="162"/>
      <c r="F53" s="163"/>
      <c r="G53" s="161"/>
      <c r="H53" s="163"/>
      <c r="I53" s="117"/>
      <c r="J53" s="117"/>
      <c r="K53" s="117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1" ht="14.5" customHeight="1" x14ac:dyDescent="0.5">
      <c r="A54" s="164"/>
      <c r="B54" s="165"/>
      <c r="C54" s="166"/>
      <c r="D54" s="164"/>
      <c r="E54" s="165"/>
      <c r="F54" s="166"/>
      <c r="G54" s="164"/>
      <c r="H54" s="166"/>
      <c r="I54" s="119"/>
      <c r="J54" s="119"/>
      <c r="K54" s="119"/>
      <c r="L54" s="11"/>
      <c r="M54" s="11"/>
      <c r="N54" s="11"/>
      <c r="O54" s="11"/>
      <c r="P54" s="11"/>
      <c r="Q54" s="11"/>
      <c r="R54" s="11"/>
      <c r="S54" s="11"/>
      <c r="T54" s="11"/>
      <c r="U54" s="11"/>
    </row>
    <row r="55" spans="1:21" ht="14.5" customHeight="1" x14ac:dyDescent="0.5">
      <c r="A55" s="164"/>
      <c r="B55" s="165"/>
      <c r="C55" s="166"/>
      <c r="D55" s="164"/>
      <c r="E55" s="165"/>
      <c r="F55" s="166"/>
      <c r="G55" s="164"/>
      <c r="H55" s="166"/>
      <c r="I55" s="118"/>
      <c r="J55" s="118"/>
      <c r="K55" s="118"/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1:21" ht="14.5" customHeight="1" x14ac:dyDescent="0.5">
      <c r="A56" s="164"/>
      <c r="B56" s="165"/>
      <c r="C56" s="166"/>
      <c r="D56" s="164"/>
      <c r="E56" s="165"/>
      <c r="F56" s="166"/>
      <c r="G56" s="164"/>
      <c r="H56" s="166"/>
      <c r="I56" s="118"/>
      <c r="J56" s="118"/>
      <c r="K56" s="118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1:21" ht="14.5" customHeight="1" x14ac:dyDescent="0.5">
      <c r="A57" s="164"/>
      <c r="B57" s="165"/>
      <c r="C57" s="166"/>
      <c r="D57" s="164"/>
      <c r="E57" s="165"/>
      <c r="F57" s="166"/>
      <c r="G57" s="164"/>
      <c r="H57" s="166"/>
      <c r="I57" s="118"/>
      <c r="J57" s="118"/>
      <c r="K57" s="118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1:21" ht="14.5" customHeight="1" x14ac:dyDescent="0.5">
      <c r="A58" s="164"/>
      <c r="B58" s="165"/>
      <c r="C58" s="166"/>
      <c r="D58" s="164"/>
      <c r="E58" s="165"/>
      <c r="F58" s="166"/>
      <c r="G58" s="164"/>
      <c r="H58" s="166"/>
      <c r="I58" s="118"/>
      <c r="J58" s="118"/>
      <c r="K58" s="118"/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1:21" ht="14.5" customHeight="1" x14ac:dyDescent="0.5">
      <c r="A59" s="164"/>
      <c r="B59" s="165"/>
      <c r="C59" s="166"/>
      <c r="D59" s="164"/>
      <c r="E59" s="165"/>
      <c r="F59" s="166"/>
      <c r="G59" s="164"/>
      <c r="H59" s="166"/>
      <c r="I59" s="118"/>
      <c r="J59" s="118"/>
      <c r="K59" s="118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1:21" ht="14.65" customHeight="1" thickBot="1" x14ac:dyDescent="0.55000000000000004">
      <c r="A60" s="167"/>
      <c r="B60" s="168"/>
      <c r="C60" s="169"/>
      <c r="D60" s="167"/>
      <c r="E60" s="168"/>
      <c r="F60" s="169"/>
      <c r="G60" s="167"/>
      <c r="H60" s="169"/>
      <c r="I60" s="118"/>
      <c r="J60" s="118"/>
      <c r="K60" s="118"/>
      <c r="L60" s="11"/>
      <c r="M60" s="11"/>
      <c r="N60" s="11"/>
      <c r="O60" s="11"/>
      <c r="P60" s="11"/>
      <c r="Q60" s="11"/>
      <c r="R60" s="11"/>
      <c r="S60" s="11"/>
      <c r="T60" s="11"/>
      <c r="U60" s="11"/>
    </row>
    <row r="61" spans="1:21" ht="15" customHeight="1" x14ac:dyDescent="0.5"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</row>
    <row r="62" spans="1:21" ht="15" customHeight="1" x14ac:dyDescent="0.5"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</row>
    <row r="63" spans="1:21" ht="15" customHeight="1" x14ac:dyDescent="0.5"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</row>
    <row r="64" spans="1:21" ht="14.1" x14ac:dyDescent="0.5"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</row>
    <row r="65" spans="9:21" ht="14.1" x14ac:dyDescent="0.5"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</row>
    <row r="66" spans="9:21" ht="15" hidden="1" customHeight="1" x14ac:dyDescent="0.5"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9:21" ht="15" hidden="1" customHeight="1" x14ac:dyDescent="0.5"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</sheetData>
  <sheetProtection selectLockedCells="1"/>
  <mergeCells count="27">
    <mergeCell ref="A53:C60"/>
    <mergeCell ref="D53:F60"/>
    <mergeCell ref="G53:H60"/>
    <mergeCell ref="A35:C42"/>
    <mergeCell ref="D35:F42"/>
    <mergeCell ref="G35:H42"/>
    <mergeCell ref="A52:C52"/>
    <mergeCell ref="D52:F52"/>
    <mergeCell ref="G52:H52"/>
    <mergeCell ref="B43:K43"/>
    <mergeCell ref="B44:K44"/>
    <mergeCell ref="B45:K45"/>
    <mergeCell ref="B46:K46"/>
    <mergeCell ref="B47:K47"/>
    <mergeCell ref="A34:C34"/>
    <mergeCell ref="D34:F34"/>
    <mergeCell ref="G34:H34"/>
    <mergeCell ref="A4:B4"/>
    <mergeCell ref="B2:G2"/>
    <mergeCell ref="A5:B5"/>
    <mergeCell ref="A6:G6"/>
    <mergeCell ref="A15:F15"/>
    <mergeCell ref="B32:F32"/>
    <mergeCell ref="A16:H16"/>
    <mergeCell ref="A19:H19"/>
    <mergeCell ref="C21:F21"/>
    <mergeCell ref="A20:H20"/>
  </mergeCells>
  <pageMargins left="0.7" right="0.7" top="0.75" bottom="0.75" header="0.3" footer="0.3"/>
  <ignoredErrors>
    <ignoredError sqref="F5:G5" evalError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B9E8FF"/>
  </sheetPr>
  <dimension ref="A1:WWN67"/>
  <sheetViews>
    <sheetView topLeftCell="A4" zoomScale="80" zoomScaleNormal="80" workbookViewId="0">
      <selection activeCell="F14" sqref="F14"/>
    </sheetView>
  </sheetViews>
  <sheetFormatPr defaultColWidth="0" defaultRowHeight="0" customHeight="1" zeroHeight="1" x14ac:dyDescent="0.5"/>
  <cols>
    <col min="1" max="1" width="38.41796875" style="11" bestFit="1" customWidth="1"/>
    <col min="2" max="2" width="24.26171875" style="11" customWidth="1"/>
    <col min="3" max="3" width="25.578125" style="11" bestFit="1" customWidth="1"/>
    <col min="4" max="4" width="25" style="11" bestFit="1" customWidth="1"/>
    <col min="5" max="5" width="25.578125" style="11" bestFit="1" customWidth="1"/>
    <col min="6" max="7" width="25.578125" style="11" customWidth="1"/>
    <col min="8" max="8" width="33.41796875" style="11" customWidth="1"/>
    <col min="9" max="9" width="17" style="19" customWidth="1"/>
    <col min="10" max="10" width="17.578125" style="13" customWidth="1"/>
    <col min="11" max="11" width="6.41796875" style="4" customWidth="1"/>
    <col min="12" max="12" width="9.15625" style="1" customWidth="1"/>
    <col min="13" max="13" width="8.83984375" style="1" customWidth="1"/>
    <col min="14" max="14" width="11" style="1" customWidth="1"/>
    <col min="15" max="17" width="9.15625" style="1" customWidth="1"/>
    <col min="18" max="19" width="8.26171875" style="1" customWidth="1"/>
    <col min="20" max="21" width="9.15625" style="1" customWidth="1"/>
    <col min="22" max="16155" width="9.15625" style="11" hidden="1"/>
    <col min="16156" max="16160" width="0" style="11" hidden="1"/>
    <col min="16161" max="16384" width="9.15625" style="11" hidden="1"/>
  </cols>
  <sheetData>
    <row r="1" spans="1:21" s="4" customFormat="1" ht="14.4" thickBot="1" x14ac:dyDescent="0.55000000000000004">
      <c r="A1" s="14"/>
      <c r="B1" s="1" t="s">
        <v>1</v>
      </c>
      <c r="C1" s="5"/>
      <c r="D1" s="5"/>
      <c r="E1" s="5"/>
      <c r="F1" s="5"/>
      <c r="G1" s="5"/>
      <c r="H1" s="5"/>
      <c r="I1" s="10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4" customFormat="1" ht="21.75" customHeight="1" thickBot="1" x14ac:dyDescent="0.55000000000000004">
      <c r="A2" s="21" t="s">
        <v>47</v>
      </c>
      <c r="B2" s="210"/>
      <c r="C2" s="211"/>
      <c r="D2" s="211"/>
      <c r="E2" s="211"/>
      <c r="F2" s="211"/>
      <c r="G2" s="212"/>
      <c r="H2" s="2"/>
      <c r="I2" s="10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s="15" customFormat="1" ht="15.75" customHeight="1" thickBot="1" x14ac:dyDescent="0.6">
      <c r="A3" s="108" t="s">
        <v>4</v>
      </c>
      <c r="B3" s="108"/>
      <c r="C3" s="45"/>
      <c r="D3" s="45"/>
      <c r="E3" s="45"/>
      <c r="F3" s="45"/>
      <c r="G3" s="45"/>
      <c r="H3" s="45"/>
      <c r="I3" s="46"/>
      <c r="J3" s="46"/>
    </row>
    <row r="4" spans="1:21" s="5" customFormat="1" ht="60" customHeight="1" thickBot="1" x14ac:dyDescent="0.5">
      <c r="A4" s="205" t="s">
        <v>30</v>
      </c>
      <c r="B4" s="206"/>
      <c r="C4" s="25" t="s">
        <v>5</v>
      </c>
      <c r="D4" s="26" t="s">
        <v>31</v>
      </c>
      <c r="E4" s="26" t="s">
        <v>32</v>
      </c>
      <c r="F4" s="28" t="s">
        <v>33</v>
      </c>
      <c r="G4" s="28" t="s">
        <v>34</v>
      </c>
      <c r="H4" s="27" t="s">
        <v>35</v>
      </c>
    </row>
    <row r="5" spans="1:21" s="17" customFormat="1" ht="32.25" customHeight="1" thickBot="1" x14ac:dyDescent="0.55000000000000004">
      <c r="A5" s="174"/>
      <c r="B5" s="175"/>
      <c r="C5" s="96">
        <v>0</v>
      </c>
      <c r="D5" s="96">
        <v>0</v>
      </c>
      <c r="E5" s="96">
        <v>0</v>
      </c>
      <c r="F5" s="89" t="e">
        <f>D5/H5</f>
        <v>#DIV/0!</v>
      </c>
      <c r="G5" s="89" t="e">
        <f>E5/H5</f>
        <v>#DIV/0!</v>
      </c>
      <c r="H5" s="43">
        <f>SUM(C5:E5)</f>
        <v>0</v>
      </c>
      <c r="I5" s="16"/>
      <c r="J5" s="16"/>
      <c r="T5" s="20"/>
      <c r="U5" s="16"/>
    </row>
    <row r="6" spans="1:21" s="6" customFormat="1" ht="15.75" customHeight="1" thickBot="1" x14ac:dyDescent="0.55000000000000004">
      <c r="A6" s="137" t="s">
        <v>9</v>
      </c>
      <c r="B6" s="187"/>
      <c r="C6" s="187"/>
      <c r="D6" s="187"/>
      <c r="E6" s="187"/>
      <c r="F6" s="187"/>
      <c r="G6" s="188"/>
      <c r="H6" s="24"/>
      <c r="I6" s="24"/>
      <c r="S6" s="1"/>
      <c r="T6" s="1"/>
      <c r="U6" s="1"/>
    </row>
    <row r="7" spans="1:21" s="7" customFormat="1" ht="45.75" customHeight="1" x14ac:dyDescent="0.5">
      <c r="A7" s="37" t="s">
        <v>36</v>
      </c>
      <c r="B7" s="37" t="s">
        <v>37</v>
      </c>
      <c r="C7" s="53" t="s">
        <v>38</v>
      </c>
      <c r="D7" s="53" t="s">
        <v>39</v>
      </c>
      <c r="E7" s="54" t="s">
        <v>40</v>
      </c>
      <c r="F7" s="59" t="s">
        <v>41</v>
      </c>
      <c r="G7" s="59"/>
      <c r="H7" s="54" t="s">
        <v>10</v>
      </c>
      <c r="I7" s="47"/>
      <c r="S7" s="1"/>
      <c r="T7" s="1"/>
      <c r="U7" s="6"/>
    </row>
    <row r="8" spans="1:21" s="7" customFormat="1" ht="14.1" x14ac:dyDescent="0.5">
      <c r="A8" s="97"/>
      <c r="B8" s="98"/>
      <c r="C8" s="99"/>
      <c r="D8" s="100"/>
      <c r="E8" s="100"/>
      <c r="F8" s="101"/>
      <c r="G8" s="59"/>
      <c r="H8" s="67">
        <f t="shared" ref="H8:H14" si="0">E8*F8</f>
        <v>0</v>
      </c>
      <c r="S8" s="1"/>
      <c r="T8" s="1"/>
      <c r="U8" s="6"/>
    </row>
    <row r="9" spans="1:21" s="7" customFormat="1" ht="14.1" x14ac:dyDescent="0.5">
      <c r="A9" s="97"/>
      <c r="B9" s="98"/>
      <c r="C9" s="99"/>
      <c r="D9" s="100"/>
      <c r="E9" s="100"/>
      <c r="F9" s="101"/>
      <c r="G9" s="59"/>
      <c r="H9" s="67">
        <f t="shared" si="0"/>
        <v>0</v>
      </c>
      <c r="S9" s="1"/>
      <c r="T9" s="1"/>
      <c r="U9" s="6"/>
    </row>
    <row r="10" spans="1:21" s="7" customFormat="1" ht="14.1" x14ac:dyDescent="0.5">
      <c r="A10" s="97"/>
      <c r="B10" s="98"/>
      <c r="C10" s="99"/>
      <c r="D10" s="100"/>
      <c r="E10" s="100"/>
      <c r="F10" s="101"/>
      <c r="G10" s="59"/>
      <c r="H10" s="67">
        <f t="shared" si="0"/>
        <v>0</v>
      </c>
      <c r="S10" s="1"/>
      <c r="T10" s="1"/>
      <c r="U10" s="6"/>
    </row>
    <row r="11" spans="1:21" s="7" customFormat="1" ht="14.1" x14ac:dyDescent="0.5">
      <c r="A11" s="97"/>
      <c r="B11" s="98"/>
      <c r="C11" s="99"/>
      <c r="D11" s="100"/>
      <c r="E11" s="100"/>
      <c r="F11" s="101"/>
      <c r="G11" s="59"/>
      <c r="H11" s="67">
        <f t="shared" si="0"/>
        <v>0</v>
      </c>
      <c r="S11" s="1"/>
      <c r="T11" s="1"/>
      <c r="U11" s="6"/>
    </row>
    <row r="12" spans="1:21" s="7" customFormat="1" ht="14.1" x14ac:dyDescent="0.5">
      <c r="A12" s="97"/>
      <c r="B12" s="98"/>
      <c r="C12" s="99"/>
      <c r="D12" s="100"/>
      <c r="E12" s="100"/>
      <c r="F12" s="101"/>
      <c r="G12" s="59"/>
      <c r="H12" s="67">
        <f t="shared" si="0"/>
        <v>0</v>
      </c>
      <c r="S12" s="1"/>
      <c r="T12" s="1"/>
      <c r="U12" s="6"/>
    </row>
    <row r="13" spans="1:21" s="7" customFormat="1" ht="14.1" x14ac:dyDescent="0.5">
      <c r="A13" s="97"/>
      <c r="B13" s="98"/>
      <c r="C13" s="99"/>
      <c r="D13" s="100"/>
      <c r="E13" s="100"/>
      <c r="F13" s="101"/>
      <c r="G13" s="59"/>
      <c r="H13" s="67">
        <f t="shared" si="0"/>
        <v>0</v>
      </c>
      <c r="S13" s="1"/>
      <c r="T13" s="1"/>
      <c r="U13" s="6"/>
    </row>
    <row r="14" spans="1:21" s="17" customFormat="1" ht="15.75" customHeight="1" thickBot="1" x14ac:dyDescent="0.55000000000000004">
      <c r="A14" s="97"/>
      <c r="B14" s="98"/>
      <c r="C14" s="99"/>
      <c r="D14" s="100"/>
      <c r="E14" s="100"/>
      <c r="F14" s="101"/>
      <c r="G14" s="59"/>
      <c r="H14" s="67">
        <f t="shared" si="0"/>
        <v>0</v>
      </c>
      <c r="S14" s="1"/>
      <c r="T14" s="1"/>
      <c r="U14" s="16"/>
    </row>
    <row r="15" spans="1:21" s="17" customFormat="1" ht="29.25" customHeight="1" thickBot="1" x14ac:dyDescent="0.55000000000000004">
      <c r="A15" s="189" t="s">
        <v>18</v>
      </c>
      <c r="B15" s="190"/>
      <c r="C15" s="190"/>
      <c r="D15" s="190"/>
      <c r="E15" s="190"/>
      <c r="F15" s="191"/>
      <c r="G15" s="112"/>
      <c r="H15" s="33">
        <f>SUM(H8:H14)</f>
        <v>0</v>
      </c>
      <c r="S15" s="1"/>
      <c r="T15" s="1"/>
      <c r="U15" s="16"/>
    </row>
    <row r="16" spans="1:21" s="7" customFormat="1" ht="26.25" customHeight="1" thickBot="1" x14ac:dyDescent="0.55000000000000004">
      <c r="A16" s="192" t="s">
        <v>19</v>
      </c>
      <c r="B16" s="193"/>
      <c r="C16" s="193"/>
      <c r="D16" s="193"/>
      <c r="E16" s="193"/>
      <c r="F16" s="193"/>
      <c r="G16" s="193"/>
      <c r="H16" s="194"/>
      <c r="I16" s="23"/>
      <c r="S16" s="1"/>
      <c r="T16" s="1"/>
      <c r="U16" s="1"/>
    </row>
    <row r="17" spans="1:21" s="7" customFormat="1" ht="27" customHeight="1" x14ac:dyDescent="0.5">
      <c r="A17" s="29"/>
      <c r="B17" s="55" t="s">
        <v>20</v>
      </c>
      <c r="C17" s="56" t="s">
        <v>21</v>
      </c>
      <c r="D17" s="56" t="s">
        <v>22</v>
      </c>
      <c r="E17" s="56" t="s">
        <v>23</v>
      </c>
      <c r="F17" s="57"/>
      <c r="G17" s="87"/>
      <c r="H17" s="44" t="s">
        <v>24</v>
      </c>
      <c r="I17" s="39"/>
      <c r="S17" s="1"/>
      <c r="T17" s="1"/>
      <c r="U17" s="1"/>
    </row>
    <row r="18" spans="1:21" s="7" customFormat="1" ht="30.75" customHeight="1" thickBot="1" x14ac:dyDescent="0.55000000000000004">
      <c r="A18" s="61" t="s">
        <v>25</v>
      </c>
      <c r="B18" s="96">
        <v>0</v>
      </c>
      <c r="C18" s="96">
        <v>0</v>
      </c>
      <c r="D18" s="96">
        <v>0</v>
      </c>
      <c r="E18" s="96">
        <v>0</v>
      </c>
      <c r="F18" s="60"/>
      <c r="G18" s="88"/>
      <c r="H18" s="58">
        <f>SUM(B18:E18)</f>
        <v>0</v>
      </c>
      <c r="I18" s="40"/>
      <c r="S18" s="1"/>
      <c r="T18" s="1"/>
      <c r="U18" s="1"/>
    </row>
    <row r="19" spans="1:21" s="7" customFormat="1" ht="30" customHeight="1" x14ac:dyDescent="0.5">
      <c r="A19" s="198" t="s">
        <v>42</v>
      </c>
      <c r="B19" s="199"/>
      <c r="C19" s="199"/>
      <c r="D19" s="199"/>
      <c r="E19" s="199"/>
      <c r="F19" s="199"/>
      <c r="G19" s="199"/>
      <c r="H19" s="200"/>
      <c r="I19" s="41"/>
      <c r="S19" s="1"/>
      <c r="T19" s="1"/>
      <c r="U19" s="1"/>
    </row>
    <row r="20" spans="1:21" s="7" customFormat="1" ht="29.25" customHeight="1" x14ac:dyDescent="0.5">
      <c r="A20" s="195" t="s">
        <v>26</v>
      </c>
      <c r="B20" s="196"/>
      <c r="C20" s="196"/>
      <c r="D20" s="196"/>
      <c r="E20" s="196"/>
      <c r="F20" s="196"/>
      <c r="G20" s="196"/>
      <c r="H20" s="197"/>
      <c r="I20" s="42"/>
      <c r="J20" s="3"/>
      <c r="K20" s="6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s="7" customFormat="1" ht="30" customHeight="1" thickBot="1" x14ac:dyDescent="0.55000000000000004">
      <c r="A21" s="63" t="s">
        <v>27</v>
      </c>
      <c r="B21" s="96">
        <v>0</v>
      </c>
      <c r="C21" s="176" t="s">
        <v>43</v>
      </c>
      <c r="D21" s="177"/>
      <c r="E21" s="177"/>
      <c r="F21" s="178"/>
      <c r="G21" s="102"/>
      <c r="H21" s="58">
        <f>+B21</f>
        <v>0</v>
      </c>
      <c r="I21" s="40"/>
      <c r="J21" s="3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0" hidden="1" customHeight="1" thickBot="1" x14ac:dyDescent="0.55000000000000004">
      <c r="A22" s="36"/>
      <c r="B22" s="34"/>
      <c r="C22" s="34"/>
      <c r="D22" s="34"/>
      <c r="E22" s="34"/>
      <c r="F22" s="34"/>
      <c r="G22" s="34"/>
      <c r="H22" s="35" t="e">
        <f>SUM(#REF!)</f>
        <v>#REF!</v>
      </c>
      <c r="I22" s="10"/>
      <c r="J22" s="3"/>
    </row>
    <row r="23" spans="1:21" ht="0" hidden="1" customHeight="1" thickBot="1" x14ac:dyDescent="0.55000000000000004">
      <c r="A23" s="36"/>
      <c r="B23" s="34"/>
      <c r="C23" s="34"/>
      <c r="D23" s="34"/>
      <c r="E23" s="34"/>
      <c r="F23" s="34"/>
      <c r="G23" s="34"/>
      <c r="H23" s="35" t="e">
        <f>SUM(#REF!)</f>
        <v>#REF!</v>
      </c>
    </row>
    <row r="24" spans="1:21" ht="0" hidden="1" customHeight="1" thickBot="1" x14ac:dyDescent="0.55000000000000004">
      <c r="A24" s="36"/>
      <c r="B24" s="34"/>
      <c r="C24" s="34"/>
      <c r="D24" s="34"/>
      <c r="E24" s="34"/>
      <c r="F24" s="34"/>
      <c r="G24" s="34"/>
      <c r="H24" s="35" t="e">
        <f>SUM(#REF!)</f>
        <v>#REF!</v>
      </c>
    </row>
    <row r="25" spans="1:21" ht="0" hidden="1" customHeight="1" x14ac:dyDescent="0.5">
      <c r="A25" s="36"/>
      <c r="B25" s="34"/>
      <c r="C25" s="34"/>
      <c r="D25" s="34"/>
      <c r="E25" s="34"/>
      <c r="F25" s="34"/>
      <c r="G25" s="34"/>
      <c r="H25" s="35" t="e">
        <f>SUM(#REF!)</f>
        <v>#REF!</v>
      </c>
    </row>
    <row r="26" spans="1:21" ht="0" hidden="1" customHeight="1" x14ac:dyDescent="0.5">
      <c r="A26" s="36"/>
      <c r="B26" s="34"/>
      <c r="C26" s="34"/>
      <c r="D26" s="34"/>
      <c r="E26" s="34"/>
      <c r="F26" s="34"/>
      <c r="G26" s="34"/>
      <c r="H26" s="35" t="e">
        <f>SUM(#REF!)</f>
        <v>#REF!</v>
      </c>
    </row>
    <row r="27" spans="1:21" ht="0" hidden="1" customHeight="1" x14ac:dyDescent="0.5">
      <c r="A27" s="36"/>
      <c r="B27" s="34"/>
      <c r="C27" s="34"/>
      <c r="D27" s="34"/>
      <c r="E27" s="34"/>
      <c r="F27" s="34"/>
      <c r="G27" s="34"/>
      <c r="H27" s="35" t="e">
        <f>SUM(#REF!)</f>
        <v>#REF!</v>
      </c>
    </row>
    <row r="28" spans="1:21" ht="0" hidden="1" customHeight="1" x14ac:dyDescent="0.5">
      <c r="A28" s="36"/>
      <c r="B28" s="34"/>
      <c r="C28" s="34"/>
      <c r="D28" s="34"/>
      <c r="E28" s="34"/>
      <c r="F28" s="34"/>
      <c r="G28" s="34"/>
      <c r="H28" s="35" t="e">
        <f>SUM(#REF!)</f>
        <v>#REF!</v>
      </c>
    </row>
    <row r="29" spans="1:21" ht="0" hidden="1" customHeight="1" x14ac:dyDescent="0.5">
      <c r="A29" s="36"/>
      <c r="B29" s="34"/>
      <c r="C29" s="34"/>
      <c r="D29" s="34"/>
      <c r="E29" s="34"/>
      <c r="F29" s="34"/>
      <c r="G29" s="34"/>
      <c r="H29" s="35" t="e">
        <f>SUM(#REF!)</f>
        <v>#REF!</v>
      </c>
    </row>
    <row r="30" spans="1:21" ht="0" hidden="1" customHeight="1" x14ac:dyDescent="0.5">
      <c r="A30" s="36"/>
      <c r="B30" s="34"/>
      <c r="C30" s="34"/>
      <c r="D30" s="34"/>
      <c r="E30" s="34"/>
      <c r="F30" s="34"/>
      <c r="G30" s="34"/>
      <c r="H30" s="49" t="e">
        <f>SUM(#REF!)</f>
        <v>#REF!</v>
      </c>
    </row>
    <row r="31" spans="1:21" ht="0" hidden="1" customHeight="1" x14ac:dyDescent="0.5">
      <c r="A31" s="34"/>
      <c r="B31" s="34"/>
      <c r="C31" s="34"/>
      <c r="D31" s="34"/>
      <c r="E31" s="34"/>
      <c r="F31" s="34"/>
      <c r="G31" s="34"/>
      <c r="H31" s="64"/>
    </row>
    <row r="32" spans="1:21" ht="30" customHeight="1" thickBot="1" x14ac:dyDescent="0.6">
      <c r="A32" s="116" t="s">
        <v>44</v>
      </c>
      <c r="B32" s="207"/>
      <c r="C32" s="208"/>
      <c r="D32" s="208"/>
      <c r="E32" s="208"/>
      <c r="F32" s="209"/>
      <c r="G32" s="103" t="s">
        <v>28</v>
      </c>
      <c r="H32" s="104">
        <f>H21+H18+H15</f>
        <v>0</v>
      </c>
    </row>
    <row r="33" spans="1:21" ht="31.5" customHeight="1" thickBot="1" x14ac:dyDescent="0.55000000000000004">
      <c r="I33" s="12"/>
      <c r="J33" s="19"/>
      <c r="K33" s="13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ht="15.75" customHeight="1" thickBot="1" x14ac:dyDescent="0.55000000000000004">
      <c r="A34" s="179" t="s">
        <v>45</v>
      </c>
      <c r="B34" s="180"/>
      <c r="C34" s="171"/>
      <c r="D34" s="180" t="s">
        <v>48</v>
      </c>
      <c r="E34" s="180"/>
      <c r="F34" s="181"/>
      <c r="G34" s="170" t="s">
        <v>49</v>
      </c>
      <c r="H34" s="171"/>
      <c r="I34" s="32"/>
      <c r="J34" s="32"/>
      <c r="K34" s="32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 ht="14.5" customHeight="1" x14ac:dyDescent="0.5">
      <c r="A35" s="161"/>
      <c r="B35" s="162"/>
      <c r="C35" s="163"/>
      <c r="D35" s="161"/>
      <c r="E35" s="162"/>
      <c r="F35" s="163"/>
      <c r="G35" s="161"/>
      <c r="H35" s="163"/>
      <c r="I35" s="117"/>
      <c r="J35" s="117"/>
      <c r="K35" s="117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1:21" ht="14.5" customHeight="1" x14ac:dyDescent="0.5">
      <c r="A36" s="164"/>
      <c r="B36" s="165"/>
      <c r="C36" s="166"/>
      <c r="D36" s="164"/>
      <c r="E36" s="165"/>
      <c r="F36" s="166"/>
      <c r="G36" s="164"/>
      <c r="H36" s="166"/>
      <c r="I36" s="119"/>
      <c r="J36" s="119"/>
      <c r="K36" s="119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1:21" ht="14.5" customHeight="1" x14ac:dyDescent="0.5">
      <c r="A37" s="164"/>
      <c r="B37" s="165"/>
      <c r="C37" s="166"/>
      <c r="D37" s="164"/>
      <c r="E37" s="165"/>
      <c r="F37" s="166"/>
      <c r="G37" s="164"/>
      <c r="H37" s="166"/>
      <c r="I37" s="118"/>
      <c r="J37" s="118"/>
      <c r="K37" s="118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1:21" ht="14.5" customHeight="1" x14ac:dyDescent="0.5">
      <c r="A38" s="164"/>
      <c r="B38" s="165"/>
      <c r="C38" s="166"/>
      <c r="D38" s="164"/>
      <c r="E38" s="165"/>
      <c r="F38" s="166"/>
      <c r="G38" s="164"/>
      <c r="H38" s="166"/>
      <c r="I38" s="118"/>
      <c r="J38" s="118"/>
      <c r="K38" s="118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1:21" ht="14.5" customHeight="1" x14ac:dyDescent="0.5">
      <c r="A39" s="164"/>
      <c r="B39" s="165"/>
      <c r="C39" s="166"/>
      <c r="D39" s="164"/>
      <c r="E39" s="165"/>
      <c r="F39" s="166"/>
      <c r="G39" s="164"/>
      <c r="H39" s="166"/>
      <c r="I39" s="118"/>
      <c r="J39" s="118"/>
      <c r="K39" s="118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1" ht="14.5" customHeight="1" x14ac:dyDescent="0.5">
      <c r="A40" s="164"/>
      <c r="B40" s="165"/>
      <c r="C40" s="166"/>
      <c r="D40" s="164"/>
      <c r="E40" s="165"/>
      <c r="F40" s="166"/>
      <c r="G40" s="164"/>
      <c r="H40" s="166"/>
      <c r="I40" s="118"/>
      <c r="J40" s="118"/>
      <c r="K40" s="118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1" ht="14.5" customHeight="1" x14ac:dyDescent="0.5">
      <c r="A41" s="164"/>
      <c r="B41" s="165"/>
      <c r="C41" s="166"/>
      <c r="D41" s="164"/>
      <c r="E41" s="165"/>
      <c r="F41" s="166"/>
      <c r="G41" s="164"/>
      <c r="H41" s="166"/>
      <c r="I41" s="118"/>
      <c r="J41" s="118"/>
      <c r="K41" s="118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1:21" ht="14.65" customHeight="1" thickBot="1" x14ac:dyDescent="0.55000000000000004">
      <c r="A42" s="167"/>
      <c r="B42" s="168"/>
      <c r="C42" s="169"/>
      <c r="D42" s="167"/>
      <c r="E42" s="168"/>
      <c r="F42" s="169"/>
      <c r="G42" s="167"/>
      <c r="H42" s="169"/>
      <c r="I42" s="118"/>
      <c r="J42" s="118"/>
      <c r="K42" s="118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1:21" ht="15" hidden="1" customHeight="1" thickBot="1" x14ac:dyDescent="0.55000000000000004">
      <c r="A43" s="52"/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1" ht="15" hidden="1" customHeight="1" thickBot="1" x14ac:dyDescent="0.55000000000000004">
      <c r="A44" s="50"/>
      <c r="B44" s="202" t="s">
        <v>29</v>
      </c>
      <c r="C44" s="202"/>
      <c r="D44" s="202"/>
      <c r="E44" s="202"/>
      <c r="F44" s="202"/>
      <c r="G44" s="202"/>
      <c r="H44" s="202"/>
      <c r="I44" s="202"/>
      <c r="J44" s="202"/>
      <c r="K44" s="202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1:21" ht="15" hidden="1" customHeight="1" thickBot="1" x14ac:dyDescent="0.55000000000000004">
      <c r="A45" s="50"/>
      <c r="B45" s="203"/>
      <c r="C45" s="203"/>
      <c r="D45" s="203"/>
      <c r="E45" s="203"/>
      <c r="F45" s="203"/>
      <c r="G45" s="203"/>
      <c r="H45" s="203"/>
      <c r="I45" s="203"/>
      <c r="J45" s="203"/>
      <c r="K45" s="203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ht="15" hidden="1" customHeight="1" thickBot="1" x14ac:dyDescent="0.55000000000000004">
      <c r="A46" s="50"/>
      <c r="B46" s="203"/>
      <c r="C46" s="203"/>
      <c r="D46" s="203"/>
      <c r="E46" s="203"/>
      <c r="F46" s="203"/>
      <c r="G46" s="203"/>
      <c r="H46" s="203"/>
      <c r="I46" s="203"/>
      <c r="J46" s="203"/>
      <c r="K46" s="203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1:21" ht="15" hidden="1" customHeight="1" thickBot="1" x14ac:dyDescent="0.55000000000000004">
      <c r="A47" s="50"/>
      <c r="B47" s="204"/>
      <c r="C47" s="204"/>
      <c r="D47" s="204"/>
      <c r="E47" s="204"/>
      <c r="F47" s="204"/>
      <c r="G47" s="204"/>
      <c r="H47" s="204"/>
      <c r="I47" s="204"/>
      <c r="J47" s="204"/>
      <c r="K47" s="204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1" ht="14.4" hidden="1" thickBot="1" x14ac:dyDescent="0.55000000000000004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1:21" ht="14.4" hidden="1" thickBot="1" x14ac:dyDescent="0.55000000000000004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:21" ht="14.4" hidden="1" thickBot="1" x14ac:dyDescent="0.55000000000000004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11"/>
      <c r="M50" s="11"/>
      <c r="N50" s="11"/>
      <c r="O50" s="11"/>
      <c r="P50" s="11"/>
      <c r="Q50" s="11"/>
      <c r="R50" s="11"/>
      <c r="S50" s="11"/>
      <c r="T50" s="11"/>
      <c r="U50" s="11"/>
    </row>
    <row r="51" spans="1:21" ht="14.4" hidden="1" thickBot="1" x14ac:dyDescent="0.55000000000000004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1:21" ht="15.75" customHeight="1" thickBot="1" x14ac:dyDescent="0.55000000000000004">
      <c r="A52" s="179" t="s">
        <v>46</v>
      </c>
      <c r="B52" s="180"/>
      <c r="C52" s="171"/>
      <c r="D52" s="180" t="s">
        <v>48</v>
      </c>
      <c r="E52" s="180"/>
      <c r="F52" s="181"/>
      <c r="G52" s="170" t="s">
        <v>49</v>
      </c>
      <c r="H52" s="171"/>
      <c r="I52" s="32"/>
      <c r="J52" s="32"/>
      <c r="K52" s="32"/>
      <c r="L52" s="11"/>
      <c r="M52" s="11"/>
      <c r="N52" s="11"/>
      <c r="O52" s="11"/>
      <c r="P52" s="11"/>
      <c r="Q52" s="11"/>
      <c r="R52" s="11"/>
      <c r="S52" s="11"/>
      <c r="T52" s="11"/>
      <c r="U52" s="11"/>
    </row>
    <row r="53" spans="1:21" ht="14.5" customHeight="1" x14ac:dyDescent="0.5">
      <c r="A53" s="161"/>
      <c r="B53" s="162"/>
      <c r="C53" s="163"/>
      <c r="D53" s="161"/>
      <c r="E53" s="162"/>
      <c r="F53" s="163"/>
      <c r="G53" s="161"/>
      <c r="H53" s="163"/>
      <c r="I53" s="117"/>
      <c r="J53" s="117"/>
      <c r="K53" s="117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1" ht="14.5" customHeight="1" x14ac:dyDescent="0.5">
      <c r="A54" s="164"/>
      <c r="B54" s="165"/>
      <c r="C54" s="166"/>
      <c r="D54" s="164"/>
      <c r="E54" s="165"/>
      <c r="F54" s="166"/>
      <c r="G54" s="164"/>
      <c r="H54" s="166"/>
      <c r="I54" s="119"/>
      <c r="J54" s="119"/>
      <c r="K54" s="119"/>
      <c r="L54" s="11"/>
      <c r="M54" s="11"/>
      <c r="N54" s="11"/>
      <c r="O54" s="11"/>
      <c r="P54" s="11"/>
      <c r="Q54" s="11"/>
      <c r="R54" s="11"/>
      <c r="S54" s="11"/>
      <c r="T54" s="11"/>
      <c r="U54" s="11"/>
    </row>
    <row r="55" spans="1:21" ht="14.5" customHeight="1" x14ac:dyDescent="0.5">
      <c r="A55" s="164"/>
      <c r="B55" s="165"/>
      <c r="C55" s="166"/>
      <c r="D55" s="164"/>
      <c r="E55" s="165"/>
      <c r="F55" s="166"/>
      <c r="G55" s="164"/>
      <c r="H55" s="166"/>
      <c r="I55" s="118"/>
      <c r="J55" s="118"/>
      <c r="K55" s="118"/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1:21" ht="14.5" customHeight="1" x14ac:dyDescent="0.5">
      <c r="A56" s="164"/>
      <c r="B56" s="165"/>
      <c r="C56" s="166"/>
      <c r="D56" s="164"/>
      <c r="E56" s="165"/>
      <c r="F56" s="166"/>
      <c r="G56" s="164"/>
      <c r="H56" s="166"/>
      <c r="I56" s="118"/>
      <c r="J56" s="118"/>
      <c r="K56" s="118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1:21" ht="14.5" customHeight="1" x14ac:dyDescent="0.5">
      <c r="A57" s="164"/>
      <c r="B57" s="165"/>
      <c r="C57" s="166"/>
      <c r="D57" s="164"/>
      <c r="E57" s="165"/>
      <c r="F57" s="166"/>
      <c r="G57" s="164"/>
      <c r="H57" s="166"/>
      <c r="I57" s="118"/>
      <c r="J57" s="118"/>
      <c r="K57" s="118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1:21" ht="14.5" customHeight="1" x14ac:dyDescent="0.5">
      <c r="A58" s="164"/>
      <c r="B58" s="165"/>
      <c r="C58" s="166"/>
      <c r="D58" s="164"/>
      <c r="E58" s="165"/>
      <c r="F58" s="166"/>
      <c r="G58" s="164"/>
      <c r="H58" s="166"/>
      <c r="I58" s="118"/>
      <c r="J58" s="118"/>
      <c r="K58" s="118"/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1:21" ht="14.5" customHeight="1" x14ac:dyDescent="0.5">
      <c r="A59" s="164"/>
      <c r="B59" s="165"/>
      <c r="C59" s="166"/>
      <c r="D59" s="164"/>
      <c r="E59" s="165"/>
      <c r="F59" s="166"/>
      <c r="G59" s="164"/>
      <c r="H59" s="166"/>
      <c r="I59" s="118"/>
      <c r="J59" s="118"/>
      <c r="K59" s="118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1:21" ht="14.65" customHeight="1" thickBot="1" x14ac:dyDescent="0.55000000000000004">
      <c r="A60" s="167"/>
      <c r="B60" s="168"/>
      <c r="C60" s="169"/>
      <c r="D60" s="167"/>
      <c r="E60" s="168"/>
      <c r="F60" s="169"/>
      <c r="G60" s="167"/>
      <c r="H60" s="169"/>
      <c r="I60" s="118"/>
      <c r="J60" s="118"/>
      <c r="K60" s="118"/>
      <c r="L60" s="11"/>
      <c r="M60" s="11"/>
      <c r="N60" s="11"/>
      <c r="O60" s="11"/>
      <c r="P60" s="11"/>
      <c r="Q60" s="11"/>
      <c r="R60" s="11"/>
      <c r="S60" s="11"/>
      <c r="T60" s="11"/>
      <c r="U60" s="11"/>
    </row>
    <row r="61" spans="1:21" ht="15" customHeight="1" x14ac:dyDescent="0.5"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</row>
    <row r="62" spans="1:21" ht="15" customHeight="1" x14ac:dyDescent="0.5"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</row>
    <row r="63" spans="1:21" ht="15" customHeight="1" x14ac:dyDescent="0.5"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</row>
    <row r="64" spans="1:21" ht="14.1" x14ac:dyDescent="0.5"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</row>
    <row r="65" spans="9:21" ht="14.1" x14ac:dyDescent="0.5"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</row>
    <row r="66" spans="9:21" ht="15" hidden="1" customHeight="1" x14ac:dyDescent="0.5"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9:21" ht="15" hidden="1" customHeight="1" x14ac:dyDescent="0.5"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</sheetData>
  <sheetProtection selectLockedCells="1"/>
  <mergeCells count="27">
    <mergeCell ref="A53:C60"/>
    <mergeCell ref="D53:F60"/>
    <mergeCell ref="G53:H60"/>
    <mergeCell ref="A35:C42"/>
    <mergeCell ref="D35:F42"/>
    <mergeCell ref="G35:H42"/>
    <mergeCell ref="A52:C52"/>
    <mergeCell ref="D52:F52"/>
    <mergeCell ref="G52:H52"/>
    <mergeCell ref="B43:K43"/>
    <mergeCell ref="B44:K44"/>
    <mergeCell ref="B45:K45"/>
    <mergeCell ref="B46:K46"/>
    <mergeCell ref="B47:K47"/>
    <mergeCell ref="A34:C34"/>
    <mergeCell ref="D34:F34"/>
    <mergeCell ref="G34:H34"/>
    <mergeCell ref="A4:B4"/>
    <mergeCell ref="B2:G2"/>
    <mergeCell ref="A5:B5"/>
    <mergeCell ref="A6:G6"/>
    <mergeCell ref="A15:F15"/>
    <mergeCell ref="B32:F32"/>
    <mergeCell ref="A16:H16"/>
    <mergeCell ref="A19:H19"/>
    <mergeCell ref="C21:F21"/>
    <mergeCell ref="A20:H20"/>
  </mergeCells>
  <pageMargins left="0.7" right="0.7" top="0.75" bottom="0.75" header="0.3" footer="0.3"/>
  <ignoredErrors>
    <ignoredError sqref="F5:G5" evalError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063f72e-ace3-48fb-9c1f-5b513408b31f">
      <UserInfo>
        <DisplayName/>
        <AccountId xsi:nil="true"/>
        <AccountType/>
      </UserInfo>
    </SharedWithUsers>
    <Government_x0020_Body xmlns="b413c3fd-5a3b-4239-b985-69032e371c04">BEIS</Government_x0020_Body>
    <Date_x0020_Opened xmlns="b413c3fd-5a3b-4239-b985-69032e371c04">2019-08-01T14:06:39+00:00</Date_x0020_Opened>
    <LegacyRecordCategoryIdentifier xmlns="b67a7830-db79-4a49-bf27-2aff92a2201a" xsi:nil="true"/>
    <LegacyDateFileRequested xmlns="a172083e-e40c-4314-b43a-827352a1ed2c" xsi:nil="true"/>
    <LegacyFolderType xmlns="b67a7830-db79-4a49-bf27-2aff92a2201a" xsi:nil="true"/>
    <LegacyRecordFolderIdentifier xmlns="b67a7830-db79-4a49-bf27-2aff92a2201a" xsi:nil="true"/>
    <LegacyFolder xmlns="b67a7830-db79-4a49-bf27-2aff92a2201a" xsi:nil="true"/>
    <LegacyMP xmlns="a172083e-e40c-4314-b43a-827352a1ed2c" xsi:nil="true"/>
    <LegacyDocumentID xmlns="a172083e-e40c-4314-b43a-827352a1ed2c" xsi:nil="true"/>
    <LegacyFolderDocumentID xmlns="a172083e-e40c-4314-b43a-827352a1ed2c" xsi:nil="true"/>
    <ExternallyShared xmlns="b67a7830-db79-4a49-bf27-2aff92a2201a" xsi:nil="true"/>
    <Descriptor xmlns="0063f72e-ace3-48fb-9c1f-5b513408b31f" xsi:nil="true"/>
    <LegacyDateFileReceived xmlns="a172083e-e40c-4314-b43a-827352a1ed2c" xsi:nil="true"/>
    <LegacyFolderLink xmlns="b67a7830-db79-4a49-bf27-2aff92a2201a" xsi:nil="true"/>
    <Document_x0020_Notes xmlns="b413c3fd-5a3b-4239-b985-69032e371c04" xsi:nil="true"/>
    <LegacyAdditionalAuthors xmlns="b67a7830-db79-4a49-bf27-2aff92a2201a" xsi:nil="true"/>
    <LegacyDocumentLink xmlns="b67a7830-db79-4a49-bf27-2aff92a2201a" xsi:nil="true"/>
    <CIRRUSPreviousLocation xmlns="b413c3fd-5a3b-4239-b985-69032e371c04" xsi:nil="true"/>
    <LegacyPhysicalItemLocation xmlns="a172083e-e40c-4314-b43a-827352a1ed2c" xsi:nil="true"/>
    <LegacyRequestType xmlns="a172083e-e40c-4314-b43a-827352a1ed2c" xsi:nil="true"/>
    <LegacyDescriptor xmlns="a172083e-e40c-4314-b43a-827352a1ed2c" xsi:nil="true"/>
    <IconOverlay xmlns="http://schemas.microsoft.com/sharepoint/v4" xsi:nil="true"/>
    <LegacyLastModifiedDate xmlns="b67a7830-db79-4a49-bf27-2aff92a2201a" xsi:nil="true"/>
    <LegacyDateClosed xmlns="b67a7830-db79-4a49-bf27-2aff92a2201a" xsi:nil="true"/>
    <LegacyHomeLocation xmlns="b67a7830-db79-4a49-bf27-2aff92a2201a" xsi:nil="true"/>
    <LegacyExpiryReviewDate xmlns="b67a7830-db79-4a49-bf27-2aff92a2201a" xsi:nil="true"/>
    <LegacyPhysicalFormat xmlns="a172083e-e40c-4314-b43a-827352a1ed2c">false</LegacyPhysicalFormat>
    <LegacyDocumentType xmlns="b67a7830-db79-4a49-bf27-2aff92a2201a" xsi:nil="true"/>
    <LegacyReferencesFromOtherItems xmlns="b67a7830-db79-4a49-bf27-2aff92a2201a" xsi:nil="true"/>
    <LegacyLastActionDate xmlns="b67a7830-db79-4a49-bf27-2aff92a2201a" xsi:nil="true"/>
    <m975189f4ba442ecbf67d4147307b177 xmlns="c963a4c1-1bb4-49f2-a011-9c776a7eed2a">
      <Terms xmlns="http://schemas.microsoft.com/office/infopath/2007/PartnerControls">
        <TermInfo xmlns="http://schemas.microsoft.com/office/infopath/2007/PartnerControls">
          <TermName xmlns="http://schemas.microsoft.com/office/infopath/2007/PartnerControls">UK Space Agency</TermName>
          <TermId xmlns="http://schemas.microsoft.com/office/infopath/2007/PartnerControls">e94dee48-3a05-4a12-8e11-f3f2fb95bcf1</TermId>
        </TermInfo>
      </Terms>
    </m975189f4ba442ecbf67d4147307b177>
    <Security_x0020_Classification xmlns="0063f72e-ace3-48fb-9c1f-5b513408b31f">OFFICIAL</Security_x0020_Classification>
    <CIRRUSPreviousID xmlns="b413c3fd-5a3b-4239-b985-69032e371c04" xsi:nil="true"/>
    <LegacyModifier xmlns="b67a7830-db79-4a49-bf27-2aff92a2201a">
      <UserInfo>
        <DisplayName/>
        <AccountId xsi:nil="true"/>
        <AccountType/>
      </UserInfo>
    </LegacyModifier>
    <LegacyStatusonTransfer xmlns="b67a7830-db79-4a49-bf27-2aff92a2201a" xsi:nil="true"/>
    <LegacyDispositionAsOfDate xmlns="b67a7830-db79-4a49-bf27-2aff92a2201a" xsi:nil="true"/>
    <LegacyMinister xmlns="a172083e-e40c-4314-b43a-827352a1ed2c" xsi:nil="true"/>
    <CIRRUSPreviousRetentionPolicy xmlns="b413c3fd-5a3b-4239-b985-69032e371c04" xsi:nil="true"/>
    <LegacyFileplanTarget xmlns="b67a7830-db79-4a49-bf27-2aff92a2201a" xsi:nil="true"/>
    <LegacyContentType xmlns="b67a7830-db79-4a49-bf27-2aff92a2201a" xsi:nil="true"/>
    <LegacyCustodian xmlns="b67a7830-db79-4a49-bf27-2aff92a2201a" xsi:nil="true"/>
    <National_x0020_Caveat xmlns="0063f72e-ace3-48fb-9c1f-5b513408b31f" xsi:nil="true"/>
    <LegacyProtectiveMarking xmlns="b67a7830-db79-4a49-bf27-2aff92a2201a" xsi:nil="true"/>
    <LegacyDateFileReturned xmlns="a172083e-e40c-4314-b43a-827352a1ed2c" xsi:nil="true"/>
    <LegacyReferencesToOtherItems xmlns="b67a7830-db79-4a49-bf27-2aff92a2201a" xsi:nil="true"/>
    <Retention_x0020_Label xmlns="a8f60570-4bd3-4f2b-950b-a996de8ab151">Group Review</Retention_x0020_Label>
    <LegacyCopyright xmlns="b67a7830-db79-4a49-bf27-2aff92a2201a" xsi:nil="true"/>
    <LegacyCaseReferenceNumber xmlns="a172083e-e40c-4314-b43a-827352a1ed2c" xsi:nil="true"/>
    <Handling_x0020_Instructions xmlns="b413c3fd-5a3b-4239-b985-69032e371c04" xsi:nil="true"/>
    <Date_x0020_Closed xmlns="b413c3fd-5a3b-4239-b985-69032e371c04" xsi:nil="true"/>
    <LegacyTags xmlns="b67a7830-db79-4a49-bf27-2aff92a2201a" xsi:nil="true"/>
    <LegacyFolderNotes xmlns="a172083e-e40c-4314-b43a-827352a1ed2c" xsi:nil="true"/>
    <TaxCatchAll xmlns="0063f72e-ace3-48fb-9c1f-5b513408b31f">
      <Value>260</Value>
    </TaxCatchAll>
    <LegacyNumericClass xmlns="b67a7830-db79-4a49-bf27-2aff92a2201a" xsi:nil="true"/>
    <LegacyCurrentLocation xmlns="b67a7830-db79-4a49-bf27-2aff92a2201a" xsi:nil="true"/>
    <_dlc_DocId xmlns="0063f72e-ace3-48fb-9c1f-5b513408b31f">2QFN7KK647Q6-676246930-222828</_dlc_DocId>
    <_dlc_DocIdUrl xmlns="0063f72e-ace3-48fb-9c1f-5b513408b31f">
      <Url>https://beisgov.sharepoint.com/sites/beis/397/_layouts/15/DocIdRedir.aspx?ID=2QFN7KK647Q6-676246930-222828</Url>
      <Description>2QFN7KK647Q6-676246930-222828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131811EF05BD46B2E09B5AA87C1124" ma:contentTypeVersion="16471" ma:contentTypeDescription="Create a new document." ma:contentTypeScope="" ma:versionID="6b1e122e79ae7ebaae2954bdbdfb4262">
  <xsd:schema xmlns:xsd="http://www.w3.org/2001/XMLSchema" xmlns:xs="http://www.w3.org/2001/XMLSchema" xmlns:p="http://schemas.microsoft.com/office/2006/metadata/properties" xmlns:ns1="http://schemas.microsoft.com/sharepoint/v3" xmlns:ns2="b67a7830-db79-4a49-bf27-2aff92a2201a" xmlns:ns3="b413c3fd-5a3b-4239-b985-69032e371c04" xmlns:ns4="0063f72e-ace3-48fb-9c1f-5b513408b31f" xmlns:ns5="a8f60570-4bd3-4f2b-950b-a996de8ab151" xmlns:ns6="a172083e-e40c-4314-b43a-827352a1ed2c" xmlns:ns7="c963a4c1-1bb4-49f2-a011-9c776a7eed2a" xmlns:ns8="e8b3cbf4-ab10-4273-94c3-c507d6005b6f" xmlns:ns9="http://schemas.microsoft.com/sharepoint/v4" targetNamespace="http://schemas.microsoft.com/office/2006/metadata/properties" ma:root="true" ma:fieldsID="90364023b63991e7075b3ca6c7f3c330" ns1:_="" ns2:_="" ns3:_="" ns4:_="" ns5:_="" ns6:_="" ns7:_="" ns8:_="" ns9:_="">
    <xsd:import namespace="http://schemas.microsoft.com/sharepoint/v3"/>
    <xsd:import namespace="b67a7830-db79-4a49-bf27-2aff92a2201a"/>
    <xsd:import namespace="b413c3fd-5a3b-4239-b985-69032e371c04"/>
    <xsd:import namespace="0063f72e-ace3-48fb-9c1f-5b513408b31f"/>
    <xsd:import namespace="a8f60570-4bd3-4f2b-950b-a996de8ab151"/>
    <xsd:import namespace="a172083e-e40c-4314-b43a-827352a1ed2c"/>
    <xsd:import namespace="c963a4c1-1bb4-49f2-a011-9c776a7eed2a"/>
    <xsd:import namespace="e8b3cbf4-ab10-4273-94c3-c507d6005b6f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ExternallyShared" minOccurs="0"/>
                <xsd:element ref="ns3:Document_x0020_Notes" minOccurs="0"/>
                <xsd:element ref="ns4:Security_x0020_Classification" minOccurs="0"/>
                <xsd:element ref="ns3:Handling_x0020_Instructions" minOccurs="0"/>
                <xsd:element ref="ns4:Descriptor" minOccurs="0"/>
                <xsd:element ref="ns3:Government_x0020_Body" minOccurs="0"/>
                <xsd:element ref="ns5:Retention_x0020_Label" minOccurs="0"/>
                <xsd:element ref="ns3:Date_x0020_Opened" minOccurs="0"/>
                <xsd:element ref="ns3:Date_x0020_Closed" minOccurs="0"/>
                <xsd:element ref="ns4:National_x0020_Caveat" minOccurs="0"/>
                <xsd:element ref="ns3:CIRRUSPreviousLocation" minOccurs="0"/>
                <xsd:element ref="ns3:CIRRUSPreviousID" minOccurs="0"/>
                <xsd:element ref="ns2:LegacyDocumentType" minOccurs="0"/>
                <xsd:element ref="ns2:LegacyFileplanTarget" minOccurs="0"/>
                <xsd:element ref="ns2:LegacyNumericClass" minOccurs="0"/>
                <xsd:element ref="ns2:LegacyFolderType" minOccurs="0"/>
                <xsd:element ref="ns2:LegacyRecordFolderIdentifier" minOccurs="0"/>
                <xsd:element ref="ns2:LegacyCopyright" minOccurs="0"/>
                <xsd:element ref="ns2:LegacyLastModifiedDate" minOccurs="0"/>
                <xsd:element ref="ns2:LegacyModifier" minOccurs="0"/>
                <xsd:element ref="ns2:LegacyFolder" minOccurs="0"/>
                <xsd:element ref="ns2:LegacyContentType" minOccurs="0"/>
                <xsd:element ref="ns2:LegacyExpiryReviewDate" minOccurs="0"/>
                <xsd:element ref="ns2:LegacyLastActionDate" minOccurs="0"/>
                <xsd:element ref="ns2:LegacyProtectiveMarking" minOccurs="0"/>
                <xsd:element ref="ns2:LegacyTags" minOccurs="0"/>
                <xsd:element ref="ns2:LegacyReferencesFromOtherItems" minOccurs="0"/>
                <xsd:element ref="ns2:LegacyStatusonTransfer" minOccurs="0"/>
                <xsd:element ref="ns2:LegacyDateClosed" minOccurs="0"/>
                <xsd:element ref="ns2:LegacyRecordCategoryIdentifier" minOccurs="0"/>
                <xsd:element ref="ns2:LegacyDispositionAsOfDate" minOccurs="0"/>
                <xsd:element ref="ns2:LegacyHomeLocation" minOccurs="0"/>
                <xsd:element ref="ns2:LegacyCurrentLocation" minOccurs="0"/>
                <xsd:element ref="ns6:LegacyDateFileReceived" minOccurs="0"/>
                <xsd:element ref="ns6:LegacyDateFileRequested" minOccurs="0"/>
                <xsd:element ref="ns6:LegacyDateFileReturned" minOccurs="0"/>
                <xsd:element ref="ns6:LegacyMinister" minOccurs="0"/>
                <xsd:element ref="ns6:LegacyMP" minOccurs="0"/>
                <xsd:element ref="ns6:LegacyFolderNotes" minOccurs="0"/>
                <xsd:element ref="ns6:LegacyPhysicalItemLocation" minOccurs="0"/>
                <xsd:element ref="ns6:LegacyRequestType" minOccurs="0"/>
                <xsd:element ref="ns6:LegacyDescriptor" minOccurs="0"/>
                <xsd:element ref="ns6:LegacyFolderDocumentID" minOccurs="0"/>
                <xsd:element ref="ns6:LegacyDocumentID" minOccurs="0"/>
                <xsd:element ref="ns2:LegacyReferencesToOtherItems" minOccurs="0"/>
                <xsd:element ref="ns2:LegacyCustodian" minOccurs="0"/>
                <xsd:element ref="ns2:LegacyAdditionalAuthors" minOccurs="0"/>
                <xsd:element ref="ns2:LegacyDocumentLink" minOccurs="0"/>
                <xsd:element ref="ns2:LegacyFolderLink" minOccurs="0"/>
                <xsd:element ref="ns6:LegacyPhysicalFormat" minOccurs="0"/>
                <xsd:element ref="ns4:_dlc_DocIdUrl" minOccurs="0"/>
                <xsd:element ref="ns4:_dlc_DocIdPersistId" minOccurs="0"/>
                <xsd:element ref="ns7:m975189f4ba442ecbf67d4147307b177" minOccurs="0"/>
                <xsd:element ref="ns4:TaxCatchAll" minOccurs="0"/>
                <xsd:element ref="ns4:TaxCatchAllLabel" minOccurs="0"/>
                <xsd:element ref="ns4:_dlc_DocId" minOccurs="0"/>
                <xsd:element ref="ns8:MediaServiceMetadata" minOccurs="0"/>
                <xsd:element ref="ns8:MediaServiceFastMetadata" minOccurs="0"/>
                <xsd:element ref="ns8:MediaServiceDateTaken" minOccurs="0"/>
                <xsd:element ref="ns8:MediaServiceAutoTags" minOccurs="0"/>
                <xsd:element ref="ns8:MediaServiceOCR" minOccurs="0"/>
                <xsd:element ref="ns8:MediaServiceLocation" minOccurs="0"/>
                <xsd:element ref="ns4:SharedWithUsers" minOccurs="0"/>
                <xsd:element ref="ns4:SharedWithDetails" minOccurs="0"/>
                <xsd:element ref="ns9:IconOverlay" minOccurs="0"/>
                <xsd:element ref="ns1:_vti_ItemDeclaredRecord" minOccurs="0"/>
                <xsd:element ref="ns1:_vti_ItemHoldRecordStatus" minOccurs="0"/>
                <xsd:element ref="ns3:CIRRUSPreviousRetentionPolicy" minOccurs="0"/>
                <xsd:element ref="ns6:LegacyCaseReferenceNumber" minOccurs="0"/>
                <xsd:element ref="ns8:MediaServiceEventHashCode" minOccurs="0"/>
                <xsd:element ref="ns8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73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74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7a7830-db79-4a49-bf27-2aff92a2201a" elementFormDefault="qualified">
    <xsd:import namespace="http://schemas.microsoft.com/office/2006/documentManagement/types"/>
    <xsd:import namespace="http://schemas.microsoft.com/office/infopath/2007/PartnerControls"/>
    <xsd:element name="ExternallyShared" ma:index="2" nillable="true" ma:displayName="External" ma:description="Used with SPFX field customizer, displays if the item is externally shared" ma:hidden="true" ma:internalName="ExternallyShared">
      <xsd:simpleType>
        <xsd:restriction base="dms:Text"/>
      </xsd:simpleType>
    </xsd:element>
    <xsd:element name="LegacyDocumentType" ma:index="15" nillable="true" ma:displayName="Legacy Document Type" ma:internalName="LegacyDocumentType">
      <xsd:simpleType>
        <xsd:restriction base="dms:Text">
          <xsd:maxLength value="255"/>
        </xsd:restriction>
      </xsd:simpleType>
    </xsd:element>
    <xsd:element name="LegacyFileplanTarget" ma:index="16" nillable="true" ma:displayName="Legacy Fileplan Target" ma:internalName="LegacyFileplanTarget">
      <xsd:simpleType>
        <xsd:restriction base="dms:Text">
          <xsd:maxLength value="255"/>
        </xsd:restriction>
      </xsd:simpleType>
    </xsd:element>
    <xsd:element name="LegacyNumericClass" ma:index="17" nillable="true" ma:displayName="Legacy Numeric Class" ma:internalName="LegacyNumericClass">
      <xsd:simpleType>
        <xsd:restriction base="dms:Text">
          <xsd:maxLength value="255"/>
        </xsd:restriction>
      </xsd:simpleType>
    </xsd:element>
    <xsd:element name="LegacyFolderType" ma:index="18" nillable="true" ma:displayName="Legacy Folder Type" ma:internalName="LegacyFolderType">
      <xsd:simpleType>
        <xsd:restriction base="dms:Text">
          <xsd:maxLength value="255"/>
        </xsd:restriction>
      </xsd:simpleType>
    </xsd:element>
    <xsd:element name="LegacyRecordFolderIdentifier" ma:index="19" nillable="true" ma:displayName="Legacy Record Folder Identifier" ma:internalName="LegacyRecordFolderIdentifier">
      <xsd:simpleType>
        <xsd:restriction base="dms:Text">
          <xsd:maxLength value="255"/>
        </xsd:restriction>
      </xsd:simpleType>
    </xsd:element>
    <xsd:element name="LegacyCopyright" ma:index="20" nillable="true" ma:displayName="Legacy Copyright" ma:internalName="LegacyCopyright">
      <xsd:simpleType>
        <xsd:restriction base="dms:Text">
          <xsd:maxLength value="255"/>
        </xsd:restriction>
      </xsd:simpleType>
    </xsd:element>
    <xsd:element name="LegacyLastModifiedDate" ma:index="21" nillable="true" ma:displayName="Legacy Last Modified Date" ma:format="DateTime" ma:internalName="LegacyLastModifiedDate">
      <xsd:simpleType>
        <xsd:restriction base="dms:DateTime"/>
      </xsd:simpleType>
    </xsd:element>
    <xsd:element name="LegacyModifier" ma:index="22" nillable="true" ma:displayName="Legacy Modifier" ma:SharePointGroup="0" ma:internalName="LegacyModifi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cyFolder" ma:index="23" nillable="true" ma:displayName="Legacy Folder" ma:internalName="LegacyFolder">
      <xsd:simpleType>
        <xsd:restriction base="dms:Note">
          <xsd:maxLength value="255"/>
        </xsd:restriction>
      </xsd:simpleType>
    </xsd:element>
    <xsd:element name="LegacyContentType" ma:index="24" nillable="true" ma:displayName="Legacy Content Type" ma:internalName="LegacyContentType">
      <xsd:simpleType>
        <xsd:restriction base="dms:Text">
          <xsd:maxLength value="255"/>
        </xsd:restriction>
      </xsd:simpleType>
    </xsd:element>
    <xsd:element name="LegacyExpiryReviewDate" ma:index="25" nillable="true" ma:displayName="Legacy Expiry Review Date" ma:format="DateTime" ma:internalName="LegacyExpiryReviewDate">
      <xsd:simpleType>
        <xsd:restriction base="dms:DateTime"/>
      </xsd:simpleType>
    </xsd:element>
    <xsd:element name="LegacyLastActionDate" ma:index="26" nillable="true" ma:displayName="Legacy Last Action Date" ma:format="DateTime" ma:internalName="LegacyLastActionDate">
      <xsd:simpleType>
        <xsd:restriction base="dms:DateTime"/>
      </xsd:simpleType>
    </xsd:element>
    <xsd:element name="LegacyProtectiveMarking" ma:index="27" nillable="true" ma:displayName="Legacy Protective Marking" ma:internalName="LegacyProtectiveMarking">
      <xsd:simpleType>
        <xsd:restriction base="dms:Text">
          <xsd:maxLength value="255"/>
        </xsd:restriction>
      </xsd:simpleType>
    </xsd:element>
    <xsd:element name="LegacyTags" ma:index="28" nillable="true" ma:displayName="Legacy Tags" ma:internalName="LegacyTags">
      <xsd:simpleType>
        <xsd:restriction base="dms:Note">
          <xsd:maxLength value="255"/>
        </xsd:restriction>
      </xsd:simpleType>
    </xsd:element>
    <xsd:element name="LegacyReferencesFromOtherItems" ma:index="29" nillable="true" ma:displayName="Legacy References From Other Items" ma:internalName="LegacyReferencesFromOtherItems">
      <xsd:simpleType>
        <xsd:restriction base="dms:Text">
          <xsd:maxLength value="255"/>
        </xsd:restriction>
      </xsd:simpleType>
    </xsd:element>
    <xsd:element name="LegacyStatusonTransfer" ma:index="30" nillable="true" ma:displayName="Legacy Status on Transfer" ma:internalName="LegacyStatusonTransfer">
      <xsd:simpleType>
        <xsd:restriction base="dms:Text">
          <xsd:maxLength value="255"/>
        </xsd:restriction>
      </xsd:simpleType>
    </xsd:element>
    <xsd:element name="LegacyDateClosed" ma:index="31" nillable="true" ma:displayName="Legacy Date Closed" ma:format="DateOnly" ma:internalName="LegacyDateClosed">
      <xsd:simpleType>
        <xsd:restriction base="dms:DateTime"/>
      </xsd:simpleType>
    </xsd:element>
    <xsd:element name="LegacyRecordCategoryIdentifier" ma:index="32" nillable="true" ma:displayName="Legacy Record Category Identifier" ma:internalName="LegacyRecordCategoryIdentifier">
      <xsd:simpleType>
        <xsd:restriction base="dms:Text">
          <xsd:maxLength value="255"/>
        </xsd:restriction>
      </xsd:simpleType>
    </xsd:element>
    <xsd:element name="LegacyDispositionAsOfDate" ma:index="33" nillable="true" ma:displayName="Legacy Disposition as of Date" ma:format="DateOnly" ma:internalName="LegacyDispositionAsOfDate">
      <xsd:simpleType>
        <xsd:restriction base="dms:DateTime"/>
      </xsd:simpleType>
    </xsd:element>
    <xsd:element name="LegacyHomeLocation" ma:index="34" nillable="true" ma:displayName="Legacy Home Location" ma:internalName="LegacyHomeLocation">
      <xsd:simpleType>
        <xsd:restriction base="dms:Text">
          <xsd:maxLength value="255"/>
        </xsd:restriction>
      </xsd:simpleType>
    </xsd:element>
    <xsd:element name="LegacyCurrentLocation" ma:index="35" nillable="true" ma:displayName="Legacy Current Location" ma:internalName="LegacyCurrentLocation">
      <xsd:simpleType>
        <xsd:restriction base="dms:Text">
          <xsd:maxLength value="255"/>
        </xsd:restriction>
      </xsd:simpleType>
    </xsd:element>
    <xsd:element name="LegacyReferencesToOtherItems" ma:index="47" nillable="true" ma:displayName="Legacy References To Other Items" ma:internalName="LegacyReferencesToOtherItems">
      <xsd:simpleType>
        <xsd:restriction base="dms:Note">
          <xsd:maxLength value="255"/>
        </xsd:restriction>
      </xsd:simpleType>
    </xsd:element>
    <xsd:element name="LegacyCustodian" ma:index="48" nillable="true" ma:displayName="Legacy Custodian" ma:internalName="LegacyCustodian">
      <xsd:simpleType>
        <xsd:restriction base="dms:Note">
          <xsd:maxLength value="255"/>
        </xsd:restriction>
      </xsd:simpleType>
    </xsd:element>
    <xsd:element name="LegacyAdditionalAuthors" ma:index="49" nillable="true" ma:displayName="Legacy Additional Authors" ma:internalName="LegacyAdditionalAuthors">
      <xsd:simpleType>
        <xsd:restriction base="dms:Note">
          <xsd:maxLength value="255"/>
        </xsd:restriction>
      </xsd:simpleType>
    </xsd:element>
    <xsd:element name="LegacyDocumentLink" ma:index="50" nillable="true" ma:displayName="Legacy Document Link" ma:internalName="LegacyDocumentLink">
      <xsd:simpleType>
        <xsd:restriction base="dms:Text">
          <xsd:maxLength value="255"/>
        </xsd:restriction>
      </xsd:simpleType>
    </xsd:element>
    <xsd:element name="LegacyFolderLink" ma:index="51" nillable="true" ma:displayName="Legacy Folder Link" ma:internalName="LegacyFolderLin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3c3fd-5a3b-4239-b985-69032e371c04" elementFormDefault="qualified">
    <xsd:import namespace="http://schemas.microsoft.com/office/2006/documentManagement/types"/>
    <xsd:import namespace="http://schemas.microsoft.com/office/infopath/2007/PartnerControls"/>
    <xsd:element name="Document_x0020_Notes" ma:index="3" nillable="true" ma:displayName="Document Notes" ma:internalName="Document_0x0020_Notes">
      <xsd:simpleType>
        <xsd:restriction base="dms:Note">
          <xsd:maxLength value="255"/>
        </xsd:restriction>
      </xsd:simpleType>
    </xsd:element>
    <xsd:element name="Handling_x0020_Instructions" ma:index="5" nillable="true" ma:displayName="Handling Instructions" ma:internalName="Handling_x0020_Instructions">
      <xsd:simpleType>
        <xsd:restriction base="dms:Text">
          <xsd:maxLength value="255"/>
        </xsd:restriction>
      </xsd:simpleType>
    </xsd:element>
    <xsd:element name="Government_x0020_Body" ma:index="7" nillable="true" ma:displayName="Government Body" ma:default="BEIS" ma:internalName="Government_x0020_Body">
      <xsd:simpleType>
        <xsd:restriction base="dms:Text">
          <xsd:maxLength value="255"/>
        </xsd:restriction>
      </xsd:simpleType>
    </xsd:element>
    <xsd:element name="Date_x0020_Opened" ma:index="10" nillable="true" ma:displayName="Date Opened" ma:default="[Today]" ma:format="DateOnly" ma:internalName="Date_x0020_Opened">
      <xsd:simpleType>
        <xsd:restriction base="dms:DateTime"/>
      </xsd:simpleType>
    </xsd:element>
    <xsd:element name="Date_x0020_Closed" ma:index="11" nillable="true" ma:displayName="Date Closed" ma:format="DateOnly" ma:internalName="Date_x0020_Closed">
      <xsd:simpleType>
        <xsd:restriction base="dms:DateTime"/>
      </xsd:simpleType>
    </xsd:element>
    <xsd:element name="CIRRUSPreviousLocation" ma:index="13" nillable="true" ma:displayName="Previous Location" ma:description="The location the document previously resided in." ma:internalName="CIRRUSPreviousLocation">
      <xsd:simpleType>
        <xsd:restriction base="dms:Text">
          <xsd:maxLength value="255"/>
        </xsd:restriction>
      </xsd:simpleType>
    </xsd:element>
    <xsd:element name="CIRRUSPreviousID" ma:index="14" nillable="true" ma:displayName="Previous Id" ma:description="The id of the document in its previous location." ma:internalName="CIRRUSPreviousID">
      <xsd:simpleType>
        <xsd:restriction base="dms:Text">
          <xsd:maxLength value="255"/>
        </xsd:restriction>
      </xsd:simpleType>
    </xsd:element>
    <xsd:element name="CIRRUSPreviousRetentionPolicy" ma:index="76" nillable="true" ma:displayName="Previous Retention Policy" ma:description="The retention policy of the document in its previous location." ma:internalName="CIRRUSPreviousRetentionPolicy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63f72e-ace3-48fb-9c1f-5b513408b31f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4" nillable="true" ma:displayName="Security Classification" ma:default="OFFICIAL" ma:format="Dropdown" ma:indexed="true" ma:internalName="Security_x0020_Classification">
      <xsd:simpleType>
        <xsd:restriction base="dms:Choice">
          <xsd:enumeration value="OFFICIAL"/>
          <xsd:enumeration value="OFFICIAL - SENSITIVE"/>
        </xsd:restriction>
      </xsd:simpleType>
    </xsd:element>
    <xsd:element name="Descriptor" ma:index="6" nillable="true" ma:displayName="Descriptor" ma:default="" ma:format="Dropdown" ma:indexed="true" ma:internalName="Descriptor">
      <xsd:simpleType>
        <xsd:restriction base="dms:Choice">
          <xsd:enumeration value="COMMERCIAL"/>
          <xsd:enumeration value="PERSONAL"/>
          <xsd:enumeration value="LOCSEN"/>
        </xsd:restriction>
      </xsd:simpleType>
    </xsd:element>
    <xsd:element name="National_x0020_Caveat" ma:index="12" nillable="true" ma:displayName="National Caveat" ma:default="" ma:format="Dropdown" ma:indexed="true" ma:internalName="National_x0020_Caveat">
      <xsd:simpleType>
        <xsd:restriction base="dms:Choice">
          <xsd:enumeration value="UK EYES ONLY"/>
        </xsd:restriction>
      </xsd:simpleType>
    </xsd:element>
    <xsd:element name="_dlc_DocIdUrl" ma:index="5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60" nillable="true" ma:displayName="Taxonomy Catch All Column" ma:hidden="true" ma:list="{7a443858-fa6e-4cf2-b840-4d0a346eeaf3}" ma:internalName="TaxCatchAll" ma:showField="CatchAllData" ma:web="0063f72e-ace3-48fb-9c1f-5b513408b3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61" nillable="true" ma:displayName="Taxonomy Catch All Column1" ma:hidden="true" ma:list="{7a443858-fa6e-4cf2-b840-4d0a346eeaf3}" ma:internalName="TaxCatchAllLabel" ma:readOnly="true" ma:showField="CatchAllDataLabel" ma:web="0063f72e-ace3-48fb-9c1f-5b513408b3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6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SharedWithUsers" ma:index="7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7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60570-4bd3-4f2b-950b-a996de8ab151" elementFormDefault="qualified">
    <xsd:import namespace="http://schemas.microsoft.com/office/2006/documentManagement/types"/>
    <xsd:import namespace="http://schemas.microsoft.com/office/infopath/2007/PartnerControls"/>
    <xsd:element name="Retention_x0020_Label" ma:index="9" nillable="true" ma:displayName="Retention Label" ma:internalName="Retention_x0020_Label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2083e-e40c-4314-b43a-827352a1ed2c" elementFormDefault="qualified">
    <xsd:import namespace="http://schemas.microsoft.com/office/2006/documentManagement/types"/>
    <xsd:import namespace="http://schemas.microsoft.com/office/infopath/2007/PartnerControls"/>
    <xsd:element name="LegacyDateFileReceived" ma:index="36" nillable="true" ma:displayName="Legacy Date File Received" ma:format="DateOnly" ma:internalName="LegacyDateFileReceived">
      <xsd:simpleType>
        <xsd:restriction base="dms:DateTime"/>
      </xsd:simpleType>
    </xsd:element>
    <xsd:element name="LegacyDateFileRequested" ma:index="37" nillable="true" ma:displayName="Legacy Date File Requested" ma:format="DateOnly" ma:internalName="LegacyDateFileRequested">
      <xsd:simpleType>
        <xsd:restriction base="dms:DateTime"/>
      </xsd:simpleType>
    </xsd:element>
    <xsd:element name="LegacyDateFileReturned" ma:index="38" nillable="true" ma:displayName="Legacy Date File Returned" ma:format="DateOnly" ma:internalName="LegacyDateFileReturned">
      <xsd:simpleType>
        <xsd:restriction base="dms:DateTime"/>
      </xsd:simpleType>
    </xsd:element>
    <xsd:element name="LegacyMinister" ma:index="39" nillable="true" ma:displayName="Legacy Minister" ma:internalName="LegacyMinister">
      <xsd:simpleType>
        <xsd:restriction base="dms:Text">
          <xsd:maxLength value="255"/>
        </xsd:restriction>
      </xsd:simpleType>
    </xsd:element>
    <xsd:element name="LegacyMP" ma:index="40" nillable="true" ma:displayName="Legacy MP" ma:internalName="LegacyMP">
      <xsd:simpleType>
        <xsd:restriction base="dms:Text">
          <xsd:maxLength value="255"/>
        </xsd:restriction>
      </xsd:simpleType>
    </xsd:element>
    <xsd:element name="LegacyFolderNotes" ma:index="41" nillable="true" ma:displayName="Legacy Folder Notes" ma:internalName="LegacyFolderNotes">
      <xsd:simpleType>
        <xsd:restriction base="dms:Note">
          <xsd:maxLength value="255"/>
        </xsd:restriction>
      </xsd:simpleType>
    </xsd:element>
    <xsd:element name="LegacyPhysicalItemLocation" ma:index="42" nillable="true" ma:displayName="Legacy Physical Item Location" ma:format="Dropdown" ma:internalName="LegacyPhysicalItemLocation">
      <xsd:simpleType>
        <xsd:restriction base="dms:Choice">
          <xsd:enumeration value="Off-Site"/>
          <xsd:enumeration value="TNA"/>
          <xsd:enumeration value="DECC"/>
        </xsd:restriction>
      </xsd:simpleType>
    </xsd:element>
    <xsd:element name="LegacyRequestType" ma:index="43" nillable="true" ma:displayName="Legacy Request Type" ma:format="Dropdown" ma:internalName="LegacyRequestType">
      <xsd:simpleType>
        <xsd:restriction base="dms:Choice">
          <xsd:enumeration value="FOI"/>
          <xsd:enumeration value="EIR"/>
          <xsd:enumeration value="PQ"/>
          <xsd:enumeration value="MC"/>
        </xsd:restriction>
      </xsd:simpleType>
    </xsd:element>
    <xsd:element name="LegacyDescriptor" ma:index="44" nillable="true" ma:displayName="Legacy Descriptor" ma:internalName="LegacyDescriptor">
      <xsd:simpleType>
        <xsd:restriction base="dms:Note">
          <xsd:maxLength value="255"/>
        </xsd:restriction>
      </xsd:simpleType>
    </xsd:element>
    <xsd:element name="LegacyFolderDocumentID" ma:index="45" nillable="true" ma:displayName="Legacy Folder Document ID" ma:internalName="LegacyFolderDocumentID">
      <xsd:simpleType>
        <xsd:restriction base="dms:Text">
          <xsd:maxLength value="255"/>
        </xsd:restriction>
      </xsd:simpleType>
    </xsd:element>
    <xsd:element name="LegacyDocumentID" ma:index="46" nillable="true" ma:displayName="Legacy Document ID" ma:internalName="LegacyDocumentID">
      <xsd:simpleType>
        <xsd:restriction base="dms:Text">
          <xsd:maxLength value="255"/>
        </xsd:restriction>
      </xsd:simpleType>
    </xsd:element>
    <xsd:element name="LegacyPhysicalFormat" ma:index="52" nillable="true" ma:displayName="Legacy Physical Format" ma:default="0" ma:internalName="LegacyPhysicalFormat">
      <xsd:simpleType>
        <xsd:restriction base="dms:Boolean"/>
      </xsd:simpleType>
    </xsd:element>
    <xsd:element name="LegacyCaseReferenceNumber" ma:index="77" nillable="true" ma:displayName="Legacy Case Reference Number" ma:internalName="LegacyCaseReferenceNumber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63a4c1-1bb4-49f2-a011-9c776a7eed2a" elementFormDefault="qualified">
    <xsd:import namespace="http://schemas.microsoft.com/office/2006/documentManagement/types"/>
    <xsd:import namespace="http://schemas.microsoft.com/office/infopath/2007/PartnerControls"/>
    <xsd:element name="m975189f4ba442ecbf67d4147307b177" ma:index="59" nillable="true" ma:taxonomy="true" ma:internalName="m975189f4ba442ecbf67d4147307b177" ma:taxonomyFieldName="Business_x0020_Unit" ma:displayName="Business Unit" ma:default="" ma:fieldId="{6975189f-4ba4-42ec-bf67-d4147307b177}" ma:sspId="9b0aeba9-2bce-41c2-8545-5d12d676a674" ma:termSetId="6f71e40e-3a2e-4baf-91d9-2069eb35453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b3cbf4-ab10-4273-94c3-c507d6005b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6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6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67" nillable="true" ma:displayName="MediaServiceAutoTags" ma:internalName="MediaServiceAutoTags" ma:readOnly="true">
      <xsd:simpleType>
        <xsd:restriction base="dms:Text"/>
      </xsd:simpleType>
    </xsd:element>
    <xsd:element name="MediaServiceOCR" ma:index="6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69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7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7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7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F7216C-3F3E-4543-AE1B-CCA7F7E8B1AD}">
  <ds:schemaRefs>
    <ds:schemaRef ds:uri="b413c3fd-5a3b-4239-b985-69032e371c04"/>
    <ds:schemaRef ds:uri="c963a4c1-1bb4-49f2-a011-9c776a7eed2a"/>
    <ds:schemaRef ds:uri="http://purl.org/dc/elements/1.1/"/>
    <ds:schemaRef ds:uri="http://schemas.microsoft.com/office/2006/documentManagement/types"/>
    <ds:schemaRef ds:uri="http://purl.org/dc/dcmitype/"/>
    <ds:schemaRef ds:uri="http://schemas.microsoft.com/sharepoint/v3"/>
    <ds:schemaRef ds:uri="a172083e-e40c-4314-b43a-827352a1ed2c"/>
    <ds:schemaRef ds:uri="http://schemas.microsoft.com/office/2006/metadata/properties"/>
    <ds:schemaRef ds:uri="http://purl.org/dc/terms/"/>
    <ds:schemaRef ds:uri="http://schemas.microsoft.com/office/infopath/2007/PartnerControls"/>
    <ds:schemaRef ds:uri="e8b3cbf4-ab10-4273-94c3-c507d6005b6f"/>
    <ds:schemaRef ds:uri="a8f60570-4bd3-4f2b-950b-a996de8ab151"/>
    <ds:schemaRef ds:uri="http://schemas.openxmlformats.org/package/2006/metadata/core-properties"/>
    <ds:schemaRef ds:uri="http://www.w3.org/XML/1998/namespace"/>
    <ds:schemaRef ds:uri="b67a7830-db79-4a49-bf27-2aff92a2201a"/>
    <ds:schemaRef ds:uri="http://schemas.microsoft.com/sharepoint/v4"/>
    <ds:schemaRef ds:uri="0063f72e-ace3-48fb-9c1f-5b513408b31f"/>
  </ds:schemaRefs>
</ds:datastoreItem>
</file>

<file path=customXml/itemProps2.xml><?xml version="1.0" encoding="utf-8"?>
<ds:datastoreItem xmlns:ds="http://schemas.openxmlformats.org/officeDocument/2006/customXml" ds:itemID="{05DE3902-F450-4511-BE92-F5A7AD3A08D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4CA6EB2-D334-42DF-88B4-4B3E912D15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7a7830-db79-4a49-bf27-2aff92a2201a"/>
    <ds:schemaRef ds:uri="b413c3fd-5a3b-4239-b985-69032e371c04"/>
    <ds:schemaRef ds:uri="0063f72e-ace3-48fb-9c1f-5b513408b31f"/>
    <ds:schemaRef ds:uri="a8f60570-4bd3-4f2b-950b-a996de8ab151"/>
    <ds:schemaRef ds:uri="a172083e-e40c-4314-b43a-827352a1ed2c"/>
    <ds:schemaRef ds:uri="c963a4c1-1bb4-49f2-a011-9c776a7eed2a"/>
    <ds:schemaRef ds:uri="e8b3cbf4-ab10-4273-94c3-c507d6005b6f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57ADB05-E26C-4577-AB12-216DC65E5F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Instructions</vt:lpstr>
      <vt:lpstr>Summary</vt:lpstr>
      <vt:lpstr>Lead Organisation</vt:lpstr>
      <vt:lpstr>Partner 1</vt:lpstr>
      <vt:lpstr>Partner 2</vt:lpstr>
      <vt:lpstr>Partner 3</vt:lpstr>
      <vt:lpstr>Partner 4</vt:lpstr>
      <vt:lpstr>Partner 5</vt:lpstr>
      <vt:lpstr>Partner 6</vt:lpstr>
    </vt:vector>
  </TitlesOfParts>
  <Manager/>
  <Company>BIS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finance-form</dc:title>
  <dc:subject/>
  <dc:creator>McCausland Charles (UK SA)</dc:creator>
  <cp:keywords/>
  <dc:description/>
  <cp:lastModifiedBy>Mccausland, Charles (BEIS)</cp:lastModifiedBy>
  <cp:revision/>
  <cp:lastPrinted>2018-07-18T12:24:48Z</cp:lastPrinted>
  <dcterms:created xsi:type="dcterms:W3CDTF">2016-08-26T07:58:36Z</dcterms:created>
  <dcterms:modified xsi:type="dcterms:W3CDTF">2019-08-05T09:49:07Z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0x010100AE131811EF05BD46B2E09B5AA87C1124</vt:lpwstr>
  </property>
  <property fmtid="{D5CDD505-2E9C-101B-9397-08002B2CF9AE}" pid="3" name="Business Unit">
    <vt:lpwstr>260;#UK Space Agency|e94dee48-3a05-4a12-8e11-f3f2fb95bcf1</vt:lpwstr>
  </property>
  <property fmtid="{D5CDD505-2E9C-101B-9397-08002B2CF9AE}" pid="4" name="_dlc_DocIdItemGuid">
    <vt:lpwstr>bfa39427-3759-437a-9e6b-9691876133a7</vt:lpwstr>
  </property>
  <property fmtid="{D5CDD505-2E9C-101B-9397-08002B2CF9AE}" pid="5" name="Order">
    <vt:r8>17895400</vt:r8>
  </property>
  <property fmtid="{D5CDD505-2E9C-101B-9397-08002B2CF9AE}" pid="6" name="MailSubject">
    <vt:lpwstr/>
  </property>
  <property fmtid="{D5CDD505-2E9C-101B-9397-08002B2CF9AE}" pid="7" name="_dlc_BarcodeValue">
    <vt:lpwstr/>
  </property>
  <property fmtid="{D5CDD505-2E9C-101B-9397-08002B2CF9AE}" pid="8" name="LegacyPaperReason">
    <vt:lpwstr/>
  </property>
  <property fmtid="{D5CDD505-2E9C-101B-9397-08002B2CF9AE}" pid="9" name="MailAttachments">
    <vt:bool>false</vt:bool>
  </property>
  <property fmtid="{D5CDD505-2E9C-101B-9397-08002B2CF9AE}" pid="10" name="MailPreviewData">
    <vt:lpwstr/>
  </property>
  <property fmtid="{D5CDD505-2E9C-101B-9397-08002B2CF9AE}" pid="11" name="LegacyMovementHistory">
    <vt:lpwstr/>
  </property>
  <property fmtid="{D5CDD505-2E9C-101B-9397-08002B2CF9AE}" pid="12" name="xd_ProgID">
    <vt:lpwstr/>
  </property>
  <property fmtid="{D5CDD505-2E9C-101B-9397-08002B2CF9AE}" pid="13" name="MailIn-Reply-To">
    <vt:lpwstr/>
  </property>
  <property fmtid="{D5CDD505-2E9C-101B-9397-08002B2CF9AE}" pid="14" name="_dlc_Exempt">
    <vt:bool>false</vt:bool>
  </property>
  <property fmtid="{D5CDD505-2E9C-101B-9397-08002B2CF9AE}" pid="15" name="Held By">
    <vt:lpwstr/>
  </property>
  <property fmtid="{D5CDD505-2E9C-101B-9397-08002B2CF9AE}" pid="16" name="ComplianceAssetId">
    <vt:lpwstr/>
  </property>
  <property fmtid="{D5CDD505-2E9C-101B-9397-08002B2CF9AE}" pid="17" name="TemplateUrl">
    <vt:lpwstr/>
  </property>
  <property fmtid="{D5CDD505-2E9C-101B-9397-08002B2CF9AE}" pid="18" name="MailTo">
    <vt:lpwstr/>
  </property>
  <property fmtid="{D5CDD505-2E9C-101B-9397-08002B2CF9AE}" pid="19" name="_dlc_BarcodeImage">
    <vt:lpwstr/>
  </property>
  <property fmtid="{D5CDD505-2E9C-101B-9397-08002B2CF9AE}" pid="20" name="DLCPolicyLabelLock">
    <vt:lpwstr/>
  </property>
  <property fmtid="{D5CDD505-2E9C-101B-9397-08002B2CF9AE}" pid="21" name="LegacyHistoricalBarcode">
    <vt:lpwstr/>
  </property>
  <property fmtid="{D5CDD505-2E9C-101B-9397-08002B2CF9AE}" pid="22" name="MailFrom">
    <vt:lpwstr/>
  </property>
  <property fmtid="{D5CDD505-2E9C-101B-9397-08002B2CF9AE}" pid="23" name="MailOriginalSubject">
    <vt:lpwstr/>
  </property>
  <property fmtid="{D5CDD505-2E9C-101B-9397-08002B2CF9AE}" pid="24" name="LegacyAddresses">
    <vt:lpwstr/>
  </property>
  <property fmtid="{D5CDD505-2E9C-101B-9397-08002B2CF9AE}" pid="25" name="LegacyForeignBarcode">
    <vt:lpwstr/>
  </property>
  <property fmtid="{D5CDD505-2E9C-101B-9397-08002B2CF9AE}" pid="26" name="DLCPolicyLabelValue">
    <vt:lpwstr/>
  </property>
  <property fmtid="{D5CDD505-2E9C-101B-9397-08002B2CF9AE}" pid="27" name="DLCPolicyLabelClientValue">
    <vt:lpwstr/>
  </property>
  <property fmtid="{D5CDD505-2E9C-101B-9397-08002B2CF9AE}" pid="28" name="LegacyDisposition">
    <vt:lpwstr/>
  </property>
  <property fmtid="{D5CDD505-2E9C-101B-9397-08002B2CF9AE}" pid="29" name="LegacyOriginator">
    <vt:lpwstr/>
  </property>
  <property fmtid="{D5CDD505-2E9C-101B-9397-08002B2CF9AE}" pid="30" name="MailCc">
    <vt:lpwstr/>
  </property>
  <property fmtid="{D5CDD505-2E9C-101B-9397-08002B2CF9AE}" pid="31" name="LegacyPhysicalObject">
    <vt:bool>false</vt:bool>
  </property>
  <property fmtid="{D5CDD505-2E9C-101B-9397-08002B2CF9AE}" pid="32" name="LegacyAddressee">
    <vt:lpwstr/>
  </property>
  <property fmtid="{D5CDD505-2E9C-101B-9397-08002B2CF9AE}" pid="33" name="_dlc_BarcodePreview">
    <vt:lpwstr/>
  </property>
  <property fmtid="{D5CDD505-2E9C-101B-9397-08002B2CF9AE}" pid="34" name="xd_Signature">
    <vt:bool>false</vt:bool>
  </property>
  <property fmtid="{D5CDD505-2E9C-101B-9397-08002B2CF9AE}" pid="35" name="MailReferences">
    <vt:lpwstr/>
  </property>
  <property fmtid="{D5CDD505-2E9C-101B-9397-08002B2CF9AE}" pid="36" name="Barcode">
    <vt:lpwstr/>
  </property>
  <property fmtid="{D5CDD505-2E9C-101B-9397-08002B2CF9AE}" pid="37" name="LegacySubject">
    <vt:lpwstr/>
  </property>
  <property fmtid="{D5CDD505-2E9C-101B-9397-08002B2CF9AE}" pid="38" name="LegacyBarcode">
    <vt:lpwstr/>
  </property>
  <property fmtid="{D5CDD505-2E9C-101B-9397-08002B2CF9AE}" pid="39" name="MailReply-To">
    <vt:lpwstr/>
  </property>
</Properties>
</file>