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sas\OneDrive - Department for Business Energy and Industrial Strategy\P Drive Migration\Documents\CCUD p3b\call documents\"/>
    </mc:Choice>
  </mc:AlternateContent>
  <xr:revisionPtr revIDLastSave="11" documentId="8_{C757BD8B-6947-491B-A7F7-B00E60DCC83D}" xr6:coauthVersionLast="44" xr6:coauthVersionMax="44" xr10:uidLastSave="{20D04A9F-CED8-47BD-A17D-3C1F1ED28398}"/>
  <workbookProtection workbookAlgorithmName="SHA-512" workbookHashValue="0gPrW/H0H2t5rN8fV4l4wfyCt1nsg9T5+hKElMVogT1F1hHWqE+d8UvuCv5uKaKpgjygnJoHyPdJJMBa+VcEqA==" workbookSaltValue="KXVYFdtRDijlfasthmZ7YQ==" workbookSpinCount="100000" lockStructure="1"/>
  <bookViews>
    <workbookView xWindow="0" yWindow="0" windowWidth="19200" windowHeight="10200" firstSheet="7" activeTab="5" xr2:uid="{00000000-000D-0000-FFFF-FFFF00000000}"/>
  </bookViews>
  <sheets>
    <sheet name="Summary" sheetId="1" r:id="rId1"/>
    <sheet name="Labour Costs" sheetId="2" r:id="rId2"/>
    <sheet name="Material Costs" sheetId="3" r:id="rId3"/>
    <sheet name="Capital Equipment" sheetId="4" r:id="rId4"/>
    <sheet name="Sub-Contract Costs" sheetId="5" r:id="rId5"/>
    <sheet name="Travel and Subsistence Costs" sheetId="6" r:id="rId6"/>
    <sheet name="Other Costs" sheetId="7" r:id="rId7"/>
    <sheet name="Project Breakdown" sheetId="8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8" l="1"/>
  <c r="R28" i="8"/>
  <c r="S28" i="8"/>
  <c r="T28" i="8"/>
  <c r="U28" i="8"/>
  <c r="V28" i="8"/>
  <c r="Z26" i="8"/>
  <c r="Z25" i="8"/>
  <c r="AB25" i="8"/>
  <c r="Z24" i="8"/>
  <c r="AB24" i="8" s="1"/>
  <c r="Z23" i="8"/>
  <c r="AB23" i="8"/>
  <c r="Z22" i="8"/>
  <c r="AB22" i="8" s="1"/>
  <c r="Z21" i="8"/>
  <c r="AB21" i="8"/>
  <c r="Z20" i="8"/>
  <c r="AB20" i="8"/>
  <c r="Z19" i="8"/>
  <c r="AB19" i="8"/>
  <c r="Z18" i="8"/>
  <c r="AB18" i="8" s="1"/>
  <c r="Z17" i="8"/>
  <c r="AB17" i="8" s="1"/>
  <c r="Z16" i="8"/>
  <c r="AB16" i="8" s="1"/>
  <c r="Z15" i="8"/>
  <c r="AB15" i="8"/>
  <c r="Z14" i="8"/>
  <c r="AB14" i="8"/>
  <c r="Z13" i="8"/>
  <c r="AB13" i="8" s="1"/>
  <c r="Z12" i="8"/>
  <c r="AB12" i="8" s="1"/>
  <c r="AB26" i="8"/>
  <c r="Z11" i="8"/>
  <c r="AB11" i="8"/>
  <c r="W28" i="8"/>
  <c r="L28" i="8"/>
  <c r="I24" i="6"/>
  <c r="I25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T28" i="4"/>
  <c r="T24" i="4"/>
  <c r="T20" i="4"/>
  <c r="T16" i="4"/>
  <c r="T12" i="4"/>
  <c r="T8" i="4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29" i="3" s="1"/>
  <c r="J13" i="8" s="1"/>
  <c r="L16" i="1" s="1"/>
  <c r="J26" i="8"/>
  <c r="J25" i="8"/>
  <c r="J24" i="8"/>
  <c r="J23" i="8"/>
  <c r="J22" i="8"/>
  <c r="J21" i="8"/>
  <c r="J20" i="8"/>
  <c r="J19" i="8"/>
  <c r="P28" i="8"/>
  <c r="O28" i="8"/>
  <c r="N28" i="8"/>
  <c r="M28" i="8"/>
  <c r="I26" i="6"/>
  <c r="I27" i="6"/>
  <c r="E9" i="2"/>
  <c r="N38" i="5"/>
  <c r="J15" i="8" s="1"/>
  <c r="L20" i="1" s="1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L28" i="1"/>
  <c r="J18" i="8"/>
  <c r="J17" i="8"/>
  <c r="R59" i="7"/>
  <c r="L24" i="1" s="1"/>
  <c r="E7" i="2"/>
  <c r="E13" i="2"/>
  <c r="I26" i="2"/>
  <c r="M26" i="2" s="1"/>
  <c r="M19" i="2"/>
  <c r="M20" i="2"/>
  <c r="I29" i="6"/>
  <c r="J16" i="8" s="1"/>
  <c r="L22" i="1" s="1"/>
  <c r="T87" i="4"/>
  <c r="J14" i="8" s="1"/>
  <c r="L18" i="1" s="1"/>
  <c r="Z28" i="8"/>
  <c r="I22" i="2"/>
  <c r="M22" i="2"/>
  <c r="I21" i="2"/>
  <c r="M21" i="2" s="1"/>
  <c r="M30" i="2" s="1"/>
  <c r="I28" i="2"/>
  <c r="M28" i="2"/>
  <c r="I24" i="2"/>
  <c r="M24" i="2"/>
  <c r="I23" i="2"/>
  <c r="M23" i="2"/>
  <c r="I25" i="2"/>
  <c r="M25" i="2" s="1"/>
  <c r="I27" i="2"/>
  <c r="M27" i="2"/>
  <c r="J11" i="8" l="1"/>
  <c r="M32" i="2"/>
  <c r="J12" i="8" s="1"/>
  <c r="L14" i="1" s="1"/>
  <c r="J28" i="8" l="1"/>
  <c r="L12" i="1"/>
  <c r="L26" i="1" l="1"/>
  <c r="J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B10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<sst xmlns="http://schemas.openxmlformats.org/spreadsheetml/2006/main" count="175" uniqueCount="136">
  <si>
    <t>Energy Entrepreneurs Fund - Finance Form</t>
  </si>
  <si>
    <t>2019 Call for CCUD, Phase 3B - Construction &amp; Demonstration - Finance Form</t>
  </si>
  <si>
    <t>Project Title</t>
  </si>
  <si>
    <t>Company Name</t>
  </si>
  <si>
    <t>Company Registration number</t>
  </si>
  <si>
    <t>Labour Costs</t>
  </si>
  <si>
    <t>Company Incorporation date</t>
  </si>
  <si>
    <t>Overhead Costs</t>
  </si>
  <si>
    <t>Company Post code</t>
  </si>
  <si>
    <t>Material Costs</t>
  </si>
  <si>
    <t>Organisation size</t>
  </si>
  <si>
    <t>Capital Equipment Costs</t>
  </si>
  <si>
    <t>Lead contact name</t>
  </si>
  <si>
    <t>Sub Contract Costs</t>
  </si>
  <si>
    <t>Lead contact email address</t>
  </si>
  <si>
    <t xml:space="preserve">Travel and Subsistence Costs </t>
  </si>
  <si>
    <t>TRL at start of project</t>
  </si>
  <si>
    <t>Other Costs</t>
  </si>
  <si>
    <t>TRL at end of project</t>
  </si>
  <si>
    <t>Total Eligible Project Cost</t>
  </si>
  <si>
    <t>Technology sector</t>
  </si>
  <si>
    <t>BEIS Funding Sought</t>
  </si>
  <si>
    <t>TRL</t>
  </si>
  <si>
    <t>Technology Sector</t>
  </si>
  <si>
    <t>Micro &lt;10 employees</t>
  </si>
  <si>
    <t>TRL 3: Proof of Technical Concept</t>
  </si>
  <si>
    <t>CO2 Capture</t>
  </si>
  <si>
    <t>Small &lt;50 employees</t>
  </si>
  <si>
    <t>TRL 4: Lab and Test Bench Demonstrations</t>
  </si>
  <si>
    <t>CO2 Transport</t>
  </si>
  <si>
    <t>Medium &lt;250 employees</t>
  </si>
  <si>
    <t>TRL 5: Development Prototypes</t>
  </si>
  <si>
    <t>CO2 Utilisation</t>
  </si>
  <si>
    <t>Large &gt;250 employees</t>
  </si>
  <si>
    <t>TRL 6: Engineering or Demonstration Prototype</t>
  </si>
  <si>
    <t>CO2 Storage</t>
  </si>
  <si>
    <t>TRL 7: Operational Prototype (Alpha Product)</t>
  </si>
  <si>
    <t>CCUD Feasibility Study</t>
  </si>
  <si>
    <t>TRL 8: Production Prototype (Saleable Beta Product)</t>
  </si>
  <si>
    <t>TRL 9: Marketable Product</t>
  </si>
  <si>
    <t>2019 Call for CCUD, Phase 3B - Construction &amp; Demonstration - Labour Costs</t>
  </si>
  <si>
    <t>Working Year</t>
  </si>
  <si>
    <t>Full Time working Days per Year (5 x 52)</t>
  </si>
  <si>
    <t>days</t>
  </si>
  <si>
    <t xml:space="preserve">Number of Bank Holidays in the year </t>
  </si>
  <si>
    <t>Holiday Entitlement per annum</t>
  </si>
  <si>
    <t>Working Days per Year</t>
  </si>
  <si>
    <t>Position or role within the project</t>
  </si>
  <si>
    <t>Gross Annual Salary</t>
  </si>
  <si>
    <t>Number of project staff at this grade</t>
  </si>
  <si>
    <t xml:space="preserve">Rate (£/day) </t>
  </si>
  <si>
    <t xml:space="preserve">Days spent by all staff at this grade </t>
  </si>
  <si>
    <t>Total cost</t>
  </si>
  <si>
    <t>Total Labour Costs</t>
  </si>
  <si>
    <t>Total Overheads</t>
  </si>
  <si>
    <t>Overhead Calculations</t>
  </si>
  <si>
    <t>What is your overhead percentage?</t>
  </si>
  <si>
    <t>Please provide a detailed calculation, including the cost headings, you use to calculate your overhead rate</t>
  </si>
  <si>
    <t>2019 Call for CCUD, Phase 3B - Construction &amp; Demonstration - Material Costs</t>
  </si>
  <si>
    <t>Please provide a breakdown of the materials you expect to consume during the project</t>
  </si>
  <si>
    <t>Item</t>
  </si>
  <si>
    <t>Quantity</t>
  </si>
  <si>
    <t>Cost per unit</t>
  </si>
  <si>
    <t>Total</t>
  </si>
  <si>
    <t>Total Material Costs</t>
  </si>
  <si>
    <t>please select</t>
  </si>
  <si>
    <t>2019 Call for CCUD, Phase 3B - Construction &amp; Demonstration - Capital Equipment Breakdown</t>
  </si>
  <si>
    <t xml:space="preserve">New Purchase </t>
  </si>
  <si>
    <t>Existing Item</t>
  </si>
  <si>
    <t>Please provide a breakdown of capital equipment you will buy and use for the project</t>
  </si>
  <si>
    <t>Capital equipment description and use within the project</t>
  </si>
  <si>
    <t>New purchase or existing item</t>
  </si>
  <si>
    <t>Depreciation Period (Mths)</t>
  </si>
  <si>
    <t xml:space="preserve">NPV of item at project start or purhcase price </t>
  </si>
  <si>
    <t>Residual value at project end</t>
  </si>
  <si>
    <t>Utilisation</t>
  </si>
  <si>
    <t>Net cost to project</t>
  </si>
  <si>
    <t>Total Capital Equipment Costs</t>
  </si>
  <si>
    <t>2019 Call for CCUD, Phase 3B - Construction &amp; Demonstration - Sub Contract Costs</t>
  </si>
  <si>
    <t>Please provide details of any subcontract costs that you expect to incur during the project</t>
  </si>
  <si>
    <t>Company to whom subcontract will be made</t>
  </si>
  <si>
    <t>Country where work will be carried out</t>
  </si>
  <si>
    <t>Role in the project and/or description of work to be carried out</t>
  </si>
  <si>
    <t>Cost (£)</t>
  </si>
  <si>
    <t>Total Sub-Contract Costs</t>
  </si>
  <si>
    <t>Please provide a justification for using the sub-contractors listed above</t>
  </si>
  <si>
    <t>2019 Call for CCUD, Phase 3B - Construction &amp; Demonstration - Travel and Subsistence Costs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</si>
  <si>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</si>
  <si>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</si>
  <si>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</si>
  <si>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</si>
  <si>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Total Travel &amp; Subsistence Cost</t>
  </si>
  <si>
    <t>2019 Call for CCUD, Phase 3B - Construction &amp; Demonstration - Other Costs</t>
  </si>
  <si>
    <t>Please enter estimates of any other costs that do not fit within the other cost headings</t>
  </si>
  <si>
    <t>Description and justification of the cost</t>
  </si>
  <si>
    <t>Estimated Costs (£)</t>
  </si>
  <si>
    <t>Total other costs</t>
  </si>
  <si>
    <t>2019 Call for CCUD, Phase 3B - Construction &amp; Demonstration - Project Quarterly &amp; Milestone Breakdown</t>
  </si>
  <si>
    <t>Select</t>
  </si>
  <si>
    <t>Please enter the quarterly breakdown for your costs in the table below</t>
  </si>
  <si>
    <t>Predicted Month of Start</t>
  </si>
  <si>
    <t>Quarter 1</t>
  </si>
  <si>
    <t>Quarter 2</t>
  </si>
  <si>
    <t>Quarter 3</t>
  </si>
  <si>
    <t>Quarter 4</t>
  </si>
  <si>
    <t>Quarter 5</t>
  </si>
  <si>
    <t>Quarter 6</t>
  </si>
  <si>
    <t>Quarter 7</t>
  </si>
  <si>
    <t>Quarter 8</t>
  </si>
  <si>
    <t>Quarter 9</t>
  </si>
  <si>
    <t>Quarter 10</t>
  </si>
  <si>
    <t>Quarter 11</t>
  </si>
  <si>
    <t>Quarter 12</t>
  </si>
  <si>
    <t>FY 18-19</t>
  </si>
  <si>
    <t>Error Check</t>
  </si>
  <si>
    <t xml:space="preserve">Labour costs </t>
  </si>
  <si>
    <t>Materials Costs</t>
  </si>
  <si>
    <t>Travel &amp; Subsistence Costs</t>
  </si>
  <si>
    <t>Other Costs 1</t>
  </si>
  <si>
    <t>Other Costs 2</t>
  </si>
  <si>
    <t>Other Costs 3</t>
  </si>
  <si>
    <t>Other Costs 4</t>
  </si>
  <si>
    <t>Other Costs 5</t>
  </si>
  <si>
    <t>Other Costs 6</t>
  </si>
  <si>
    <t>Other Costs 7</t>
  </si>
  <si>
    <t>Other Costs 8</t>
  </si>
  <si>
    <t>Other Costs 9</t>
  </si>
  <si>
    <t>Other Costs 10</t>
  </si>
  <si>
    <t>Total Eligible Project Costs</t>
  </si>
  <si>
    <t>Type of Funding Sought</t>
  </si>
  <si>
    <t>Grant Requested</t>
  </si>
  <si>
    <t>BEIS Funding %</t>
  </si>
  <si>
    <t>Project Financial Milestone</t>
  </si>
  <si>
    <t>Date</t>
  </si>
  <si>
    <t>Amount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</si>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</sst>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6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rgb="FF00B0F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 Body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16" applyNumberFormat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2" borderId="16" xfId="1" applyNumberFormat="1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5" fillId="0" borderId="0" xfId="0" applyFont="1"/>
    <xf numFmtId="164" fontId="2" fillId="0" borderId="0" xfId="0" applyNumberFormat="1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0" fillId="3" borderId="0" xfId="0" applyFill="1"/>
    <xf numFmtId="0" fontId="0" fillId="3" borderId="1" xfId="0" applyFill="1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0" xfId="0" applyFill="1"/>
    <xf numFmtId="0" fontId="1" fillId="2" borderId="16" xfId="1" applyFont="1"/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/>
    <xf numFmtId="0" fontId="0" fillId="6" borderId="0" xfId="0" applyFill="1"/>
    <xf numFmtId="0" fontId="3" fillId="3" borderId="0" xfId="0" applyFont="1" applyFill="1"/>
    <xf numFmtId="164" fontId="1" fillId="2" borderId="17" xfId="1" applyNumberFormat="1" applyFont="1" applyBorder="1"/>
    <xf numFmtId="164" fontId="1" fillId="2" borderId="18" xfId="1" applyNumberFormat="1" applyFont="1" applyBorder="1"/>
    <xf numFmtId="164" fontId="1" fillId="2" borderId="19" xfId="1" applyNumberFormat="1" applyFont="1" applyBorder="1"/>
    <xf numFmtId="164" fontId="1" fillId="2" borderId="20" xfId="1" applyNumberFormat="1" applyFont="1" applyBorder="1"/>
    <xf numFmtId="0" fontId="0" fillId="3" borderId="8" xfId="0" applyFill="1" applyBorder="1"/>
    <xf numFmtId="0" fontId="0" fillId="3" borderId="7" xfId="0" applyFill="1" applyBorder="1"/>
    <xf numFmtId="0" fontId="4" fillId="3" borderId="0" xfId="0" applyFont="1" applyFill="1"/>
    <xf numFmtId="0" fontId="0" fillId="0" borderId="0" xfId="0" applyAlignment="1">
      <alignment horizontal="center" wrapText="1"/>
    </xf>
    <xf numFmtId="1" fontId="0" fillId="0" borderId="0" xfId="0" applyNumberFormat="1"/>
    <xf numFmtId="0" fontId="4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164" fontId="0" fillId="6" borderId="0" xfId="0" applyNumberFormat="1" applyFill="1"/>
    <xf numFmtId="0" fontId="5" fillId="6" borderId="0" xfId="0" applyFont="1" applyFill="1"/>
    <xf numFmtId="0" fontId="0" fillId="6" borderId="0" xfId="0" applyFill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2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/>
    <xf numFmtId="0" fontId="3" fillId="3" borderId="8" xfId="0" applyFont="1" applyFill="1" applyBorder="1"/>
    <xf numFmtId="0" fontId="3" fillId="3" borderId="6" xfId="0" applyFont="1" applyFill="1" applyBorder="1"/>
    <xf numFmtId="0" fontId="8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8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/>
    <xf numFmtId="164" fontId="0" fillId="0" borderId="0" xfId="0" applyNumberFormat="1"/>
    <xf numFmtId="9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6" borderId="0" xfId="0" applyFill="1" applyAlignment="1">
      <alignment wrapText="1"/>
    </xf>
    <xf numFmtId="164" fontId="1" fillId="2" borderId="9" xfId="1" applyNumberFormat="1" applyFont="1" applyBorder="1"/>
    <xf numFmtId="0" fontId="0" fillId="0" borderId="0" xfId="0" applyAlignment="1">
      <alignment horizontal="left" vertical="center"/>
    </xf>
    <xf numFmtId="0" fontId="3" fillId="6" borderId="2" xfId="0" applyFont="1" applyFill="1" applyBorder="1"/>
    <xf numFmtId="0" fontId="7" fillId="6" borderId="0" xfId="0" applyFont="1" applyFill="1" applyAlignment="1">
      <alignment horizontal="left" vertical="center"/>
    </xf>
    <xf numFmtId="0" fontId="3" fillId="6" borderId="0" xfId="0" applyFont="1" applyFill="1"/>
    <xf numFmtId="0" fontId="3" fillId="6" borderId="1" xfId="0" applyFont="1" applyFill="1" applyBorder="1"/>
    <xf numFmtId="0" fontId="9" fillId="3" borderId="8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2" xfId="0" applyFont="1" applyFill="1" applyBorder="1"/>
    <xf numFmtId="0" fontId="9" fillId="3" borderId="0" xfId="0" applyFont="1" applyFill="1"/>
    <xf numFmtId="0" fontId="9" fillId="3" borderId="1" xfId="0" applyFont="1" applyFill="1" applyBorder="1"/>
    <xf numFmtId="164" fontId="1" fillId="2" borderId="10" xfId="1" applyNumberFormat="1" applyFont="1" applyBorder="1"/>
    <xf numFmtId="164" fontId="1" fillId="2" borderId="11" xfId="1" applyNumberFormat="1" applyFont="1" applyBorder="1"/>
    <xf numFmtId="164" fontId="1" fillId="2" borderId="12" xfId="1" applyNumberFormat="1" applyFont="1" applyBorder="1"/>
    <xf numFmtId="0" fontId="2" fillId="6" borderId="0" xfId="0" applyFont="1" applyFill="1"/>
    <xf numFmtId="0" fontId="0" fillId="3" borderId="6" xfId="0" applyFill="1" applyBorder="1"/>
    <xf numFmtId="0" fontId="0" fillId="6" borderId="0" xfId="0" applyFill="1" applyAlignment="1">
      <alignment horizontal="center" wrapText="1"/>
    </xf>
    <xf numFmtId="17" fontId="0" fillId="5" borderId="0" xfId="0" applyNumberFormat="1" applyFill="1"/>
    <xf numFmtId="17" fontId="0" fillId="6" borderId="0" xfId="0" applyNumberFormat="1" applyFill="1"/>
    <xf numFmtId="17" fontId="5" fillId="6" borderId="0" xfId="0" applyNumberFormat="1" applyFont="1" applyFill="1" applyAlignment="1">
      <alignment horizontal="center"/>
    </xf>
    <xf numFmtId="17" fontId="3" fillId="3" borderId="0" xfId="0" applyNumberFormat="1" applyFont="1" applyFill="1"/>
    <xf numFmtId="0" fontId="7" fillId="3" borderId="0" xfId="0" applyFont="1" applyFill="1"/>
    <xf numFmtId="10" fontId="4" fillId="2" borderId="9" xfId="1" applyNumberFormat="1" applyBorder="1"/>
    <xf numFmtId="0" fontId="0" fillId="0" borderId="9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9" fontId="0" fillId="0" borderId="9" xfId="0" applyNumberFormat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" fontId="0" fillId="0" borderId="9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9" xfId="0" applyNumberFormat="1" applyBorder="1" applyAlignment="1" applyProtection="1">
      <alignment wrapText="1"/>
      <protection locked="0"/>
    </xf>
    <xf numFmtId="9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1" fontId="0" fillId="6" borderId="10" xfId="0" applyNumberFormat="1" applyFill="1" applyBorder="1" applyProtection="1">
      <protection locked="0"/>
    </xf>
    <xf numFmtId="1" fontId="0" fillId="6" borderId="11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164" fontId="0" fillId="6" borderId="9" xfId="0" applyNumberFormat="1" applyFill="1" applyBorder="1" applyProtection="1">
      <protection locked="0"/>
    </xf>
    <xf numFmtId="164" fontId="4" fillId="2" borderId="20" xfId="1" applyNumberFormat="1" applyBorder="1"/>
    <xf numFmtId="164" fontId="1" fillId="7" borderId="10" xfId="1" applyNumberFormat="1" applyFont="1" applyFill="1" applyBorder="1"/>
    <xf numFmtId="0" fontId="5" fillId="4" borderId="0" xfId="0" applyFont="1" applyFill="1"/>
    <xf numFmtId="0" fontId="0" fillId="0" borderId="0" xfId="0" applyProtection="1">
      <protection locked="0"/>
    </xf>
    <xf numFmtId="0" fontId="14" fillId="4" borderId="0" xfId="0" applyFont="1" applyFill="1"/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5" fillId="0" borderId="26" xfId="0" applyFont="1" applyBorder="1" applyAlignment="1">
      <alignment horizontal="left"/>
    </xf>
    <xf numFmtId="0" fontId="0" fillId="0" borderId="27" xfId="0" applyBorder="1"/>
    <xf numFmtId="17" fontId="7" fillId="3" borderId="0" xfId="0" applyNumberFormat="1" applyFont="1" applyFill="1"/>
    <xf numFmtId="0" fontId="11" fillId="6" borderId="28" xfId="0" applyFont="1" applyFill="1" applyBorder="1" applyAlignment="1">
      <alignment horizontal="center"/>
    </xf>
    <xf numFmtId="0" fontId="9" fillId="6" borderId="28" xfId="0" applyFont="1" applyFill="1" applyBorder="1"/>
    <xf numFmtId="0" fontId="9" fillId="6" borderId="0" xfId="0" applyFont="1" applyFill="1"/>
    <xf numFmtId="164" fontId="9" fillId="6" borderId="28" xfId="0" applyNumberFormat="1" applyFont="1" applyFill="1" applyBorder="1"/>
    <xf numFmtId="164" fontId="0" fillId="6" borderId="29" xfId="0" applyNumberFormat="1" applyFill="1" applyBorder="1" applyProtection="1">
      <protection locked="0"/>
    </xf>
    <xf numFmtId="15" fontId="5" fillId="6" borderId="0" xfId="0" applyNumberFormat="1" applyFont="1" applyFill="1" applyAlignment="1">
      <alignment horizontal="center"/>
    </xf>
    <xf numFmtId="14" fontId="5" fillId="6" borderId="9" xfId="0" applyNumberFormat="1" applyFont="1" applyFill="1" applyBorder="1" applyProtection="1">
      <protection locked="0"/>
    </xf>
    <xf numFmtId="17" fontId="7" fillId="3" borderId="0" xfId="0" applyNumberFormat="1" applyFont="1" applyFill="1" applyAlignment="1">
      <alignment vertical="center"/>
    </xf>
    <xf numFmtId="0" fontId="7" fillId="3" borderId="6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9" fillId="6" borderId="30" xfId="0" applyFont="1" applyFill="1" applyBorder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32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/>
    </xf>
    <xf numFmtId="0" fontId="1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5" fillId="6" borderId="0" xfId="0" applyFont="1" applyFill="1" applyAlignment="1">
      <alignment horizontal="right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5" fillId="0" borderId="0" xfId="0" applyFont="1" applyAlignment="1">
      <alignment horizontal="right"/>
    </xf>
    <xf numFmtId="0" fontId="7" fillId="3" borderId="0" xfId="0" applyFont="1" applyFill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9" fillId="3" borderId="0" xfId="0" applyFont="1" applyFill="1" applyAlignment="1">
      <alignment horizontal="left" vertical="center"/>
    </xf>
    <xf numFmtId="0" fontId="5" fillId="6" borderId="0" xfId="0" applyFont="1" applyFill="1" applyAlignment="1">
      <alignment horizontal="right" vertical="center"/>
    </xf>
    <xf numFmtId="0" fontId="11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12" fillId="6" borderId="0" xfId="0" applyFont="1" applyFill="1" applyAlignment="1">
      <alignment horizontal="center" vertical="center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>
      <alignment horizontal="center"/>
    </xf>
    <xf numFmtId="0" fontId="9" fillId="6" borderId="30" xfId="0" applyFont="1" applyFill="1" applyBorder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32" xfId="0" applyFont="1" applyFill="1" applyBorder="1" applyAlignment="1">
      <alignment horizontal="center" wrapText="1"/>
    </xf>
    <xf numFmtId="0" fontId="9" fillId="6" borderId="28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/>
    </xf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right" vertical="center"/>
    </xf>
    <xf numFmtId="0" fontId="5" fillId="6" borderId="21" xfId="0" applyFont="1" applyFill="1" applyBorder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556260</xdr:colOff>
      <xdr:row>1</xdr:row>
      <xdr:rowOff>75333</xdr:rowOff>
    </xdr:from>
    <xdr:to>
      <xdr:col>10</xdr:col>
      <xdr:colOff>586740</xdr:colOff>
      <xdr:row>5</xdr:row>
      <xdr:rowOff>107546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24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42"/>
  <sheetViews>
    <sheetView showGridLines="0" zoomScale="80" zoomScaleNormal="80" workbookViewId="0">
      <selection activeCell="F9" sqref="F9"/>
    </sheetView>
  </sheetViews>
  <sheetFormatPr defaultColWidth="9.140625" defaultRowHeight="12.95"/>
  <cols>
    <col min="1" max="1" width="3.5703125" style="19" customWidth="1"/>
    <col min="2" max="2" width="9.140625" style="19"/>
    <col min="3" max="3" width="22.5703125" style="19" customWidth="1"/>
    <col min="4" max="4" width="13.42578125" style="19" customWidth="1"/>
    <col min="5" max="7" width="9.140625" style="19"/>
    <col min="8" max="8" width="28.42578125" style="19" customWidth="1"/>
    <col min="9" max="10" width="9.140625" style="19"/>
    <col min="11" max="11" width="17.5703125" style="19" customWidth="1"/>
    <col min="12" max="12" width="22.85546875" style="19" customWidth="1"/>
    <col min="13" max="13" width="3.140625" style="19" customWidth="1"/>
    <col min="14" max="14" width="2.85546875" style="19" customWidth="1"/>
    <col min="15" max="16384" width="9.140625" style="19"/>
  </cols>
  <sheetData>
    <row r="1" spans="1:14" ht="13.7" thickBot="1">
      <c r="A1" s="23"/>
      <c r="B1" s="2"/>
      <c r="C1" s="133"/>
      <c r="D1" s="134"/>
      <c r="E1" s="134"/>
      <c r="F1" s="134"/>
      <c r="G1" s="134"/>
      <c r="H1" s="134"/>
      <c r="I1" s="134"/>
      <c r="J1" s="134"/>
      <c r="K1" s="2"/>
      <c r="L1" s="2"/>
      <c r="M1"/>
      <c r="N1"/>
    </row>
    <row r="2" spans="1:14" ht="12.75" customHeight="1">
      <c r="A2" s="24" t="s">
        <v>0</v>
      </c>
      <c r="B2" s="157" t="s">
        <v>1</v>
      </c>
      <c r="C2" s="158"/>
      <c r="D2" s="158"/>
      <c r="E2" s="158"/>
      <c r="F2" s="158"/>
      <c r="G2" s="158"/>
      <c r="H2" s="158"/>
      <c r="I2" s="17"/>
      <c r="J2" s="17"/>
      <c r="K2" s="17"/>
      <c r="L2" s="17"/>
      <c r="M2" s="25"/>
      <c r="N2"/>
    </row>
    <row r="3" spans="1:14" ht="12.75" customHeight="1">
      <c r="A3" s="24"/>
      <c r="B3" s="159"/>
      <c r="C3" s="159"/>
      <c r="D3" s="159"/>
      <c r="E3" s="159"/>
      <c r="F3" s="159"/>
      <c r="G3" s="159"/>
      <c r="H3" s="159"/>
      <c r="I3" s="18"/>
      <c r="J3" s="18"/>
      <c r="K3" s="18"/>
      <c r="L3" s="18"/>
      <c r="M3" s="7"/>
      <c r="N3"/>
    </row>
    <row r="4" spans="1:14" ht="12.75" customHeight="1">
      <c r="A4" s="24"/>
      <c r="B4" s="159"/>
      <c r="C4" s="159"/>
      <c r="D4" s="159"/>
      <c r="E4" s="159"/>
      <c r="F4" s="159"/>
      <c r="G4" s="159"/>
      <c r="H4" s="159"/>
      <c r="I4" s="18"/>
      <c r="J4" s="18"/>
      <c r="K4" s="18"/>
      <c r="L4" s="18"/>
      <c r="M4" s="7"/>
      <c r="N4"/>
    </row>
    <row r="5" spans="1:14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7"/>
      <c r="N5"/>
    </row>
    <row r="6" spans="1:14" ht="13.7" thickBo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7"/>
      <c r="N6"/>
    </row>
    <row r="7" spans="1:14">
      <c r="A7" s="5"/>
      <c r="B7" s="162" t="s">
        <v>2</v>
      </c>
      <c r="C7" s="162"/>
      <c r="D7" s="163"/>
      <c r="E7" s="164"/>
      <c r="F7" s="164"/>
      <c r="G7" s="164"/>
      <c r="H7" s="164"/>
      <c r="I7" s="164"/>
      <c r="J7" s="164"/>
      <c r="K7" s="164"/>
      <c r="L7" s="165"/>
      <c r="M7" s="7"/>
      <c r="N7"/>
    </row>
    <row r="8" spans="1:14" ht="13.7" thickBot="1">
      <c r="A8" s="5"/>
      <c r="B8" s="2"/>
      <c r="C8" s="2"/>
      <c r="D8" s="166"/>
      <c r="E8" s="167"/>
      <c r="F8" s="167"/>
      <c r="G8" s="167"/>
      <c r="H8" s="167"/>
      <c r="I8" s="167"/>
      <c r="J8" s="167"/>
      <c r="K8" s="167"/>
      <c r="L8" s="168"/>
      <c r="M8" s="7"/>
      <c r="N8"/>
    </row>
    <row r="9" spans="1:14" ht="13.7" thickBot="1">
      <c r="A9" s="5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7"/>
      <c r="N9"/>
    </row>
    <row r="10" spans="1:14" ht="13.7" thickBot="1">
      <c r="A10" s="5"/>
      <c r="B10" s="162" t="s">
        <v>3</v>
      </c>
      <c r="C10" s="162"/>
      <c r="D10" s="169"/>
      <c r="E10" s="170"/>
      <c r="F10" s="170"/>
      <c r="G10" s="170"/>
      <c r="H10" s="170"/>
      <c r="I10" s="170"/>
      <c r="J10" s="170"/>
      <c r="K10" s="170"/>
      <c r="L10" s="171"/>
      <c r="M10" s="7"/>
      <c r="N10"/>
    </row>
    <row r="11" spans="1:14" ht="13.7" thickBot="1">
      <c r="A11" s="5"/>
      <c r="B11" s="151"/>
      <c r="C11" s="151"/>
      <c r="D11" s="2"/>
      <c r="E11" s="2"/>
      <c r="F11" s="2"/>
      <c r="G11" s="2"/>
      <c r="H11"/>
      <c r="I11"/>
      <c r="J11" s="2"/>
      <c r="K11" s="2"/>
      <c r="L11" s="2"/>
      <c r="M11" s="7"/>
      <c r="N11"/>
    </row>
    <row r="12" spans="1:14" ht="14.45" thickTop="1" thickBot="1">
      <c r="A12" s="7"/>
      <c r="B12" s="151" t="s">
        <v>4</v>
      </c>
      <c r="C12"/>
      <c r="D12" s="172"/>
      <c r="E12" s="173"/>
      <c r="F12" s="173"/>
      <c r="G12" s="173"/>
      <c r="H12" s="174"/>
      <c r="I12"/>
      <c r="J12" s="150" t="s">
        <v>5</v>
      </c>
      <c r="K12" s="150"/>
      <c r="L12" s="4">
        <f>'Project Breakdown'!J11</f>
        <v>0</v>
      </c>
      <c r="M12" s="7"/>
      <c r="N12"/>
    </row>
    <row r="13" spans="1:14" ht="6" customHeight="1" thickBot="1">
      <c r="A13" s="7"/>
      <c r="B13" s="151"/>
      <c r="C13"/>
      <c r="D13"/>
      <c r="E13"/>
      <c r="F13"/>
      <c r="G13"/>
      <c r="H13"/>
      <c r="I13"/>
      <c r="J13" s="150"/>
      <c r="K13" s="150"/>
      <c r="L13" s="9"/>
      <c r="M13" s="7"/>
      <c r="N13"/>
    </row>
    <row r="14" spans="1:14" ht="14.45" thickTop="1" thickBot="1">
      <c r="A14" s="7"/>
      <c r="B14" s="151" t="s">
        <v>6</v>
      </c>
      <c r="C14"/>
      <c r="D14" s="172"/>
      <c r="E14" s="173"/>
      <c r="F14" s="173"/>
      <c r="G14" s="173"/>
      <c r="H14" s="174"/>
      <c r="I14"/>
      <c r="J14" s="160" t="s">
        <v>7</v>
      </c>
      <c r="K14" s="161"/>
      <c r="L14" s="4">
        <f>'Project Breakdown'!$J$12</f>
        <v>0</v>
      </c>
      <c r="M14" s="7"/>
      <c r="N14"/>
    </row>
    <row r="15" spans="1:14" ht="6" customHeight="1" thickBot="1">
      <c r="A15" s="7"/>
      <c r="B15" s="151"/>
      <c r="C15"/>
      <c r="D15"/>
      <c r="E15"/>
      <c r="F15"/>
      <c r="G15"/>
      <c r="H15"/>
      <c r="I15"/>
      <c r="J15" s="150"/>
      <c r="K15" s="150"/>
      <c r="L15" s="9"/>
      <c r="M15" s="7"/>
      <c r="N15"/>
    </row>
    <row r="16" spans="1:14" ht="14.45" thickTop="1" thickBot="1">
      <c r="A16" s="7"/>
      <c r="B16" s="151" t="s">
        <v>8</v>
      </c>
      <c r="C16"/>
      <c r="D16" s="175"/>
      <c r="E16" s="176"/>
      <c r="F16" s="176"/>
      <c r="G16" s="176"/>
      <c r="H16" s="177"/>
      <c r="I16"/>
      <c r="J16" s="160" t="s">
        <v>9</v>
      </c>
      <c r="K16" s="161"/>
      <c r="L16" s="4">
        <f>'Project Breakdown'!$J$13</f>
        <v>0</v>
      </c>
      <c r="M16" s="7"/>
      <c r="N16"/>
    </row>
    <row r="17" spans="1:14" ht="6" customHeight="1" thickTop="1" thickBot="1">
      <c r="A17" s="7"/>
      <c r="B17" s="151"/>
      <c r="C17"/>
      <c r="D17"/>
      <c r="E17"/>
      <c r="F17"/>
      <c r="G17"/>
      <c r="H17"/>
      <c r="I17"/>
      <c r="J17" s="150"/>
      <c r="K17" s="150"/>
      <c r="L17" s="9"/>
      <c r="M17" s="7"/>
      <c r="N17"/>
    </row>
    <row r="18" spans="1:14" ht="14.45" thickTop="1" thickBot="1">
      <c r="A18" s="7"/>
      <c r="B18" s="151" t="s">
        <v>10</v>
      </c>
      <c r="C18"/>
      <c r="D18" s="178"/>
      <c r="E18" s="179"/>
      <c r="F18" s="179"/>
      <c r="G18" s="179"/>
      <c r="H18" s="180"/>
      <c r="I18"/>
      <c r="J18" s="160" t="s">
        <v>11</v>
      </c>
      <c r="K18" s="161"/>
      <c r="L18" s="4">
        <f>'Project Breakdown'!$J$14</f>
        <v>0</v>
      </c>
      <c r="M18" s="7"/>
      <c r="N18"/>
    </row>
    <row r="19" spans="1:14" ht="6" customHeight="1" thickTop="1" thickBot="1">
      <c r="A19" s="7"/>
      <c r="B19" s="151"/>
      <c r="C19"/>
      <c r="D19" s="131"/>
      <c r="E19" s="131"/>
      <c r="F19" s="131"/>
      <c r="G19" s="131"/>
      <c r="H19" s="131"/>
      <c r="I19"/>
      <c r="J19" s="150"/>
      <c r="K19" s="150"/>
      <c r="L19" s="9"/>
      <c r="M19" s="7"/>
      <c r="N19"/>
    </row>
    <row r="20" spans="1:14" ht="14.45" thickTop="1" thickBot="1">
      <c r="A20" s="7"/>
      <c r="B20" s="151" t="s">
        <v>12</v>
      </c>
      <c r="C20"/>
      <c r="D20" s="178"/>
      <c r="E20" s="179"/>
      <c r="F20" s="179"/>
      <c r="G20" s="179"/>
      <c r="H20" s="180"/>
      <c r="I20"/>
      <c r="J20" s="160" t="s">
        <v>13</v>
      </c>
      <c r="K20" s="161"/>
      <c r="L20" s="4">
        <f>'Project Breakdown'!$J$15</f>
        <v>0</v>
      </c>
      <c r="M20" s="7"/>
      <c r="N20"/>
    </row>
    <row r="21" spans="1:14" ht="6" customHeight="1" thickTop="1" thickBot="1">
      <c r="A21" s="7"/>
      <c r="B21" s="151"/>
      <c r="C21"/>
      <c r="D21" s="131"/>
      <c r="E21" s="131"/>
      <c r="F21" s="131"/>
      <c r="G21" s="131"/>
      <c r="H21" s="131"/>
      <c r="I21"/>
      <c r="J21" s="150"/>
      <c r="K21" s="150"/>
      <c r="L21" s="9"/>
      <c r="M21" s="7"/>
      <c r="N21"/>
    </row>
    <row r="22" spans="1:14" ht="14.45" thickTop="1" thickBot="1">
      <c r="A22" s="7"/>
      <c r="B22" s="151" t="s">
        <v>14</v>
      </c>
      <c r="C22"/>
      <c r="D22" s="178"/>
      <c r="E22" s="179"/>
      <c r="F22" s="179"/>
      <c r="G22" s="179"/>
      <c r="H22" s="180"/>
      <c r="I22"/>
      <c r="J22" s="160" t="s">
        <v>15</v>
      </c>
      <c r="K22" s="161"/>
      <c r="L22" s="4">
        <f>'Project Breakdown'!$J$16</f>
        <v>0</v>
      </c>
      <c r="M22" s="7"/>
      <c r="N22"/>
    </row>
    <row r="23" spans="1:14" ht="6" customHeight="1" thickTop="1" thickBot="1">
      <c r="A23" s="7"/>
      <c r="B23" s="151"/>
      <c r="C23"/>
      <c r="D23" s="131"/>
      <c r="E23" s="131"/>
      <c r="F23" s="131"/>
      <c r="G23" s="131"/>
      <c r="H23" s="131"/>
      <c r="I23"/>
      <c r="J23" s="150"/>
      <c r="K23" s="150"/>
      <c r="L23" s="9"/>
      <c r="M23" s="7"/>
      <c r="N23"/>
    </row>
    <row r="24" spans="1:14" ht="14.45" thickTop="1" thickBot="1">
      <c r="A24" s="7"/>
      <c r="B24" s="151" t="s">
        <v>16</v>
      </c>
      <c r="C24"/>
      <c r="D24" s="178"/>
      <c r="E24" s="179"/>
      <c r="F24" s="179"/>
      <c r="G24" s="179"/>
      <c r="H24" s="180"/>
      <c r="I24"/>
      <c r="J24" s="160" t="s">
        <v>17</v>
      </c>
      <c r="K24" s="161"/>
      <c r="L24" s="4">
        <f>'Other Costs'!$R$59</f>
        <v>0</v>
      </c>
      <c r="M24" s="7"/>
      <c r="N24"/>
    </row>
    <row r="25" spans="1:14" ht="9.6" customHeight="1" thickTop="1" thickBot="1">
      <c r="A25" s="7"/>
      <c r="B25" s="151"/>
      <c r="C25"/>
      <c r="D25" s="131"/>
      <c r="E25" s="131"/>
      <c r="F25" s="131"/>
      <c r="G25" s="131"/>
      <c r="H25" s="131"/>
      <c r="I25"/>
      <c r="J25" s="150"/>
      <c r="K25" s="150"/>
      <c r="L25" s="10"/>
      <c r="M25" s="7"/>
      <c r="N25"/>
    </row>
    <row r="26" spans="1:14" ht="14.45" thickTop="1" thickBot="1">
      <c r="A26" s="7"/>
      <c r="B26" s="151" t="s">
        <v>18</v>
      </c>
      <c r="C26"/>
      <c r="D26" s="178"/>
      <c r="E26" s="179"/>
      <c r="F26" s="179"/>
      <c r="G26" s="179"/>
      <c r="H26" s="180"/>
      <c r="I26"/>
      <c r="J26" s="160" t="s">
        <v>19</v>
      </c>
      <c r="K26" s="161"/>
      <c r="L26" s="4">
        <f>'Project Breakdown'!$J$28</f>
        <v>0</v>
      </c>
      <c r="M26" s="7"/>
      <c r="N26"/>
    </row>
    <row r="27" spans="1:14" ht="6.95" customHeight="1" thickTop="1" thickBot="1">
      <c r="A27" s="7"/>
      <c r="B27" s="151"/>
      <c r="C27"/>
      <c r="D27" s="131"/>
      <c r="E27" s="131"/>
      <c r="F27" s="131"/>
      <c r="G27" s="131"/>
      <c r="H27" s="131"/>
      <c r="I27"/>
      <c r="J27" s="150"/>
      <c r="K27" s="150"/>
      <c r="L27" s="10"/>
      <c r="M27" s="7"/>
      <c r="N27"/>
    </row>
    <row r="28" spans="1:14" ht="14.45" thickTop="1" thickBot="1">
      <c r="A28" s="7"/>
      <c r="B28" s="151" t="s">
        <v>20</v>
      </c>
      <c r="C28"/>
      <c r="D28" s="178"/>
      <c r="E28" s="179"/>
      <c r="F28" s="179"/>
      <c r="G28" s="179"/>
      <c r="H28" s="180"/>
      <c r="I28"/>
      <c r="J28" s="160" t="s">
        <v>21</v>
      </c>
      <c r="K28" s="161"/>
      <c r="L28" s="4">
        <f>'Project Breakdown'!$J$33</f>
        <v>0</v>
      </c>
      <c r="M28" s="7"/>
      <c r="N28"/>
    </row>
    <row r="29" spans="1:14" ht="6" customHeight="1" thickTop="1">
      <c r="A29" s="7"/>
      <c r="B29" s="135"/>
      <c r="C29" s="136"/>
      <c r="D29" s="136"/>
      <c r="E29" s="136"/>
      <c r="F29" s="136"/>
      <c r="G29" s="136"/>
      <c r="H29" s="136"/>
      <c r="I29" s="136"/>
      <c r="J29" s="137"/>
      <c r="K29" s="137"/>
      <c r="L29" s="137"/>
      <c r="M29" s="138"/>
      <c r="N29"/>
    </row>
    <row r="30" spans="1:1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5" spans="2:10">
      <c r="B35" s="130" t="s">
        <v>10</v>
      </c>
      <c r="C35" s="130"/>
      <c r="D35" s="130" t="s">
        <v>22</v>
      </c>
      <c r="F35" s="130"/>
      <c r="J35" s="130" t="s">
        <v>23</v>
      </c>
    </row>
    <row r="36" spans="2:10">
      <c r="B36" s="19" t="s">
        <v>24</v>
      </c>
      <c r="D36" s="132" t="s">
        <v>25</v>
      </c>
      <c r="J36" s="19" t="s">
        <v>26</v>
      </c>
    </row>
    <row r="37" spans="2:10">
      <c r="B37" s="19" t="s">
        <v>27</v>
      </c>
      <c r="D37" s="132" t="s">
        <v>28</v>
      </c>
      <c r="J37" s="19" t="s">
        <v>29</v>
      </c>
    </row>
    <row r="38" spans="2:10">
      <c r="B38" s="19" t="s">
        <v>30</v>
      </c>
      <c r="D38" s="132" t="s">
        <v>31</v>
      </c>
      <c r="J38" s="19" t="s">
        <v>32</v>
      </c>
    </row>
    <row r="39" spans="2:10">
      <c r="B39" s="19" t="s">
        <v>33</v>
      </c>
      <c r="D39" s="132" t="s">
        <v>34</v>
      </c>
      <c r="J39" s="19" t="s">
        <v>35</v>
      </c>
    </row>
    <row r="40" spans="2:10">
      <c r="D40" s="132" t="s">
        <v>36</v>
      </c>
      <c r="J40" s="19" t="s">
        <v>37</v>
      </c>
    </row>
    <row r="41" spans="2:10">
      <c r="D41" s="132" t="s">
        <v>38</v>
      </c>
    </row>
    <row r="42" spans="2:10">
      <c r="D42" s="132" t="s">
        <v>39</v>
      </c>
    </row>
  </sheetData>
  <sheetProtection selectLockedCells="1"/>
  <mergeCells count="22">
    <mergeCell ref="D28:H28"/>
    <mergeCell ref="J26:K26"/>
    <mergeCell ref="D18:H18"/>
    <mergeCell ref="D26:H26"/>
    <mergeCell ref="D24:H24"/>
    <mergeCell ref="D22:H22"/>
    <mergeCell ref="D20:H20"/>
    <mergeCell ref="J28:K28"/>
    <mergeCell ref="J22:K22"/>
    <mergeCell ref="J24:K24"/>
    <mergeCell ref="B2:H4"/>
    <mergeCell ref="J14:K14"/>
    <mergeCell ref="J16:K16"/>
    <mergeCell ref="J18:K18"/>
    <mergeCell ref="J20:K20"/>
    <mergeCell ref="B7:C7"/>
    <mergeCell ref="D7:L8"/>
    <mergeCell ref="B10:C10"/>
    <mergeCell ref="D10:L10"/>
    <mergeCell ref="D12:H12"/>
    <mergeCell ref="D14:H14"/>
    <mergeCell ref="D16:H16"/>
  </mergeCells>
  <dataValidations count="3">
    <dataValidation type="list" allowBlank="1" showInputMessage="1" showErrorMessage="1" sqref="D18:H18" xr:uid="{00000000-0002-0000-0000-000000000000}">
      <formula1>$B$36:$B$39</formula1>
    </dataValidation>
    <dataValidation type="list" allowBlank="1" showInputMessage="1" showErrorMessage="1" sqref="D28:H28" xr:uid="{00000000-0002-0000-0000-000001000000}">
      <formula1>$J$36:$J$54</formula1>
    </dataValidation>
    <dataValidation type="list" allowBlank="1" showInputMessage="1" showErrorMessage="1" sqref="D24:H24 D26:H26" xr:uid="{00000000-0002-0000-0000-000002000000}">
      <formula1>$D$36:$D$42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66"/>
  <sheetViews>
    <sheetView showGridLines="0" showRowColHeaders="0" zoomScaleNormal="100" workbookViewId="0">
      <pane ySplit="3" topLeftCell="A4" activePane="bottomLeft" state="frozen"/>
      <selection pane="bottomLeft" activeCell="C39" sqref="C39:M64"/>
    </sheetView>
  </sheetViews>
  <sheetFormatPr defaultColWidth="9.140625" defaultRowHeight="12.95"/>
  <cols>
    <col min="1" max="1" width="4.5703125" style="26" customWidth="1"/>
    <col min="2" max="2" width="4" style="21" customWidth="1"/>
    <col min="3" max="3" width="40.5703125" style="21" customWidth="1"/>
    <col min="4" max="4" width="2.5703125" style="21" customWidth="1"/>
    <col min="5" max="5" width="15.5703125" style="21" customWidth="1"/>
    <col min="6" max="6" width="2.5703125" style="21" customWidth="1"/>
    <col min="7" max="7" width="15.5703125" style="21" customWidth="1"/>
    <col min="8" max="8" width="2.5703125" style="21" customWidth="1"/>
    <col min="9" max="9" width="15.5703125" style="21" customWidth="1"/>
    <col min="10" max="10" width="2.5703125" style="21" customWidth="1"/>
    <col min="11" max="11" width="15.5703125" style="21" customWidth="1"/>
    <col min="12" max="12" width="2.5703125" style="21" customWidth="1"/>
    <col min="13" max="13" width="15.5703125" style="21" customWidth="1"/>
    <col min="14" max="14" width="4.5703125" style="21" customWidth="1"/>
    <col min="15" max="16384" width="9.140625" style="21"/>
  </cols>
  <sheetData>
    <row r="1" spans="2:15" ht="13.7" thickBot="1"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2:15">
      <c r="B2" s="32"/>
      <c r="C2" s="181" t="s">
        <v>40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3"/>
      <c r="O2"/>
    </row>
    <row r="3" spans="2:15">
      <c r="B3" s="14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6"/>
      <c r="O3"/>
    </row>
    <row r="4" spans="2:15">
      <c r="B4" s="6"/>
      <c r="C4"/>
      <c r="D4"/>
      <c r="E4"/>
      <c r="F4"/>
      <c r="G4"/>
      <c r="H4"/>
      <c r="I4"/>
      <c r="J4"/>
      <c r="K4"/>
      <c r="L4"/>
      <c r="M4"/>
      <c r="N4" s="7"/>
      <c r="O4"/>
    </row>
    <row r="5" spans="2:15">
      <c r="B5" s="14"/>
      <c r="C5" s="34" t="s">
        <v>41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/>
    </row>
    <row r="6" spans="2:15" ht="13.7" thickBot="1">
      <c r="B6" s="6"/>
      <c r="C6"/>
      <c r="D6"/>
      <c r="E6"/>
      <c r="F6"/>
      <c r="G6"/>
      <c r="H6"/>
      <c r="I6"/>
      <c r="J6"/>
      <c r="K6"/>
      <c r="L6"/>
      <c r="M6"/>
      <c r="N6" s="7"/>
      <c r="O6"/>
    </row>
    <row r="7" spans="2:15" ht="14.45" thickTop="1" thickBot="1">
      <c r="B7" s="6"/>
      <c r="C7" t="s">
        <v>42</v>
      </c>
      <c r="D7"/>
      <c r="E7" s="20">
        <f>5*52</f>
        <v>260</v>
      </c>
      <c r="F7"/>
      <c r="G7" t="s">
        <v>43</v>
      </c>
      <c r="H7"/>
      <c r="I7"/>
      <c r="J7"/>
      <c r="K7"/>
      <c r="L7"/>
      <c r="M7"/>
      <c r="N7" s="7"/>
      <c r="O7"/>
    </row>
    <row r="8" spans="2:15" ht="6" customHeight="1" thickTop="1" thickBot="1">
      <c r="B8" s="6"/>
      <c r="C8"/>
      <c r="D8"/>
      <c r="E8"/>
      <c r="F8"/>
      <c r="G8"/>
      <c r="H8"/>
      <c r="I8"/>
      <c r="J8"/>
      <c r="K8"/>
      <c r="L8"/>
      <c r="M8"/>
      <c r="N8" s="7"/>
      <c r="O8"/>
    </row>
    <row r="9" spans="2:15" ht="13.7" thickBot="1">
      <c r="B9" s="6"/>
      <c r="C9" t="s">
        <v>44</v>
      </c>
      <c r="D9"/>
      <c r="E9" s="97">
        <f>8</f>
        <v>8</v>
      </c>
      <c r="F9"/>
      <c r="G9" t="s">
        <v>43</v>
      </c>
      <c r="H9"/>
      <c r="I9"/>
      <c r="J9"/>
      <c r="K9"/>
      <c r="L9"/>
      <c r="M9"/>
      <c r="N9" s="7"/>
      <c r="O9"/>
    </row>
    <row r="10" spans="2:15" ht="6" customHeight="1" thickBot="1">
      <c r="B10" s="6"/>
      <c r="C10"/>
      <c r="D10"/>
      <c r="E10"/>
      <c r="F10"/>
      <c r="G10"/>
      <c r="H10"/>
      <c r="I10"/>
      <c r="J10"/>
      <c r="K10"/>
      <c r="L10"/>
      <c r="M10"/>
      <c r="N10" s="7"/>
      <c r="O10"/>
    </row>
    <row r="11" spans="2:15" ht="13.7" thickBot="1">
      <c r="B11" s="6"/>
      <c r="C11" t="s">
        <v>45</v>
      </c>
      <c r="D11"/>
      <c r="E11" s="98">
        <v>25</v>
      </c>
      <c r="F11"/>
      <c r="G11" t="s">
        <v>43</v>
      </c>
      <c r="H11"/>
      <c r="I11"/>
      <c r="J11"/>
      <c r="K11"/>
      <c r="L11"/>
      <c r="M11"/>
      <c r="N11" s="7"/>
      <c r="O11"/>
    </row>
    <row r="12" spans="2:15" ht="6" customHeight="1" thickBot="1">
      <c r="B12" s="6"/>
      <c r="C12"/>
      <c r="D12"/>
      <c r="E12"/>
      <c r="F12"/>
      <c r="G12"/>
      <c r="H12"/>
      <c r="I12"/>
      <c r="J12"/>
      <c r="K12"/>
      <c r="L12"/>
      <c r="M12"/>
      <c r="N12" s="7"/>
      <c r="O12"/>
    </row>
    <row r="13" spans="2:15" ht="14.45" thickTop="1" thickBot="1">
      <c r="B13" s="6"/>
      <c r="C13" s="152" t="s">
        <v>46</v>
      </c>
      <c r="D13"/>
      <c r="E13" s="20">
        <f>E7-E9-E11</f>
        <v>227</v>
      </c>
      <c r="F13"/>
      <c r="G13" t="s">
        <v>43</v>
      </c>
      <c r="H13"/>
      <c r="I13"/>
      <c r="J13"/>
      <c r="K13"/>
      <c r="L13"/>
      <c r="M13"/>
      <c r="N13" s="7"/>
      <c r="O13"/>
    </row>
    <row r="14" spans="2:15" ht="13.7" thickTop="1">
      <c r="B14" s="6"/>
      <c r="C14"/>
      <c r="D14"/>
      <c r="E14"/>
      <c r="F14"/>
      <c r="G14"/>
      <c r="H14"/>
      <c r="I14"/>
      <c r="J14"/>
      <c r="K14"/>
      <c r="L14"/>
      <c r="M14"/>
      <c r="N14" s="7"/>
      <c r="O14"/>
    </row>
    <row r="15" spans="2:15">
      <c r="B15" s="14"/>
      <c r="C15" s="34" t="s">
        <v>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6"/>
      <c r="O15"/>
    </row>
    <row r="16" spans="2:15">
      <c r="B16" s="6"/>
      <c r="C16"/>
      <c r="D16"/>
      <c r="E16"/>
      <c r="F16"/>
      <c r="G16"/>
      <c r="H16"/>
      <c r="I16"/>
      <c r="J16"/>
      <c r="K16"/>
      <c r="L16"/>
      <c r="M16"/>
      <c r="N16" s="7"/>
      <c r="O16"/>
    </row>
    <row r="17" spans="2:15">
      <c r="B17" s="6"/>
      <c r="C17"/>
      <c r="D17"/>
      <c r="E17"/>
      <c r="F17"/>
      <c r="G17"/>
      <c r="H17"/>
      <c r="I17"/>
      <c r="J17"/>
      <c r="K17"/>
      <c r="L17"/>
      <c r="M17"/>
      <c r="N17" s="7"/>
      <c r="O17"/>
    </row>
    <row r="18" spans="2:15" ht="26.85" thickBot="1">
      <c r="B18" s="6"/>
      <c r="C18" t="s">
        <v>47</v>
      </c>
      <c r="D18"/>
      <c r="E18" s="35" t="s">
        <v>48</v>
      </c>
      <c r="F18"/>
      <c r="G18" s="35" t="s">
        <v>49</v>
      </c>
      <c r="H18"/>
      <c r="I18" s="1" t="s">
        <v>50</v>
      </c>
      <c r="J18"/>
      <c r="K18" s="35" t="s">
        <v>51</v>
      </c>
      <c r="L18"/>
      <c r="M18" s="1" t="s">
        <v>52</v>
      </c>
      <c r="N18" s="7"/>
      <c r="O18"/>
    </row>
    <row r="19" spans="2:15">
      <c r="B19" s="6"/>
      <c r="C19" s="99"/>
      <c r="D19"/>
      <c r="E19" s="102"/>
      <c r="F19"/>
      <c r="G19" s="105"/>
      <c r="H19"/>
      <c r="I19" s="28">
        <v>0</v>
      </c>
      <c r="J19"/>
      <c r="K19" s="108"/>
      <c r="L19"/>
      <c r="M19" s="28">
        <f t="shared" ref="M19:M28" si="0">$K19*$I19</f>
        <v>0</v>
      </c>
      <c r="N19" s="7"/>
      <c r="O19"/>
    </row>
    <row r="20" spans="2:15">
      <c r="B20" s="6"/>
      <c r="C20" s="100"/>
      <c r="D20"/>
      <c r="E20" s="103"/>
      <c r="F20"/>
      <c r="G20" s="106"/>
      <c r="H20"/>
      <c r="I20" s="29">
        <v>0</v>
      </c>
      <c r="J20"/>
      <c r="K20" s="100"/>
      <c r="L20"/>
      <c r="M20" s="29">
        <f t="shared" si="0"/>
        <v>0</v>
      </c>
      <c r="N20" s="7"/>
      <c r="O20"/>
    </row>
    <row r="21" spans="2:15">
      <c r="B21" s="6"/>
      <c r="C21" s="100"/>
      <c r="D21"/>
      <c r="E21" s="103"/>
      <c r="F21"/>
      <c r="G21" s="106"/>
      <c r="H21"/>
      <c r="I21" s="29">
        <f t="shared" ref="I21:I28" si="1">$E21/$E$13</f>
        <v>0</v>
      </c>
      <c r="J21"/>
      <c r="K21" s="100"/>
      <c r="L21"/>
      <c r="M21" s="29">
        <f t="shared" si="0"/>
        <v>0</v>
      </c>
      <c r="N21" s="7"/>
      <c r="O21"/>
    </row>
    <row r="22" spans="2:15">
      <c r="B22" s="6"/>
      <c r="C22" s="100"/>
      <c r="D22"/>
      <c r="E22" s="103"/>
      <c r="F22"/>
      <c r="G22" s="106"/>
      <c r="H22"/>
      <c r="I22" s="29">
        <f t="shared" si="1"/>
        <v>0</v>
      </c>
      <c r="J22"/>
      <c r="K22" s="100"/>
      <c r="L22"/>
      <c r="M22" s="29">
        <f t="shared" si="0"/>
        <v>0</v>
      </c>
      <c r="N22" s="7"/>
      <c r="O22"/>
    </row>
    <row r="23" spans="2:15">
      <c r="B23" s="6"/>
      <c r="C23" s="100"/>
      <c r="D23"/>
      <c r="E23" s="103"/>
      <c r="F23"/>
      <c r="G23" s="106"/>
      <c r="H23"/>
      <c r="I23" s="29">
        <f t="shared" si="1"/>
        <v>0</v>
      </c>
      <c r="J23"/>
      <c r="K23" s="100"/>
      <c r="L23"/>
      <c r="M23" s="29">
        <f t="shared" si="0"/>
        <v>0</v>
      </c>
      <c r="N23" s="7"/>
      <c r="O23"/>
    </row>
    <row r="24" spans="2:15">
      <c r="B24" s="6"/>
      <c r="C24" s="100"/>
      <c r="D24"/>
      <c r="E24" s="103"/>
      <c r="F24"/>
      <c r="G24" s="106"/>
      <c r="H24"/>
      <c r="I24" s="29">
        <f t="shared" si="1"/>
        <v>0</v>
      </c>
      <c r="J24"/>
      <c r="K24" s="100"/>
      <c r="L24"/>
      <c r="M24" s="29">
        <f t="shared" si="0"/>
        <v>0</v>
      </c>
      <c r="N24" s="7"/>
      <c r="O24"/>
    </row>
    <row r="25" spans="2:15">
      <c r="B25" s="6"/>
      <c r="C25" s="100"/>
      <c r="D25"/>
      <c r="E25" s="103"/>
      <c r="F25"/>
      <c r="G25" s="106"/>
      <c r="H25"/>
      <c r="I25" s="29">
        <f t="shared" si="1"/>
        <v>0</v>
      </c>
      <c r="J25"/>
      <c r="K25" s="100"/>
      <c r="L25"/>
      <c r="M25" s="29">
        <f t="shared" si="0"/>
        <v>0</v>
      </c>
      <c r="N25" s="7"/>
      <c r="O25"/>
    </row>
    <row r="26" spans="2:15">
      <c r="B26" s="6"/>
      <c r="C26" s="100"/>
      <c r="D26"/>
      <c r="E26" s="103"/>
      <c r="F26"/>
      <c r="G26" s="106"/>
      <c r="H26"/>
      <c r="I26" s="29">
        <f t="shared" si="1"/>
        <v>0</v>
      </c>
      <c r="J26"/>
      <c r="K26" s="100"/>
      <c r="L26"/>
      <c r="M26" s="29">
        <f t="shared" si="0"/>
        <v>0</v>
      </c>
      <c r="N26" s="7"/>
      <c r="O26"/>
    </row>
    <row r="27" spans="2:15">
      <c r="B27" s="6"/>
      <c r="C27" s="100"/>
      <c r="D27"/>
      <c r="E27" s="103"/>
      <c r="F27"/>
      <c r="G27" s="106"/>
      <c r="H27"/>
      <c r="I27" s="29">
        <f t="shared" si="1"/>
        <v>0</v>
      </c>
      <c r="J27"/>
      <c r="K27" s="100"/>
      <c r="L27"/>
      <c r="M27" s="29">
        <f t="shared" si="0"/>
        <v>0</v>
      </c>
      <c r="N27" s="7"/>
      <c r="O27"/>
    </row>
    <row r="28" spans="2:15" ht="13.7" thickBot="1">
      <c r="B28" s="6"/>
      <c r="C28" s="101"/>
      <c r="D28"/>
      <c r="E28" s="104"/>
      <c r="F28"/>
      <c r="G28" s="107"/>
      <c r="H28"/>
      <c r="I28" s="30">
        <f t="shared" si="1"/>
        <v>0</v>
      </c>
      <c r="J28"/>
      <c r="K28" s="101"/>
      <c r="L28"/>
      <c r="M28" s="30">
        <f t="shared" si="0"/>
        <v>0</v>
      </c>
      <c r="N28" s="7"/>
      <c r="O28"/>
    </row>
    <row r="29" spans="2:15" ht="13.7" thickBot="1">
      <c r="B29" s="6"/>
      <c r="C29"/>
      <c r="D29"/>
      <c r="E29"/>
      <c r="F29"/>
      <c r="G29" s="36"/>
      <c r="H29"/>
      <c r="I29"/>
      <c r="J29"/>
      <c r="K29"/>
      <c r="L29"/>
      <c r="M29"/>
      <c r="N29" s="7"/>
      <c r="O29"/>
    </row>
    <row r="30" spans="2:15" ht="13.7" thickBot="1">
      <c r="B30" s="6"/>
      <c r="C30"/>
      <c r="D30"/>
      <c r="E30"/>
      <c r="F30"/>
      <c r="G30" s="36"/>
      <c r="H30"/>
      <c r="I30"/>
      <c r="J30"/>
      <c r="K30" s="184" t="s">
        <v>53</v>
      </c>
      <c r="L30" s="184"/>
      <c r="M30" s="31">
        <f>SUM(M19:M28)</f>
        <v>0</v>
      </c>
      <c r="N30" s="7"/>
      <c r="O30"/>
    </row>
    <row r="31" spans="2:15" ht="13.7" thickBot="1">
      <c r="B31" s="6"/>
      <c r="C31"/>
      <c r="D31"/>
      <c r="E31"/>
      <c r="F31"/>
      <c r="G31" s="36"/>
      <c r="H31"/>
      <c r="I31"/>
      <c r="J31"/>
      <c r="K31"/>
      <c r="L31"/>
      <c r="M31"/>
      <c r="N31" s="7"/>
      <c r="O31"/>
    </row>
    <row r="32" spans="2:15" ht="13.7" thickBot="1">
      <c r="B32" s="6"/>
      <c r="C32"/>
      <c r="D32"/>
      <c r="E32"/>
      <c r="F32"/>
      <c r="G32"/>
      <c r="H32"/>
      <c r="I32"/>
      <c r="J32"/>
      <c r="K32" s="160" t="s">
        <v>54</v>
      </c>
      <c r="L32" s="160"/>
      <c r="M32" s="31">
        <f>$M$30*$E$36</f>
        <v>0</v>
      </c>
      <c r="N32" s="7"/>
      <c r="O32"/>
    </row>
    <row r="33" spans="2:15">
      <c r="B33" s="6"/>
      <c r="C33"/>
      <c r="D33"/>
      <c r="E33"/>
      <c r="F33"/>
      <c r="G33"/>
      <c r="H33"/>
      <c r="I33"/>
      <c r="J33"/>
      <c r="K33"/>
      <c r="L33"/>
      <c r="M33"/>
      <c r="N33" s="7"/>
      <c r="O33"/>
    </row>
    <row r="34" spans="2:15">
      <c r="B34" s="14"/>
      <c r="C34" s="185" t="s">
        <v>55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6"/>
      <c r="O34"/>
    </row>
    <row r="35" spans="2:15" ht="13.7" thickBot="1">
      <c r="B35" s="6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7"/>
      <c r="O35"/>
    </row>
    <row r="36" spans="2:15" ht="13.7" thickBot="1">
      <c r="B36" s="6"/>
      <c r="C36" s="152" t="s">
        <v>56</v>
      </c>
      <c r="D36"/>
      <c r="E36" s="109">
        <v>0.2</v>
      </c>
      <c r="F36"/>
      <c r="G36"/>
      <c r="H36"/>
      <c r="I36"/>
      <c r="J36"/>
      <c r="K36"/>
      <c r="L36"/>
      <c r="M36"/>
      <c r="N36" s="7"/>
      <c r="O36"/>
    </row>
    <row r="37" spans="2:15">
      <c r="B37" s="6"/>
      <c r="C37"/>
      <c r="D37"/>
      <c r="E37"/>
      <c r="F37"/>
      <c r="G37"/>
      <c r="H37"/>
      <c r="I37"/>
      <c r="J37"/>
      <c r="K37"/>
      <c r="L37"/>
      <c r="M37"/>
      <c r="N37" s="7"/>
      <c r="O37"/>
    </row>
    <row r="38" spans="2:15" ht="13.7" thickBot="1">
      <c r="B38" s="6"/>
      <c r="C38" s="8" t="s">
        <v>57</v>
      </c>
      <c r="D38" s="8"/>
      <c r="E38" s="8"/>
      <c r="F38" s="8"/>
      <c r="G38" s="8"/>
      <c r="H38" s="8"/>
      <c r="I38" s="8"/>
      <c r="J38"/>
      <c r="K38"/>
      <c r="L38"/>
      <c r="M38"/>
      <c r="N38" s="7"/>
      <c r="O38"/>
    </row>
    <row r="39" spans="2:15" ht="14.25" customHeight="1">
      <c r="B39" s="6"/>
      <c r="C39" s="187"/>
      <c r="D39" s="188"/>
      <c r="E39" s="188"/>
      <c r="F39" s="188"/>
      <c r="G39" s="188"/>
      <c r="H39" s="188"/>
      <c r="I39" s="188"/>
      <c r="J39" s="188"/>
      <c r="K39" s="188"/>
      <c r="L39" s="188"/>
      <c r="M39" s="189"/>
      <c r="N39" s="7"/>
      <c r="O39"/>
    </row>
    <row r="40" spans="2:15" ht="14.25" customHeight="1">
      <c r="B40" s="6"/>
      <c r="C40" s="190"/>
      <c r="D40" s="191"/>
      <c r="E40" s="191"/>
      <c r="F40" s="191"/>
      <c r="G40" s="191"/>
      <c r="H40" s="191"/>
      <c r="I40" s="191"/>
      <c r="J40" s="191"/>
      <c r="K40" s="191"/>
      <c r="L40" s="191"/>
      <c r="M40" s="192"/>
      <c r="N40" s="7"/>
      <c r="O40"/>
    </row>
    <row r="41" spans="2:15" ht="14.25" customHeight="1">
      <c r="B41" s="6"/>
      <c r="C41" s="190"/>
      <c r="D41" s="191"/>
      <c r="E41" s="191"/>
      <c r="F41" s="191"/>
      <c r="G41" s="191"/>
      <c r="H41" s="191"/>
      <c r="I41" s="191"/>
      <c r="J41" s="191"/>
      <c r="K41" s="191"/>
      <c r="L41" s="191"/>
      <c r="M41" s="192"/>
      <c r="N41" s="7"/>
      <c r="O41"/>
    </row>
    <row r="42" spans="2:15" ht="14.25" customHeight="1">
      <c r="B42" s="6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192"/>
      <c r="N42" s="7"/>
      <c r="O42"/>
    </row>
    <row r="43" spans="2:15" ht="14.25" customHeight="1">
      <c r="B43" s="6"/>
      <c r="C43" s="190"/>
      <c r="D43" s="191"/>
      <c r="E43" s="191"/>
      <c r="F43" s="191"/>
      <c r="G43" s="191"/>
      <c r="H43" s="191"/>
      <c r="I43" s="191"/>
      <c r="J43" s="191"/>
      <c r="K43" s="191"/>
      <c r="L43" s="191"/>
      <c r="M43" s="192"/>
      <c r="N43" s="7"/>
      <c r="O43"/>
    </row>
    <row r="44" spans="2:15" ht="14.25" customHeight="1">
      <c r="B44" s="6"/>
      <c r="C44" s="190"/>
      <c r="D44" s="191"/>
      <c r="E44" s="191"/>
      <c r="F44" s="191"/>
      <c r="G44" s="191"/>
      <c r="H44" s="191"/>
      <c r="I44" s="191"/>
      <c r="J44" s="191"/>
      <c r="K44" s="191"/>
      <c r="L44" s="191"/>
      <c r="M44" s="192"/>
      <c r="N44" s="7"/>
      <c r="O44"/>
    </row>
    <row r="45" spans="2:15" ht="14.25" customHeight="1">
      <c r="B45" s="6"/>
      <c r="C45" s="190"/>
      <c r="D45" s="191"/>
      <c r="E45" s="191"/>
      <c r="F45" s="191"/>
      <c r="G45" s="191"/>
      <c r="H45" s="191"/>
      <c r="I45" s="191"/>
      <c r="J45" s="191"/>
      <c r="K45" s="191"/>
      <c r="L45" s="191"/>
      <c r="M45" s="192"/>
      <c r="N45" s="7"/>
      <c r="O45"/>
    </row>
    <row r="46" spans="2:15" ht="14.25" customHeight="1">
      <c r="B46" s="6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192"/>
      <c r="N46" s="7"/>
      <c r="O46"/>
    </row>
    <row r="47" spans="2:15" ht="14.25" customHeight="1">
      <c r="B47" s="6"/>
      <c r="C47" s="190"/>
      <c r="D47" s="191"/>
      <c r="E47" s="191"/>
      <c r="F47" s="191"/>
      <c r="G47" s="191"/>
      <c r="H47" s="191"/>
      <c r="I47" s="191"/>
      <c r="J47" s="191"/>
      <c r="K47" s="191"/>
      <c r="L47" s="191"/>
      <c r="M47" s="192"/>
      <c r="N47" s="7"/>
      <c r="O47"/>
    </row>
    <row r="48" spans="2:15" ht="14.25" customHeight="1">
      <c r="B48" s="6"/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2"/>
      <c r="N48" s="7"/>
      <c r="O48"/>
    </row>
    <row r="49" spans="2:15" ht="14.25" customHeight="1">
      <c r="B49" s="6"/>
      <c r="C49" s="190"/>
      <c r="D49" s="191"/>
      <c r="E49" s="191"/>
      <c r="F49" s="191"/>
      <c r="G49" s="191"/>
      <c r="H49" s="191"/>
      <c r="I49" s="191"/>
      <c r="J49" s="191"/>
      <c r="K49" s="191"/>
      <c r="L49" s="191"/>
      <c r="M49" s="192"/>
      <c r="N49" s="7"/>
      <c r="O49"/>
    </row>
    <row r="50" spans="2:15" ht="14.25" customHeight="1">
      <c r="B50" s="6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192"/>
      <c r="N50" s="7"/>
      <c r="O50"/>
    </row>
    <row r="51" spans="2:15" ht="14.25" customHeight="1">
      <c r="B51" s="6"/>
      <c r="C51" s="190"/>
      <c r="D51" s="191"/>
      <c r="E51" s="191"/>
      <c r="F51" s="191"/>
      <c r="G51" s="191"/>
      <c r="H51" s="191"/>
      <c r="I51" s="191"/>
      <c r="J51" s="191"/>
      <c r="K51" s="191"/>
      <c r="L51" s="191"/>
      <c r="M51" s="192"/>
      <c r="N51" s="7"/>
      <c r="O51"/>
    </row>
    <row r="52" spans="2:15" ht="14.25" customHeight="1">
      <c r="B52" s="6"/>
      <c r="C52" s="190"/>
      <c r="D52" s="191"/>
      <c r="E52" s="191"/>
      <c r="F52" s="191"/>
      <c r="G52" s="191"/>
      <c r="H52" s="191"/>
      <c r="I52" s="191"/>
      <c r="J52" s="191"/>
      <c r="K52" s="191"/>
      <c r="L52" s="191"/>
      <c r="M52" s="192"/>
      <c r="N52" s="7"/>
      <c r="O52"/>
    </row>
    <row r="53" spans="2:15" ht="14.25" customHeight="1">
      <c r="B53" s="6"/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2"/>
      <c r="N53" s="7"/>
      <c r="O53"/>
    </row>
    <row r="54" spans="2:15" ht="14.25" customHeight="1">
      <c r="B54" s="6"/>
      <c r="C54" s="190"/>
      <c r="D54" s="191"/>
      <c r="E54" s="191"/>
      <c r="F54" s="191"/>
      <c r="G54" s="191"/>
      <c r="H54" s="191"/>
      <c r="I54" s="191"/>
      <c r="J54" s="191"/>
      <c r="K54" s="191"/>
      <c r="L54" s="191"/>
      <c r="M54" s="192"/>
      <c r="N54" s="7"/>
      <c r="O54"/>
    </row>
    <row r="55" spans="2:15" ht="14.25" customHeight="1">
      <c r="B55" s="6"/>
      <c r="C55" s="190"/>
      <c r="D55" s="191"/>
      <c r="E55" s="191"/>
      <c r="F55" s="191"/>
      <c r="G55" s="191"/>
      <c r="H55" s="191"/>
      <c r="I55" s="191"/>
      <c r="J55" s="191"/>
      <c r="K55" s="191"/>
      <c r="L55" s="191"/>
      <c r="M55" s="192"/>
      <c r="N55" s="7"/>
      <c r="O55"/>
    </row>
    <row r="56" spans="2:15" ht="14.25" customHeight="1">
      <c r="B56" s="6"/>
      <c r="C56" s="190"/>
      <c r="D56" s="191"/>
      <c r="E56" s="191"/>
      <c r="F56" s="191"/>
      <c r="G56" s="191"/>
      <c r="H56" s="191"/>
      <c r="I56" s="191"/>
      <c r="J56" s="191"/>
      <c r="K56" s="191"/>
      <c r="L56" s="191"/>
      <c r="M56" s="192"/>
      <c r="N56" s="7"/>
      <c r="O56"/>
    </row>
    <row r="57" spans="2:15" ht="14.25" customHeight="1">
      <c r="B57" s="6"/>
      <c r="C57" s="190"/>
      <c r="D57" s="191"/>
      <c r="E57" s="191"/>
      <c r="F57" s="191"/>
      <c r="G57" s="191"/>
      <c r="H57" s="191"/>
      <c r="I57" s="191"/>
      <c r="J57" s="191"/>
      <c r="K57" s="191"/>
      <c r="L57" s="191"/>
      <c r="M57" s="192"/>
      <c r="N57" s="7"/>
      <c r="O57"/>
    </row>
    <row r="58" spans="2:15" ht="14.25" customHeight="1">
      <c r="B58" s="6"/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2"/>
      <c r="N58" s="7"/>
      <c r="O58"/>
    </row>
    <row r="59" spans="2:15" ht="14.25" customHeight="1">
      <c r="B59" s="6"/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2"/>
      <c r="N59" s="7"/>
      <c r="O59"/>
    </row>
    <row r="60" spans="2:15" ht="14.25" customHeight="1">
      <c r="B60" s="6"/>
      <c r="C60" s="190"/>
      <c r="D60" s="191"/>
      <c r="E60" s="191"/>
      <c r="F60" s="191"/>
      <c r="G60" s="191"/>
      <c r="H60" s="191"/>
      <c r="I60" s="191"/>
      <c r="J60" s="191"/>
      <c r="K60" s="191"/>
      <c r="L60" s="191"/>
      <c r="M60" s="192"/>
      <c r="N60" s="7"/>
      <c r="O60"/>
    </row>
    <row r="61" spans="2:15" ht="14.25" customHeight="1">
      <c r="B61" s="6"/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2"/>
      <c r="N61" s="7"/>
      <c r="O61"/>
    </row>
    <row r="62" spans="2:15" ht="14.25" customHeight="1">
      <c r="B62" s="6"/>
      <c r="C62" s="190"/>
      <c r="D62" s="191"/>
      <c r="E62" s="191"/>
      <c r="F62" s="191"/>
      <c r="G62" s="191"/>
      <c r="H62" s="191"/>
      <c r="I62" s="191"/>
      <c r="J62" s="191"/>
      <c r="K62" s="191"/>
      <c r="L62" s="191"/>
      <c r="M62" s="192"/>
      <c r="N62" s="7"/>
      <c r="O62"/>
    </row>
    <row r="63" spans="2:15" ht="14.25" customHeight="1">
      <c r="B63" s="6"/>
      <c r="C63" s="190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7"/>
      <c r="O63"/>
    </row>
    <row r="64" spans="2:15" ht="13.7" thickBot="1">
      <c r="B64" s="6"/>
      <c r="C64" s="193"/>
      <c r="D64" s="194"/>
      <c r="E64" s="194"/>
      <c r="F64" s="194"/>
      <c r="G64" s="194"/>
      <c r="H64" s="194"/>
      <c r="I64" s="194"/>
      <c r="J64" s="194"/>
      <c r="K64" s="194"/>
      <c r="L64" s="194"/>
      <c r="M64" s="195"/>
      <c r="N64" s="7"/>
      <c r="O64"/>
    </row>
    <row r="65" spans="2:15" ht="13.7" thickBot="1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/>
    </row>
    <row r="66" spans="2:1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sheetProtection selectLockedCells="1"/>
  <mergeCells count="5">
    <mergeCell ref="C2:M3"/>
    <mergeCell ref="K30:L30"/>
    <mergeCell ref="K32:L32"/>
    <mergeCell ref="C34:M34"/>
    <mergeCell ref="C39:M64"/>
  </mergeCells>
  <dataValidations count="2">
    <dataValidation allowBlank="1" showInputMessage="1" showErrorMessage="1" promptTitle="Overhead Calculation" prompt="Describe your method of calculating overheads and how they are applied to your labour costs._x000a__x000a_If quoting previously agreed rates with DECC you MUST still provide the methodology.  There is no guarantee that historic rates will be acceptable. " sqref="C39:M64" xr:uid="{00000000-0002-0000-0100-000000000000}"/>
    <dataValidation allowBlank="1" showInputMessage="1" showErrorMessage="1" prompt="Describe the role/position that this person or group of people are performing in the project" sqref="C19:C28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1"/>
  <sheetViews>
    <sheetView showGridLines="0" showRowColHeaders="0" workbookViewId="0">
      <pane ySplit="3" topLeftCell="A4" activePane="bottomLeft" state="frozen"/>
      <selection pane="bottomLeft" activeCell="C11" sqref="C11"/>
    </sheetView>
  </sheetViews>
  <sheetFormatPr defaultColWidth="9.140625" defaultRowHeight="12.95"/>
  <cols>
    <col min="1" max="2" width="4.5703125" style="21" customWidth="1"/>
    <col min="3" max="3" width="77.5703125" style="21" customWidth="1"/>
    <col min="4" max="4" width="2.5703125" style="21" customWidth="1"/>
    <col min="5" max="5" width="15.5703125" style="21" customWidth="1"/>
    <col min="6" max="6" width="2.5703125" style="21" customWidth="1"/>
    <col min="7" max="7" width="15.5703125" style="21" customWidth="1"/>
    <col min="8" max="8" width="2.5703125" style="21" customWidth="1"/>
    <col min="9" max="9" width="15.5703125" style="21" customWidth="1"/>
    <col min="10" max="11" width="4.5703125" style="21" customWidth="1"/>
    <col min="12" max="16384" width="9.140625" style="21"/>
  </cols>
  <sheetData>
    <row r="1" spans="1:11" ht="13.7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 customHeight="1">
      <c r="A2" s="26"/>
      <c r="B2" s="42"/>
      <c r="C2" s="148" t="s">
        <v>58</v>
      </c>
      <c r="D2" s="43"/>
      <c r="E2" s="43"/>
      <c r="F2" s="43"/>
      <c r="G2" s="43"/>
      <c r="H2" s="43"/>
      <c r="I2" s="43"/>
      <c r="J2" s="44"/>
      <c r="K2" s="26"/>
    </row>
    <row r="3" spans="1:11">
      <c r="A3" s="26"/>
      <c r="B3" s="45"/>
      <c r="C3" s="149"/>
      <c r="D3" s="46"/>
      <c r="E3" s="46"/>
      <c r="F3" s="46"/>
      <c r="G3" s="46"/>
      <c r="H3" s="46"/>
      <c r="I3" s="46"/>
      <c r="J3" s="47"/>
      <c r="K3" s="26"/>
    </row>
    <row r="4" spans="1:11">
      <c r="A4" s="26"/>
      <c r="B4" s="48"/>
      <c r="C4" s="26"/>
      <c r="D4" s="26"/>
      <c r="E4" s="26"/>
      <c r="F4" s="26"/>
      <c r="G4" s="26"/>
      <c r="H4" s="26"/>
      <c r="I4" s="26"/>
      <c r="J4" s="49"/>
      <c r="K4" s="26"/>
    </row>
    <row r="5" spans="1:11">
      <c r="A5" s="26"/>
      <c r="B5" s="48"/>
      <c r="C5" s="40" t="s">
        <v>59</v>
      </c>
      <c r="D5" s="26"/>
      <c r="E5" s="26"/>
      <c r="F5" s="26"/>
      <c r="G5" s="26"/>
      <c r="H5" s="26"/>
      <c r="I5" s="26"/>
      <c r="J5" s="49"/>
      <c r="K5" s="26"/>
    </row>
    <row r="6" spans="1:11">
      <c r="A6" s="26"/>
      <c r="B6" s="48"/>
      <c r="C6" s="26"/>
      <c r="D6" s="26"/>
      <c r="E6" s="26"/>
      <c r="F6" s="26"/>
      <c r="G6" s="26"/>
      <c r="H6" s="26"/>
      <c r="I6" s="26"/>
      <c r="J6" s="49"/>
      <c r="K6" s="26"/>
    </row>
    <row r="7" spans="1:11" ht="13.7" thickBot="1">
      <c r="A7" s="26"/>
      <c r="B7" s="48"/>
      <c r="C7" s="40" t="s">
        <v>60</v>
      </c>
      <c r="D7" s="26"/>
      <c r="E7" s="41" t="s">
        <v>61</v>
      </c>
      <c r="F7" s="41"/>
      <c r="G7" s="41" t="s">
        <v>62</v>
      </c>
      <c r="H7" s="41"/>
      <c r="I7" s="41" t="s">
        <v>63</v>
      </c>
      <c r="J7" s="49"/>
      <c r="K7" s="26"/>
    </row>
    <row r="8" spans="1:11">
      <c r="A8" s="26"/>
      <c r="B8" s="48"/>
      <c r="C8" s="110"/>
      <c r="D8" s="26"/>
      <c r="E8" s="110"/>
      <c r="F8" s="26"/>
      <c r="G8" s="113"/>
      <c r="H8" s="26"/>
      <c r="I8" s="28">
        <f t="shared" ref="I8:I27" si="0">$E8*$G8</f>
        <v>0</v>
      </c>
      <c r="J8" s="49"/>
      <c r="K8" s="26"/>
    </row>
    <row r="9" spans="1:11">
      <c r="A9" s="26"/>
      <c r="B9" s="48"/>
      <c r="C9" s="111"/>
      <c r="D9" s="26"/>
      <c r="E9" s="111"/>
      <c r="F9" s="26"/>
      <c r="G9" s="114"/>
      <c r="H9" s="26"/>
      <c r="I9" s="29">
        <f t="shared" si="0"/>
        <v>0</v>
      </c>
      <c r="J9" s="49"/>
      <c r="K9" s="26"/>
    </row>
    <row r="10" spans="1:11">
      <c r="A10" s="26"/>
      <c r="B10" s="48"/>
      <c r="C10" s="111"/>
      <c r="D10" s="26"/>
      <c r="E10" s="111"/>
      <c r="F10" s="26"/>
      <c r="G10" s="114"/>
      <c r="H10" s="26"/>
      <c r="I10" s="29">
        <f t="shared" si="0"/>
        <v>0</v>
      </c>
      <c r="J10" s="49"/>
      <c r="K10" s="26"/>
    </row>
    <row r="11" spans="1:11">
      <c r="A11" s="26"/>
      <c r="B11" s="48"/>
      <c r="C11" s="111"/>
      <c r="D11" s="26"/>
      <c r="E11" s="111"/>
      <c r="F11" s="26"/>
      <c r="G11" s="114"/>
      <c r="H11" s="26"/>
      <c r="I11" s="29">
        <f t="shared" si="0"/>
        <v>0</v>
      </c>
      <c r="J11" s="49"/>
      <c r="K11" s="26"/>
    </row>
    <row r="12" spans="1:11">
      <c r="A12" s="26"/>
      <c r="B12" s="48"/>
      <c r="C12" s="111"/>
      <c r="D12" s="26"/>
      <c r="E12" s="111"/>
      <c r="F12" s="26"/>
      <c r="G12" s="114"/>
      <c r="H12" s="26"/>
      <c r="I12" s="29">
        <f t="shared" si="0"/>
        <v>0</v>
      </c>
      <c r="J12" s="49"/>
      <c r="K12" s="26"/>
    </row>
    <row r="13" spans="1:11">
      <c r="A13" s="26"/>
      <c r="B13" s="48"/>
      <c r="C13" s="111"/>
      <c r="D13" s="26"/>
      <c r="E13" s="111"/>
      <c r="F13" s="26"/>
      <c r="G13" s="114"/>
      <c r="H13" s="26"/>
      <c r="I13" s="29">
        <f t="shared" si="0"/>
        <v>0</v>
      </c>
      <c r="J13" s="49"/>
      <c r="K13" s="26"/>
    </row>
    <row r="14" spans="1:11">
      <c r="A14" s="26"/>
      <c r="B14" s="48"/>
      <c r="C14" s="111"/>
      <c r="D14" s="26"/>
      <c r="E14" s="111"/>
      <c r="F14" s="26"/>
      <c r="G14" s="114"/>
      <c r="H14" s="26"/>
      <c r="I14" s="29">
        <f t="shared" si="0"/>
        <v>0</v>
      </c>
      <c r="J14" s="49"/>
      <c r="K14" s="26"/>
    </row>
    <row r="15" spans="1:11">
      <c r="A15" s="26"/>
      <c r="B15" s="48"/>
      <c r="C15" s="111"/>
      <c r="D15" s="26"/>
      <c r="E15" s="111"/>
      <c r="F15" s="26"/>
      <c r="G15" s="114"/>
      <c r="H15" s="26"/>
      <c r="I15" s="29">
        <f t="shared" si="0"/>
        <v>0</v>
      </c>
      <c r="J15" s="49"/>
      <c r="K15" s="26"/>
    </row>
    <row r="16" spans="1:11">
      <c r="A16" s="26"/>
      <c r="B16" s="48"/>
      <c r="C16" s="111"/>
      <c r="D16" s="26"/>
      <c r="E16" s="111"/>
      <c r="F16" s="26"/>
      <c r="G16" s="114"/>
      <c r="H16" s="26"/>
      <c r="I16" s="29">
        <f t="shared" si="0"/>
        <v>0</v>
      </c>
      <c r="J16" s="49"/>
      <c r="K16" s="26"/>
    </row>
    <row r="17" spans="1:11">
      <c r="A17" s="26"/>
      <c r="B17" s="48"/>
      <c r="C17" s="111"/>
      <c r="D17" s="26"/>
      <c r="E17" s="111"/>
      <c r="F17" s="26"/>
      <c r="G17" s="114"/>
      <c r="H17" s="26"/>
      <c r="I17" s="29">
        <f t="shared" si="0"/>
        <v>0</v>
      </c>
      <c r="J17" s="49"/>
      <c r="K17" s="26"/>
    </row>
    <row r="18" spans="1:11">
      <c r="A18" s="26"/>
      <c r="B18" s="48"/>
      <c r="C18" s="111"/>
      <c r="D18" s="26"/>
      <c r="E18" s="111"/>
      <c r="F18" s="26"/>
      <c r="G18" s="114"/>
      <c r="H18" s="26"/>
      <c r="I18" s="29">
        <f t="shared" si="0"/>
        <v>0</v>
      </c>
      <c r="J18" s="49"/>
      <c r="K18" s="26"/>
    </row>
    <row r="19" spans="1:11">
      <c r="A19" s="26"/>
      <c r="B19" s="48"/>
      <c r="C19" s="111"/>
      <c r="D19" s="26"/>
      <c r="E19" s="111"/>
      <c r="F19" s="26"/>
      <c r="G19" s="114"/>
      <c r="H19" s="26"/>
      <c r="I19" s="29">
        <f t="shared" si="0"/>
        <v>0</v>
      </c>
      <c r="J19" s="49"/>
      <c r="K19" s="26"/>
    </row>
    <row r="20" spans="1:11">
      <c r="A20" s="26"/>
      <c r="B20" s="48"/>
      <c r="C20" s="111"/>
      <c r="D20" s="26"/>
      <c r="E20" s="111"/>
      <c r="F20" s="26"/>
      <c r="G20" s="114"/>
      <c r="H20" s="26"/>
      <c r="I20" s="29">
        <f t="shared" si="0"/>
        <v>0</v>
      </c>
      <c r="J20" s="49"/>
      <c r="K20" s="26"/>
    </row>
    <row r="21" spans="1:11">
      <c r="A21" s="26"/>
      <c r="B21" s="48"/>
      <c r="C21" s="111"/>
      <c r="D21" s="26"/>
      <c r="E21" s="111"/>
      <c r="F21" s="26"/>
      <c r="G21" s="114"/>
      <c r="H21" s="26"/>
      <c r="I21" s="29">
        <f t="shared" si="0"/>
        <v>0</v>
      </c>
      <c r="J21" s="49"/>
      <c r="K21" s="26"/>
    </row>
    <row r="22" spans="1:11">
      <c r="A22" s="26"/>
      <c r="B22" s="48"/>
      <c r="C22" s="111"/>
      <c r="D22" s="26"/>
      <c r="E22" s="111"/>
      <c r="F22" s="26"/>
      <c r="G22" s="114"/>
      <c r="H22" s="26"/>
      <c r="I22" s="29">
        <f t="shared" si="0"/>
        <v>0</v>
      </c>
      <c r="J22" s="49"/>
      <c r="K22" s="26"/>
    </row>
    <row r="23" spans="1:11">
      <c r="A23" s="26"/>
      <c r="B23" s="48"/>
      <c r="C23" s="111"/>
      <c r="D23" s="26"/>
      <c r="E23" s="111"/>
      <c r="F23" s="26"/>
      <c r="G23" s="114"/>
      <c r="H23" s="26"/>
      <c r="I23" s="29">
        <f t="shared" si="0"/>
        <v>0</v>
      </c>
      <c r="J23" s="49"/>
      <c r="K23" s="26"/>
    </row>
    <row r="24" spans="1:11">
      <c r="A24" s="26"/>
      <c r="B24" s="48"/>
      <c r="C24" s="111"/>
      <c r="D24" s="26"/>
      <c r="E24" s="111"/>
      <c r="F24" s="26"/>
      <c r="G24" s="114"/>
      <c r="H24" s="26"/>
      <c r="I24" s="29">
        <f t="shared" si="0"/>
        <v>0</v>
      </c>
      <c r="J24" s="49"/>
      <c r="K24" s="26"/>
    </row>
    <row r="25" spans="1:11">
      <c r="A25" s="26"/>
      <c r="B25" s="48"/>
      <c r="C25" s="111"/>
      <c r="D25" s="26"/>
      <c r="E25" s="111"/>
      <c r="F25" s="26"/>
      <c r="G25" s="114"/>
      <c r="H25" s="26"/>
      <c r="I25" s="29">
        <f t="shared" si="0"/>
        <v>0</v>
      </c>
      <c r="J25" s="49"/>
      <c r="K25" s="26"/>
    </row>
    <row r="26" spans="1:11">
      <c r="A26" s="26"/>
      <c r="B26" s="48"/>
      <c r="C26" s="111"/>
      <c r="D26" s="26"/>
      <c r="E26" s="111"/>
      <c r="F26" s="26"/>
      <c r="G26" s="114"/>
      <c r="H26" s="26"/>
      <c r="I26" s="29">
        <f t="shared" si="0"/>
        <v>0</v>
      </c>
      <c r="J26" s="49"/>
      <c r="K26" s="26"/>
    </row>
    <row r="27" spans="1:11" ht="13.7" thickBot="1">
      <c r="A27" s="26"/>
      <c r="B27" s="48"/>
      <c r="C27" s="112"/>
      <c r="D27" s="26"/>
      <c r="E27" s="112"/>
      <c r="F27" s="26"/>
      <c r="G27" s="115"/>
      <c r="H27" s="26"/>
      <c r="I27" s="30">
        <f t="shared" si="0"/>
        <v>0</v>
      </c>
      <c r="J27" s="49"/>
      <c r="K27" s="26"/>
    </row>
    <row r="28" spans="1:11" ht="13.7" thickBot="1">
      <c r="A28" s="26"/>
      <c r="B28" s="48"/>
      <c r="C28" s="26"/>
      <c r="D28" s="26"/>
      <c r="E28" s="26"/>
      <c r="F28" s="26"/>
      <c r="G28" s="26"/>
      <c r="H28" s="26"/>
      <c r="I28" s="26"/>
      <c r="J28" s="49"/>
      <c r="K28" s="26"/>
    </row>
    <row r="29" spans="1:11" ht="13.7" thickBot="1">
      <c r="A29" s="26"/>
      <c r="B29" s="48"/>
      <c r="C29" s="26"/>
      <c r="D29" s="26"/>
      <c r="E29" s="26"/>
      <c r="F29" s="26"/>
      <c r="G29" s="196" t="s">
        <v>64</v>
      </c>
      <c r="H29" s="196"/>
      <c r="I29" s="31">
        <f>SUM(I8:I27)</f>
        <v>0</v>
      </c>
      <c r="J29" s="49"/>
      <c r="K29" s="26"/>
    </row>
    <row r="30" spans="1:11" ht="13.7" thickBot="1">
      <c r="A30" s="26"/>
      <c r="B30" s="50"/>
      <c r="C30" s="51"/>
      <c r="D30" s="51"/>
      <c r="E30" s="51"/>
      <c r="F30" s="51"/>
      <c r="G30" s="51"/>
      <c r="H30" s="51"/>
      <c r="I30" s="51"/>
      <c r="J30" s="52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 selectLockedCells="1"/>
  <mergeCells count="1">
    <mergeCell ref="G29:H29"/>
  </mergeCells>
  <dataValidations count="2">
    <dataValidation allowBlank="1" showInputMessage="1" showErrorMessage="1" prompt="Please provide a description of the item you are consuming" sqref="C8:C27" xr:uid="{00000000-0002-0000-0200-000000000000}"/>
    <dataValidation allowBlank="1" showInputMessage="1" showErrorMessage="1" prompt="Estimate number of these items you expect to use during the project" sqref="E8:E27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89"/>
  <sheetViews>
    <sheetView showGridLines="0" showRowColHeaders="0" zoomScaleNormal="100" workbookViewId="0">
      <pane ySplit="3" topLeftCell="A4" activePane="bottomLeft" state="frozen"/>
      <selection pane="bottomLeft" activeCell="C2" sqref="C2:J3"/>
    </sheetView>
  </sheetViews>
  <sheetFormatPr defaultColWidth="9.140625" defaultRowHeight="12.95"/>
  <cols>
    <col min="1" max="2" width="4.5703125" style="21" customWidth="1"/>
    <col min="3" max="8" width="9.140625" style="21"/>
    <col min="9" max="9" width="2.5703125" style="21" customWidth="1"/>
    <col min="10" max="10" width="15.5703125" style="21" customWidth="1"/>
    <col min="11" max="11" width="2.5703125" style="21" customWidth="1"/>
    <col min="12" max="12" width="15.5703125" style="21" customWidth="1"/>
    <col min="13" max="13" width="2.5703125" style="21" customWidth="1"/>
    <col min="14" max="14" width="15.5703125" style="21" customWidth="1"/>
    <col min="15" max="15" width="2.5703125" style="21" customWidth="1"/>
    <col min="16" max="16" width="15.5703125" style="53" customWidth="1"/>
    <col min="17" max="17" width="2.5703125" style="21" customWidth="1"/>
    <col min="18" max="18" width="10.5703125" style="22" customWidth="1"/>
    <col min="19" max="19" width="2.5703125" style="21" customWidth="1"/>
    <col min="20" max="20" width="16.42578125" style="21" customWidth="1"/>
    <col min="21" max="22" width="4.5703125" style="21" customWidth="1"/>
    <col min="23" max="16384" width="9.140625" style="21"/>
  </cols>
  <sheetData>
    <row r="1" spans="1:22" ht="13.7" thickBot="1">
      <c r="A1"/>
      <c r="B1"/>
      <c r="C1"/>
      <c r="D1"/>
      <c r="E1"/>
      <c r="F1"/>
      <c r="G1"/>
      <c r="H1"/>
      <c r="I1"/>
      <c r="J1"/>
      <c r="K1"/>
      <c r="L1"/>
      <c r="M1" s="56" t="s">
        <v>65</v>
      </c>
      <c r="N1"/>
      <c r="O1"/>
      <c r="P1" s="54"/>
      <c r="Q1"/>
      <c r="R1" s="1"/>
      <c r="S1"/>
      <c r="T1"/>
      <c r="U1"/>
      <c r="V1"/>
    </row>
    <row r="2" spans="1:22">
      <c r="A2"/>
      <c r="B2" s="57"/>
      <c r="C2" s="181" t="s">
        <v>66</v>
      </c>
      <c r="D2" s="182"/>
      <c r="E2" s="182"/>
      <c r="F2" s="182"/>
      <c r="G2" s="182"/>
      <c r="H2" s="182"/>
      <c r="I2" s="182"/>
      <c r="J2" s="182"/>
      <c r="K2" s="58"/>
      <c r="L2" s="58"/>
      <c r="M2" s="59" t="s">
        <v>67</v>
      </c>
      <c r="N2" s="58"/>
      <c r="O2" s="58"/>
      <c r="P2" s="60"/>
      <c r="Q2" s="58"/>
      <c r="R2" s="61"/>
      <c r="S2" s="58"/>
      <c r="T2" s="58"/>
      <c r="U2" s="62"/>
      <c r="V2"/>
    </row>
    <row r="3" spans="1:22">
      <c r="A3"/>
      <c r="B3" s="63"/>
      <c r="C3" s="183"/>
      <c r="D3" s="183"/>
      <c r="E3" s="183"/>
      <c r="F3" s="183"/>
      <c r="G3" s="183"/>
      <c r="H3" s="183"/>
      <c r="I3" s="183"/>
      <c r="J3" s="183"/>
      <c r="K3" s="27"/>
      <c r="L3" s="27"/>
      <c r="M3" s="64" t="s">
        <v>68</v>
      </c>
      <c r="N3" s="27"/>
      <c r="O3" s="27"/>
      <c r="P3" s="65"/>
      <c r="Q3" s="27"/>
      <c r="R3" s="66"/>
      <c r="S3" s="27"/>
      <c r="T3" s="27"/>
      <c r="U3" s="67"/>
      <c r="V3"/>
    </row>
    <row r="4" spans="1:22">
      <c r="A4"/>
      <c r="B4" s="6"/>
      <c r="C4"/>
      <c r="D4"/>
      <c r="E4"/>
      <c r="F4"/>
      <c r="G4"/>
      <c r="H4"/>
      <c r="I4"/>
      <c r="J4"/>
      <c r="K4"/>
      <c r="L4"/>
      <c r="M4"/>
      <c r="N4"/>
      <c r="O4"/>
      <c r="P4" s="54"/>
      <c r="Q4"/>
      <c r="R4" s="1"/>
      <c r="S4"/>
      <c r="T4"/>
      <c r="U4" s="7"/>
      <c r="V4"/>
    </row>
    <row r="5" spans="1:22">
      <c r="A5"/>
      <c r="B5" s="6"/>
      <c r="C5" s="8" t="s">
        <v>69</v>
      </c>
      <c r="D5"/>
      <c r="E5"/>
      <c r="F5"/>
      <c r="G5"/>
      <c r="H5"/>
      <c r="I5"/>
      <c r="J5"/>
      <c r="K5"/>
      <c r="L5"/>
      <c r="M5"/>
      <c r="N5"/>
      <c r="O5"/>
      <c r="P5" s="54"/>
      <c r="Q5"/>
      <c r="R5" s="1"/>
      <c r="S5"/>
      <c r="T5"/>
      <c r="U5" s="7"/>
      <c r="V5"/>
    </row>
    <row r="6" spans="1:22">
      <c r="A6"/>
      <c r="B6" s="6"/>
      <c r="C6"/>
      <c r="D6"/>
      <c r="E6"/>
      <c r="F6"/>
      <c r="G6"/>
      <c r="H6"/>
      <c r="I6"/>
      <c r="J6"/>
      <c r="K6"/>
      <c r="L6"/>
      <c r="M6"/>
      <c r="N6"/>
      <c r="O6"/>
      <c r="P6" s="54"/>
      <c r="Q6"/>
      <c r="R6" s="1"/>
      <c r="S6"/>
      <c r="T6"/>
      <c r="U6" s="7"/>
      <c r="V6"/>
    </row>
    <row r="7" spans="1:22" ht="39.75" thickBot="1">
      <c r="A7"/>
      <c r="B7" s="6"/>
      <c r="C7" t="s">
        <v>70</v>
      </c>
      <c r="D7"/>
      <c r="E7"/>
      <c r="F7"/>
      <c r="G7"/>
      <c r="H7"/>
      <c r="I7"/>
      <c r="J7" s="35" t="s">
        <v>71</v>
      </c>
      <c r="K7"/>
      <c r="L7" s="35" t="s">
        <v>72</v>
      </c>
      <c r="M7"/>
      <c r="N7" s="35" t="s">
        <v>73</v>
      </c>
      <c r="O7"/>
      <c r="P7" s="35" t="s">
        <v>74</v>
      </c>
      <c r="Q7"/>
      <c r="R7" s="1" t="s">
        <v>75</v>
      </c>
      <c r="S7"/>
      <c r="T7" t="s">
        <v>76</v>
      </c>
      <c r="U7" s="7"/>
      <c r="V7"/>
    </row>
    <row r="8" spans="1:22" ht="13.7" thickBot="1">
      <c r="A8"/>
      <c r="B8" s="6"/>
      <c r="C8" s="197"/>
      <c r="D8" s="198"/>
      <c r="E8" s="198"/>
      <c r="F8" s="198"/>
      <c r="G8" s="198"/>
      <c r="H8" s="199"/>
      <c r="I8"/>
      <c r="J8" s="97" t="s">
        <v>65</v>
      </c>
      <c r="K8"/>
      <c r="L8" s="116"/>
      <c r="M8"/>
      <c r="N8" s="117">
        <v>0</v>
      </c>
      <c r="O8"/>
      <c r="P8" s="118">
        <v>0</v>
      </c>
      <c r="Q8"/>
      <c r="R8" s="119">
        <v>1</v>
      </c>
      <c r="S8"/>
      <c r="T8" s="73">
        <f>($N8-$P8)*$R8</f>
        <v>0</v>
      </c>
      <c r="U8" s="7"/>
      <c r="V8"/>
    </row>
    <row r="9" spans="1:22">
      <c r="A9"/>
      <c r="B9" s="6"/>
      <c r="C9" s="200"/>
      <c r="D9" s="201"/>
      <c r="E9" s="201"/>
      <c r="F9" s="201"/>
      <c r="G9" s="201"/>
      <c r="H9" s="202"/>
      <c r="I9"/>
      <c r="J9"/>
      <c r="K9"/>
      <c r="L9" s="36"/>
      <c r="M9"/>
      <c r="N9" s="68"/>
      <c r="O9"/>
      <c r="P9" s="55"/>
      <c r="Q9"/>
      <c r="R9" s="69"/>
      <c r="S9"/>
      <c r="T9" s="68"/>
      <c r="U9" s="7"/>
      <c r="V9"/>
    </row>
    <row r="10" spans="1:22" ht="13.7" thickBot="1">
      <c r="A10"/>
      <c r="B10" s="6"/>
      <c r="C10" s="203"/>
      <c r="D10" s="204"/>
      <c r="E10" s="204"/>
      <c r="F10" s="204"/>
      <c r="G10" s="204"/>
      <c r="H10" s="205"/>
      <c r="I10"/>
      <c r="J10"/>
      <c r="K10"/>
      <c r="L10" s="36"/>
      <c r="M10"/>
      <c r="N10" s="68"/>
      <c r="O10"/>
      <c r="P10" s="55"/>
      <c r="Q10"/>
      <c r="R10" s="69"/>
      <c r="S10"/>
      <c r="T10" s="68"/>
      <c r="U10" s="7"/>
      <c r="V10"/>
    </row>
    <row r="11" spans="1:22" ht="13.7" thickBot="1">
      <c r="A11"/>
      <c r="B11" s="6"/>
      <c r="C11"/>
      <c r="D11"/>
      <c r="E11"/>
      <c r="F11"/>
      <c r="G11"/>
      <c r="H11"/>
      <c r="I11"/>
      <c r="J11"/>
      <c r="K11"/>
      <c r="L11" s="36"/>
      <c r="M11"/>
      <c r="N11" s="68"/>
      <c r="O11"/>
      <c r="P11" s="55"/>
      <c r="Q11"/>
      <c r="R11" s="69"/>
      <c r="S11"/>
      <c r="T11" s="68"/>
      <c r="U11" s="7"/>
      <c r="V11"/>
    </row>
    <row r="12" spans="1:22" ht="13.7" thickBot="1">
      <c r="A12"/>
      <c r="B12" s="6"/>
      <c r="C12" s="197"/>
      <c r="D12" s="198"/>
      <c r="E12" s="198"/>
      <c r="F12" s="198"/>
      <c r="G12" s="198"/>
      <c r="H12" s="199"/>
      <c r="I12"/>
      <c r="J12" s="97" t="s">
        <v>65</v>
      </c>
      <c r="K12"/>
      <c r="L12" s="116"/>
      <c r="M12"/>
      <c r="N12" s="117">
        <v>0</v>
      </c>
      <c r="O12"/>
      <c r="P12" s="118">
        <v>0</v>
      </c>
      <c r="Q12"/>
      <c r="R12" s="119">
        <v>1</v>
      </c>
      <c r="S12"/>
      <c r="T12" s="73">
        <f>($N12-$P12)*$R12</f>
        <v>0</v>
      </c>
      <c r="U12" s="7"/>
      <c r="V12"/>
    </row>
    <row r="13" spans="1:22">
      <c r="A13"/>
      <c r="B13" s="6"/>
      <c r="C13" s="200"/>
      <c r="D13" s="201"/>
      <c r="E13" s="201"/>
      <c r="F13" s="201"/>
      <c r="G13" s="201"/>
      <c r="H13" s="202"/>
      <c r="I13"/>
      <c r="J13"/>
      <c r="K13"/>
      <c r="L13" s="36"/>
      <c r="M13"/>
      <c r="N13" s="68"/>
      <c r="O13"/>
      <c r="P13" s="55"/>
      <c r="Q13"/>
      <c r="R13" s="69"/>
      <c r="S13"/>
      <c r="T13" s="68"/>
      <c r="U13" s="7"/>
      <c r="V13"/>
    </row>
    <row r="14" spans="1:22" ht="13.7" thickBot="1">
      <c r="A14"/>
      <c r="B14" s="6"/>
      <c r="C14" s="203"/>
      <c r="D14" s="204"/>
      <c r="E14" s="204"/>
      <c r="F14" s="204"/>
      <c r="G14" s="204"/>
      <c r="H14" s="205"/>
      <c r="I14"/>
      <c r="J14"/>
      <c r="K14"/>
      <c r="L14" s="36"/>
      <c r="M14"/>
      <c r="N14" s="68"/>
      <c r="O14"/>
      <c r="P14" s="55"/>
      <c r="Q14"/>
      <c r="R14" s="69"/>
      <c r="S14"/>
      <c r="T14" s="68"/>
      <c r="U14" s="7"/>
      <c r="V14"/>
    </row>
    <row r="15" spans="1:22" ht="13.7" thickBot="1">
      <c r="A15"/>
      <c r="B15" s="6"/>
      <c r="C15"/>
      <c r="D15"/>
      <c r="E15"/>
      <c r="F15"/>
      <c r="G15"/>
      <c r="H15"/>
      <c r="I15"/>
      <c r="J15"/>
      <c r="K15"/>
      <c r="L15" s="36"/>
      <c r="M15"/>
      <c r="N15" s="68"/>
      <c r="O15"/>
      <c r="P15" s="55"/>
      <c r="Q15"/>
      <c r="R15" s="69"/>
      <c r="S15"/>
      <c r="T15" s="68"/>
      <c r="U15" s="7"/>
      <c r="V15"/>
    </row>
    <row r="16" spans="1:22" ht="13.7" thickBot="1">
      <c r="A16"/>
      <c r="B16" s="6"/>
      <c r="C16" s="197"/>
      <c r="D16" s="198"/>
      <c r="E16" s="198"/>
      <c r="F16" s="198"/>
      <c r="G16" s="198"/>
      <c r="H16" s="199"/>
      <c r="I16"/>
      <c r="J16" s="97" t="s">
        <v>65</v>
      </c>
      <c r="K16"/>
      <c r="L16" s="116"/>
      <c r="M16"/>
      <c r="N16" s="117">
        <v>0</v>
      </c>
      <c r="O16"/>
      <c r="P16" s="118">
        <v>0</v>
      </c>
      <c r="Q16"/>
      <c r="R16" s="119">
        <v>1</v>
      </c>
      <c r="S16"/>
      <c r="T16" s="73">
        <f>($N16-$P16)*$R16</f>
        <v>0</v>
      </c>
      <c r="U16" s="7"/>
      <c r="V16"/>
    </row>
    <row r="17" spans="1:22">
      <c r="A17"/>
      <c r="B17" s="6"/>
      <c r="C17" s="200"/>
      <c r="D17" s="201"/>
      <c r="E17" s="201"/>
      <c r="F17" s="201"/>
      <c r="G17" s="201"/>
      <c r="H17" s="202"/>
      <c r="I17"/>
      <c r="J17"/>
      <c r="K17"/>
      <c r="L17" s="36"/>
      <c r="M17"/>
      <c r="N17" s="68"/>
      <c r="O17"/>
      <c r="P17" s="55"/>
      <c r="Q17"/>
      <c r="R17" s="69"/>
      <c r="S17"/>
      <c r="T17" s="68"/>
      <c r="U17" s="7"/>
      <c r="V17"/>
    </row>
    <row r="18" spans="1:22" ht="13.7" thickBot="1">
      <c r="A18"/>
      <c r="B18" s="6"/>
      <c r="C18" s="203"/>
      <c r="D18" s="204"/>
      <c r="E18" s="204"/>
      <c r="F18" s="204"/>
      <c r="G18" s="204"/>
      <c r="H18" s="205"/>
      <c r="I18"/>
      <c r="J18"/>
      <c r="K18"/>
      <c r="L18" s="36"/>
      <c r="M18"/>
      <c r="N18" s="68"/>
      <c r="O18"/>
      <c r="P18" s="55"/>
      <c r="Q18"/>
      <c r="R18" s="69"/>
      <c r="S18"/>
      <c r="T18" s="68"/>
      <c r="U18" s="7"/>
      <c r="V18"/>
    </row>
    <row r="19" spans="1:22" ht="13.7" thickBot="1">
      <c r="A19"/>
      <c r="B19" s="6"/>
      <c r="C19"/>
      <c r="D19"/>
      <c r="E19"/>
      <c r="F19"/>
      <c r="G19"/>
      <c r="H19"/>
      <c r="I19"/>
      <c r="J19"/>
      <c r="K19"/>
      <c r="L19" s="36"/>
      <c r="M19"/>
      <c r="N19" s="68"/>
      <c r="O19"/>
      <c r="P19" s="55"/>
      <c r="Q19"/>
      <c r="R19" s="69"/>
      <c r="S19"/>
      <c r="T19" s="68"/>
      <c r="U19" s="7"/>
      <c r="V19"/>
    </row>
    <row r="20" spans="1:22" ht="13.7" thickBot="1">
      <c r="A20"/>
      <c r="B20" s="6"/>
      <c r="C20" s="197"/>
      <c r="D20" s="198"/>
      <c r="E20" s="198"/>
      <c r="F20" s="198"/>
      <c r="G20" s="198"/>
      <c r="H20" s="199"/>
      <c r="I20"/>
      <c r="J20" s="97" t="s">
        <v>65</v>
      </c>
      <c r="K20"/>
      <c r="L20" s="116"/>
      <c r="M20"/>
      <c r="N20" s="117">
        <v>0</v>
      </c>
      <c r="O20"/>
      <c r="P20" s="118">
        <v>0</v>
      </c>
      <c r="Q20"/>
      <c r="R20" s="119">
        <v>1</v>
      </c>
      <c r="S20"/>
      <c r="T20" s="73">
        <f>($N20-$P20)*$R20</f>
        <v>0</v>
      </c>
      <c r="U20" s="7"/>
      <c r="V20"/>
    </row>
    <row r="21" spans="1:22">
      <c r="A21"/>
      <c r="B21" s="6"/>
      <c r="C21" s="200"/>
      <c r="D21" s="201"/>
      <c r="E21" s="201"/>
      <c r="F21" s="201"/>
      <c r="G21" s="201"/>
      <c r="H21" s="202"/>
      <c r="I21"/>
      <c r="J21"/>
      <c r="K21"/>
      <c r="L21" s="36"/>
      <c r="M21"/>
      <c r="N21" s="68"/>
      <c r="O21"/>
      <c r="P21" s="55"/>
      <c r="Q21"/>
      <c r="R21" s="69"/>
      <c r="S21"/>
      <c r="T21" s="68"/>
      <c r="U21" s="7"/>
      <c r="V21"/>
    </row>
    <row r="22" spans="1:22" ht="13.7" thickBot="1">
      <c r="A22"/>
      <c r="B22" s="6"/>
      <c r="C22" s="203"/>
      <c r="D22" s="204"/>
      <c r="E22" s="204"/>
      <c r="F22" s="204"/>
      <c r="G22" s="204"/>
      <c r="H22" s="205"/>
      <c r="I22"/>
      <c r="J22"/>
      <c r="K22"/>
      <c r="L22" s="36"/>
      <c r="M22"/>
      <c r="N22" s="68"/>
      <c r="O22"/>
      <c r="P22" s="55"/>
      <c r="Q22"/>
      <c r="R22" s="69"/>
      <c r="S22"/>
      <c r="T22" s="68"/>
      <c r="U22" s="7"/>
      <c r="V22"/>
    </row>
    <row r="23" spans="1:22" ht="13.7" thickBot="1">
      <c r="A23"/>
      <c r="B23" s="6"/>
      <c r="C23"/>
      <c r="D23"/>
      <c r="E23"/>
      <c r="F23"/>
      <c r="G23"/>
      <c r="H23"/>
      <c r="I23"/>
      <c r="J23"/>
      <c r="K23"/>
      <c r="L23" s="36"/>
      <c r="M23"/>
      <c r="N23" s="68"/>
      <c r="O23"/>
      <c r="P23" s="55"/>
      <c r="Q23"/>
      <c r="R23" s="69"/>
      <c r="S23"/>
      <c r="T23" s="68"/>
      <c r="U23" s="7"/>
      <c r="V23"/>
    </row>
    <row r="24" spans="1:22" ht="13.7" thickBot="1">
      <c r="A24"/>
      <c r="B24" s="6"/>
      <c r="C24" s="197"/>
      <c r="D24" s="198"/>
      <c r="E24" s="198"/>
      <c r="F24" s="198"/>
      <c r="G24" s="198"/>
      <c r="H24" s="199"/>
      <c r="I24"/>
      <c r="J24" s="97" t="s">
        <v>65</v>
      </c>
      <c r="K24"/>
      <c r="L24" s="116"/>
      <c r="M24"/>
      <c r="N24" s="117">
        <v>0</v>
      </c>
      <c r="O24"/>
      <c r="P24" s="118">
        <v>0</v>
      </c>
      <c r="Q24"/>
      <c r="R24" s="119">
        <v>1</v>
      </c>
      <c r="S24"/>
      <c r="T24" s="73">
        <f>($N24-$P24)*$R24</f>
        <v>0</v>
      </c>
      <c r="U24" s="7"/>
      <c r="V24"/>
    </row>
    <row r="25" spans="1:22">
      <c r="A25"/>
      <c r="B25" s="6"/>
      <c r="C25" s="200"/>
      <c r="D25" s="201"/>
      <c r="E25" s="201"/>
      <c r="F25" s="201"/>
      <c r="G25" s="201"/>
      <c r="H25" s="202"/>
      <c r="I25"/>
      <c r="J25"/>
      <c r="K25"/>
      <c r="L25" s="36"/>
      <c r="M25"/>
      <c r="N25" s="68"/>
      <c r="O25"/>
      <c r="P25" s="55"/>
      <c r="Q25"/>
      <c r="R25" s="69"/>
      <c r="S25"/>
      <c r="T25" s="68"/>
      <c r="U25" s="7"/>
      <c r="V25"/>
    </row>
    <row r="26" spans="1:22" ht="13.7" thickBot="1">
      <c r="A26"/>
      <c r="B26" s="6"/>
      <c r="C26" s="203"/>
      <c r="D26" s="204"/>
      <c r="E26" s="204"/>
      <c r="F26" s="204"/>
      <c r="G26" s="204"/>
      <c r="H26" s="205"/>
      <c r="I26"/>
      <c r="J26"/>
      <c r="K26"/>
      <c r="L26" s="36"/>
      <c r="M26"/>
      <c r="N26" s="68"/>
      <c r="O26"/>
      <c r="P26" s="55"/>
      <c r="Q26"/>
      <c r="R26" s="69"/>
      <c r="S26"/>
      <c r="T26" s="68"/>
      <c r="U26" s="7"/>
      <c r="V26"/>
    </row>
    <row r="27" spans="1:22" ht="13.7" thickBot="1">
      <c r="A27"/>
      <c r="B27" s="6"/>
      <c r="C27"/>
      <c r="D27"/>
      <c r="E27"/>
      <c r="F27"/>
      <c r="G27"/>
      <c r="H27"/>
      <c r="I27"/>
      <c r="J27"/>
      <c r="K27"/>
      <c r="L27" s="36"/>
      <c r="M27"/>
      <c r="N27" s="68"/>
      <c r="O27"/>
      <c r="P27" s="55"/>
      <c r="Q27"/>
      <c r="R27" s="69"/>
      <c r="S27"/>
      <c r="T27" s="68"/>
      <c r="U27" s="7"/>
      <c r="V27"/>
    </row>
    <row r="28" spans="1:22" ht="13.7" thickBot="1">
      <c r="A28"/>
      <c r="B28" s="6"/>
      <c r="C28" s="197"/>
      <c r="D28" s="198"/>
      <c r="E28" s="198"/>
      <c r="F28" s="198"/>
      <c r="G28" s="198"/>
      <c r="H28" s="199"/>
      <c r="I28"/>
      <c r="J28" s="97" t="s">
        <v>65</v>
      </c>
      <c r="K28"/>
      <c r="L28" s="116"/>
      <c r="M28"/>
      <c r="N28" s="117">
        <v>0</v>
      </c>
      <c r="O28"/>
      <c r="P28" s="118">
        <v>0</v>
      </c>
      <c r="Q28"/>
      <c r="R28" s="119">
        <v>1</v>
      </c>
      <c r="S28"/>
      <c r="T28" s="73">
        <f>($N28-$P28)*$R28</f>
        <v>0</v>
      </c>
      <c r="U28" s="7"/>
      <c r="V28"/>
    </row>
    <row r="29" spans="1:22">
      <c r="A29"/>
      <c r="B29" s="6"/>
      <c r="C29" s="200"/>
      <c r="D29" s="201"/>
      <c r="E29" s="201"/>
      <c r="F29" s="201"/>
      <c r="G29" s="201"/>
      <c r="H29" s="202"/>
      <c r="I29"/>
      <c r="J29"/>
      <c r="K29"/>
      <c r="L29" s="36"/>
      <c r="M29"/>
      <c r="N29" s="68"/>
      <c r="O29"/>
      <c r="P29" s="55"/>
      <c r="Q29"/>
      <c r="R29" s="69"/>
      <c r="S29"/>
      <c r="T29" s="68"/>
      <c r="U29" s="7"/>
      <c r="V29"/>
    </row>
    <row r="30" spans="1:22" ht="13.7" thickBot="1">
      <c r="A30"/>
      <c r="B30" s="6"/>
      <c r="C30" s="203"/>
      <c r="D30" s="204"/>
      <c r="E30" s="204"/>
      <c r="F30" s="204"/>
      <c r="G30" s="204"/>
      <c r="H30" s="205"/>
      <c r="I30"/>
      <c r="J30"/>
      <c r="K30"/>
      <c r="L30" s="36"/>
      <c r="M30"/>
      <c r="N30" s="68"/>
      <c r="O30"/>
      <c r="P30" s="55"/>
      <c r="Q30"/>
      <c r="R30" s="69"/>
      <c r="S30"/>
      <c r="T30" s="68"/>
      <c r="U30" s="7"/>
      <c r="V30"/>
    </row>
    <row r="31" spans="1:22" ht="13.7" thickBot="1">
      <c r="A31"/>
      <c r="B31" s="6"/>
      <c r="C31"/>
      <c r="D31"/>
      <c r="E31"/>
      <c r="F31"/>
      <c r="G31"/>
      <c r="H31"/>
      <c r="I31"/>
      <c r="J31"/>
      <c r="K31"/>
      <c r="L31" s="36"/>
      <c r="M31"/>
      <c r="N31" s="68"/>
      <c r="O31"/>
      <c r="P31" s="55"/>
      <c r="Q31"/>
      <c r="R31" s="69"/>
      <c r="S31"/>
      <c r="T31" s="68"/>
      <c r="U31" s="7"/>
      <c r="V31"/>
    </row>
    <row r="32" spans="1:22" ht="13.7" thickBot="1">
      <c r="A32"/>
      <c r="B32" s="6"/>
      <c r="C32" s="197"/>
      <c r="D32" s="198"/>
      <c r="E32" s="198"/>
      <c r="F32" s="198"/>
      <c r="G32" s="198"/>
      <c r="H32" s="199"/>
      <c r="I32"/>
      <c r="J32" s="97" t="s">
        <v>65</v>
      </c>
      <c r="K32"/>
      <c r="L32" s="116"/>
      <c r="M32"/>
      <c r="N32" s="117">
        <v>0</v>
      </c>
      <c r="O32"/>
      <c r="P32" s="118">
        <v>0</v>
      </c>
      <c r="Q32" s="26"/>
      <c r="R32" s="119">
        <v>1</v>
      </c>
      <c r="S32"/>
      <c r="T32" s="73">
        <f>($N32-$P32)*$R32</f>
        <v>0</v>
      </c>
      <c r="U32" s="7"/>
      <c r="V32"/>
    </row>
    <row r="33" spans="1:22">
      <c r="A33"/>
      <c r="B33" s="6"/>
      <c r="C33" s="200"/>
      <c r="D33" s="201"/>
      <c r="E33" s="201"/>
      <c r="F33" s="201"/>
      <c r="G33" s="201"/>
      <c r="H33" s="202"/>
      <c r="I33"/>
      <c r="J33"/>
      <c r="K33"/>
      <c r="L33" s="36"/>
      <c r="M33"/>
      <c r="N33" s="68"/>
      <c r="O33"/>
      <c r="P33" s="55"/>
      <c r="Q33"/>
      <c r="R33" s="69"/>
      <c r="S33"/>
      <c r="T33" s="68"/>
      <c r="U33" s="7"/>
      <c r="V33"/>
    </row>
    <row r="34" spans="1:22" ht="13.7" thickBot="1">
      <c r="A34"/>
      <c r="B34" s="6"/>
      <c r="C34" s="203"/>
      <c r="D34" s="204"/>
      <c r="E34" s="204"/>
      <c r="F34" s="204"/>
      <c r="G34" s="204"/>
      <c r="H34" s="205"/>
      <c r="I34"/>
      <c r="J34"/>
      <c r="K34"/>
      <c r="L34" s="36"/>
      <c r="M34"/>
      <c r="N34" s="68"/>
      <c r="O34"/>
      <c r="P34" s="55"/>
      <c r="Q34"/>
      <c r="R34" s="69"/>
      <c r="S34"/>
      <c r="T34" s="68"/>
      <c r="U34" s="7"/>
      <c r="V34"/>
    </row>
    <row r="35" spans="1:22" ht="13.7" thickBot="1">
      <c r="A35"/>
      <c r="B35" s="6"/>
      <c r="C35"/>
      <c r="D35"/>
      <c r="E35"/>
      <c r="F35"/>
      <c r="G35"/>
      <c r="H35"/>
      <c r="I35"/>
      <c r="J35"/>
      <c r="K35"/>
      <c r="L35" s="36"/>
      <c r="M35"/>
      <c r="N35" s="68"/>
      <c r="O35"/>
      <c r="P35" s="55"/>
      <c r="Q35"/>
      <c r="R35" s="69"/>
      <c r="S35"/>
      <c r="T35" s="68"/>
      <c r="U35" s="7"/>
      <c r="V35"/>
    </row>
    <row r="36" spans="1:22" ht="13.7" thickBot="1">
      <c r="A36"/>
      <c r="B36" s="6"/>
      <c r="C36" s="197"/>
      <c r="D36" s="198"/>
      <c r="E36" s="198"/>
      <c r="F36" s="198"/>
      <c r="G36" s="198"/>
      <c r="H36" s="199"/>
      <c r="I36"/>
      <c r="J36" s="97" t="s">
        <v>65</v>
      </c>
      <c r="K36"/>
      <c r="L36" s="116"/>
      <c r="M36"/>
      <c r="N36" s="117">
        <v>0</v>
      </c>
      <c r="O36"/>
      <c r="P36" s="118">
        <v>0</v>
      </c>
      <c r="Q36"/>
      <c r="R36" s="119">
        <v>1</v>
      </c>
      <c r="S36"/>
      <c r="T36" s="73">
        <f>($N36-$P36)*$R36</f>
        <v>0</v>
      </c>
      <c r="U36" s="7"/>
      <c r="V36"/>
    </row>
    <row r="37" spans="1:22">
      <c r="A37"/>
      <c r="B37" s="6"/>
      <c r="C37" s="200"/>
      <c r="D37" s="201"/>
      <c r="E37" s="201"/>
      <c r="F37" s="201"/>
      <c r="G37" s="201"/>
      <c r="H37" s="202"/>
      <c r="I37"/>
      <c r="J37"/>
      <c r="K37"/>
      <c r="L37" s="36"/>
      <c r="M37"/>
      <c r="N37" s="68"/>
      <c r="O37"/>
      <c r="P37" s="55"/>
      <c r="Q37"/>
      <c r="R37" s="69"/>
      <c r="S37"/>
      <c r="T37" s="68"/>
      <c r="U37" s="7"/>
      <c r="V37"/>
    </row>
    <row r="38" spans="1:22" ht="13.7" thickBot="1">
      <c r="A38"/>
      <c r="B38" s="6"/>
      <c r="C38" s="203"/>
      <c r="D38" s="204"/>
      <c r="E38" s="204"/>
      <c r="F38" s="204"/>
      <c r="G38" s="204"/>
      <c r="H38" s="205"/>
      <c r="I38"/>
      <c r="J38"/>
      <c r="K38"/>
      <c r="L38" s="36"/>
      <c r="M38"/>
      <c r="N38" s="68"/>
      <c r="O38"/>
      <c r="P38" s="55"/>
      <c r="Q38"/>
      <c r="R38" s="69"/>
      <c r="S38"/>
      <c r="T38" s="68"/>
      <c r="U38" s="7"/>
      <c r="V38"/>
    </row>
    <row r="39" spans="1:22" ht="13.7" thickBot="1">
      <c r="A39"/>
      <c r="B39" s="6"/>
      <c r="C39"/>
      <c r="D39"/>
      <c r="E39"/>
      <c r="F39"/>
      <c r="G39"/>
      <c r="H39"/>
      <c r="I39"/>
      <c r="J39"/>
      <c r="K39"/>
      <c r="L39" s="36"/>
      <c r="M39"/>
      <c r="N39" s="68"/>
      <c r="O39"/>
      <c r="P39" s="55"/>
      <c r="Q39"/>
      <c r="R39" s="69"/>
      <c r="S39"/>
      <c r="T39" s="68"/>
      <c r="U39" s="7"/>
      <c r="V39"/>
    </row>
    <row r="40" spans="1:22" ht="13.7" thickBot="1">
      <c r="A40"/>
      <c r="B40" s="6"/>
      <c r="C40" s="197"/>
      <c r="D40" s="198"/>
      <c r="E40" s="198"/>
      <c r="F40" s="198"/>
      <c r="G40" s="198"/>
      <c r="H40" s="199"/>
      <c r="I40"/>
      <c r="J40" s="97" t="s">
        <v>65</v>
      </c>
      <c r="K40"/>
      <c r="L40" s="116"/>
      <c r="M40"/>
      <c r="N40" s="117">
        <v>0</v>
      </c>
      <c r="O40"/>
      <c r="P40" s="118">
        <v>0</v>
      </c>
      <c r="Q40"/>
      <c r="R40" s="119">
        <v>1</v>
      </c>
      <c r="S40"/>
      <c r="T40" s="73">
        <f>($N40-$P40)*$R40</f>
        <v>0</v>
      </c>
      <c r="U40" s="7"/>
      <c r="V40"/>
    </row>
    <row r="41" spans="1:22">
      <c r="A41"/>
      <c r="B41" s="6"/>
      <c r="C41" s="200"/>
      <c r="D41" s="201"/>
      <c r="E41" s="201"/>
      <c r="F41" s="201"/>
      <c r="G41" s="201"/>
      <c r="H41" s="202"/>
      <c r="I41"/>
      <c r="J41"/>
      <c r="K41"/>
      <c r="L41" s="36"/>
      <c r="M41"/>
      <c r="N41" s="68"/>
      <c r="O41"/>
      <c r="P41" s="55"/>
      <c r="Q41"/>
      <c r="R41" s="69"/>
      <c r="S41"/>
      <c r="T41" s="68"/>
      <c r="U41" s="7"/>
      <c r="V41"/>
    </row>
    <row r="42" spans="1:22" ht="13.7" thickBot="1">
      <c r="A42"/>
      <c r="B42" s="6"/>
      <c r="C42" s="203"/>
      <c r="D42" s="204"/>
      <c r="E42" s="204"/>
      <c r="F42" s="204"/>
      <c r="G42" s="204"/>
      <c r="H42" s="205"/>
      <c r="I42"/>
      <c r="J42"/>
      <c r="K42"/>
      <c r="L42" s="36"/>
      <c r="M42"/>
      <c r="N42" s="68"/>
      <c r="O42"/>
      <c r="P42" s="55"/>
      <c r="Q42"/>
      <c r="R42" s="69"/>
      <c r="S42"/>
      <c r="T42" s="68"/>
      <c r="U42" s="7"/>
      <c r="V42"/>
    </row>
    <row r="43" spans="1:22" ht="13.7" thickBot="1">
      <c r="A43"/>
      <c r="B43" s="6"/>
      <c r="C43"/>
      <c r="D43"/>
      <c r="E43"/>
      <c r="F43"/>
      <c r="G43"/>
      <c r="H43"/>
      <c r="I43"/>
      <c r="J43"/>
      <c r="K43"/>
      <c r="L43" s="36"/>
      <c r="M43"/>
      <c r="N43" s="68"/>
      <c r="O43"/>
      <c r="P43" s="55"/>
      <c r="Q43"/>
      <c r="R43" s="69"/>
      <c r="S43"/>
      <c r="T43" s="68"/>
      <c r="U43" s="7"/>
      <c r="V43"/>
    </row>
    <row r="44" spans="1:22" ht="13.7" thickBot="1">
      <c r="A44"/>
      <c r="B44" s="6"/>
      <c r="C44" s="197"/>
      <c r="D44" s="198"/>
      <c r="E44" s="198"/>
      <c r="F44" s="198"/>
      <c r="G44" s="198"/>
      <c r="H44" s="199"/>
      <c r="I44"/>
      <c r="J44" s="97" t="s">
        <v>65</v>
      </c>
      <c r="K44"/>
      <c r="L44" s="116"/>
      <c r="M44"/>
      <c r="N44" s="117">
        <v>0</v>
      </c>
      <c r="O44"/>
      <c r="P44" s="118">
        <v>0</v>
      </c>
      <c r="Q44"/>
      <c r="R44" s="119">
        <v>1</v>
      </c>
      <c r="S44"/>
      <c r="T44" s="73">
        <f>($N44-$P44)*$R44</f>
        <v>0</v>
      </c>
      <c r="U44" s="7"/>
      <c r="V44"/>
    </row>
    <row r="45" spans="1:22">
      <c r="A45"/>
      <c r="B45" s="6"/>
      <c r="C45" s="200"/>
      <c r="D45" s="201"/>
      <c r="E45" s="201"/>
      <c r="F45" s="201"/>
      <c r="G45" s="201"/>
      <c r="H45" s="202"/>
      <c r="I45"/>
      <c r="J45"/>
      <c r="K45"/>
      <c r="L45" s="36"/>
      <c r="M45"/>
      <c r="N45" s="68"/>
      <c r="O45"/>
      <c r="P45" s="55"/>
      <c r="Q45"/>
      <c r="R45" s="69"/>
      <c r="S45"/>
      <c r="T45" s="68"/>
      <c r="U45" s="7"/>
      <c r="V45"/>
    </row>
    <row r="46" spans="1:22" ht="13.7" thickBot="1">
      <c r="A46"/>
      <c r="B46" s="6"/>
      <c r="C46" s="203"/>
      <c r="D46" s="204"/>
      <c r="E46" s="204"/>
      <c r="F46" s="204"/>
      <c r="G46" s="204"/>
      <c r="H46" s="205"/>
      <c r="I46"/>
      <c r="J46"/>
      <c r="K46"/>
      <c r="L46" s="36"/>
      <c r="M46"/>
      <c r="N46" s="68"/>
      <c r="O46"/>
      <c r="P46" s="55"/>
      <c r="Q46"/>
      <c r="R46" s="69"/>
      <c r="S46"/>
      <c r="T46" s="68"/>
      <c r="U46" s="7"/>
      <c r="V46"/>
    </row>
    <row r="47" spans="1:22" ht="13.7" thickBot="1">
      <c r="A47"/>
      <c r="B47" s="6"/>
      <c r="C47"/>
      <c r="D47"/>
      <c r="E47"/>
      <c r="F47"/>
      <c r="G47"/>
      <c r="H47"/>
      <c r="I47"/>
      <c r="J47"/>
      <c r="K47"/>
      <c r="L47" s="36"/>
      <c r="M47"/>
      <c r="N47" s="68"/>
      <c r="O47"/>
      <c r="P47" s="55"/>
      <c r="Q47"/>
      <c r="R47" s="69"/>
      <c r="S47"/>
      <c r="T47" s="68"/>
      <c r="U47" s="7"/>
      <c r="V47"/>
    </row>
    <row r="48" spans="1:22" ht="13.7" thickBot="1">
      <c r="A48"/>
      <c r="B48" s="6"/>
      <c r="C48" s="197"/>
      <c r="D48" s="198"/>
      <c r="E48" s="198"/>
      <c r="F48" s="198"/>
      <c r="G48" s="198"/>
      <c r="H48" s="199"/>
      <c r="I48"/>
      <c r="J48" s="97" t="s">
        <v>67</v>
      </c>
      <c r="K48"/>
      <c r="L48" s="116"/>
      <c r="M48"/>
      <c r="N48" s="117">
        <v>0</v>
      </c>
      <c r="O48"/>
      <c r="P48" s="118">
        <v>0</v>
      </c>
      <c r="Q48"/>
      <c r="R48" s="119">
        <v>1</v>
      </c>
      <c r="S48"/>
      <c r="T48" s="73">
        <f>($N48-$P48)*$R48</f>
        <v>0</v>
      </c>
      <c r="U48" s="7"/>
      <c r="V48"/>
    </row>
    <row r="49" spans="1:22">
      <c r="A49"/>
      <c r="B49" s="6"/>
      <c r="C49" s="200"/>
      <c r="D49" s="201"/>
      <c r="E49" s="201"/>
      <c r="F49" s="201"/>
      <c r="G49" s="201"/>
      <c r="H49" s="202"/>
      <c r="I49"/>
      <c r="J49"/>
      <c r="K49"/>
      <c r="L49" s="36"/>
      <c r="M49"/>
      <c r="N49" s="68"/>
      <c r="O49"/>
      <c r="P49" s="55"/>
      <c r="Q49"/>
      <c r="R49" s="69"/>
      <c r="S49"/>
      <c r="T49" s="68"/>
      <c r="U49" s="7"/>
      <c r="V49"/>
    </row>
    <row r="50" spans="1:22" ht="13.7" thickBot="1">
      <c r="A50"/>
      <c r="B50" s="6"/>
      <c r="C50" s="203"/>
      <c r="D50" s="204"/>
      <c r="E50" s="204"/>
      <c r="F50" s="204"/>
      <c r="G50" s="204"/>
      <c r="H50" s="205"/>
      <c r="I50"/>
      <c r="J50"/>
      <c r="K50"/>
      <c r="L50" s="36"/>
      <c r="M50"/>
      <c r="N50" s="68"/>
      <c r="O50"/>
      <c r="P50" s="55"/>
      <c r="Q50"/>
      <c r="R50" s="69"/>
      <c r="S50"/>
      <c r="T50" s="68"/>
      <c r="U50" s="7"/>
      <c r="V50"/>
    </row>
    <row r="51" spans="1:22" ht="13.7" thickBot="1">
      <c r="A51"/>
      <c r="B51" s="6"/>
      <c r="C51"/>
      <c r="D51"/>
      <c r="E51"/>
      <c r="F51"/>
      <c r="G51"/>
      <c r="H51"/>
      <c r="I51"/>
      <c r="J51"/>
      <c r="K51"/>
      <c r="L51" s="36"/>
      <c r="M51"/>
      <c r="N51" s="68"/>
      <c r="O51"/>
      <c r="P51" s="55"/>
      <c r="Q51"/>
      <c r="R51" s="69"/>
      <c r="S51"/>
      <c r="T51" s="68"/>
      <c r="U51" s="7"/>
      <c r="V51"/>
    </row>
    <row r="52" spans="1:22" ht="13.7" thickBot="1">
      <c r="A52"/>
      <c r="B52" s="6"/>
      <c r="C52" s="197"/>
      <c r="D52" s="198"/>
      <c r="E52" s="198"/>
      <c r="F52" s="198"/>
      <c r="G52" s="198"/>
      <c r="H52" s="199"/>
      <c r="I52"/>
      <c r="J52" s="97" t="s">
        <v>65</v>
      </c>
      <c r="K52"/>
      <c r="L52" s="116"/>
      <c r="M52"/>
      <c r="N52" s="117">
        <v>0</v>
      </c>
      <c r="O52"/>
      <c r="P52" s="118">
        <v>0</v>
      </c>
      <c r="Q52"/>
      <c r="R52" s="119">
        <v>1</v>
      </c>
      <c r="S52"/>
      <c r="T52" s="73">
        <f>($N52-$P52)*$R52</f>
        <v>0</v>
      </c>
      <c r="U52" s="7"/>
      <c r="V52"/>
    </row>
    <row r="53" spans="1:22">
      <c r="A53"/>
      <c r="B53" s="6"/>
      <c r="C53" s="200"/>
      <c r="D53" s="201"/>
      <c r="E53" s="201"/>
      <c r="F53" s="201"/>
      <c r="G53" s="201"/>
      <c r="H53" s="202"/>
      <c r="I53"/>
      <c r="J53"/>
      <c r="K53"/>
      <c r="L53" s="36"/>
      <c r="M53"/>
      <c r="N53" s="68"/>
      <c r="O53"/>
      <c r="P53" s="55"/>
      <c r="Q53"/>
      <c r="R53" s="69"/>
      <c r="S53"/>
      <c r="T53" s="68"/>
      <c r="U53" s="7"/>
      <c r="V53"/>
    </row>
    <row r="54" spans="1:22" ht="13.7" thickBot="1">
      <c r="A54"/>
      <c r="B54" s="6"/>
      <c r="C54" s="203"/>
      <c r="D54" s="204"/>
      <c r="E54" s="204"/>
      <c r="F54" s="204"/>
      <c r="G54" s="204"/>
      <c r="H54" s="205"/>
      <c r="I54"/>
      <c r="J54"/>
      <c r="K54"/>
      <c r="L54" s="36"/>
      <c r="M54"/>
      <c r="N54" s="68"/>
      <c r="O54"/>
      <c r="P54" s="55"/>
      <c r="Q54"/>
      <c r="R54" s="69"/>
      <c r="S54"/>
      <c r="T54" s="68"/>
      <c r="U54" s="7"/>
      <c r="V54"/>
    </row>
    <row r="55" spans="1:22" ht="13.7" thickBot="1">
      <c r="A55"/>
      <c r="B55" s="6"/>
      <c r="C55"/>
      <c r="D55"/>
      <c r="E55"/>
      <c r="F55"/>
      <c r="G55"/>
      <c r="H55"/>
      <c r="I55"/>
      <c r="J55"/>
      <c r="K55"/>
      <c r="L55" s="36"/>
      <c r="M55"/>
      <c r="N55" s="68"/>
      <c r="O55"/>
      <c r="P55" s="55"/>
      <c r="Q55"/>
      <c r="R55" s="69"/>
      <c r="S55"/>
      <c r="T55" s="68"/>
      <c r="U55" s="7"/>
      <c r="V55"/>
    </row>
    <row r="56" spans="1:22" ht="13.7" thickBot="1">
      <c r="A56"/>
      <c r="B56" s="6"/>
      <c r="C56" s="197"/>
      <c r="D56" s="198"/>
      <c r="E56" s="198"/>
      <c r="F56" s="198"/>
      <c r="G56" s="198"/>
      <c r="H56" s="199"/>
      <c r="I56"/>
      <c r="J56" s="97" t="s">
        <v>65</v>
      </c>
      <c r="K56"/>
      <c r="L56" s="116"/>
      <c r="M56"/>
      <c r="N56" s="117">
        <v>0</v>
      </c>
      <c r="O56"/>
      <c r="P56" s="118">
        <v>0</v>
      </c>
      <c r="Q56"/>
      <c r="R56" s="119">
        <v>1</v>
      </c>
      <c r="S56"/>
      <c r="T56" s="73">
        <f>($N56-$P56)*$R56</f>
        <v>0</v>
      </c>
      <c r="U56" s="7"/>
      <c r="V56"/>
    </row>
    <row r="57" spans="1:22">
      <c r="A57"/>
      <c r="B57" s="6"/>
      <c r="C57" s="200"/>
      <c r="D57" s="201"/>
      <c r="E57" s="201"/>
      <c r="F57" s="201"/>
      <c r="G57" s="201"/>
      <c r="H57" s="202"/>
      <c r="I57"/>
      <c r="J57"/>
      <c r="K57"/>
      <c r="L57" s="36"/>
      <c r="M57"/>
      <c r="N57" s="68"/>
      <c r="O57"/>
      <c r="P57" s="55"/>
      <c r="Q57"/>
      <c r="R57" s="69"/>
      <c r="S57"/>
      <c r="T57" s="68"/>
      <c r="U57" s="7"/>
      <c r="V57"/>
    </row>
    <row r="58" spans="1:22" ht="13.7" thickBot="1">
      <c r="A58"/>
      <c r="B58" s="6"/>
      <c r="C58" s="203"/>
      <c r="D58" s="204"/>
      <c r="E58" s="204"/>
      <c r="F58" s="204"/>
      <c r="G58" s="204"/>
      <c r="H58" s="205"/>
      <c r="I58"/>
      <c r="J58"/>
      <c r="K58"/>
      <c r="L58" s="36"/>
      <c r="M58"/>
      <c r="N58" s="68"/>
      <c r="O58"/>
      <c r="P58" s="55"/>
      <c r="Q58"/>
      <c r="R58" s="69"/>
      <c r="S58"/>
      <c r="T58" s="68"/>
      <c r="U58" s="7"/>
      <c r="V58"/>
    </row>
    <row r="59" spans="1:22" ht="13.7" thickBot="1">
      <c r="A59"/>
      <c r="B59" s="6"/>
      <c r="C59"/>
      <c r="D59"/>
      <c r="E59"/>
      <c r="F59"/>
      <c r="G59"/>
      <c r="H59"/>
      <c r="I59"/>
      <c r="J59"/>
      <c r="K59"/>
      <c r="L59" s="36"/>
      <c r="M59"/>
      <c r="N59" s="68"/>
      <c r="O59"/>
      <c r="P59" s="55"/>
      <c r="Q59"/>
      <c r="R59" s="69"/>
      <c r="S59"/>
      <c r="T59" s="68"/>
      <c r="U59" s="7"/>
      <c r="V59"/>
    </row>
    <row r="60" spans="1:22" ht="13.7" thickBot="1">
      <c r="A60"/>
      <c r="B60" s="6"/>
      <c r="C60" s="197"/>
      <c r="D60" s="198"/>
      <c r="E60" s="198"/>
      <c r="F60" s="198"/>
      <c r="G60" s="198"/>
      <c r="H60" s="199"/>
      <c r="I60"/>
      <c r="J60" s="97" t="s">
        <v>65</v>
      </c>
      <c r="K60"/>
      <c r="L60" s="116"/>
      <c r="M60"/>
      <c r="N60" s="117">
        <v>0</v>
      </c>
      <c r="O60"/>
      <c r="P60" s="118">
        <v>0</v>
      </c>
      <c r="Q60"/>
      <c r="R60" s="119">
        <v>1</v>
      </c>
      <c r="S60"/>
      <c r="T60" s="73">
        <f>($N60-$P60)*$R60</f>
        <v>0</v>
      </c>
      <c r="U60" s="7"/>
      <c r="V60"/>
    </row>
    <row r="61" spans="1:22">
      <c r="A61"/>
      <c r="B61" s="6"/>
      <c r="C61" s="200"/>
      <c r="D61" s="201"/>
      <c r="E61" s="201"/>
      <c r="F61" s="201"/>
      <c r="G61" s="201"/>
      <c r="H61" s="202"/>
      <c r="I61"/>
      <c r="J61"/>
      <c r="K61"/>
      <c r="L61" s="36"/>
      <c r="M61"/>
      <c r="N61" s="68"/>
      <c r="O61"/>
      <c r="P61" s="55"/>
      <c r="Q61"/>
      <c r="R61" s="69"/>
      <c r="S61"/>
      <c r="T61" s="68"/>
      <c r="U61" s="7"/>
      <c r="V61"/>
    </row>
    <row r="62" spans="1:22" ht="13.7" thickBot="1">
      <c r="A62"/>
      <c r="B62" s="6"/>
      <c r="C62" s="203"/>
      <c r="D62" s="204"/>
      <c r="E62" s="204"/>
      <c r="F62" s="204"/>
      <c r="G62" s="204"/>
      <c r="H62" s="205"/>
      <c r="I62"/>
      <c r="J62"/>
      <c r="K62"/>
      <c r="L62" s="36"/>
      <c r="M62"/>
      <c r="N62" s="68"/>
      <c r="O62"/>
      <c r="P62" s="55"/>
      <c r="Q62"/>
      <c r="R62" s="69"/>
      <c r="S62"/>
      <c r="T62" s="68"/>
      <c r="U62" s="7"/>
      <c r="V62"/>
    </row>
    <row r="63" spans="1:22" ht="13.7" thickBot="1">
      <c r="A63"/>
      <c r="B63" s="6"/>
      <c r="C63"/>
      <c r="D63"/>
      <c r="E63"/>
      <c r="F63"/>
      <c r="G63"/>
      <c r="H63"/>
      <c r="I63"/>
      <c r="J63"/>
      <c r="K63"/>
      <c r="L63" s="36"/>
      <c r="M63"/>
      <c r="N63" s="68"/>
      <c r="O63"/>
      <c r="P63" s="55"/>
      <c r="Q63"/>
      <c r="R63" s="69"/>
      <c r="S63"/>
      <c r="T63" s="68"/>
      <c r="U63" s="7"/>
      <c r="V63"/>
    </row>
    <row r="64" spans="1:22" ht="13.7" thickBot="1">
      <c r="A64"/>
      <c r="B64" s="6"/>
      <c r="C64" s="197"/>
      <c r="D64" s="198"/>
      <c r="E64" s="198"/>
      <c r="F64" s="198"/>
      <c r="G64" s="198"/>
      <c r="H64" s="199"/>
      <c r="I64"/>
      <c r="J64" s="97" t="s">
        <v>65</v>
      </c>
      <c r="K64"/>
      <c r="L64" s="116"/>
      <c r="M64"/>
      <c r="N64" s="117">
        <v>0</v>
      </c>
      <c r="O64"/>
      <c r="P64" s="118">
        <v>0</v>
      </c>
      <c r="Q64"/>
      <c r="R64" s="119">
        <v>1</v>
      </c>
      <c r="S64"/>
      <c r="T64" s="73">
        <f>($N64-$P64)*$R64</f>
        <v>0</v>
      </c>
      <c r="U64" s="7"/>
      <c r="V64"/>
    </row>
    <row r="65" spans="1:22">
      <c r="A65"/>
      <c r="B65" s="6"/>
      <c r="C65" s="200"/>
      <c r="D65" s="201"/>
      <c r="E65" s="201"/>
      <c r="F65" s="201"/>
      <c r="G65" s="201"/>
      <c r="H65" s="202"/>
      <c r="I65"/>
      <c r="J65"/>
      <c r="K65"/>
      <c r="L65" s="36"/>
      <c r="M65"/>
      <c r="N65" s="68"/>
      <c r="O65"/>
      <c r="P65" s="55"/>
      <c r="Q65"/>
      <c r="R65" s="69"/>
      <c r="S65"/>
      <c r="T65" s="68"/>
      <c r="U65" s="7"/>
      <c r="V65"/>
    </row>
    <row r="66" spans="1:22" ht="13.7" thickBot="1">
      <c r="A66"/>
      <c r="B66" s="6"/>
      <c r="C66" s="203"/>
      <c r="D66" s="204"/>
      <c r="E66" s="204"/>
      <c r="F66" s="204"/>
      <c r="G66" s="204"/>
      <c r="H66" s="205"/>
      <c r="I66"/>
      <c r="J66"/>
      <c r="K66"/>
      <c r="L66" s="36"/>
      <c r="M66"/>
      <c r="N66" s="68"/>
      <c r="O66"/>
      <c r="P66" s="55"/>
      <c r="Q66"/>
      <c r="R66" s="69"/>
      <c r="S66"/>
      <c r="T66" s="68"/>
      <c r="U66" s="7"/>
      <c r="V66"/>
    </row>
    <row r="67" spans="1:22" ht="13.7" thickBot="1">
      <c r="A67"/>
      <c r="B67" s="6"/>
      <c r="C67"/>
      <c r="D67"/>
      <c r="E67"/>
      <c r="F67"/>
      <c r="G67"/>
      <c r="H67"/>
      <c r="I67"/>
      <c r="J67"/>
      <c r="K67"/>
      <c r="L67" s="36"/>
      <c r="M67"/>
      <c r="N67" s="68"/>
      <c r="O67"/>
      <c r="P67" s="55"/>
      <c r="Q67"/>
      <c r="R67" s="69"/>
      <c r="S67"/>
      <c r="T67" s="68"/>
      <c r="U67" s="7"/>
      <c r="V67"/>
    </row>
    <row r="68" spans="1:22" ht="13.7" thickBot="1">
      <c r="A68"/>
      <c r="B68" s="6"/>
      <c r="C68" s="197"/>
      <c r="D68" s="198"/>
      <c r="E68" s="198"/>
      <c r="F68" s="198"/>
      <c r="G68" s="198"/>
      <c r="H68" s="199"/>
      <c r="I68"/>
      <c r="J68" s="97" t="s">
        <v>65</v>
      </c>
      <c r="K68"/>
      <c r="L68" s="116"/>
      <c r="M68"/>
      <c r="N68" s="117">
        <v>0</v>
      </c>
      <c r="O68"/>
      <c r="P68" s="118">
        <v>0</v>
      </c>
      <c r="Q68"/>
      <c r="R68" s="119">
        <v>1</v>
      </c>
      <c r="S68"/>
      <c r="T68" s="73">
        <f>($N68-$P68)*$R68</f>
        <v>0</v>
      </c>
      <c r="U68" s="7"/>
      <c r="V68"/>
    </row>
    <row r="69" spans="1:22">
      <c r="A69"/>
      <c r="B69" s="6"/>
      <c r="C69" s="200"/>
      <c r="D69" s="201"/>
      <c r="E69" s="201"/>
      <c r="F69" s="201"/>
      <c r="G69" s="201"/>
      <c r="H69" s="202"/>
      <c r="I69"/>
      <c r="J69"/>
      <c r="K69"/>
      <c r="L69" s="36"/>
      <c r="M69"/>
      <c r="N69" s="68"/>
      <c r="O69"/>
      <c r="P69" s="55"/>
      <c r="Q69"/>
      <c r="R69" s="69"/>
      <c r="S69"/>
      <c r="T69" s="68"/>
      <c r="U69" s="7"/>
      <c r="V69"/>
    </row>
    <row r="70" spans="1:22" ht="13.7" thickBot="1">
      <c r="A70"/>
      <c r="B70" s="6"/>
      <c r="C70" s="203"/>
      <c r="D70" s="204"/>
      <c r="E70" s="204"/>
      <c r="F70" s="204"/>
      <c r="G70" s="204"/>
      <c r="H70" s="205"/>
      <c r="I70"/>
      <c r="J70"/>
      <c r="K70"/>
      <c r="L70" s="36"/>
      <c r="M70"/>
      <c r="N70" s="68"/>
      <c r="O70"/>
      <c r="P70" s="55"/>
      <c r="Q70"/>
      <c r="R70" s="69"/>
      <c r="S70"/>
      <c r="T70" s="68"/>
      <c r="U70" s="7"/>
      <c r="V70"/>
    </row>
    <row r="71" spans="1:22" ht="13.7" thickBot="1">
      <c r="A71"/>
      <c r="B71" s="6"/>
      <c r="C71"/>
      <c r="D71"/>
      <c r="E71"/>
      <c r="F71"/>
      <c r="G71"/>
      <c r="H71"/>
      <c r="I71"/>
      <c r="J71"/>
      <c r="K71"/>
      <c r="L71" s="36"/>
      <c r="M71"/>
      <c r="N71" s="68"/>
      <c r="O71"/>
      <c r="P71" s="55"/>
      <c r="Q71"/>
      <c r="R71" s="69"/>
      <c r="S71"/>
      <c r="T71" s="68"/>
      <c r="U71" s="7"/>
      <c r="V71"/>
    </row>
    <row r="72" spans="1:22" ht="13.7" thickBot="1">
      <c r="A72"/>
      <c r="B72" s="6"/>
      <c r="C72" s="197"/>
      <c r="D72" s="198"/>
      <c r="E72" s="198"/>
      <c r="F72" s="198"/>
      <c r="G72" s="198"/>
      <c r="H72" s="199"/>
      <c r="I72"/>
      <c r="J72" s="97" t="s">
        <v>65</v>
      </c>
      <c r="K72"/>
      <c r="L72" s="116"/>
      <c r="M72"/>
      <c r="N72" s="117">
        <v>0</v>
      </c>
      <c r="O72"/>
      <c r="P72" s="118">
        <v>0</v>
      </c>
      <c r="Q72"/>
      <c r="R72" s="119">
        <v>1</v>
      </c>
      <c r="S72"/>
      <c r="T72" s="73">
        <f>($N72-$P72)*$R72</f>
        <v>0</v>
      </c>
      <c r="U72" s="7"/>
      <c r="V72"/>
    </row>
    <row r="73" spans="1:22">
      <c r="A73"/>
      <c r="B73" s="6"/>
      <c r="C73" s="200"/>
      <c r="D73" s="201"/>
      <c r="E73" s="201"/>
      <c r="F73" s="201"/>
      <c r="G73" s="201"/>
      <c r="H73" s="202"/>
      <c r="I73"/>
      <c r="J73"/>
      <c r="K73"/>
      <c r="L73" s="36"/>
      <c r="M73"/>
      <c r="N73" s="68"/>
      <c r="O73"/>
      <c r="P73" s="55"/>
      <c r="Q73"/>
      <c r="R73" s="69"/>
      <c r="S73"/>
      <c r="T73" s="68"/>
      <c r="U73" s="7"/>
      <c r="V73"/>
    </row>
    <row r="74" spans="1:22" ht="13.7" thickBot="1">
      <c r="A74"/>
      <c r="B74" s="6"/>
      <c r="C74" s="203"/>
      <c r="D74" s="204"/>
      <c r="E74" s="204"/>
      <c r="F74" s="204"/>
      <c r="G74" s="204"/>
      <c r="H74" s="205"/>
      <c r="I74"/>
      <c r="J74"/>
      <c r="K74"/>
      <c r="L74" s="36"/>
      <c r="M74"/>
      <c r="N74" s="68"/>
      <c r="O74"/>
      <c r="P74" s="55"/>
      <c r="Q74"/>
      <c r="R74" s="69"/>
      <c r="S74"/>
      <c r="T74" s="68"/>
      <c r="U74" s="7"/>
      <c r="V74"/>
    </row>
    <row r="75" spans="1:22" ht="13.7" thickBot="1">
      <c r="A75"/>
      <c r="B75" s="6"/>
      <c r="C75"/>
      <c r="D75"/>
      <c r="E75"/>
      <c r="F75"/>
      <c r="G75"/>
      <c r="H75"/>
      <c r="I75"/>
      <c r="J75"/>
      <c r="K75"/>
      <c r="L75" s="36"/>
      <c r="M75"/>
      <c r="N75" s="68"/>
      <c r="O75"/>
      <c r="P75" s="55"/>
      <c r="Q75"/>
      <c r="R75" s="69"/>
      <c r="S75"/>
      <c r="T75" s="68"/>
      <c r="U75" s="7"/>
      <c r="V75"/>
    </row>
    <row r="76" spans="1:22" ht="13.7" thickBot="1">
      <c r="A76"/>
      <c r="B76" s="6"/>
      <c r="C76" s="197"/>
      <c r="D76" s="198"/>
      <c r="E76" s="198"/>
      <c r="F76" s="198"/>
      <c r="G76" s="198"/>
      <c r="H76" s="199"/>
      <c r="I76"/>
      <c r="J76" s="97" t="s">
        <v>65</v>
      </c>
      <c r="K76"/>
      <c r="L76" s="116"/>
      <c r="M76"/>
      <c r="N76" s="117">
        <v>0</v>
      </c>
      <c r="O76"/>
      <c r="P76" s="118">
        <v>0</v>
      </c>
      <c r="Q76"/>
      <c r="R76" s="119">
        <v>1</v>
      </c>
      <c r="S76"/>
      <c r="T76" s="73">
        <f>($N76-$P76)*$R76</f>
        <v>0</v>
      </c>
      <c r="U76" s="7"/>
      <c r="V76"/>
    </row>
    <row r="77" spans="1:22">
      <c r="A77"/>
      <c r="B77" s="6"/>
      <c r="C77" s="200"/>
      <c r="D77" s="201"/>
      <c r="E77" s="201"/>
      <c r="F77" s="201"/>
      <c r="G77" s="201"/>
      <c r="H77" s="202"/>
      <c r="I77"/>
      <c r="J77"/>
      <c r="K77"/>
      <c r="L77" s="36"/>
      <c r="M77"/>
      <c r="N77" s="68"/>
      <c r="O77"/>
      <c r="P77" s="55"/>
      <c r="Q77"/>
      <c r="R77" s="69"/>
      <c r="S77"/>
      <c r="T77" s="68"/>
      <c r="U77" s="7"/>
      <c r="V77"/>
    </row>
    <row r="78" spans="1:22" ht="13.7" thickBot="1">
      <c r="A78"/>
      <c r="B78" s="6"/>
      <c r="C78" s="203"/>
      <c r="D78" s="204"/>
      <c r="E78" s="204"/>
      <c r="F78" s="204"/>
      <c r="G78" s="204"/>
      <c r="H78" s="205"/>
      <c r="I78"/>
      <c r="J78"/>
      <c r="K78"/>
      <c r="L78" s="36"/>
      <c r="M78"/>
      <c r="N78" s="68"/>
      <c r="O78"/>
      <c r="P78" s="55"/>
      <c r="Q78"/>
      <c r="R78" s="69"/>
      <c r="S78"/>
      <c r="T78" s="68"/>
      <c r="U78" s="7"/>
      <c r="V78"/>
    </row>
    <row r="79" spans="1:22" ht="13.7" thickBot="1">
      <c r="A79"/>
      <c r="B79" s="6"/>
      <c r="C79"/>
      <c r="D79"/>
      <c r="E79"/>
      <c r="F79"/>
      <c r="G79"/>
      <c r="H79"/>
      <c r="I79"/>
      <c r="J79"/>
      <c r="K79"/>
      <c r="L79" s="36"/>
      <c r="M79"/>
      <c r="N79" s="68"/>
      <c r="O79"/>
      <c r="P79" s="55"/>
      <c r="Q79"/>
      <c r="R79" s="69"/>
      <c r="S79"/>
      <c r="T79" s="68"/>
      <c r="U79" s="7"/>
      <c r="V79"/>
    </row>
    <row r="80" spans="1:22" ht="13.7" thickBot="1">
      <c r="A80"/>
      <c r="B80" s="6"/>
      <c r="C80" s="197"/>
      <c r="D80" s="198"/>
      <c r="E80" s="198"/>
      <c r="F80" s="198"/>
      <c r="G80" s="198"/>
      <c r="H80" s="199"/>
      <c r="I80"/>
      <c r="J80" s="97" t="s">
        <v>65</v>
      </c>
      <c r="K80"/>
      <c r="L80" s="116"/>
      <c r="M80"/>
      <c r="N80" s="117">
        <v>0</v>
      </c>
      <c r="O80"/>
      <c r="P80" s="118">
        <v>0</v>
      </c>
      <c r="Q80"/>
      <c r="R80" s="119">
        <v>1</v>
      </c>
      <c r="S80"/>
      <c r="T80" s="73">
        <f>($N80-$P80)*$R80</f>
        <v>0</v>
      </c>
      <c r="U80" s="7"/>
      <c r="V80"/>
    </row>
    <row r="81" spans="1:22">
      <c r="A81"/>
      <c r="B81" s="6"/>
      <c r="C81" s="200"/>
      <c r="D81" s="201"/>
      <c r="E81" s="201"/>
      <c r="F81" s="201"/>
      <c r="G81" s="201"/>
      <c r="H81" s="202"/>
      <c r="I81"/>
      <c r="J81"/>
      <c r="K81"/>
      <c r="L81" s="36"/>
      <c r="M81"/>
      <c r="N81" s="68"/>
      <c r="O81"/>
      <c r="P81" s="55"/>
      <c r="Q81"/>
      <c r="R81" s="69"/>
      <c r="S81"/>
      <c r="T81" s="68"/>
      <c r="U81" s="7"/>
      <c r="V81"/>
    </row>
    <row r="82" spans="1:22" ht="13.7" thickBot="1">
      <c r="A82"/>
      <c r="B82" s="6"/>
      <c r="C82" s="203"/>
      <c r="D82" s="204"/>
      <c r="E82" s="204"/>
      <c r="F82" s="204"/>
      <c r="G82" s="204"/>
      <c r="H82" s="205"/>
      <c r="I82"/>
      <c r="J82"/>
      <c r="K82"/>
      <c r="L82" s="36"/>
      <c r="M82"/>
      <c r="N82" s="68"/>
      <c r="O82"/>
      <c r="P82" s="55"/>
      <c r="Q82"/>
      <c r="R82" s="69"/>
      <c r="S82"/>
      <c r="T82" s="68"/>
      <c r="U82" s="7"/>
      <c r="V82"/>
    </row>
    <row r="83" spans="1:22" ht="13.7" thickBot="1">
      <c r="A83"/>
      <c r="B83" s="6"/>
      <c r="C83"/>
      <c r="D83"/>
      <c r="E83"/>
      <c r="F83"/>
      <c r="G83"/>
      <c r="H83"/>
      <c r="I83"/>
      <c r="J83"/>
      <c r="K83"/>
      <c r="L83" s="36"/>
      <c r="M83"/>
      <c r="N83" s="68"/>
      <c r="O83"/>
      <c r="P83" s="55"/>
      <c r="Q83"/>
      <c r="R83" s="69"/>
      <c r="S83"/>
      <c r="T83" s="68"/>
      <c r="U83" s="7"/>
      <c r="V83"/>
    </row>
    <row r="84" spans="1:22" ht="13.7" thickBot="1">
      <c r="A84"/>
      <c r="B84" s="6"/>
      <c r="C84" s="197"/>
      <c r="D84" s="198"/>
      <c r="E84" s="198"/>
      <c r="F84" s="198"/>
      <c r="G84" s="198"/>
      <c r="H84" s="199"/>
      <c r="I84"/>
      <c r="J84" s="97" t="s">
        <v>65</v>
      </c>
      <c r="K84"/>
      <c r="L84" s="116"/>
      <c r="M84"/>
      <c r="N84" s="117">
        <v>0</v>
      </c>
      <c r="O84"/>
      <c r="P84" s="118">
        <v>0</v>
      </c>
      <c r="Q84"/>
      <c r="R84" s="119">
        <v>1</v>
      </c>
      <c r="S84"/>
      <c r="T84" s="73">
        <f>($N84-$P84)*$R84</f>
        <v>0</v>
      </c>
      <c r="U84" s="7"/>
      <c r="V84"/>
    </row>
    <row r="85" spans="1:22">
      <c r="A85"/>
      <c r="B85" s="6"/>
      <c r="C85" s="200"/>
      <c r="D85" s="201"/>
      <c r="E85" s="201"/>
      <c r="F85" s="201"/>
      <c r="G85" s="201"/>
      <c r="H85" s="202"/>
      <c r="I85"/>
      <c r="J85"/>
      <c r="K85"/>
      <c r="L85"/>
      <c r="M85"/>
      <c r="N85" s="68"/>
      <c r="O85"/>
      <c r="P85" s="54"/>
      <c r="Q85"/>
      <c r="R85" s="1"/>
      <c r="S85"/>
      <c r="T85"/>
      <c r="U85" s="7"/>
      <c r="V85"/>
    </row>
    <row r="86" spans="1:22" ht="13.7" thickBot="1">
      <c r="A86"/>
      <c r="B86" s="6"/>
      <c r="C86" s="203"/>
      <c r="D86" s="204"/>
      <c r="E86" s="204"/>
      <c r="F86" s="204"/>
      <c r="G86" s="204"/>
      <c r="H86" s="205"/>
      <c r="I86"/>
      <c r="J86"/>
      <c r="K86"/>
      <c r="L86"/>
      <c r="M86"/>
      <c r="N86"/>
      <c r="O86"/>
      <c r="P86" s="54"/>
      <c r="Q86"/>
      <c r="R86" s="1"/>
      <c r="S86"/>
      <c r="T86"/>
      <c r="U86" s="7"/>
      <c r="V86"/>
    </row>
    <row r="87" spans="1:22" ht="13.7" thickBot="1">
      <c r="A87"/>
      <c r="B87" s="6"/>
      <c r="C87"/>
      <c r="D87"/>
      <c r="E87"/>
      <c r="F87"/>
      <c r="G87"/>
      <c r="H87"/>
      <c r="I87"/>
      <c r="J87"/>
      <c r="K87"/>
      <c r="L87"/>
      <c r="M87"/>
      <c r="N87"/>
      <c r="O87"/>
      <c r="P87" s="206" t="s">
        <v>77</v>
      </c>
      <c r="Q87" s="206"/>
      <c r="R87" s="206"/>
      <c r="S87" s="206"/>
      <c r="T87" s="73">
        <f>SUM(T8,T12,T16,T20,T24,T28,T32,T36,T40,T44,T48,T52,T56,T60,T64,T68,T72,T76,T80,T84)</f>
        <v>0</v>
      </c>
      <c r="U87" s="7"/>
      <c r="V87"/>
    </row>
    <row r="88" spans="1:22" ht="13.7" thickBot="1">
      <c r="A88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70"/>
      <c r="Q88" s="12"/>
      <c r="R88" s="71"/>
      <c r="S88" s="12"/>
      <c r="T88" s="12"/>
      <c r="U88" s="13"/>
      <c r="V88"/>
    </row>
    <row r="89" spans="1:2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72"/>
      <c r="Q89" s="26"/>
      <c r="R89" s="41"/>
      <c r="S89" s="26"/>
      <c r="T89" s="26"/>
      <c r="U89" s="26"/>
      <c r="V89" s="26"/>
    </row>
  </sheetData>
  <sheetProtection selectLockedCells="1"/>
  <mergeCells count="22">
    <mergeCell ref="C28:H30"/>
    <mergeCell ref="C8:H10"/>
    <mergeCell ref="C12:H14"/>
    <mergeCell ref="C16:H18"/>
    <mergeCell ref="C20:H22"/>
    <mergeCell ref="C24:H26"/>
    <mergeCell ref="C80:H82"/>
    <mergeCell ref="C84:H86"/>
    <mergeCell ref="C2:J3"/>
    <mergeCell ref="P87:S87"/>
    <mergeCell ref="C56:H58"/>
    <mergeCell ref="C60:H62"/>
    <mergeCell ref="C64:H66"/>
    <mergeCell ref="C68:H70"/>
    <mergeCell ref="C72:H74"/>
    <mergeCell ref="C76:H78"/>
    <mergeCell ref="C32:H34"/>
    <mergeCell ref="C36:H38"/>
    <mergeCell ref="C40:H42"/>
    <mergeCell ref="C44:H46"/>
    <mergeCell ref="C48:H50"/>
    <mergeCell ref="C52:H54"/>
  </mergeCells>
  <dataValidations xWindow="631" yWindow="351" count="5">
    <dataValidation allowBlank="1" showInputMessage="1" showErrorMessage="1" promptTitle="Capital Equipment" prompt="Describe the capital item and the intended use within the project" sqref="C8:H10 C12:H14 C16:H18 C20:H22 C24:H26 C28:H30 C32:H34 C36:H38 C40:H42 C44:H46 C48:H50 C52:H54 C56:H58 C60:H62 C64:H66 C68:H70 C72:H74 C76:H78 C80:H82 C84:H86" xr:uid="{00000000-0002-0000-0300-000000000000}"/>
    <dataValidation type="list" allowBlank="1" showInputMessage="1" showErrorMessage="1" sqref="J8 J12 J16 J20 J24 J28 J32 J36 J40 J44 J48 J52 J56 J60 J64 J68 J72 J76 J80 J84" xr:uid="{00000000-0002-0000-0300-000001000000}">
      <formula1>$M$2:$M$3</formula1>
    </dataValidation>
    <dataValidation allowBlank="1" showInputMessage="1" showErrorMessage="1" prompt="Enter the peirod over which this item will be or is currently depreciated" sqref="L8 L12 L16 L20 L24 L28 L32 L36 L40 L44 L48 L52 L56 L60 L64 L68 L72 L76 L80 L84" xr:uid="{00000000-0002-0000-0300-000002000000}"/>
    <dataValidation allowBlank="1" showInputMessage="1" showErrorMessage="1" prompt="For new equipment please enter the price of the item less VAT._x000a__x000a_For existing equipment please estimate the NPV of the item at the start of the project." sqref="N8 N12 N16 N20 N24 N28 N32 N36 N40 N44 N48 N52 N56 N60 N64 N68 N72 N76 N80 N84" xr:uid="{00000000-0002-0000-0300-000003000000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R8 R12 R16 R20 R24 R28 R32 R36 R40 R44 R48 R52 R56 R60 R64 R68 R72 R76 R80 R84" xr:uid="{00000000-0002-0000-0300-000004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71"/>
  <sheetViews>
    <sheetView showGridLines="0" showRowColHeaders="0" zoomScale="85" zoomScaleNormal="85" workbookViewId="0">
      <pane ySplit="3" topLeftCell="A4" activePane="bottomLeft" state="frozen"/>
      <selection pane="bottomLeft" activeCell="T12" sqref="T12"/>
    </sheetView>
  </sheetViews>
  <sheetFormatPr defaultColWidth="9.140625" defaultRowHeight="12.95"/>
  <cols>
    <col min="1" max="2" width="4.5703125" style="21" customWidth="1"/>
    <col min="3" max="3" width="28.5703125" style="21" customWidth="1"/>
    <col min="4" max="4" width="9.140625" style="21"/>
    <col min="5" max="5" width="2.5703125" style="21" customWidth="1"/>
    <col min="6" max="6" width="21.5703125" style="21" customWidth="1"/>
    <col min="7" max="7" width="2.5703125" style="21" customWidth="1"/>
    <col min="8" max="11" width="9.140625" style="21"/>
    <col min="12" max="12" width="18.42578125" style="21" customWidth="1"/>
    <col min="13" max="13" width="2.5703125" style="21" customWidth="1"/>
    <col min="14" max="14" width="15.5703125" style="21" customWidth="1"/>
    <col min="15" max="16" width="4.5703125" style="21" customWidth="1"/>
    <col min="17" max="16384" width="9.140625" style="21"/>
  </cols>
  <sheetData>
    <row r="1" spans="1:16" ht="13.7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>
      <c r="A2"/>
      <c r="B2" s="57"/>
      <c r="C2" s="181" t="s">
        <v>78</v>
      </c>
      <c r="D2" s="181"/>
      <c r="E2" s="181"/>
      <c r="F2" s="181"/>
      <c r="G2" s="181"/>
      <c r="H2" s="181"/>
      <c r="I2" s="181"/>
      <c r="J2" s="181"/>
      <c r="K2" s="58"/>
      <c r="L2" s="58"/>
      <c r="M2" s="58"/>
      <c r="N2" s="58"/>
      <c r="O2" s="62"/>
      <c r="P2"/>
    </row>
    <row r="3" spans="1:16" ht="15.75" customHeight="1">
      <c r="A3"/>
      <c r="B3" s="63"/>
      <c r="C3" s="207"/>
      <c r="D3" s="207"/>
      <c r="E3" s="207"/>
      <c r="F3" s="207"/>
      <c r="G3" s="207"/>
      <c r="H3" s="207"/>
      <c r="I3" s="207"/>
      <c r="J3" s="207"/>
      <c r="K3" s="27"/>
      <c r="L3" s="27"/>
      <c r="M3" s="27"/>
      <c r="N3" s="27"/>
      <c r="O3" s="67"/>
      <c r="P3"/>
    </row>
    <row r="4" spans="1:16" ht="15.75" customHeight="1">
      <c r="A4"/>
      <c r="B4" s="75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8"/>
      <c r="P4"/>
    </row>
    <row r="5" spans="1:16">
      <c r="A5"/>
      <c r="B5" s="6"/>
      <c r="C5" s="160" t="s">
        <v>79</v>
      </c>
      <c r="D5" s="160"/>
      <c r="E5" s="160"/>
      <c r="F5" s="160"/>
      <c r="G5" s="160"/>
      <c r="H5" s="160"/>
      <c r="I5" s="160"/>
      <c r="J5" s="160"/>
      <c r="K5" s="160"/>
      <c r="L5" s="160"/>
      <c r="M5"/>
      <c r="N5"/>
      <c r="O5" s="7"/>
      <c r="P5"/>
    </row>
    <row r="6" spans="1:16">
      <c r="A6"/>
      <c r="B6" s="6"/>
      <c r="C6"/>
      <c r="D6"/>
      <c r="E6"/>
      <c r="F6"/>
      <c r="G6"/>
      <c r="H6"/>
      <c r="I6"/>
      <c r="J6"/>
      <c r="K6"/>
      <c r="L6"/>
      <c r="M6"/>
      <c r="N6"/>
      <c r="O6" s="7"/>
      <c r="P6"/>
    </row>
    <row r="7" spans="1:16" ht="26.85" thickBot="1">
      <c r="A7"/>
      <c r="B7" s="6"/>
      <c r="C7" s="208" t="s">
        <v>80</v>
      </c>
      <c r="D7" s="208"/>
      <c r="E7"/>
      <c r="F7" s="35" t="s">
        <v>81</v>
      </c>
      <c r="G7"/>
      <c r="H7" t="s">
        <v>82</v>
      </c>
      <c r="I7"/>
      <c r="J7"/>
      <c r="K7"/>
      <c r="L7"/>
      <c r="M7"/>
      <c r="N7" s="1" t="s">
        <v>83</v>
      </c>
      <c r="O7" s="7"/>
      <c r="P7"/>
    </row>
    <row r="8" spans="1:16" ht="13.7" thickBot="1">
      <c r="A8"/>
      <c r="B8" s="6"/>
      <c r="C8" s="197"/>
      <c r="D8" s="199"/>
      <c r="E8" s="74"/>
      <c r="F8" s="120"/>
      <c r="G8"/>
      <c r="H8" s="197"/>
      <c r="I8" s="198"/>
      <c r="J8" s="198"/>
      <c r="K8" s="198"/>
      <c r="L8" s="199"/>
      <c r="M8"/>
      <c r="N8" s="117"/>
      <c r="O8" s="7"/>
      <c r="P8"/>
    </row>
    <row r="9" spans="1:16" ht="13.7" thickBot="1">
      <c r="A9"/>
      <c r="B9" s="6"/>
      <c r="C9" s="203"/>
      <c r="D9" s="205"/>
      <c r="E9" s="74"/>
      <c r="F9"/>
      <c r="G9"/>
      <c r="H9" s="203"/>
      <c r="I9" s="204"/>
      <c r="J9" s="204"/>
      <c r="K9" s="204"/>
      <c r="L9" s="205"/>
      <c r="M9"/>
      <c r="N9"/>
      <c r="O9" s="7"/>
      <c r="P9"/>
    </row>
    <row r="10" spans="1:16" ht="13.7" thickBot="1">
      <c r="A10"/>
      <c r="B10" s="6"/>
      <c r="C10"/>
      <c r="D10"/>
      <c r="E10"/>
      <c r="F10"/>
      <c r="G10"/>
      <c r="H10"/>
      <c r="I10"/>
      <c r="J10" s="68"/>
      <c r="K10"/>
      <c r="L10"/>
      <c r="M10"/>
      <c r="N10"/>
      <c r="O10" s="7"/>
      <c r="P10"/>
    </row>
    <row r="11" spans="1:16" ht="13.7" thickBot="1">
      <c r="A11"/>
      <c r="B11" s="6"/>
      <c r="C11" s="197"/>
      <c r="D11" s="199"/>
      <c r="E11" s="74"/>
      <c r="F11" s="120"/>
      <c r="G11"/>
      <c r="H11" s="197"/>
      <c r="I11" s="198"/>
      <c r="J11" s="198"/>
      <c r="K11" s="198"/>
      <c r="L11" s="199"/>
      <c r="M11"/>
      <c r="N11" s="117"/>
      <c r="O11" s="7"/>
      <c r="P11"/>
    </row>
    <row r="12" spans="1:16" ht="13.7" thickBot="1">
      <c r="A12"/>
      <c r="B12" s="6"/>
      <c r="C12" s="203"/>
      <c r="D12" s="205"/>
      <c r="E12" s="74"/>
      <c r="F12"/>
      <c r="G12"/>
      <c r="H12" s="203"/>
      <c r="I12" s="204"/>
      <c r="J12" s="204"/>
      <c r="K12" s="204"/>
      <c r="L12" s="205"/>
      <c r="M12"/>
      <c r="N12"/>
      <c r="O12" s="7"/>
      <c r="P12"/>
    </row>
    <row r="13" spans="1:16" ht="13.7" thickBot="1">
      <c r="A13"/>
      <c r="B13" s="6"/>
      <c r="C13"/>
      <c r="D13"/>
      <c r="E13"/>
      <c r="F13"/>
      <c r="G13"/>
      <c r="H13"/>
      <c r="I13"/>
      <c r="J13" s="68"/>
      <c r="K13"/>
      <c r="L13"/>
      <c r="M13"/>
      <c r="N13"/>
      <c r="O13" s="7"/>
      <c r="P13"/>
    </row>
    <row r="14" spans="1:16" ht="13.7" thickBot="1">
      <c r="A14"/>
      <c r="B14" s="6"/>
      <c r="C14" s="197"/>
      <c r="D14" s="199"/>
      <c r="E14" s="74"/>
      <c r="F14" s="120"/>
      <c r="G14"/>
      <c r="H14" s="197"/>
      <c r="I14" s="198"/>
      <c r="J14" s="198"/>
      <c r="K14" s="198"/>
      <c r="L14" s="199"/>
      <c r="M14"/>
      <c r="N14" s="117"/>
      <c r="O14" s="7"/>
      <c r="P14"/>
    </row>
    <row r="15" spans="1:16" ht="13.7" thickBot="1">
      <c r="A15"/>
      <c r="B15" s="6"/>
      <c r="C15" s="203"/>
      <c r="D15" s="205"/>
      <c r="E15" s="74"/>
      <c r="F15"/>
      <c r="G15"/>
      <c r="H15" s="203"/>
      <c r="I15" s="204"/>
      <c r="J15" s="204"/>
      <c r="K15" s="204"/>
      <c r="L15" s="205"/>
      <c r="M15"/>
      <c r="N15"/>
      <c r="O15" s="7"/>
      <c r="P15"/>
    </row>
    <row r="16" spans="1:16" ht="13.7" thickBot="1">
      <c r="A16"/>
      <c r="B16" s="6"/>
      <c r="C16"/>
      <c r="D16"/>
      <c r="E16"/>
      <c r="F16"/>
      <c r="G16"/>
      <c r="H16"/>
      <c r="I16"/>
      <c r="J16" s="68"/>
      <c r="K16"/>
      <c r="L16"/>
      <c r="M16"/>
      <c r="N16"/>
      <c r="O16" s="7"/>
      <c r="P16"/>
    </row>
    <row r="17" spans="1:16" ht="13.7" thickBot="1">
      <c r="A17"/>
      <c r="B17" s="6"/>
      <c r="C17" s="197"/>
      <c r="D17" s="199"/>
      <c r="E17" s="74"/>
      <c r="F17" s="120"/>
      <c r="G17"/>
      <c r="H17" s="197"/>
      <c r="I17" s="198"/>
      <c r="J17" s="198"/>
      <c r="K17" s="198"/>
      <c r="L17" s="199"/>
      <c r="M17"/>
      <c r="N17" s="117"/>
      <c r="O17" s="7"/>
      <c r="P17"/>
    </row>
    <row r="18" spans="1:16" ht="13.7" thickBot="1">
      <c r="A18"/>
      <c r="B18" s="6"/>
      <c r="C18" s="203"/>
      <c r="D18" s="205"/>
      <c r="E18" s="74"/>
      <c r="F18"/>
      <c r="G18"/>
      <c r="H18" s="203"/>
      <c r="I18" s="204"/>
      <c r="J18" s="204"/>
      <c r="K18" s="204"/>
      <c r="L18" s="205"/>
      <c r="M18"/>
      <c r="N18"/>
      <c r="O18" s="7"/>
      <c r="P18"/>
    </row>
    <row r="19" spans="1:16" ht="13.7" thickBot="1">
      <c r="A19"/>
      <c r="B19" s="6"/>
      <c r="C19"/>
      <c r="D19"/>
      <c r="E19"/>
      <c r="F19"/>
      <c r="G19"/>
      <c r="H19"/>
      <c r="I19"/>
      <c r="J19" s="68"/>
      <c r="K19"/>
      <c r="L19"/>
      <c r="M19"/>
      <c r="N19"/>
      <c r="O19" s="7"/>
      <c r="P19"/>
    </row>
    <row r="20" spans="1:16" ht="13.7" thickBot="1">
      <c r="A20"/>
      <c r="B20" s="6"/>
      <c r="C20" s="197"/>
      <c r="D20" s="199"/>
      <c r="E20" s="74"/>
      <c r="F20" s="120"/>
      <c r="G20"/>
      <c r="H20" s="197"/>
      <c r="I20" s="198"/>
      <c r="J20" s="198"/>
      <c r="K20" s="198"/>
      <c r="L20" s="199"/>
      <c r="M20"/>
      <c r="N20" s="117"/>
      <c r="O20" s="7"/>
      <c r="P20"/>
    </row>
    <row r="21" spans="1:16" ht="13.7" thickBot="1">
      <c r="A21"/>
      <c r="B21" s="6"/>
      <c r="C21" s="203"/>
      <c r="D21" s="205"/>
      <c r="E21" s="74"/>
      <c r="F21"/>
      <c r="G21"/>
      <c r="H21" s="203"/>
      <c r="I21" s="204"/>
      <c r="J21" s="204"/>
      <c r="K21" s="204"/>
      <c r="L21" s="205"/>
      <c r="M21"/>
      <c r="N21"/>
      <c r="O21" s="7"/>
      <c r="P21"/>
    </row>
    <row r="22" spans="1:16" ht="13.7" thickBot="1">
      <c r="A22"/>
      <c r="B22" s="6"/>
      <c r="C22"/>
      <c r="D22"/>
      <c r="E22"/>
      <c r="F22"/>
      <c r="G22"/>
      <c r="H22"/>
      <c r="I22"/>
      <c r="J22" s="68"/>
      <c r="K22"/>
      <c r="L22"/>
      <c r="M22"/>
      <c r="N22"/>
      <c r="O22" s="7"/>
      <c r="P22"/>
    </row>
    <row r="23" spans="1:16" ht="13.7" thickBot="1">
      <c r="A23"/>
      <c r="B23" s="6"/>
      <c r="C23" s="197"/>
      <c r="D23" s="199"/>
      <c r="E23" s="74"/>
      <c r="F23" s="120"/>
      <c r="G23"/>
      <c r="H23" s="197"/>
      <c r="I23" s="198"/>
      <c r="J23" s="198"/>
      <c r="K23" s="198"/>
      <c r="L23" s="199"/>
      <c r="M23"/>
      <c r="N23" s="117"/>
      <c r="O23" s="7"/>
      <c r="P23"/>
    </row>
    <row r="24" spans="1:16" ht="13.7" thickBot="1">
      <c r="A24"/>
      <c r="B24" s="6"/>
      <c r="C24" s="203"/>
      <c r="D24" s="205"/>
      <c r="E24" s="74"/>
      <c r="F24"/>
      <c r="G24"/>
      <c r="H24" s="203"/>
      <c r="I24" s="204"/>
      <c r="J24" s="204"/>
      <c r="K24" s="204"/>
      <c r="L24" s="205"/>
      <c r="M24"/>
      <c r="N24"/>
      <c r="O24" s="7"/>
      <c r="P24"/>
    </row>
    <row r="25" spans="1:16" ht="13.7" thickBot="1">
      <c r="A25"/>
      <c r="B25" s="6"/>
      <c r="C25"/>
      <c r="D25"/>
      <c r="E25"/>
      <c r="F25"/>
      <c r="G25"/>
      <c r="H25"/>
      <c r="I25"/>
      <c r="J25" s="68"/>
      <c r="K25"/>
      <c r="L25"/>
      <c r="M25"/>
      <c r="N25"/>
      <c r="O25" s="7"/>
      <c r="P25"/>
    </row>
    <row r="26" spans="1:16" ht="13.7" thickBot="1">
      <c r="A26"/>
      <c r="B26" s="6"/>
      <c r="C26" s="197"/>
      <c r="D26" s="199"/>
      <c r="E26" s="74"/>
      <c r="F26" s="120"/>
      <c r="G26"/>
      <c r="H26" s="197"/>
      <c r="I26" s="198"/>
      <c r="J26" s="198"/>
      <c r="K26" s="198"/>
      <c r="L26" s="199"/>
      <c r="M26"/>
      <c r="N26" s="117"/>
      <c r="O26" s="7"/>
      <c r="P26"/>
    </row>
    <row r="27" spans="1:16" ht="13.7" thickBot="1">
      <c r="A27"/>
      <c r="B27" s="6"/>
      <c r="C27" s="203"/>
      <c r="D27" s="205"/>
      <c r="E27" s="74"/>
      <c r="F27"/>
      <c r="G27"/>
      <c r="H27" s="203"/>
      <c r="I27" s="204"/>
      <c r="J27" s="204"/>
      <c r="K27" s="204"/>
      <c r="L27" s="205"/>
      <c r="M27"/>
      <c r="N27"/>
      <c r="O27" s="7"/>
      <c r="P27"/>
    </row>
    <row r="28" spans="1:16" ht="13.7" thickBot="1">
      <c r="A28"/>
      <c r="B28" s="6"/>
      <c r="C28"/>
      <c r="D28"/>
      <c r="E28"/>
      <c r="F28"/>
      <c r="G28"/>
      <c r="H28"/>
      <c r="I28"/>
      <c r="J28" s="68"/>
      <c r="K28"/>
      <c r="L28"/>
      <c r="M28"/>
      <c r="N28"/>
      <c r="O28" s="7"/>
      <c r="P28"/>
    </row>
    <row r="29" spans="1:16" ht="13.7" thickBot="1">
      <c r="A29"/>
      <c r="B29" s="6"/>
      <c r="C29" s="197"/>
      <c r="D29" s="199"/>
      <c r="E29" s="74"/>
      <c r="F29" s="120"/>
      <c r="G29"/>
      <c r="H29" s="197"/>
      <c r="I29" s="198"/>
      <c r="J29" s="198"/>
      <c r="K29" s="198"/>
      <c r="L29" s="199"/>
      <c r="M29"/>
      <c r="N29" s="117"/>
      <c r="O29" s="7"/>
      <c r="P29"/>
    </row>
    <row r="30" spans="1:16" ht="13.7" thickBot="1">
      <c r="A30"/>
      <c r="B30" s="6"/>
      <c r="C30" s="203"/>
      <c r="D30" s="205"/>
      <c r="E30" s="74"/>
      <c r="F30"/>
      <c r="G30"/>
      <c r="H30" s="203"/>
      <c r="I30" s="204"/>
      <c r="J30" s="204"/>
      <c r="K30" s="204"/>
      <c r="L30" s="205"/>
      <c r="M30"/>
      <c r="N30"/>
      <c r="O30" s="7"/>
      <c r="P30"/>
    </row>
    <row r="31" spans="1:16" ht="13.7" thickBot="1">
      <c r="A31"/>
      <c r="B31" s="6"/>
      <c r="C31"/>
      <c r="D31"/>
      <c r="E31"/>
      <c r="F31"/>
      <c r="G31"/>
      <c r="H31"/>
      <c r="I31"/>
      <c r="J31" s="68"/>
      <c r="K31"/>
      <c r="L31"/>
      <c r="M31"/>
      <c r="N31"/>
      <c r="O31" s="7"/>
      <c r="P31"/>
    </row>
    <row r="32" spans="1:16" ht="13.7" thickBot="1">
      <c r="A32"/>
      <c r="B32" s="6"/>
      <c r="C32" s="197"/>
      <c r="D32" s="199"/>
      <c r="E32" s="74"/>
      <c r="F32" s="120"/>
      <c r="G32"/>
      <c r="H32" s="197"/>
      <c r="I32" s="198"/>
      <c r="J32" s="198"/>
      <c r="K32" s="198"/>
      <c r="L32" s="199"/>
      <c r="M32"/>
      <c r="N32" s="117"/>
      <c r="O32" s="7"/>
      <c r="P32"/>
    </row>
    <row r="33" spans="1:16" ht="13.7" thickBot="1">
      <c r="A33"/>
      <c r="B33" s="6"/>
      <c r="C33" s="203"/>
      <c r="D33" s="205"/>
      <c r="E33" s="74"/>
      <c r="F33"/>
      <c r="G33"/>
      <c r="H33" s="203"/>
      <c r="I33" s="204"/>
      <c r="J33" s="204"/>
      <c r="K33" s="204"/>
      <c r="L33" s="205"/>
      <c r="M33"/>
      <c r="N33"/>
      <c r="O33" s="7"/>
      <c r="P33"/>
    </row>
    <row r="34" spans="1:16" ht="13.7" thickBot="1">
      <c r="A34"/>
      <c r="B34" s="6"/>
      <c r="C34"/>
      <c r="D34"/>
      <c r="E34"/>
      <c r="F34"/>
      <c r="G34"/>
      <c r="H34"/>
      <c r="I34"/>
      <c r="J34" s="68"/>
      <c r="K34"/>
      <c r="L34"/>
      <c r="M34"/>
      <c r="N34"/>
      <c r="O34" s="7"/>
      <c r="P34"/>
    </row>
    <row r="35" spans="1:16" ht="13.7" thickBot="1">
      <c r="A35"/>
      <c r="B35" s="6"/>
      <c r="C35" s="197"/>
      <c r="D35" s="199"/>
      <c r="E35" s="74"/>
      <c r="F35" s="120"/>
      <c r="G35"/>
      <c r="H35" s="197"/>
      <c r="I35" s="198"/>
      <c r="J35" s="198"/>
      <c r="K35" s="198"/>
      <c r="L35" s="199"/>
      <c r="M35"/>
      <c r="N35" s="117"/>
      <c r="O35" s="7"/>
      <c r="P35"/>
    </row>
    <row r="36" spans="1:16" ht="13.7" thickBot="1">
      <c r="A36"/>
      <c r="B36" s="6"/>
      <c r="C36" s="203"/>
      <c r="D36" s="205"/>
      <c r="E36" s="74"/>
      <c r="F36"/>
      <c r="G36"/>
      <c r="H36" s="203"/>
      <c r="I36" s="204"/>
      <c r="J36" s="204"/>
      <c r="K36" s="204"/>
      <c r="L36" s="205"/>
      <c r="M36"/>
      <c r="N36"/>
      <c r="O36" s="7"/>
      <c r="P36"/>
    </row>
    <row r="37" spans="1:16" ht="13.7" thickBot="1">
      <c r="A37"/>
      <c r="B37" s="6"/>
      <c r="C37"/>
      <c r="D37"/>
      <c r="E37"/>
      <c r="F37"/>
      <c r="G37"/>
      <c r="H37"/>
      <c r="I37"/>
      <c r="J37" s="68"/>
      <c r="K37"/>
      <c r="L37"/>
      <c r="M37"/>
      <c r="N37"/>
      <c r="O37" s="7"/>
      <c r="P37"/>
    </row>
    <row r="38" spans="1:16" ht="13.7" thickBot="1">
      <c r="A38"/>
      <c r="B38" s="6"/>
      <c r="C38"/>
      <c r="D38"/>
      <c r="E38"/>
      <c r="F38"/>
      <c r="G38"/>
      <c r="H38"/>
      <c r="I38"/>
      <c r="J38"/>
      <c r="K38" s="206" t="s">
        <v>84</v>
      </c>
      <c r="L38" s="206"/>
      <c r="M38" s="206"/>
      <c r="N38" s="73">
        <f>SUM(N8,N11,N14,N17,N20,N23,N26,N29,N32,N35)</f>
        <v>0</v>
      </c>
      <c r="O38" s="7"/>
      <c r="P38"/>
    </row>
    <row r="39" spans="1:16">
      <c r="A39"/>
      <c r="B39" s="6"/>
      <c r="C39"/>
      <c r="D39"/>
      <c r="E39"/>
      <c r="F39"/>
      <c r="G39"/>
      <c r="H39"/>
      <c r="I39"/>
      <c r="J39"/>
      <c r="K39"/>
      <c r="L39"/>
      <c r="M39"/>
      <c r="N39"/>
      <c r="O39" s="7"/>
      <c r="P39"/>
    </row>
    <row r="40" spans="1:16" ht="13.7" thickBot="1">
      <c r="A40"/>
      <c r="B40" s="6"/>
      <c r="C40" s="8" t="s">
        <v>85</v>
      </c>
      <c r="D40"/>
      <c r="E40"/>
      <c r="F40"/>
      <c r="G40"/>
      <c r="H40"/>
      <c r="I40"/>
      <c r="J40"/>
      <c r="K40"/>
      <c r="L40"/>
      <c r="M40"/>
      <c r="N40"/>
      <c r="O40" s="7"/>
      <c r="P40"/>
    </row>
    <row r="41" spans="1:16">
      <c r="A41"/>
      <c r="B41" s="6"/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  <c r="O41" s="7"/>
      <c r="P41"/>
    </row>
    <row r="42" spans="1:16">
      <c r="A42"/>
      <c r="B42" s="6"/>
      <c r="C42" s="200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2"/>
      <c r="O42" s="7"/>
      <c r="P42"/>
    </row>
    <row r="43" spans="1:16">
      <c r="A43"/>
      <c r="B43" s="6"/>
      <c r="C43" s="20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2"/>
      <c r="O43" s="7"/>
      <c r="P43"/>
    </row>
    <row r="44" spans="1:16">
      <c r="A44"/>
      <c r="B44" s="6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  <c r="O44" s="7"/>
      <c r="P44"/>
    </row>
    <row r="45" spans="1:16">
      <c r="A45"/>
      <c r="B45" s="6"/>
      <c r="C45" s="200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  <c r="O45" s="7"/>
      <c r="P45"/>
    </row>
    <row r="46" spans="1:16">
      <c r="A46"/>
      <c r="B46" s="6"/>
      <c r="C46" s="200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  <c r="O46" s="7"/>
      <c r="P46"/>
    </row>
    <row r="47" spans="1:16">
      <c r="A47"/>
      <c r="B47" s="6"/>
      <c r="C47" s="200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2"/>
      <c r="O47" s="7"/>
      <c r="P47"/>
    </row>
    <row r="48" spans="1:16">
      <c r="A48"/>
      <c r="B48" s="6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2"/>
      <c r="O48" s="7"/>
      <c r="P48"/>
    </row>
    <row r="49" spans="1:16">
      <c r="A49"/>
      <c r="B49" s="6"/>
      <c r="C49" s="200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7"/>
      <c r="P49"/>
    </row>
    <row r="50" spans="1:16">
      <c r="A50"/>
      <c r="B50" s="6"/>
      <c r="C50" s="200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2"/>
      <c r="O50" s="7"/>
      <c r="P50"/>
    </row>
    <row r="51" spans="1:16">
      <c r="A51"/>
      <c r="B51" s="6"/>
      <c r="C51" s="200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2"/>
      <c r="O51" s="7"/>
      <c r="P51"/>
    </row>
    <row r="52" spans="1:16">
      <c r="A52"/>
      <c r="B52" s="6"/>
      <c r="C52" s="200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7"/>
      <c r="P52"/>
    </row>
    <row r="53" spans="1:16">
      <c r="A53"/>
      <c r="B53" s="6"/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  <c r="O53" s="7"/>
      <c r="P53"/>
    </row>
    <row r="54" spans="1:16">
      <c r="A54"/>
      <c r="B54" s="6"/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  <c r="O54" s="7"/>
      <c r="P54"/>
    </row>
    <row r="55" spans="1:16">
      <c r="A55"/>
      <c r="B55" s="6"/>
      <c r="C55" s="200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2"/>
      <c r="O55" s="7"/>
      <c r="P55"/>
    </row>
    <row r="56" spans="1:16">
      <c r="A56"/>
      <c r="B56" s="6"/>
      <c r="C56" s="200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2"/>
      <c r="O56" s="7"/>
      <c r="P56"/>
    </row>
    <row r="57" spans="1:16">
      <c r="A57"/>
      <c r="B57" s="6"/>
      <c r="C57" s="200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2"/>
      <c r="O57" s="7"/>
      <c r="P57"/>
    </row>
    <row r="58" spans="1:16">
      <c r="A58"/>
      <c r="B58" s="6"/>
      <c r="C58" s="200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2"/>
      <c r="O58" s="7"/>
      <c r="P58"/>
    </row>
    <row r="59" spans="1:16">
      <c r="A59"/>
      <c r="B59" s="6"/>
      <c r="C59" s="200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2"/>
      <c r="O59" s="7"/>
      <c r="P59"/>
    </row>
    <row r="60" spans="1:16">
      <c r="A60"/>
      <c r="B60" s="6"/>
      <c r="C60" s="200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2"/>
      <c r="O60" s="7"/>
      <c r="P60"/>
    </row>
    <row r="61" spans="1:16">
      <c r="A61"/>
      <c r="B61" s="6"/>
      <c r="C61" s="200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2"/>
      <c r="O61" s="7"/>
      <c r="P61"/>
    </row>
    <row r="62" spans="1:16">
      <c r="A62"/>
      <c r="B62" s="6"/>
      <c r="C62" s="200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2"/>
      <c r="O62" s="7"/>
      <c r="P62"/>
    </row>
    <row r="63" spans="1:16">
      <c r="A63"/>
      <c r="B63" s="6"/>
      <c r="C63" s="200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2"/>
      <c r="O63" s="7"/>
      <c r="P63"/>
    </row>
    <row r="64" spans="1:16">
      <c r="A64"/>
      <c r="B64" s="6"/>
      <c r="C64" s="200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2"/>
      <c r="O64" s="7"/>
      <c r="P64"/>
    </row>
    <row r="65" spans="1:16">
      <c r="A65"/>
      <c r="B65" s="6"/>
      <c r="C65" s="200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2"/>
      <c r="O65" s="7"/>
      <c r="P65"/>
    </row>
    <row r="66" spans="1:16">
      <c r="A66"/>
      <c r="B66" s="6"/>
      <c r="C66" s="200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2"/>
      <c r="O66" s="7"/>
      <c r="P66"/>
    </row>
    <row r="67" spans="1:16">
      <c r="A67"/>
      <c r="B67" s="6"/>
      <c r="C67" s="200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2"/>
      <c r="O67" s="7"/>
      <c r="P67"/>
    </row>
    <row r="68" spans="1:16">
      <c r="A68"/>
      <c r="B68" s="6"/>
      <c r="C68" s="200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2"/>
      <c r="O68" s="7"/>
      <c r="P68"/>
    </row>
    <row r="69" spans="1:16" ht="13.7" thickBot="1">
      <c r="A69"/>
      <c r="B69" s="6"/>
      <c r="C69" s="203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5"/>
      <c r="O69" s="7"/>
      <c r="P69"/>
    </row>
    <row r="70" spans="1:16" ht="13.7" thickBot="1">
      <c r="A70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/>
    </row>
    <row r="71" spans="1:16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</sheetData>
  <sheetProtection selectLockedCells="1"/>
  <mergeCells count="25">
    <mergeCell ref="C2:J3"/>
    <mergeCell ref="C5:L5"/>
    <mergeCell ref="C8:D9"/>
    <mergeCell ref="C7:D7"/>
    <mergeCell ref="H8:L9"/>
    <mergeCell ref="C17:D18"/>
    <mergeCell ref="C14:D15"/>
    <mergeCell ref="C20:D21"/>
    <mergeCell ref="C23:D24"/>
    <mergeCell ref="H11:L12"/>
    <mergeCell ref="H14:L15"/>
    <mergeCell ref="H17:L18"/>
    <mergeCell ref="H20:L21"/>
    <mergeCell ref="H23:L24"/>
    <mergeCell ref="C11:D12"/>
    <mergeCell ref="H32:L33"/>
    <mergeCell ref="H35:L36"/>
    <mergeCell ref="K38:M38"/>
    <mergeCell ref="C41:N69"/>
    <mergeCell ref="H26:L27"/>
    <mergeCell ref="C35:D36"/>
    <mergeCell ref="C26:D27"/>
    <mergeCell ref="C29:D30"/>
    <mergeCell ref="C32:D33"/>
    <mergeCell ref="H29:L30"/>
  </mergeCells>
  <dataValidations count="4">
    <dataValidation allowBlank="1" showInputMessage="1" showErrorMessage="1" promptTitle="Company Name" prompt="Name the organisation that you intend to use as a sub contractor on the project" sqref="C8:D9 C11:D12 C23:D24 C17:D18 C29:D30 C14:D15 C20:D21 C26:D27 C32:D33 C35:D36" xr:uid="{00000000-0002-0000-0400-000000000000}"/>
    <dataValidation allowBlank="1" showInputMessage="1" showErrorMessage="1" promptTitle="Role" prompt="Briefly describe the role or work to be carried out by the sub-contractor_x000a_" sqref="H8:L9 H11:L12 H17:L18 H29:L30 H23:L24 H14:L15 H20:L21 H26:L27 H32:L33 H35:L36" xr:uid="{00000000-0002-0000-0400-000001000000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F8 F11 F23 F17 F29 F14 F20 F26 F32 F35" xr:uid="{00000000-0002-0000-0400-000002000000}"/>
    <dataValidation allowBlank="1" showInputMessage="1" showErrorMessage="1" promptTitle="Cost" prompt="Provide an estimate of the total cost of the sub-contract" sqref="N8 N11 N23 N17 N29 N14 N20 N26 N32 N35" xr:uid="{00000000-0002-0000-0400-000003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1"/>
  <sheetViews>
    <sheetView showGridLines="0" showRowColHeaders="0" tabSelected="1" topLeftCell="B1" workbookViewId="0">
      <pane ySplit="3" topLeftCell="A4" activePane="bottomLeft" state="frozen"/>
      <selection pane="bottomLeft" activeCell="C2" sqref="C2:E3"/>
    </sheetView>
  </sheetViews>
  <sheetFormatPr defaultColWidth="9.140625" defaultRowHeight="12.95"/>
  <cols>
    <col min="1" max="2" width="4.5703125" style="21" customWidth="1"/>
    <col min="3" max="3" width="90.5703125" style="21" customWidth="1"/>
    <col min="4" max="4" width="2.5703125" style="21" customWidth="1"/>
    <col min="5" max="5" width="15.5703125" style="21" customWidth="1"/>
    <col min="6" max="6" width="2.5703125" style="21" customWidth="1"/>
    <col min="7" max="7" width="15.5703125" style="21" customWidth="1"/>
    <col min="8" max="8" width="2.5703125" style="21" customWidth="1"/>
    <col min="9" max="9" width="15.5703125" style="21" customWidth="1"/>
    <col min="10" max="11" width="4.5703125" style="21" customWidth="1"/>
    <col min="12" max="16384" width="9.140625" style="21"/>
  </cols>
  <sheetData>
    <row r="1" spans="1:11" ht="13.7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>
      <c r="A2" s="26"/>
      <c r="B2" s="79"/>
      <c r="C2" s="181" t="s">
        <v>86</v>
      </c>
      <c r="D2" s="80"/>
      <c r="E2" s="80"/>
      <c r="F2" s="80"/>
      <c r="G2" s="80"/>
      <c r="H2" s="80"/>
      <c r="I2" s="80"/>
      <c r="J2" s="81"/>
      <c r="K2" s="26"/>
    </row>
    <row r="3" spans="1:11" ht="15">
      <c r="A3" s="26"/>
      <c r="B3" s="82"/>
      <c r="C3" s="209"/>
      <c r="D3" s="83"/>
      <c r="E3" s="83"/>
      <c r="F3" s="83"/>
      <c r="G3" s="83"/>
      <c r="H3" s="83"/>
      <c r="I3" s="83"/>
      <c r="J3" s="84"/>
      <c r="K3" s="26"/>
    </row>
    <row r="4" spans="1:11">
      <c r="A4" s="26"/>
      <c r="B4" s="48"/>
      <c r="C4" s="26"/>
      <c r="D4" s="26"/>
      <c r="E4" s="26"/>
      <c r="F4" s="26"/>
      <c r="G4" s="26"/>
      <c r="H4" s="26"/>
      <c r="I4" s="26"/>
      <c r="J4" s="49"/>
      <c r="K4" s="26"/>
    </row>
    <row r="5" spans="1:11">
      <c r="A5" s="26"/>
      <c r="B5" s="48"/>
      <c r="C5" s="40" t="s">
        <v>87</v>
      </c>
      <c r="D5" s="26"/>
      <c r="E5" s="26"/>
      <c r="F5" s="26"/>
      <c r="G5" s="26"/>
      <c r="H5" s="26"/>
      <c r="I5" s="26"/>
      <c r="J5" s="49"/>
      <c r="K5" s="26"/>
    </row>
    <row r="6" spans="1:11">
      <c r="A6" s="26"/>
      <c r="B6" s="48"/>
      <c r="C6" s="26"/>
      <c r="D6" s="26"/>
      <c r="E6" s="26"/>
      <c r="F6" s="26"/>
      <c r="G6" s="26"/>
      <c r="H6" s="26"/>
      <c r="I6" s="26"/>
      <c r="J6" s="49"/>
      <c r="K6" s="26"/>
    </row>
    <row r="7" spans="1:11" ht="13.7" thickBot="1">
      <c r="A7" s="26"/>
      <c r="B7" s="48"/>
      <c r="C7" s="26" t="s">
        <v>88</v>
      </c>
      <c r="D7" s="26"/>
      <c r="E7" s="41" t="s">
        <v>89</v>
      </c>
      <c r="F7" s="41"/>
      <c r="G7" s="41" t="s">
        <v>90</v>
      </c>
      <c r="H7" s="41"/>
      <c r="I7" s="41" t="s">
        <v>63</v>
      </c>
      <c r="J7" s="49"/>
      <c r="K7" s="26"/>
    </row>
    <row r="8" spans="1:11">
      <c r="A8" s="26"/>
      <c r="B8" s="48"/>
      <c r="C8" s="121"/>
      <c r="D8" s="26"/>
      <c r="E8" s="124"/>
      <c r="F8" s="26"/>
      <c r="G8" s="113"/>
      <c r="H8" s="26"/>
      <c r="I8" s="85">
        <f t="shared" ref="I8:I25" si="0">$E8*$G8</f>
        <v>0</v>
      </c>
      <c r="J8" s="49"/>
      <c r="K8" s="26"/>
    </row>
    <row r="9" spans="1:11">
      <c r="A9" s="26"/>
      <c r="B9" s="48"/>
      <c r="C9" s="122"/>
      <c r="D9" s="26"/>
      <c r="E9" s="125"/>
      <c r="F9" s="26"/>
      <c r="G9" s="114"/>
      <c r="H9" s="26"/>
      <c r="I9" s="86">
        <f t="shared" si="0"/>
        <v>0</v>
      </c>
      <c r="J9" s="49"/>
      <c r="K9" s="26"/>
    </row>
    <row r="10" spans="1:11">
      <c r="A10" s="26"/>
      <c r="B10" s="48"/>
      <c r="C10" s="122"/>
      <c r="D10" s="26"/>
      <c r="E10" s="125"/>
      <c r="F10" s="26"/>
      <c r="G10" s="114"/>
      <c r="H10" s="26"/>
      <c r="I10" s="86">
        <f t="shared" si="0"/>
        <v>0</v>
      </c>
      <c r="J10" s="49"/>
      <c r="K10" s="26"/>
    </row>
    <row r="11" spans="1:11">
      <c r="A11" s="26"/>
      <c r="B11" s="48"/>
      <c r="C11" s="122"/>
      <c r="D11" s="26"/>
      <c r="E11" s="125"/>
      <c r="F11" s="26"/>
      <c r="G11" s="114"/>
      <c r="H11" s="26"/>
      <c r="I11" s="86">
        <f t="shared" si="0"/>
        <v>0</v>
      </c>
      <c r="J11" s="49"/>
      <c r="K11" s="26"/>
    </row>
    <row r="12" spans="1:11">
      <c r="A12" s="26"/>
      <c r="B12" s="48"/>
      <c r="C12" s="122"/>
      <c r="D12" s="26"/>
      <c r="E12" s="125"/>
      <c r="F12" s="26"/>
      <c r="G12" s="114"/>
      <c r="H12" s="26"/>
      <c r="I12" s="86">
        <f t="shared" si="0"/>
        <v>0</v>
      </c>
      <c r="J12" s="49"/>
      <c r="K12" s="26"/>
    </row>
    <row r="13" spans="1:11">
      <c r="A13" s="26"/>
      <c r="B13" s="48"/>
      <c r="C13" s="122"/>
      <c r="D13" s="26"/>
      <c r="E13" s="125"/>
      <c r="F13" s="26"/>
      <c r="G13" s="114"/>
      <c r="H13" s="26"/>
      <c r="I13" s="86">
        <f t="shared" si="0"/>
        <v>0</v>
      </c>
      <c r="J13" s="49"/>
      <c r="K13" s="26"/>
    </row>
    <row r="14" spans="1:11">
      <c r="A14" s="26"/>
      <c r="B14" s="48"/>
      <c r="C14" s="122"/>
      <c r="D14" s="26"/>
      <c r="E14" s="125"/>
      <c r="F14" s="26"/>
      <c r="G14" s="114"/>
      <c r="H14" s="26"/>
      <c r="I14" s="86">
        <f t="shared" si="0"/>
        <v>0</v>
      </c>
      <c r="J14" s="49"/>
      <c r="K14" s="26"/>
    </row>
    <row r="15" spans="1:11">
      <c r="A15" s="26"/>
      <c r="B15" s="48"/>
      <c r="C15" s="122"/>
      <c r="D15" s="26"/>
      <c r="E15" s="125"/>
      <c r="F15" s="26"/>
      <c r="G15" s="114"/>
      <c r="H15" s="26"/>
      <c r="I15" s="86">
        <f t="shared" si="0"/>
        <v>0</v>
      </c>
      <c r="J15" s="49"/>
      <c r="K15" s="26"/>
    </row>
    <row r="16" spans="1:11">
      <c r="A16" s="26"/>
      <c r="B16" s="48"/>
      <c r="C16" s="122"/>
      <c r="D16" s="26"/>
      <c r="E16" s="125"/>
      <c r="F16" s="26"/>
      <c r="G16" s="114"/>
      <c r="H16" s="26"/>
      <c r="I16" s="86">
        <f t="shared" si="0"/>
        <v>0</v>
      </c>
      <c r="J16" s="49"/>
      <c r="K16" s="26"/>
    </row>
    <row r="17" spans="1:11">
      <c r="A17" s="26"/>
      <c r="B17" s="48"/>
      <c r="C17" s="122"/>
      <c r="D17" s="26"/>
      <c r="E17" s="125"/>
      <c r="F17" s="26"/>
      <c r="G17" s="114"/>
      <c r="H17" s="26"/>
      <c r="I17" s="86">
        <f t="shared" si="0"/>
        <v>0</v>
      </c>
      <c r="J17" s="49"/>
      <c r="K17" s="26"/>
    </row>
    <row r="18" spans="1:11">
      <c r="A18" s="26"/>
      <c r="B18" s="48"/>
      <c r="C18" s="122"/>
      <c r="D18" s="26"/>
      <c r="E18" s="125"/>
      <c r="F18" s="26"/>
      <c r="G18" s="114"/>
      <c r="H18" s="26"/>
      <c r="I18" s="86">
        <f t="shared" si="0"/>
        <v>0</v>
      </c>
      <c r="J18" s="49"/>
      <c r="K18" s="26"/>
    </row>
    <row r="19" spans="1:11">
      <c r="A19" s="26"/>
      <c r="B19" s="48"/>
      <c r="C19" s="122"/>
      <c r="D19" s="26"/>
      <c r="E19" s="125"/>
      <c r="F19" s="26"/>
      <c r="G19" s="114"/>
      <c r="H19" s="26"/>
      <c r="I19" s="86">
        <f t="shared" si="0"/>
        <v>0</v>
      </c>
      <c r="J19" s="49"/>
      <c r="K19" s="26"/>
    </row>
    <row r="20" spans="1:11">
      <c r="A20" s="26"/>
      <c r="B20" s="48"/>
      <c r="C20" s="122"/>
      <c r="D20" s="26"/>
      <c r="E20" s="125"/>
      <c r="F20" s="26"/>
      <c r="G20" s="114"/>
      <c r="H20" s="26"/>
      <c r="I20" s="86">
        <f t="shared" si="0"/>
        <v>0</v>
      </c>
      <c r="J20" s="49"/>
      <c r="K20" s="26"/>
    </row>
    <row r="21" spans="1:11">
      <c r="A21" s="26"/>
      <c r="B21" s="48"/>
      <c r="C21" s="122"/>
      <c r="D21" s="26"/>
      <c r="E21" s="125"/>
      <c r="F21" s="26"/>
      <c r="G21" s="114"/>
      <c r="H21" s="26"/>
      <c r="I21" s="86">
        <f t="shared" si="0"/>
        <v>0</v>
      </c>
      <c r="J21" s="49"/>
      <c r="K21" s="26"/>
    </row>
    <row r="22" spans="1:11">
      <c r="A22" s="26"/>
      <c r="B22" s="48"/>
      <c r="C22" s="122"/>
      <c r="D22" s="26"/>
      <c r="E22" s="125"/>
      <c r="F22" s="26"/>
      <c r="G22" s="114"/>
      <c r="H22" s="26"/>
      <c r="I22" s="86">
        <f t="shared" si="0"/>
        <v>0</v>
      </c>
      <c r="J22" s="49"/>
      <c r="K22" s="26"/>
    </row>
    <row r="23" spans="1:11">
      <c r="A23" s="26"/>
      <c r="B23" s="48"/>
      <c r="C23" s="122"/>
      <c r="D23" s="26"/>
      <c r="E23" s="125"/>
      <c r="F23" s="26"/>
      <c r="G23" s="114"/>
      <c r="H23" s="26"/>
      <c r="I23" s="86">
        <f t="shared" si="0"/>
        <v>0</v>
      </c>
      <c r="J23" s="49"/>
      <c r="K23" s="26"/>
    </row>
    <row r="24" spans="1:11">
      <c r="A24" s="26"/>
      <c r="B24" s="48"/>
      <c r="C24" s="122"/>
      <c r="D24" s="26"/>
      <c r="E24" s="125"/>
      <c r="F24" s="26"/>
      <c r="G24" s="114"/>
      <c r="H24" s="26"/>
      <c r="I24" s="86">
        <f t="shared" si="0"/>
        <v>0</v>
      </c>
      <c r="J24" s="49"/>
      <c r="K24" s="26"/>
    </row>
    <row r="25" spans="1:11">
      <c r="A25" s="26"/>
      <c r="B25" s="48"/>
      <c r="C25" s="122"/>
      <c r="D25" s="26"/>
      <c r="E25" s="125"/>
      <c r="F25" s="26"/>
      <c r="G25" s="114"/>
      <c r="H25" s="26"/>
      <c r="I25" s="86">
        <f t="shared" si="0"/>
        <v>0</v>
      </c>
      <c r="J25" s="49"/>
      <c r="K25" s="26"/>
    </row>
    <row r="26" spans="1:11">
      <c r="A26" s="26"/>
      <c r="B26" s="48"/>
      <c r="C26" s="122"/>
      <c r="D26" s="26"/>
      <c r="E26" s="125"/>
      <c r="F26" s="26"/>
      <c r="G26" s="114"/>
      <c r="H26" s="26"/>
      <c r="I26" s="86">
        <f t="shared" ref="I26:I27" si="1">$E26*$G26</f>
        <v>0</v>
      </c>
      <c r="J26" s="49"/>
      <c r="K26" s="26"/>
    </row>
    <row r="27" spans="1:11" ht="13.7" thickBot="1">
      <c r="A27" s="26"/>
      <c r="B27" s="48"/>
      <c r="C27" s="123"/>
      <c r="D27" s="26"/>
      <c r="E27" s="126"/>
      <c r="F27" s="26"/>
      <c r="G27" s="115"/>
      <c r="H27" s="26"/>
      <c r="I27" s="87">
        <f t="shared" si="1"/>
        <v>0</v>
      </c>
      <c r="J27" s="49"/>
      <c r="K27" s="26"/>
    </row>
    <row r="28" spans="1:11" ht="13.7" thickBot="1">
      <c r="A28" s="26"/>
      <c r="B28" s="48"/>
      <c r="C28" s="26"/>
      <c r="D28" s="26"/>
      <c r="E28" s="26"/>
      <c r="F28" s="26"/>
      <c r="G28" s="26"/>
      <c r="H28" s="26"/>
      <c r="I28" s="88"/>
      <c r="J28" s="49"/>
      <c r="K28" s="26"/>
    </row>
    <row r="29" spans="1:11" ht="13.7" thickBot="1">
      <c r="A29" s="26"/>
      <c r="B29" s="48"/>
      <c r="C29" s="26"/>
      <c r="D29" s="26"/>
      <c r="E29" s="210" t="s">
        <v>91</v>
      </c>
      <c r="F29" s="210"/>
      <c r="G29" s="210"/>
      <c r="H29" s="210"/>
      <c r="I29" s="73">
        <f>SUM(I8:I27)</f>
        <v>0</v>
      </c>
      <c r="J29" s="49"/>
      <c r="K29" s="26"/>
    </row>
    <row r="30" spans="1:11" ht="13.7" thickBot="1">
      <c r="A30" s="26"/>
      <c r="B30" s="50"/>
      <c r="C30" s="51"/>
      <c r="D30" s="51"/>
      <c r="E30" s="51"/>
      <c r="F30" s="51"/>
      <c r="G30" s="51"/>
      <c r="H30" s="51"/>
      <c r="I30" s="51"/>
      <c r="J30" s="52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sheetProtection selectLockedCells="1"/>
  <mergeCells count="2">
    <mergeCell ref="C2:C3"/>
    <mergeCell ref="E29:H29"/>
  </mergeCells>
  <dataValidations count="3">
    <dataValidation allowBlank="1" showInputMessage="1" showErrorMessage="1" promptTitle="Purpose" prompt="Provide a brief description of the nature and need for the travel or subsistence expenditure. " sqref="C8:C27" xr:uid="{00000000-0002-0000-0500-000000000000}"/>
    <dataValidation allowBlank="1" showInputMessage="1" showErrorMessage="1" prompt="Estimate this number of times this will be repeated during the project" sqref="E8:E27" xr:uid="{00000000-0002-0000-0500-000001000000}"/>
    <dataValidation allowBlank="1" showInputMessage="1" showErrorMessage="1" prompt="Estimate the costs incurred each time this journey is made." sqref="G8:G27" xr:uid="{00000000-0002-0000-0500-000002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1"/>
  <sheetViews>
    <sheetView showGridLines="0" topLeftCell="B1" workbookViewId="0">
      <pane ySplit="4" topLeftCell="A5" activePane="bottomLeft" state="frozen"/>
      <selection pane="bottomLeft" activeCell="D8" sqref="D8:P8"/>
    </sheetView>
  </sheetViews>
  <sheetFormatPr defaultColWidth="9.140625" defaultRowHeight="12.95"/>
  <cols>
    <col min="1" max="2" width="4.5703125" style="21" customWidth="1"/>
    <col min="3" max="16" width="9.140625" style="21"/>
    <col min="17" max="17" width="2.5703125" style="21" customWidth="1"/>
    <col min="18" max="18" width="15.5703125" style="21" customWidth="1"/>
    <col min="19" max="20" width="4.5703125" style="21" customWidth="1"/>
    <col min="21" max="16384" width="9.140625" style="21"/>
  </cols>
  <sheetData>
    <row r="1" spans="1:20" ht="13.7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>
      <c r="A2" s="26"/>
      <c r="B2" s="32"/>
      <c r="C2" s="211" t="s">
        <v>92</v>
      </c>
      <c r="D2" s="212"/>
      <c r="E2" s="212"/>
      <c r="F2" s="212"/>
      <c r="G2" s="212"/>
      <c r="H2" s="212"/>
      <c r="I2" s="212"/>
      <c r="J2" s="212"/>
      <c r="K2" s="212"/>
      <c r="L2" s="212"/>
      <c r="M2" s="89"/>
      <c r="N2" s="89"/>
      <c r="O2" s="89"/>
      <c r="P2" s="89"/>
      <c r="Q2" s="89"/>
      <c r="R2" s="89"/>
      <c r="S2" s="33"/>
      <c r="T2" s="26"/>
    </row>
    <row r="3" spans="1:20">
      <c r="A3" s="26"/>
      <c r="B3" s="14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5"/>
      <c r="N3" s="15"/>
      <c r="O3" s="15"/>
      <c r="P3" s="15"/>
      <c r="Q3" s="15"/>
      <c r="R3" s="15"/>
      <c r="S3" s="16"/>
      <c r="T3" s="26"/>
    </row>
    <row r="4" spans="1:20">
      <c r="A4" s="26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26"/>
    </row>
    <row r="5" spans="1:20">
      <c r="A5" s="26"/>
      <c r="B5" s="4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9"/>
      <c r="T5" s="26"/>
    </row>
    <row r="6" spans="1:20">
      <c r="A6" s="26"/>
      <c r="B6" s="48"/>
      <c r="C6" s="26"/>
      <c r="D6" s="40" t="s">
        <v>93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49"/>
      <c r="T6" s="26"/>
    </row>
    <row r="7" spans="1:20">
      <c r="A7" s="26"/>
      <c r="B7" s="4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49"/>
      <c r="T7" s="26"/>
    </row>
    <row r="8" spans="1:20" ht="26.85" thickBot="1">
      <c r="A8" s="26"/>
      <c r="B8" s="48"/>
      <c r="C8" s="26"/>
      <c r="D8" s="224" t="s">
        <v>94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6"/>
      <c r="R8" s="90" t="s">
        <v>95</v>
      </c>
      <c r="S8" s="49"/>
      <c r="T8" s="26"/>
    </row>
    <row r="9" spans="1:20" ht="13.7" thickBot="1">
      <c r="A9" s="26"/>
      <c r="B9" s="48"/>
      <c r="C9" s="214">
        <v>1</v>
      </c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  <c r="Q9" s="26"/>
      <c r="R9" s="127"/>
      <c r="S9" s="49"/>
      <c r="T9" s="26"/>
    </row>
    <row r="10" spans="1:20">
      <c r="A10" s="26"/>
      <c r="B10" s="48"/>
      <c r="C10" s="214"/>
      <c r="D10" s="218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  <c r="Q10" s="26"/>
      <c r="R10" s="39"/>
      <c r="S10" s="49"/>
      <c r="T10" s="26"/>
    </row>
    <row r="11" spans="1:20">
      <c r="A11" s="26"/>
      <c r="B11" s="48"/>
      <c r="C11" s="214"/>
      <c r="D11" s="218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26"/>
      <c r="R11" s="39"/>
      <c r="S11" s="49"/>
      <c r="T11" s="26"/>
    </row>
    <row r="12" spans="1:20" ht="13.7" thickBot="1">
      <c r="A12" s="26"/>
      <c r="B12" s="48"/>
      <c r="C12" s="214"/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  <c r="Q12" s="26"/>
      <c r="R12" s="39"/>
      <c r="S12" s="49"/>
      <c r="T12" s="26"/>
    </row>
    <row r="13" spans="1:20" ht="13.7" thickBot="1">
      <c r="A13" s="26"/>
      <c r="B13" s="4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49"/>
      <c r="T13" s="26"/>
    </row>
    <row r="14" spans="1:20" ht="13.7" thickBot="1">
      <c r="A14" s="26"/>
      <c r="B14" s="48"/>
      <c r="C14" s="214">
        <v>2</v>
      </c>
      <c r="D14" s="215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7"/>
      <c r="Q14" s="26"/>
      <c r="R14" s="127"/>
      <c r="S14" s="49"/>
      <c r="T14" s="26"/>
    </row>
    <row r="15" spans="1:20">
      <c r="A15" s="26"/>
      <c r="B15" s="48"/>
      <c r="C15" s="214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0"/>
      <c r="Q15" s="26"/>
      <c r="R15" s="26"/>
      <c r="S15" s="49"/>
      <c r="T15" s="26"/>
    </row>
    <row r="16" spans="1:20">
      <c r="A16" s="26"/>
      <c r="B16" s="48"/>
      <c r="C16" s="214"/>
      <c r="D16" s="218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20"/>
      <c r="Q16" s="26"/>
      <c r="R16" s="39"/>
      <c r="S16" s="49"/>
      <c r="T16" s="26"/>
    </row>
    <row r="17" spans="1:20" ht="13.7" thickBot="1">
      <c r="A17" s="26"/>
      <c r="B17" s="48"/>
      <c r="C17" s="214"/>
      <c r="D17" s="221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3"/>
      <c r="Q17" s="26"/>
      <c r="R17" s="26"/>
      <c r="S17" s="49"/>
      <c r="T17" s="26"/>
    </row>
    <row r="18" spans="1:20" ht="13.7" thickBot="1">
      <c r="A18" s="26"/>
      <c r="B18" s="4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9"/>
      <c r="S18" s="49"/>
      <c r="T18" s="26"/>
    </row>
    <row r="19" spans="1:20" ht="13.7" thickBot="1">
      <c r="A19" s="26"/>
      <c r="B19" s="48"/>
      <c r="C19" s="214">
        <v>3</v>
      </c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7"/>
      <c r="Q19" s="26"/>
      <c r="R19" s="127"/>
      <c r="S19" s="49"/>
      <c r="T19" s="26"/>
    </row>
    <row r="20" spans="1:20">
      <c r="A20" s="26"/>
      <c r="B20" s="48"/>
      <c r="C20" s="214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20"/>
      <c r="Q20" s="26"/>
      <c r="R20" s="39"/>
      <c r="S20" s="49"/>
      <c r="T20" s="26"/>
    </row>
    <row r="21" spans="1:20">
      <c r="A21" s="26"/>
      <c r="B21" s="48"/>
      <c r="C21" s="214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0"/>
      <c r="Q21" s="26"/>
      <c r="R21" s="26"/>
      <c r="S21" s="49"/>
      <c r="T21" s="26"/>
    </row>
    <row r="22" spans="1:20" ht="13.7" thickBot="1">
      <c r="A22" s="26"/>
      <c r="B22" s="48"/>
      <c r="C22" s="214"/>
      <c r="D22" s="221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3"/>
      <c r="Q22" s="26"/>
      <c r="R22" s="39"/>
      <c r="S22" s="49"/>
      <c r="T22" s="26"/>
    </row>
    <row r="23" spans="1:20" ht="13.7" thickBot="1">
      <c r="A23" s="26"/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49"/>
      <c r="T23" s="26"/>
    </row>
    <row r="24" spans="1:20" ht="13.7" thickBot="1">
      <c r="A24" s="26"/>
      <c r="B24" s="48"/>
      <c r="C24" s="214">
        <v>4</v>
      </c>
      <c r="D24" s="21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7"/>
      <c r="Q24" s="26"/>
      <c r="R24" s="127"/>
      <c r="S24" s="49"/>
      <c r="T24" s="26"/>
    </row>
    <row r="25" spans="1:20">
      <c r="A25" s="26"/>
      <c r="B25" s="48"/>
      <c r="C25" s="214"/>
      <c r="D25" s="218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20"/>
      <c r="Q25" s="26"/>
      <c r="R25" s="26"/>
      <c r="S25" s="49"/>
      <c r="T25" s="26"/>
    </row>
    <row r="26" spans="1:20">
      <c r="A26" s="26"/>
      <c r="B26" s="48"/>
      <c r="C26" s="214"/>
      <c r="D26" s="218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20"/>
      <c r="Q26" s="26"/>
      <c r="R26" s="39"/>
      <c r="S26" s="49"/>
      <c r="T26" s="26"/>
    </row>
    <row r="27" spans="1:20" ht="13.7" thickBot="1">
      <c r="A27" s="26"/>
      <c r="B27" s="48"/>
      <c r="C27" s="214"/>
      <c r="D27" s="221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3"/>
      <c r="Q27" s="26"/>
      <c r="R27" s="26"/>
      <c r="S27" s="49"/>
      <c r="T27" s="26"/>
    </row>
    <row r="28" spans="1:20" ht="13.7" thickBot="1">
      <c r="A28" s="26"/>
      <c r="B28" s="4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9"/>
      <c r="S28" s="49"/>
      <c r="T28" s="26"/>
    </row>
    <row r="29" spans="1:20" ht="13.7" thickBot="1">
      <c r="A29" s="26"/>
      <c r="B29" s="48"/>
      <c r="C29" s="214">
        <v>5</v>
      </c>
      <c r="D29" s="215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26"/>
      <c r="R29" s="127"/>
      <c r="S29" s="49"/>
      <c r="T29" s="26"/>
    </row>
    <row r="30" spans="1:20">
      <c r="A30" s="26"/>
      <c r="B30" s="48"/>
      <c r="C30" s="214"/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0"/>
      <c r="Q30" s="26"/>
      <c r="R30" s="26"/>
      <c r="S30" s="49"/>
      <c r="T30" s="26"/>
    </row>
    <row r="31" spans="1:20">
      <c r="A31" s="26"/>
      <c r="B31" s="48"/>
      <c r="C31" s="214"/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20"/>
      <c r="Q31" s="26"/>
      <c r="R31" s="26"/>
      <c r="S31" s="49"/>
      <c r="T31" s="26"/>
    </row>
    <row r="32" spans="1:20" ht="13.7" thickBot="1">
      <c r="A32" s="26"/>
      <c r="B32" s="48"/>
      <c r="C32" s="214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3"/>
      <c r="Q32" s="26"/>
      <c r="R32" s="26"/>
      <c r="S32" s="49"/>
      <c r="T32" s="26"/>
    </row>
    <row r="33" spans="1:20" ht="13.7" thickBot="1">
      <c r="A33" s="26"/>
      <c r="B33" s="4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49"/>
      <c r="T33" s="26"/>
    </row>
    <row r="34" spans="1:20" ht="13.7" thickBot="1">
      <c r="A34" s="26"/>
      <c r="B34" s="48"/>
      <c r="C34" s="214">
        <v>6</v>
      </c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  <c r="Q34" s="26"/>
      <c r="R34" s="127"/>
      <c r="S34" s="49"/>
      <c r="T34" s="26"/>
    </row>
    <row r="35" spans="1:20">
      <c r="A35" s="26"/>
      <c r="B35" s="48"/>
      <c r="C35" s="214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20"/>
      <c r="Q35" s="26"/>
      <c r="R35" s="26"/>
      <c r="S35" s="49"/>
      <c r="T35" s="26"/>
    </row>
    <row r="36" spans="1:20">
      <c r="A36" s="26"/>
      <c r="B36" s="48"/>
      <c r="C36" s="214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20"/>
      <c r="Q36" s="26"/>
      <c r="R36" s="26"/>
      <c r="S36" s="49"/>
      <c r="T36" s="26"/>
    </row>
    <row r="37" spans="1:20" ht="13.7" thickBot="1">
      <c r="A37" s="26"/>
      <c r="B37" s="48"/>
      <c r="C37" s="214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Q37" s="26"/>
      <c r="R37" s="26"/>
      <c r="S37" s="49"/>
      <c r="T37" s="26"/>
    </row>
    <row r="38" spans="1:20" ht="13.7" thickBot="1">
      <c r="A38" s="26"/>
      <c r="B38" s="4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9"/>
      <c r="T38" s="26"/>
    </row>
    <row r="39" spans="1:20" ht="13.7" thickBot="1">
      <c r="A39" s="26"/>
      <c r="B39" s="48"/>
      <c r="C39" s="214">
        <v>7</v>
      </c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7"/>
      <c r="Q39" s="26"/>
      <c r="R39" s="127"/>
      <c r="S39" s="49"/>
      <c r="T39" s="26"/>
    </row>
    <row r="40" spans="1:20">
      <c r="A40" s="26"/>
      <c r="B40" s="48"/>
      <c r="C40" s="214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20"/>
      <c r="Q40" s="26"/>
      <c r="R40" s="26"/>
      <c r="S40" s="49"/>
      <c r="T40" s="26"/>
    </row>
    <row r="41" spans="1:20">
      <c r="A41" s="26"/>
      <c r="B41" s="48"/>
      <c r="C41" s="214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20"/>
      <c r="Q41" s="26"/>
      <c r="R41" s="26"/>
      <c r="S41" s="49"/>
      <c r="T41" s="26"/>
    </row>
    <row r="42" spans="1:20" ht="13.7" thickBot="1">
      <c r="A42" s="26"/>
      <c r="B42" s="48"/>
      <c r="C42" s="214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3"/>
      <c r="Q42" s="26"/>
      <c r="R42" s="26"/>
      <c r="S42" s="49"/>
      <c r="T42" s="26"/>
    </row>
    <row r="43" spans="1:20" ht="13.7" thickBot="1">
      <c r="A43" s="26"/>
      <c r="B43" s="4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49"/>
      <c r="T43" s="26"/>
    </row>
    <row r="44" spans="1:20" ht="13.7" thickBot="1">
      <c r="A44" s="26"/>
      <c r="B44" s="48"/>
      <c r="C44" s="214">
        <v>8</v>
      </c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7"/>
      <c r="Q44" s="26"/>
      <c r="R44" s="127"/>
      <c r="S44" s="49"/>
      <c r="T44" s="26"/>
    </row>
    <row r="45" spans="1:20">
      <c r="A45" s="26"/>
      <c r="B45" s="48"/>
      <c r="C45" s="214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26"/>
      <c r="R45" s="26"/>
      <c r="S45" s="49"/>
      <c r="T45" s="26"/>
    </row>
    <row r="46" spans="1:20">
      <c r="A46" s="26"/>
      <c r="B46" s="48"/>
      <c r="C46" s="214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20"/>
      <c r="Q46" s="26"/>
      <c r="R46" s="26"/>
      <c r="S46" s="49"/>
      <c r="T46" s="26"/>
    </row>
    <row r="47" spans="1:20" ht="13.7" thickBot="1">
      <c r="A47" s="26"/>
      <c r="B47" s="48"/>
      <c r="C47" s="214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3"/>
      <c r="Q47" s="26"/>
      <c r="R47" s="26"/>
      <c r="S47" s="49"/>
      <c r="T47" s="26"/>
    </row>
    <row r="48" spans="1:20" ht="13.7" thickBot="1">
      <c r="A48" s="26"/>
      <c r="B48" s="4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9"/>
      <c r="T48" s="26"/>
    </row>
    <row r="49" spans="1:20" ht="13.7" thickBot="1">
      <c r="A49" s="26"/>
      <c r="B49" s="48"/>
      <c r="C49" s="214">
        <v>9</v>
      </c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7"/>
      <c r="Q49" s="26"/>
      <c r="R49" s="127"/>
      <c r="S49" s="49"/>
      <c r="T49" s="26"/>
    </row>
    <row r="50" spans="1:20">
      <c r="A50" s="26"/>
      <c r="B50" s="48"/>
      <c r="C50" s="214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20"/>
      <c r="Q50" s="26"/>
      <c r="R50" s="26"/>
      <c r="S50" s="49"/>
      <c r="T50" s="26"/>
    </row>
    <row r="51" spans="1:20">
      <c r="A51" s="26"/>
      <c r="B51" s="48"/>
      <c r="C51" s="214"/>
      <c r="D51" s="218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20"/>
      <c r="Q51" s="26"/>
      <c r="R51" s="26"/>
      <c r="S51" s="49"/>
      <c r="T51" s="26"/>
    </row>
    <row r="52" spans="1:20" ht="13.7" thickBot="1">
      <c r="A52" s="26"/>
      <c r="B52" s="48"/>
      <c r="C52" s="214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3"/>
      <c r="Q52" s="26"/>
      <c r="R52" s="26"/>
      <c r="S52" s="49"/>
      <c r="T52" s="26"/>
    </row>
    <row r="53" spans="1:20" ht="13.7" thickBot="1">
      <c r="A53" s="26"/>
      <c r="B53" s="4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49"/>
      <c r="T53" s="26"/>
    </row>
    <row r="54" spans="1:20" ht="13.7" thickBot="1">
      <c r="A54" s="26"/>
      <c r="B54" s="48"/>
      <c r="C54" s="214">
        <v>10</v>
      </c>
      <c r="D54" s="215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7"/>
      <c r="Q54" s="26"/>
      <c r="R54" s="127"/>
      <c r="S54" s="49"/>
      <c r="T54" s="26"/>
    </row>
    <row r="55" spans="1:20">
      <c r="A55" s="26"/>
      <c r="B55" s="48"/>
      <c r="C55" s="214"/>
      <c r="D55" s="218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20"/>
      <c r="Q55" s="26"/>
      <c r="R55" s="26"/>
      <c r="S55" s="49"/>
      <c r="T55" s="26"/>
    </row>
    <row r="56" spans="1:20">
      <c r="A56" s="26"/>
      <c r="B56" s="48"/>
      <c r="C56" s="214"/>
      <c r="D56" s="218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20"/>
      <c r="Q56" s="26"/>
      <c r="R56" s="26"/>
      <c r="S56" s="49"/>
      <c r="T56" s="26"/>
    </row>
    <row r="57" spans="1:20" ht="13.7" thickBot="1">
      <c r="A57" s="26"/>
      <c r="B57" s="48"/>
      <c r="C57" s="214"/>
      <c r="D57" s="221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3"/>
      <c r="Q57" s="26"/>
      <c r="R57" s="26"/>
      <c r="S57" s="49"/>
      <c r="T57" s="26"/>
    </row>
    <row r="58" spans="1:20" ht="13.7" thickBot="1">
      <c r="A58" s="26"/>
      <c r="B58" s="4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49"/>
      <c r="T58" s="26"/>
    </row>
    <row r="59" spans="1:20" ht="13.7" thickBot="1">
      <c r="A59" s="26"/>
      <c r="B59" s="4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96" t="s">
        <v>96</v>
      </c>
      <c r="P59" s="196"/>
      <c r="Q59" s="196"/>
      <c r="R59" s="128">
        <f>SUM(R9,R14,R24,R34,R19,R39,R44,R49,R54,R29)</f>
        <v>0</v>
      </c>
      <c r="S59" s="49"/>
      <c r="T59" s="26"/>
    </row>
    <row r="60" spans="1:20" ht="13.7" thickBot="1">
      <c r="A60" s="26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26"/>
    </row>
    <row r="61" spans="1:20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</sheetData>
  <sheetProtection selectLockedCells="1"/>
  <mergeCells count="23">
    <mergeCell ref="D34:P37"/>
    <mergeCell ref="D9:P12"/>
    <mergeCell ref="C9:C12"/>
    <mergeCell ref="C14:C17"/>
    <mergeCell ref="D14:P17"/>
    <mergeCell ref="C19:C22"/>
    <mergeCell ref="D19:P22"/>
    <mergeCell ref="O59:Q59"/>
    <mergeCell ref="C2:L3"/>
    <mergeCell ref="C54:C57"/>
    <mergeCell ref="D54:P57"/>
    <mergeCell ref="D8:P8"/>
    <mergeCell ref="C39:C42"/>
    <mergeCell ref="D39:P42"/>
    <mergeCell ref="C44:C47"/>
    <mergeCell ref="D44:P47"/>
    <mergeCell ref="C49:C52"/>
    <mergeCell ref="D49:P52"/>
    <mergeCell ref="C24:C27"/>
    <mergeCell ref="D24:P27"/>
    <mergeCell ref="C29:C32"/>
    <mergeCell ref="D29:P32"/>
    <mergeCell ref="C34:C37"/>
  </mergeCells>
  <dataValidations count="1">
    <dataValidation allowBlank="1" showInputMessage="1" showErrorMessage="1" promptTitle="Justification" prompt="Provide a brief description and justification of the need for the other cost item_x000a__x000a_" sqref="D9 D14 D19 D24 D29 D34 D39 D44 D49 D54" xr:uid="{00000000-0002-0000-0600-000000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B52"/>
  <sheetViews>
    <sheetView showGridLines="0" topLeftCell="F1" zoomScale="75" zoomScaleNormal="75" workbookViewId="0">
      <selection activeCell="R5" sqref="R5"/>
    </sheetView>
  </sheetViews>
  <sheetFormatPr defaultColWidth="9.140625" defaultRowHeight="12.95"/>
  <cols>
    <col min="1" max="1" width="9.140625" style="21" hidden="1" customWidth="1"/>
    <col min="2" max="4" width="17.42578125" style="91" hidden="1" customWidth="1"/>
    <col min="5" max="5" width="4.5703125" style="91" hidden="1" customWidth="1"/>
    <col min="6" max="6" width="4.5703125" style="91" customWidth="1"/>
    <col min="7" max="9" width="9.140625" style="21"/>
    <col min="10" max="10" width="14.5703125" style="21" bestFit="1" customWidth="1"/>
    <col min="11" max="11" width="4.5703125" style="21" customWidth="1"/>
    <col min="12" max="13" width="14.5703125" style="21" customWidth="1"/>
    <col min="14" max="14" width="14.140625" style="21" customWidth="1"/>
    <col min="15" max="23" width="14.5703125" style="21" customWidth="1"/>
    <col min="24" max="25" width="1.5703125" style="21" customWidth="1"/>
    <col min="26" max="26" width="16.140625" style="21" customWidth="1"/>
    <col min="27" max="27" width="3.85546875" style="21" customWidth="1"/>
    <col min="28" max="28" width="13.7109375" customWidth="1"/>
    <col min="29" max="16384" width="9.140625" style="21"/>
  </cols>
  <sheetData>
    <row r="1" spans="2:28">
      <c r="E1" s="92"/>
      <c r="F1" s="92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8" ht="12.6" customHeight="1">
      <c r="E2" s="92"/>
      <c r="F2" s="147" t="s">
        <v>97</v>
      </c>
      <c r="G2" s="147"/>
      <c r="H2" s="147"/>
      <c r="I2" s="147"/>
      <c r="J2" s="147"/>
      <c r="K2" s="147"/>
      <c r="L2" s="147"/>
      <c r="M2" s="147"/>
      <c r="N2" s="14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8" ht="12.6" customHeight="1">
      <c r="E3" s="92"/>
      <c r="F3" s="147"/>
      <c r="G3" s="147"/>
      <c r="H3" s="147"/>
      <c r="I3" s="147"/>
      <c r="J3" s="147"/>
      <c r="K3" s="147"/>
      <c r="L3" s="147"/>
      <c r="M3" s="147"/>
      <c r="N3" s="14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2:28">
      <c r="E4" s="92"/>
      <c r="F4" s="9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2:28">
      <c r="B5" s="91" t="s">
        <v>98</v>
      </c>
      <c r="E5" s="92"/>
      <c r="F5" s="92"/>
      <c r="G5" s="40" t="s">
        <v>99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2:28" ht="13.7" thickBot="1">
      <c r="B6" s="91">
        <v>41183</v>
      </c>
      <c r="E6" s="92"/>
      <c r="F6" s="9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2:28" ht="13.7" thickBot="1">
      <c r="B7" s="91">
        <v>41214</v>
      </c>
      <c r="E7" s="92"/>
      <c r="F7" s="92"/>
      <c r="G7" s="230" t="s">
        <v>100</v>
      </c>
      <c r="H7" s="230"/>
      <c r="I7" s="231"/>
      <c r="J7" s="146">
        <v>43801</v>
      </c>
      <c r="K7" s="26"/>
      <c r="L7" s="156" t="s">
        <v>101</v>
      </c>
      <c r="M7" s="156" t="s">
        <v>102</v>
      </c>
      <c r="N7" s="156" t="s">
        <v>103</v>
      </c>
      <c r="O7" s="156" t="s">
        <v>104</v>
      </c>
      <c r="P7" s="156" t="s">
        <v>105</v>
      </c>
      <c r="Q7" s="156" t="s">
        <v>106</v>
      </c>
      <c r="R7" s="156" t="s">
        <v>107</v>
      </c>
      <c r="S7" s="156" t="s">
        <v>108</v>
      </c>
      <c r="T7" s="156" t="s">
        <v>109</v>
      </c>
      <c r="U7" s="156" t="s">
        <v>110</v>
      </c>
      <c r="V7" s="156" t="s">
        <v>111</v>
      </c>
      <c r="W7" s="156" t="s">
        <v>112</v>
      </c>
      <c r="X7" s="41"/>
      <c r="Y7" s="41"/>
      <c r="Z7" s="41"/>
      <c r="AA7" s="41"/>
    </row>
    <row r="8" spans="2:28">
      <c r="B8" s="91">
        <v>41244</v>
      </c>
      <c r="E8" s="92"/>
      <c r="F8" s="92"/>
      <c r="G8" s="26"/>
      <c r="H8" s="26"/>
      <c r="I8" s="26"/>
      <c r="J8" s="26"/>
      <c r="K8" s="26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41"/>
      <c r="Y8" s="41"/>
      <c r="Z8" s="41"/>
      <c r="AA8" s="41"/>
    </row>
    <row r="9" spans="2:28">
      <c r="B9" s="91">
        <v>41275</v>
      </c>
      <c r="E9" s="92"/>
      <c r="F9" s="92"/>
      <c r="G9" s="26"/>
      <c r="H9" s="26"/>
      <c r="I9" s="26"/>
      <c r="J9" s="26"/>
      <c r="K9" s="2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41"/>
      <c r="Y9" s="41"/>
      <c r="Z9" s="156" t="s">
        <v>113</v>
      </c>
      <c r="AA9" s="41"/>
    </row>
    <row r="10" spans="2:28" ht="13.7" thickBot="1">
      <c r="B10" s="91">
        <v>41306</v>
      </c>
      <c r="E10" s="92"/>
      <c r="F10" s="92"/>
      <c r="G10" s="26"/>
      <c r="H10" s="26"/>
      <c r="I10" s="26"/>
      <c r="J10" s="26"/>
      <c r="K10" s="2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41"/>
      <c r="Y10" s="41"/>
      <c r="Z10" s="156" t="s">
        <v>63</v>
      </c>
      <c r="AA10" s="41"/>
      <c r="AB10" s="8" t="s">
        <v>114</v>
      </c>
    </row>
    <row r="11" spans="2:28" ht="13.7" thickBot="1">
      <c r="B11" s="91">
        <v>41365</v>
      </c>
      <c r="E11" s="92"/>
      <c r="F11" s="92"/>
      <c r="G11" s="210" t="s">
        <v>115</v>
      </c>
      <c r="H11" s="210"/>
      <c r="I11" s="232"/>
      <c r="J11" s="28">
        <f>'Labour Costs'!$M$30</f>
        <v>0</v>
      </c>
      <c r="K11" s="26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26"/>
      <c r="Y11" s="26"/>
      <c r="Z11" s="129">
        <f t="shared" ref="Z11:Z26" si="0">SUM(L11:W11)</f>
        <v>0</v>
      </c>
      <c r="AA11" s="26"/>
      <c r="AB11" s="68">
        <f t="shared" ref="AB11:AB26" si="1">SUM(L11:W11)-Z11</f>
        <v>0</v>
      </c>
    </row>
    <row r="12" spans="2:28" ht="13.7" thickBot="1">
      <c r="B12" s="91">
        <v>41395</v>
      </c>
      <c r="E12" s="92"/>
      <c r="F12" s="92"/>
      <c r="G12" s="210" t="s">
        <v>7</v>
      </c>
      <c r="H12" s="210"/>
      <c r="I12" s="232"/>
      <c r="J12" s="29">
        <f>'Labour Costs'!$M$32</f>
        <v>0</v>
      </c>
      <c r="K12" s="26"/>
      <c r="L12" s="114"/>
      <c r="M12" s="114"/>
      <c r="N12" s="144"/>
      <c r="O12" s="114"/>
      <c r="P12" s="114"/>
      <c r="Q12" s="114"/>
      <c r="R12" s="114"/>
      <c r="S12" s="114"/>
      <c r="T12" s="114"/>
      <c r="U12" s="114"/>
      <c r="V12" s="114"/>
      <c r="W12" s="114"/>
      <c r="X12" s="26"/>
      <c r="Y12" s="26"/>
      <c r="Z12" s="129">
        <f t="shared" si="0"/>
        <v>0</v>
      </c>
      <c r="AA12" s="26"/>
      <c r="AB12" s="68">
        <f t="shared" si="1"/>
        <v>0</v>
      </c>
    </row>
    <row r="13" spans="2:28" ht="13.7" thickBot="1">
      <c r="B13" s="91">
        <v>41426</v>
      </c>
      <c r="E13" s="92"/>
      <c r="F13" s="92"/>
      <c r="G13" s="210" t="s">
        <v>116</v>
      </c>
      <c r="H13" s="210"/>
      <c r="I13" s="232"/>
      <c r="J13" s="29">
        <f>'Material Costs'!$I$29</f>
        <v>0</v>
      </c>
      <c r="K13" s="26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26"/>
      <c r="Y13" s="26"/>
      <c r="Z13" s="129">
        <f t="shared" si="0"/>
        <v>0</v>
      </c>
      <c r="AA13" s="26"/>
      <c r="AB13" s="68">
        <f t="shared" si="1"/>
        <v>0</v>
      </c>
    </row>
    <row r="14" spans="2:28" ht="13.7" thickBot="1">
      <c r="B14" s="91">
        <v>41456</v>
      </c>
      <c r="E14" s="92"/>
      <c r="F14" s="92"/>
      <c r="G14" s="210" t="s">
        <v>11</v>
      </c>
      <c r="H14" s="210"/>
      <c r="I14" s="232"/>
      <c r="J14" s="29">
        <f>'Capital Equipment'!$T$87</f>
        <v>0</v>
      </c>
      <c r="K14" s="26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26"/>
      <c r="Y14" s="26"/>
      <c r="Z14" s="129">
        <f t="shared" si="0"/>
        <v>0</v>
      </c>
      <c r="AA14" s="26"/>
      <c r="AB14" s="68">
        <f t="shared" si="1"/>
        <v>0</v>
      </c>
    </row>
    <row r="15" spans="2:28" ht="13.7" thickBot="1">
      <c r="B15" s="91">
        <v>41487</v>
      </c>
      <c r="E15" s="92"/>
      <c r="F15" s="92"/>
      <c r="G15" s="210" t="s">
        <v>13</v>
      </c>
      <c r="H15" s="210"/>
      <c r="I15" s="232"/>
      <c r="J15" s="29">
        <f>'Sub-Contract Costs'!$N$38</f>
        <v>0</v>
      </c>
      <c r="K15" s="26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26"/>
      <c r="Y15" s="26"/>
      <c r="Z15" s="129">
        <f t="shared" si="0"/>
        <v>0</v>
      </c>
      <c r="AA15" s="26"/>
      <c r="AB15" s="68">
        <f t="shared" si="1"/>
        <v>0</v>
      </c>
    </row>
    <row r="16" spans="2:28" ht="13.7" thickBot="1">
      <c r="B16" s="91">
        <v>41518</v>
      </c>
      <c r="E16" s="92"/>
      <c r="F16" s="92"/>
      <c r="G16" s="210" t="s">
        <v>117</v>
      </c>
      <c r="H16" s="210"/>
      <c r="I16" s="232"/>
      <c r="J16" s="29">
        <f>'Travel and Subsistence Costs'!$I$29</f>
        <v>0</v>
      </c>
      <c r="K16" s="26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26"/>
      <c r="Y16" s="26"/>
      <c r="Z16" s="129">
        <f t="shared" si="0"/>
        <v>0</v>
      </c>
      <c r="AA16" s="26"/>
      <c r="AB16" s="68">
        <f t="shared" si="1"/>
        <v>0</v>
      </c>
    </row>
    <row r="17" spans="2:28" ht="13.7" thickBot="1">
      <c r="B17" s="91">
        <v>41548</v>
      </c>
      <c r="E17" s="92"/>
      <c r="F17" s="92"/>
      <c r="G17" s="210" t="s">
        <v>118</v>
      </c>
      <c r="H17" s="210"/>
      <c r="I17" s="232"/>
      <c r="J17" s="29">
        <f>'Other Costs'!$R$9</f>
        <v>0</v>
      </c>
      <c r="K17" s="26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26"/>
      <c r="Y17" s="26"/>
      <c r="Z17" s="129">
        <f t="shared" si="0"/>
        <v>0</v>
      </c>
      <c r="AA17" s="26"/>
      <c r="AB17" s="68">
        <f t="shared" si="1"/>
        <v>0</v>
      </c>
    </row>
    <row r="18" spans="2:28" ht="13.7" thickBot="1">
      <c r="E18" s="92"/>
      <c r="F18" s="92"/>
      <c r="G18" s="210" t="s">
        <v>119</v>
      </c>
      <c r="H18" s="210"/>
      <c r="I18" s="232"/>
      <c r="J18" s="29">
        <f>'Other Costs'!$R$14</f>
        <v>0</v>
      </c>
      <c r="K18" s="26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26"/>
      <c r="Y18" s="26"/>
      <c r="Z18" s="129">
        <f t="shared" si="0"/>
        <v>0</v>
      </c>
      <c r="AA18" s="26"/>
      <c r="AB18" s="68">
        <f t="shared" si="1"/>
        <v>0</v>
      </c>
    </row>
    <row r="19" spans="2:28" ht="13.7" thickBot="1">
      <c r="E19" s="92"/>
      <c r="F19" s="92"/>
      <c r="G19" s="210" t="s">
        <v>120</v>
      </c>
      <c r="H19" s="210"/>
      <c r="I19" s="232"/>
      <c r="J19" s="29">
        <f>'Other Costs'!R19</f>
        <v>0</v>
      </c>
      <c r="K19" s="26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26"/>
      <c r="Y19" s="26"/>
      <c r="Z19" s="129">
        <f t="shared" si="0"/>
        <v>0</v>
      </c>
      <c r="AA19" s="26"/>
      <c r="AB19" s="68">
        <f t="shared" si="1"/>
        <v>0</v>
      </c>
    </row>
    <row r="20" spans="2:28" ht="13.7" thickBot="1">
      <c r="E20" s="92"/>
      <c r="F20" s="92"/>
      <c r="G20" s="210" t="s">
        <v>121</v>
      </c>
      <c r="H20" s="210"/>
      <c r="I20" s="232"/>
      <c r="J20" s="29">
        <f>'Other Costs'!R24</f>
        <v>0</v>
      </c>
      <c r="K20" s="26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26"/>
      <c r="Y20" s="26"/>
      <c r="Z20" s="129">
        <f t="shared" si="0"/>
        <v>0</v>
      </c>
      <c r="AA20" s="26"/>
      <c r="AB20" s="68">
        <f t="shared" si="1"/>
        <v>0</v>
      </c>
    </row>
    <row r="21" spans="2:28" ht="13.7" thickBot="1">
      <c r="E21" s="92"/>
      <c r="F21" s="92"/>
      <c r="G21" s="210" t="s">
        <v>122</v>
      </c>
      <c r="H21" s="210"/>
      <c r="I21" s="232"/>
      <c r="J21" s="29">
        <f>'Other Costs'!R29</f>
        <v>0</v>
      </c>
      <c r="K21" s="26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26"/>
      <c r="Y21" s="26"/>
      <c r="Z21" s="129">
        <f t="shared" si="0"/>
        <v>0</v>
      </c>
      <c r="AA21" s="26"/>
      <c r="AB21" s="68">
        <f t="shared" si="1"/>
        <v>0</v>
      </c>
    </row>
    <row r="22" spans="2:28" ht="13.7" thickBot="1">
      <c r="E22" s="92"/>
      <c r="F22" s="92"/>
      <c r="G22" s="210" t="s">
        <v>123</v>
      </c>
      <c r="H22" s="210"/>
      <c r="I22" s="232"/>
      <c r="J22" s="29">
        <f>'Other Costs'!R34</f>
        <v>0</v>
      </c>
      <c r="K22" s="26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26"/>
      <c r="Y22" s="26"/>
      <c r="Z22" s="129">
        <f t="shared" si="0"/>
        <v>0</v>
      </c>
      <c r="AA22" s="26"/>
      <c r="AB22" s="68">
        <f t="shared" si="1"/>
        <v>0</v>
      </c>
    </row>
    <row r="23" spans="2:28" ht="13.7" thickBot="1">
      <c r="E23" s="92"/>
      <c r="F23" s="92"/>
      <c r="G23" s="210" t="s">
        <v>124</v>
      </c>
      <c r="H23" s="210"/>
      <c r="I23" s="232"/>
      <c r="J23" s="29">
        <f>'Other Costs'!R39</f>
        <v>0</v>
      </c>
      <c r="K23" s="26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26"/>
      <c r="Y23" s="26"/>
      <c r="Z23" s="129">
        <f t="shared" si="0"/>
        <v>0</v>
      </c>
      <c r="AA23" s="26"/>
      <c r="AB23" s="68">
        <f t="shared" si="1"/>
        <v>0</v>
      </c>
    </row>
    <row r="24" spans="2:28" ht="13.7" thickBot="1">
      <c r="E24" s="92"/>
      <c r="F24" s="92"/>
      <c r="G24" s="210" t="s">
        <v>125</v>
      </c>
      <c r="H24" s="210"/>
      <c r="I24" s="232"/>
      <c r="J24" s="29">
        <f>'Other Costs'!R44</f>
        <v>0</v>
      </c>
      <c r="K24" s="26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26"/>
      <c r="Y24" s="26"/>
      <c r="Z24" s="129">
        <f t="shared" si="0"/>
        <v>0</v>
      </c>
      <c r="AA24" s="26"/>
      <c r="AB24" s="68">
        <f t="shared" si="1"/>
        <v>0</v>
      </c>
    </row>
    <row r="25" spans="2:28" ht="13.7" thickBot="1">
      <c r="E25" s="92"/>
      <c r="F25" s="92"/>
      <c r="G25" s="210" t="s">
        <v>126</v>
      </c>
      <c r="H25" s="210"/>
      <c r="I25" s="232"/>
      <c r="J25" s="29">
        <f>'Other Costs'!R49</f>
        <v>0</v>
      </c>
      <c r="K25" s="26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26"/>
      <c r="Y25" s="26"/>
      <c r="Z25" s="129">
        <f t="shared" si="0"/>
        <v>0</v>
      </c>
      <c r="AA25" s="26"/>
      <c r="AB25" s="68">
        <f t="shared" si="1"/>
        <v>0</v>
      </c>
    </row>
    <row r="26" spans="2:28" ht="13.7" thickBot="1">
      <c r="E26" s="92"/>
      <c r="F26" s="92"/>
      <c r="G26" s="196" t="s">
        <v>127</v>
      </c>
      <c r="H26" s="196"/>
      <c r="I26" s="233"/>
      <c r="J26" s="30">
        <f>'Other Costs'!R54</f>
        <v>0</v>
      </c>
      <c r="K26" s="26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26"/>
      <c r="Y26" s="26"/>
      <c r="Z26" s="129">
        <f t="shared" si="0"/>
        <v>0</v>
      </c>
      <c r="AA26" s="26"/>
      <c r="AB26" s="68">
        <f t="shared" si="1"/>
        <v>0</v>
      </c>
    </row>
    <row r="27" spans="2:28" ht="13.7" thickBot="1">
      <c r="E27" s="92"/>
      <c r="F27" s="9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8" ht="13.7" thickBot="1">
      <c r="E28" s="92"/>
      <c r="F28" s="92"/>
      <c r="G28" s="196" t="s">
        <v>128</v>
      </c>
      <c r="H28" s="196"/>
      <c r="I28" s="229"/>
      <c r="J28" s="73">
        <f>SUM(J11:J26)</f>
        <v>0</v>
      </c>
      <c r="K28" s="26"/>
      <c r="L28" s="73">
        <f>SUM(L11:L26)</f>
        <v>0</v>
      </c>
      <c r="M28" s="73">
        <f t="shared" ref="M28:W28" si="2">SUM(M11:M26)</f>
        <v>0</v>
      </c>
      <c r="N28" s="73">
        <f t="shared" si="2"/>
        <v>0</v>
      </c>
      <c r="O28" s="73">
        <f t="shared" si="2"/>
        <v>0</v>
      </c>
      <c r="P28" s="73">
        <f t="shared" si="2"/>
        <v>0</v>
      </c>
      <c r="Q28" s="73">
        <f t="shared" si="2"/>
        <v>0</v>
      </c>
      <c r="R28" s="73">
        <f t="shared" si="2"/>
        <v>0</v>
      </c>
      <c r="S28" s="73">
        <f t="shared" si="2"/>
        <v>0</v>
      </c>
      <c r="T28" s="73">
        <f t="shared" si="2"/>
        <v>0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39"/>
      <c r="Y28" s="39"/>
      <c r="Z28" s="73">
        <f>SUM(Z11:Z26)</f>
        <v>0</v>
      </c>
      <c r="AA28" s="39"/>
    </row>
    <row r="29" spans="2:28">
      <c r="E29" s="92"/>
      <c r="F29" s="9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8" ht="15.6">
      <c r="E30" s="92"/>
      <c r="F30" s="94"/>
      <c r="G30" s="95" t="s">
        <v>129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2:28">
      <c r="E31" s="92"/>
      <c r="F31" s="9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2:28" ht="13.7" thickBot="1">
      <c r="E32" s="92"/>
      <c r="F32" s="9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5:27" ht="13.7" thickBot="1">
      <c r="E33" s="92"/>
      <c r="F33" s="92"/>
      <c r="G33" s="26"/>
      <c r="H33" s="196" t="s">
        <v>130</v>
      </c>
      <c r="I33" s="229"/>
      <c r="J33" s="127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5:27" ht="13.7" thickBot="1">
      <c r="E34" s="92"/>
      <c r="F34" s="9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5:27" ht="13.7" thickBot="1">
      <c r="E35" s="92"/>
      <c r="F35" s="92"/>
      <c r="G35" s="26"/>
      <c r="H35" s="196" t="s">
        <v>131</v>
      </c>
      <c r="I35" s="229"/>
      <c r="J35" s="96" t="e">
        <f>J33/J28</f>
        <v>#DIV/0!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5:27">
      <c r="E36" s="92"/>
      <c r="F36" s="9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5:27">
      <c r="E37" s="92"/>
      <c r="F37" s="9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5:27">
      <c r="E38" s="92"/>
      <c r="F38" s="9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5:27" ht="15.6">
      <c r="E39" s="92"/>
      <c r="F39" s="139" t="s">
        <v>132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5:27" ht="15.6">
      <c r="E40" s="92"/>
      <c r="F40" s="139"/>
      <c r="G40" s="27"/>
      <c r="H40" s="27"/>
      <c r="I40" s="27"/>
      <c r="J40" s="95" t="s">
        <v>133</v>
      </c>
      <c r="K40" s="95"/>
      <c r="L40" s="95" t="s">
        <v>134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5:27" ht="15.6">
      <c r="E41" s="92"/>
      <c r="F41" s="92"/>
      <c r="G41" s="26"/>
      <c r="H41" s="26"/>
      <c r="I41" s="140">
        <v>1</v>
      </c>
      <c r="J41" s="141"/>
      <c r="K41" s="142"/>
      <c r="L41" s="143" t="s">
        <v>135</v>
      </c>
      <c r="M41" s="228"/>
      <c r="N41" s="228"/>
      <c r="O41" s="228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5:27" ht="15.6">
      <c r="E42" s="92"/>
      <c r="F42" s="92"/>
      <c r="G42" s="26"/>
      <c r="H42" s="26"/>
      <c r="I42" s="140">
        <v>2</v>
      </c>
      <c r="J42" s="141"/>
      <c r="K42" s="142"/>
      <c r="L42" s="143" t="s">
        <v>135</v>
      </c>
      <c r="M42" s="228"/>
      <c r="N42" s="228"/>
      <c r="O42" s="228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5:27" ht="15.6">
      <c r="E43" s="92"/>
      <c r="F43" s="92"/>
      <c r="G43" s="26"/>
      <c r="H43" s="26"/>
      <c r="I43" s="140">
        <v>3</v>
      </c>
      <c r="J43" s="141"/>
      <c r="K43" s="142"/>
      <c r="L43" s="143" t="s">
        <v>135</v>
      </c>
      <c r="M43" s="228"/>
      <c r="N43" s="228"/>
      <c r="O43" s="228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5:27" ht="15.6">
      <c r="E44" s="92"/>
      <c r="F44" s="92"/>
      <c r="G44" s="26"/>
      <c r="H44" s="26"/>
      <c r="I44" s="140">
        <v>4</v>
      </c>
      <c r="J44" s="141"/>
      <c r="K44" s="142"/>
      <c r="L44" s="143" t="s">
        <v>135</v>
      </c>
      <c r="M44" s="228"/>
      <c r="N44" s="228"/>
      <c r="O44" s="228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5:27" ht="15.6">
      <c r="E45" s="92"/>
      <c r="F45" s="92"/>
      <c r="G45" s="26"/>
      <c r="H45" s="26"/>
      <c r="I45" s="140">
        <v>5</v>
      </c>
      <c r="J45" s="141"/>
      <c r="K45" s="142"/>
      <c r="L45" s="143" t="s">
        <v>135</v>
      </c>
      <c r="M45" s="228"/>
      <c r="N45" s="228"/>
      <c r="O45" s="228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5:27" ht="15.6">
      <c r="E46" s="92"/>
      <c r="F46" s="92"/>
      <c r="G46" s="26"/>
      <c r="H46" s="26"/>
      <c r="I46" s="140">
        <v>6</v>
      </c>
      <c r="J46" s="141"/>
      <c r="K46" s="142"/>
      <c r="L46" s="143" t="s">
        <v>135</v>
      </c>
      <c r="M46" s="225"/>
      <c r="N46" s="226"/>
      <c r="O46" s="227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5:27" ht="15.6">
      <c r="E47" s="92"/>
      <c r="F47" s="92"/>
      <c r="G47" s="26"/>
      <c r="H47" s="26"/>
      <c r="I47" s="140">
        <v>7</v>
      </c>
      <c r="J47" s="141"/>
      <c r="K47" s="142"/>
      <c r="L47" s="143" t="s">
        <v>135</v>
      </c>
      <c r="M47" s="225"/>
      <c r="N47" s="226"/>
      <c r="O47" s="2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5:27" ht="15.6">
      <c r="E48" s="92"/>
      <c r="F48" s="92"/>
      <c r="G48" s="26"/>
      <c r="H48" s="26"/>
      <c r="I48" s="140">
        <v>8</v>
      </c>
      <c r="J48" s="141"/>
      <c r="K48" s="142"/>
      <c r="L48" s="143" t="s">
        <v>135</v>
      </c>
      <c r="M48" s="225"/>
      <c r="N48" s="226"/>
      <c r="O48" s="22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5:27" ht="15.6">
      <c r="E49" s="92"/>
      <c r="F49" s="92"/>
      <c r="G49" s="26"/>
      <c r="H49" s="26"/>
      <c r="I49" s="140">
        <v>9</v>
      </c>
      <c r="J49" s="141"/>
      <c r="K49" s="142"/>
      <c r="L49" s="143" t="s">
        <v>135</v>
      </c>
      <c r="M49" s="153"/>
      <c r="N49" s="154"/>
      <c r="O49" s="15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5:27" ht="15.6">
      <c r="E50" s="92"/>
      <c r="F50" s="92"/>
      <c r="G50" s="26"/>
      <c r="H50" s="26"/>
      <c r="I50" s="140">
        <v>10</v>
      </c>
      <c r="J50" s="141"/>
      <c r="K50" s="142"/>
      <c r="L50" s="143" t="s">
        <v>135</v>
      </c>
      <c r="M50" s="228"/>
      <c r="N50" s="228"/>
      <c r="O50" s="228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5:27">
      <c r="E51" s="92"/>
      <c r="F51" s="92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5:27">
      <c r="E52" s="92"/>
      <c r="F52" s="92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</sheetData>
  <sheetProtection selectLockedCells="1"/>
  <dataConsolidate/>
  <mergeCells count="29">
    <mergeCell ref="G21:I21"/>
    <mergeCell ref="G26:I26"/>
    <mergeCell ref="G24:I24"/>
    <mergeCell ref="M41:O41"/>
    <mergeCell ref="M42:O42"/>
    <mergeCell ref="G23:I23"/>
    <mergeCell ref="G28:I28"/>
    <mergeCell ref="G25:I25"/>
    <mergeCell ref="M48:O48"/>
    <mergeCell ref="M50:O50"/>
    <mergeCell ref="H35:I35"/>
    <mergeCell ref="H33:I33"/>
    <mergeCell ref="G7:I7"/>
    <mergeCell ref="G11:I11"/>
    <mergeCell ref="G22:I22"/>
    <mergeCell ref="G12:I12"/>
    <mergeCell ref="G13:I13"/>
    <mergeCell ref="G15:I15"/>
    <mergeCell ref="G14:I14"/>
    <mergeCell ref="G16:I16"/>
    <mergeCell ref="G17:I17"/>
    <mergeCell ref="G18:I18"/>
    <mergeCell ref="G19:I19"/>
    <mergeCell ref="G20:I20"/>
    <mergeCell ref="M46:O46"/>
    <mergeCell ref="M47:O47"/>
    <mergeCell ref="M43:O43"/>
    <mergeCell ref="M44:O44"/>
    <mergeCell ref="M45:O45"/>
  </mergeCells>
  <dataValidations xWindow="556" yWindow="833" count="3">
    <dataValidation type="list" allowBlank="1" showInputMessage="1" showErrorMessage="1" sqref="J8" xr:uid="{00000000-0002-0000-0700-000000000000}">
      <formula1>$B$6:$B$17</formula1>
    </dataValidation>
    <dataValidation allowBlank="1" showInputMessage="1" showErrorMessage="1" promptTitle="Grant Requested" prompt="Enter the amount of the grant you are requesting from BEIS" sqref="J33" xr:uid="{00000000-0002-0000-0700-000001000000}"/>
    <dataValidation allowBlank="1" showInputMessage="1" showErrorMessage="1" prompt="Please break down costs for heading according to the relevant quarter" sqref="L11:W26" xr:uid="{00000000-0002-0000-0700-000002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F04205BC74E134F8AE2CB745490979800884780960854C348BFACE9C0F36B273B" ma:contentTypeVersion="16470" ma:contentTypeDescription="Create a new excel document." ma:contentTypeScope="" ma:versionID="83b3a2be713ed7b8d9cd86d0801d1d31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targetNamespace="http://schemas.microsoft.com/office/2006/metadata/properties" ma:root="true" ma:fieldsID="dc36ed530a87caa7aeb924e0abaf461b" ns2:_="" ns3:_="" ns4:_="" ns5:_="" ns6:_="" ns7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63f72e-ace3-48fb-9c1f-5b513408b31f">2QFN7KK647Q6-1052966146-61760</_dlc_DocId>
    <_dlc_DocIdUrl xmlns="0063f72e-ace3-48fb-9c1f-5b513408b31f">
      <Url>https://beisgov.sharepoint.com/sites/beis/316/_layouts/15/DocIdRedir.aspx?ID=2QFN7KK647Q6-1052966146-61760</Url>
      <Description>2QFN7KK647Q6-1052966146-61760</Description>
    </_dlc_DocIdUrl>
    <Government_x0020_Body xmlns="b413c3fd-5a3b-4239-b985-69032e371c04">BEIS</Government_x0020_Body>
    <Date_x0020_Opened xmlns="b413c3fd-5a3b-4239-b985-69032e371c04">2018-07-04T14:06:00+00:00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171</Value>
    </TaxCatchAll>
    <LegacyNumericClass xmlns="b67a7830-db79-4a49-bf27-2aff92a2201a" xsi:nil="true"/>
    <LegacyCurrentLocation xmlns="b67a7830-db79-4a49-bf27-2aff92a2201a" xsi:nil="true"/>
  </documentManagement>
</p:properties>
</file>

<file path=customXml/itemProps1.xml><?xml version="1.0" encoding="utf-8"?>
<ds:datastoreItem xmlns:ds="http://schemas.openxmlformats.org/officeDocument/2006/customXml" ds:itemID="{783E88AE-B15E-4A54-9553-CA2678EF93EA}"/>
</file>

<file path=customXml/itemProps2.xml><?xml version="1.0" encoding="utf-8"?>
<ds:datastoreItem xmlns:ds="http://schemas.openxmlformats.org/officeDocument/2006/customXml" ds:itemID="{6061F9DA-05E6-48D7-BBD3-76A2D889F5B9}"/>
</file>

<file path=customXml/itemProps3.xml><?xml version="1.0" encoding="utf-8"?>
<ds:datastoreItem xmlns:ds="http://schemas.openxmlformats.org/officeDocument/2006/customXml" ds:itemID="{0840E965-4F15-42EC-9A0D-A032581B043C}"/>
</file>

<file path=customXml/itemProps4.xml><?xml version="1.0" encoding="utf-8"?>
<ds:datastoreItem xmlns:ds="http://schemas.openxmlformats.org/officeDocument/2006/customXml" ds:itemID="{91F51699-21FC-4F70-8169-3398C619932D}"/>
</file>

<file path=customXml/itemProps5.xml><?xml version="1.0" encoding="utf-8"?>
<ds:datastoreItem xmlns:ds="http://schemas.openxmlformats.org/officeDocument/2006/customXml" ds:itemID="{04A8BF12-C844-42FA-AF69-25B0522EE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Department for Business Energy and Industrial Strategy</dc:creator>
  <cp:keywords/>
  <dc:description/>
  <cp:lastModifiedBy>Kilcullen, Mark (Science &amp; Innovation for Climate &amp; Energy)</cp:lastModifiedBy>
  <cp:revision/>
  <dcterms:created xsi:type="dcterms:W3CDTF">2012-08-06T07:52:49Z</dcterms:created>
  <dcterms:modified xsi:type="dcterms:W3CDTF">2019-07-30T10:59:35Z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14b7f17d-4bfe-41b1-aa7c-212778c27fe8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0x010100AF04205BC74E134F8AE2CB745490979800884780960854C348BFACE9C0F36B273B</vt:lpwstr>
  </property>
  <property fmtid="{D5CDD505-2E9C-101B-9397-08002B2CF9AE}" pid="6" name="Business Unit">
    <vt:lpwstr>171;#Head of Energy Innovation|095a941e-9775-45f2-b48c-2823c74c3a97</vt:lpwstr>
  </property>
</Properties>
</file>