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C\Q4 2018-19\"/>
    </mc:Choice>
  </mc:AlternateContent>
  <bookViews>
    <workbookView xWindow="0" yWindow="0" windowWidth="17520" windowHeight="6330"/>
  </bookViews>
  <sheets>
    <sheet name="Spending cases" sheetId="6" r:id="rId1"/>
    <sheet name="Recruitment" sheetId="2" r:id="rId2"/>
  </sheets>
  <calcPr calcId="162913"/>
</workbook>
</file>

<file path=xl/calcChain.xml><?xml version="1.0" encoding="utf-8"?>
<calcChain xmlns="http://schemas.openxmlformats.org/spreadsheetml/2006/main">
  <c r="W35" i="2" l="1"/>
  <c r="V35" i="2"/>
  <c r="U35" i="2"/>
  <c r="T35" i="2"/>
  <c r="S35" i="2"/>
  <c r="R35" i="2"/>
  <c r="Q35" i="2"/>
  <c r="P35" i="2"/>
  <c r="O35" i="2"/>
  <c r="N35" i="2"/>
  <c r="M35" i="2"/>
  <c r="L35" i="2"/>
  <c r="K35" i="2"/>
  <c r="J35" i="2"/>
  <c r="I35" i="2"/>
  <c r="H35" i="2"/>
</calcChain>
</file>

<file path=xl/sharedStrings.xml><?xml version="1.0" encoding="utf-8"?>
<sst xmlns="http://schemas.openxmlformats.org/spreadsheetml/2006/main" count="276" uniqueCount="124">
  <si>
    <t xml:space="preserve"> Approval date</t>
  </si>
  <si>
    <t>Initial Training for Educational Psychologists (ITEP)</t>
  </si>
  <si>
    <t>Home Learning Environment</t>
  </si>
  <si>
    <t>Department</t>
  </si>
  <si>
    <t>Organisation Name</t>
  </si>
  <si>
    <t>Basis for expenditure approval</t>
  </si>
  <si>
    <t>Project name</t>
  </si>
  <si>
    <t>Total Value Approved (£)</t>
  </si>
  <si>
    <t>Basis for Exception</t>
  </si>
  <si>
    <t>Approval month</t>
  </si>
  <si>
    <t>Civil Service Grade (FTE)</t>
  </si>
  <si>
    <t>Civil Service Grade (Headcount)</t>
  </si>
  <si>
    <t>Total approvals (Headcount)</t>
  </si>
  <si>
    <t>Total Approvals (FTE)</t>
  </si>
  <si>
    <t>Date of approval</t>
  </si>
  <si>
    <t>AA/AO</t>
  </si>
  <si>
    <t>EO</t>
  </si>
  <si>
    <t>HEO</t>
  </si>
  <si>
    <t>SEO</t>
  </si>
  <si>
    <t>Grade 6 / 7</t>
  </si>
  <si>
    <t>SCS</t>
  </si>
  <si>
    <t>Other</t>
  </si>
  <si>
    <t>Control</t>
  </si>
  <si>
    <t>Commercial</t>
  </si>
  <si>
    <t>Home Learning Environment </t>
  </si>
  <si>
    <t>Teacher Vacancies Service</t>
  </si>
  <si>
    <t>Teacher Recruitment</t>
  </si>
  <si>
    <t xml:space="preserve">Frontline - social worker recruitment </t>
  </si>
  <si>
    <t>Department for Education</t>
  </si>
  <si>
    <t xml:space="preserve">Regional School Commissioners  </t>
  </si>
  <si>
    <t>To backfill from previous project delivery lead, to assist in opening new schools, MATs, etc.</t>
  </si>
  <si>
    <t>Communications and Project Lead – SW RSC</t>
  </si>
  <si>
    <t>December</t>
  </si>
  <si>
    <t>AMSG</t>
  </si>
  <si>
    <t>The EO will work as part of a team and be responsible for working with trusts and free schools in the territory in a proactive and engaging way, and support them in managing their finances to achieve the best outcomes for the school, the taxpayer and the children</t>
  </si>
  <si>
    <t>Operational Delivery Caseworker (EO) X2</t>
  </si>
  <si>
    <t>November</t>
  </si>
  <si>
    <t>HEO – Delivery Team – SW RSC</t>
  </si>
  <si>
    <t xml:space="preserve">System Leadership and Strategy </t>
  </si>
  <si>
    <t xml:space="preserve">This vacancy is required to undertake a scoping exercise for the Teacher Misconduct System (TMS) Phase 2 Emerge Project. </t>
  </si>
  <si>
    <t>TMS System Requirements Coordinator</t>
  </si>
  <si>
    <t>January</t>
  </si>
  <si>
    <t xml:space="preserve">  Teacher Sufficiency</t>
  </si>
  <si>
    <t>To design and deliver new services that help schools recruit more teachers, support current teachers to stay in their jobs, and help qualified teachers who’ve left return to the classroom</t>
  </si>
  <si>
    <t xml:space="preserve">Service Designer and User Researchers (x 2) </t>
  </si>
  <si>
    <t>Central Services and Transformation  </t>
  </si>
  <si>
    <t xml:space="preserve">To lead on the commercial and contract management of key ESFA contracts, involving all stages from specialist involvement in procurement through to ongoing commercial contract management of contracts.  </t>
  </si>
  <si>
    <t>Commercial Manager Operations</t>
  </si>
  <si>
    <t xml:space="preserve">Operations </t>
  </si>
  <si>
    <t xml:space="preserve">The Senior Portfolio Manager will work with the other members of the Portfolio Unit to engage with the projects and programmes in the Portfolio to gather, validate and analyse relevant data to reflect the Portfolio’s delivery. </t>
  </si>
  <si>
    <t>Senior Portfolio Manager</t>
  </si>
  <si>
    <t>February</t>
  </si>
  <si>
    <t>The Portfolio Manager will work with the other members of the Portfolio Unit to engage with the projects and programmes in the Portfolio to gather, validate and analyse relevant data to reflect the Portfolio’s delivery</t>
  </si>
  <si>
    <t>Portfolio Manager</t>
  </si>
  <si>
    <t>Children’s Social Care Mobility and Disadvantage</t>
  </si>
  <si>
    <t>To provide additional resource to deal with the timely logging and closing of ministerial correspondence, temporarily covering the loss of 2 permanent EAs within the team</t>
  </si>
  <si>
    <t>2x Executive Assistant – Correspondence Officer</t>
  </si>
  <si>
    <t>March</t>
  </si>
  <si>
    <t>We have procured a third-party supplier to configure and customise a digital learning platform, which forms the basis of the NAAS digital service where social workers can book for an assessment, take their online knowledge assessment and access their results</t>
  </si>
  <si>
    <t>National Assessment and Accreditation System (NAAS) Associate Product Manager</t>
  </si>
  <si>
    <t>Capital</t>
  </si>
  <si>
    <t>Design Advisors support the Capital Divisions vision of providing quality spaces and places. Having advisors with a non-conflicted role to ensure that design and technical standards are met is essential to fulfilling our role in ensuring every £ is wisely spent</t>
  </si>
  <si>
    <t xml:space="preserve">Design Advisors (4 posts) </t>
  </si>
  <si>
    <t xml:space="preserve">Professional and Technical Education  </t>
  </si>
  <si>
    <t>The campaign for a Policy Advisor – Post-16 qualifications review (level 3 and below) is to permanently to recruit into a post that is currently being filled on temporary promotion</t>
  </si>
  <si>
    <t>Policy Advisor – Post-16 qualifications review (level 3 and below)</t>
  </si>
  <si>
    <t>Infrastructure and Funding</t>
  </si>
  <si>
    <t>Delivery of Priority School Building Programme across England</t>
  </si>
  <si>
    <t>Project Director</t>
  </si>
  <si>
    <t xml:space="preserve">Operations, Capital, </t>
  </si>
  <si>
    <t xml:space="preserve">Review and renewal of current process will halt stall relating to lengthy decision making. Stall/delay is increasing cost of schemes through increased indices and increased request for additional TA fees.  </t>
  </si>
  <si>
    <t>G6 PMO Support</t>
  </si>
  <si>
    <t xml:space="preserve">Commercial </t>
  </si>
  <si>
    <t xml:space="preserve">To support the data team in providing the correct information for other commercial teams. </t>
  </si>
  <si>
    <t xml:space="preserve">Commercial System and Data Integration Officer </t>
  </si>
  <si>
    <t>To support the Head of Commercial Assurance to develop and maintain commercial assurance documentation and to deal with assurance related queries</t>
  </si>
  <si>
    <t xml:space="preserve">Commercial Assurance Manager </t>
  </si>
  <si>
    <t>To ensure DfE meets up to date and relevant commercial assurance legislation.</t>
  </si>
  <si>
    <t xml:space="preserve">Head of Commercial Assurance </t>
  </si>
  <si>
    <t>FEBRUARY</t>
  </si>
  <si>
    <t>To support the Head of Commercial Policy to develop and maintain commercial policy documentation and to deal with policy related queries.</t>
  </si>
  <si>
    <t xml:space="preserve">     Senior Commercial Policy Manager </t>
  </si>
  <si>
    <t>To provide additional resource to telephony line</t>
  </si>
  <si>
    <t>National Helpline Enquiry Agent</t>
  </si>
  <si>
    <t>Free Schools Capital</t>
  </si>
  <si>
    <t>This specialist role is critical for the successful delivery of DfE and SARA accounts</t>
  </si>
  <si>
    <t>Senior Financial Accountant</t>
  </si>
  <si>
    <t xml:space="preserve">Capital Commercial </t>
  </si>
  <si>
    <t>To provide temporary cover until permanent post is filled – anticipated 6 months</t>
  </si>
  <si>
    <t>Technical and Cost Manager</t>
  </si>
  <si>
    <t xml:space="preserve">Infrastructure and Funding Directorate </t>
  </si>
  <si>
    <t>Delivery of Priority School Building Programme across England.</t>
  </si>
  <si>
    <t xml:space="preserve">Project Manager </t>
  </si>
  <si>
    <t>Operations</t>
  </si>
  <si>
    <t xml:space="preserve">During March to October, the AFRD Inputs team are in the process of a new build for the Accounts Return 2019 on Dynamics (previously built on OPA), this is part of the Better Financial Reporting Programme (BFRP).  </t>
  </si>
  <si>
    <t>Financial Reporting Executive</t>
  </si>
  <si>
    <t>Further Education</t>
  </si>
  <si>
    <r>
      <t>·</t>
    </r>
    <r>
      <rPr>
        <sz val="7"/>
        <color theme="1"/>
        <rFont val="Calibri"/>
        <family val="2"/>
        <scheme val="minor"/>
      </rPr>
      <t xml:space="preserve">         </t>
    </r>
    <r>
      <rPr>
        <sz val="10"/>
        <color theme="1"/>
        <rFont val="Calibri"/>
        <family val="2"/>
        <scheme val="minor"/>
      </rPr>
      <t xml:space="preserve">The FED Service Centre is also responsible for monitoring the FE Connect provider forum which was previously operated by a full time SEO and HEO in the stakeholder engagement team in SFA in a fuller capacity than the reduced role it was agreed the Service Centre would undertake.  Only a small amount of support transferred with this on its transfer to the Service Centre in February 2017.  This support has not been in place since early 2018 when the individual left. One of the contingent workers currently monitors FE Connect and flags issues raised with the relevant parts of the ESFA.  </t>
    </r>
  </si>
  <si>
    <t>Service Centre Advisor</t>
  </si>
  <si>
    <t>The DfE requires an experienced Strategic Planning Advisor to help take forward a number of time-limited strategic initiatives that require specialist expertise beyond that available to the department over the period envisaged.</t>
  </si>
  <si>
    <t>Strategic Planning Advisor</t>
  </si>
  <si>
    <t xml:space="preserve">Essential for protecting the department’s liability for claims for such items as asbestos removal or dark ground matters that were unforeseen at contract award. </t>
  </si>
  <si>
    <t>Asbestos Technical and cost manager</t>
  </si>
  <si>
    <t>To specialise in the deployment and integration of technology across capital programmes and provide a client function to coordinate the deployment and use of technology within the business</t>
  </si>
  <si>
    <t>ICT Advisor</t>
  </si>
  <si>
    <t>A temporary appointment for specialist resource to work on a timebound project to improve current processes.</t>
  </si>
  <si>
    <t>PMO Support</t>
  </si>
  <si>
    <t>Continued DA support is essential for the successful completion of the PSBP programme</t>
  </si>
  <si>
    <t xml:space="preserve">Design Advisors </t>
  </si>
  <si>
    <t>To manage the EE team and to continue with the highly specialised procurement work he has been handling for the last few months. The procurement is high priority and represents a risk to continuity of service for the Dept if it does not complete as planned.</t>
  </si>
  <si>
    <t>Senior Executive Officer External Expertise Team</t>
  </si>
  <si>
    <t>The post holder will lead on the attraction for SCS vacancies within DfE</t>
  </si>
  <si>
    <t>Resourcing Consultant</t>
  </si>
  <si>
    <t>The post holder will work within the HR Centre of Expertise team</t>
  </si>
  <si>
    <t>HR Manager</t>
  </si>
  <si>
    <t>TOTALS</t>
  </si>
  <si>
    <t>Dfe- SLC - Studios Building, Lingfield Way, Lingfield Point, McMullen Road, Darlington,</t>
  </si>
  <si>
    <t>Property</t>
  </si>
  <si>
    <t>Case Name</t>
  </si>
  <si>
    <t xml:space="preserve"> Value (£)</t>
  </si>
  <si>
    <t>Advertising and Marketing</t>
  </si>
  <si>
    <t>DfE</t>
  </si>
  <si>
    <t>DfE/SLC</t>
  </si>
  <si>
    <t>Owning Dept/ ALB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</si>
</sst>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809]#,##0"/>
  </numFmts>
  <fonts count="14" x14ac:knownFonts="1">
    <font>
      <sz val="10"/>
      <color rgb="FF000000"/>
      <name val="Arial"/>
    </font>
    <font>
      <sz val="10"/>
      <name val="Arial"/>
    </font>
    <font>
      <b/>
      <sz val="11"/>
      <name val="Arial"/>
    </font>
    <font>
      <sz val="11"/>
      <name val="Arial"/>
    </font>
    <font>
      <sz val="10"/>
      <name val="Arial"/>
      <family val="2"/>
    </font>
    <font>
      <sz val="10"/>
      <color rgb="FF000000"/>
      <name val="Arial"/>
      <family val="2"/>
    </font>
    <font>
      <sz val="12"/>
      <color theme="1"/>
      <name val="Arial"/>
      <family val="2"/>
    </font>
    <font>
      <sz val="10"/>
      <color theme="1"/>
      <name val="Calibri"/>
      <family val="2"/>
      <scheme val="minor"/>
    </font>
    <font>
      <sz val="10"/>
      <color rgb="FF0B0C0C"/>
      <name val="Calibri"/>
      <family val="2"/>
      <scheme val="minor"/>
    </font>
    <font>
      <sz val="10"/>
      <name val="Calibri"/>
      <family val="2"/>
      <scheme val="minor"/>
    </font>
    <font>
      <sz val="7"/>
      <color theme="1"/>
      <name val="Calibri"/>
      <family val="2"/>
      <scheme val="minor"/>
    </font>
    <font>
      <sz val="12"/>
      <color theme="1"/>
      <name val="Calibri"/>
      <family val="2"/>
      <scheme val="minor"/>
    </font>
    <font>
      <b/>
      <sz val="10"/>
      <name val="Arial"/>
      <family val="2"/>
    </font>
    <font>
      <b/>
      <sz val="10"/>
      <name val="Arial"/>
    </font>
  </fonts>
  <fills count="4">
    <fill>
      <patternFill patternType="none"/>
    </fill>
    <fill>
      <patternFill patternType="gray125"/>
    </fill>
    <fill>
      <patternFill patternType="solid">
        <fgColor rgb="FFDD7E6B"/>
        <bgColor rgb="FFDD7E6B"/>
      </patternFill>
    </fill>
    <fill>
      <patternFill patternType="solid">
        <fgColor rgb="FFE69138"/>
        <bgColor rgb="FFE69138"/>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right style="thin">
        <color rgb="FF000000"/>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0" fontId="6" fillId="0" borderId="0"/>
    <xf numFmtId="0" fontId="11" fillId="0" borderId="0"/>
  </cellStyleXfs>
  <cellXfs count="48">
    <xf numFmtId="0" fontId="0" fillId="0" borderId="0" xfId="0" applyFont="1" applyAlignment="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8"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1" xfId="1"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Font="1" applyAlignment="1">
      <alignment horizontal="center" vertical="center" wrapText="1"/>
    </xf>
    <xf numFmtId="0" fontId="0" fillId="0" borderId="4" xfId="0" applyFont="1" applyBorder="1" applyAlignment="1">
      <alignment horizontal="center" vertical="center" wrapText="1"/>
    </xf>
    <xf numFmtId="0" fontId="12" fillId="2" borderId="4" xfId="0" applyFont="1" applyFill="1" applyBorder="1" applyAlignment="1">
      <alignment horizontal="left" vertical="center"/>
    </xf>
    <xf numFmtId="164" fontId="4" fillId="0" borderId="4" xfId="0" applyNumberFormat="1" applyFont="1" applyBorder="1" applyAlignment="1">
      <alignment vertical="center"/>
    </xf>
    <xf numFmtId="0" fontId="1" fillId="0" borderId="1" xfId="0" applyFont="1" applyBorder="1" applyAlignment="1">
      <alignment horizontal="left" vertical="center" wrapText="1"/>
    </xf>
    <xf numFmtId="0" fontId="0" fillId="0" borderId="0" xfId="0" applyFont="1" applyBorder="1" applyAlignment="1"/>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6" fontId="5" fillId="0" borderId="0" xfId="0" applyNumberFormat="1" applyFont="1" applyBorder="1" applyAlignment="1">
      <alignment horizontal="left" vertical="top" wrapText="1"/>
    </xf>
    <xf numFmtId="15" fontId="5" fillId="0" borderId="0" xfId="0" applyNumberFormat="1" applyFont="1" applyBorder="1" applyAlignment="1">
      <alignment horizontal="left" vertical="top" wrapText="1"/>
    </xf>
    <xf numFmtId="164" fontId="4" fillId="0" borderId="0" xfId="0" applyNumberFormat="1" applyFont="1" applyBorder="1" applyAlignment="1">
      <alignment horizontal="left" vertical="top" wrapText="1"/>
    </xf>
    <xf numFmtId="14" fontId="4" fillId="0" borderId="0" xfId="0" applyNumberFormat="1" applyFont="1" applyBorder="1" applyAlignment="1">
      <alignment horizontal="left" vertical="top" wrapText="1"/>
    </xf>
    <xf numFmtId="15" fontId="5" fillId="0" borderId="0" xfId="0" applyNumberFormat="1" applyFont="1" applyBorder="1" applyAlignment="1">
      <alignment horizontal="left" vertical="top"/>
    </xf>
    <xf numFmtId="0" fontId="4" fillId="0" borderId="0" xfId="0" applyFont="1" applyFill="1" applyBorder="1" applyAlignment="1">
      <alignment vertical="center"/>
    </xf>
    <xf numFmtId="6" fontId="5" fillId="0" borderId="0" xfId="0" applyNumberFormat="1" applyFont="1" applyBorder="1" applyAlignment="1">
      <alignment horizontal="right"/>
    </xf>
    <xf numFmtId="14" fontId="0" fillId="0" borderId="0" xfId="0" applyNumberFormat="1" applyFont="1" applyBorder="1" applyAlignment="1"/>
    <xf numFmtId="0" fontId="4" fillId="0" borderId="0" xfId="0" applyFont="1" applyBorder="1" applyAlignment="1"/>
    <xf numFmtId="0" fontId="0" fillId="0" borderId="12" xfId="0" applyFont="1" applyBorder="1" applyAlignment="1"/>
    <xf numFmtId="0" fontId="1" fillId="0" borderId="1" xfId="0" applyFont="1" applyBorder="1" applyAlignment="1">
      <alignment horizontal="center" vertical="center" wrapText="1"/>
    </xf>
    <xf numFmtId="14" fontId="4" fillId="0" borderId="7" xfId="0" applyNumberFormat="1" applyFont="1" applyBorder="1" applyAlignment="1">
      <alignment vertical="center"/>
    </xf>
    <xf numFmtId="15" fontId="4" fillId="0" borderId="12" xfId="0" applyNumberFormat="1" applyFont="1" applyBorder="1" applyAlignment="1">
      <alignment horizontal="left" vertical="top" wrapText="1"/>
    </xf>
    <xf numFmtId="15" fontId="5" fillId="0" borderId="12" xfId="0" applyNumberFormat="1" applyFont="1" applyBorder="1" applyAlignment="1">
      <alignment horizontal="left" vertical="top" wrapText="1"/>
    </xf>
    <xf numFmtId="15" fontId="5" fillId="0" borderId="12" xfId="0" applyNumberFormat="1" applyFont="1" applyBorder="1" applyAlignment="1">
      <alignment horizontal="left" vertical="top"/>
    </xf>
    <xf numFmtId="0" fontId="4" fillId="0" borderId="4" xfId="0" applyFont="1" applyBorder="1" applyAlignment="1">
      <alignment horizontal="center" vertical="center"/>
    </xf>
    <xf numFmtId="0" fontId="13" fillId="2" borderId="1" xfId="0" applyFont="1" applyFill="1" applyBorder="1" applyAlignment="1">
      <alignment horizontal="center" wrapText="1"/>
    </xf>
    <xf numFmtId="0" fontId="0" fillId="0" borderId="0" xfId="0" applyFont="1"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activeCell="B13" sqref="B13"/>
    </sheetView>
  </sheetViews>
  <sheetFormatPr defaultRowHeight="12.75" x14ac:dyDescent="0.35"/>
  <cols>
    <col min="1" max="1" width="16.53125" customWidth="1"/>
    <col min="2" max="2" width="50.265625" customWidth="1"/>
    <col min="3" max="3" width="25.3984375" customWidth="1"/>
    <col min="4" max="4" width="13.73046875" customWidth="1"/>
    <col min="5" max="5" width="13.53125" bestFit="1" customWidth="1"/>
    <col min="6" max="6" width="9.53125" customWidth="1"/>
    <col min="7" max="7" width="10.796875" bestFit="1" customWidth="1"/>
    <col min="8" max="8" width="11.59765625" customWidth="1"/>
  </cols>
  <sheetData>
    <row r="1" spans="1:7" ht="26.25" x14ac:dyDescent="0.4">
      <c r="A1" s="46" t="s">
        <v>123</v>
      </c>
      <c r="B1" s="24" t="s">
        <v>118</v>
      </c>
      <c r="C1" s="24" t="s">
        <v>22</v>
      </c>
      <c r="D1" s="24" t="s">
        <v>119</v>
      </c>
      <c r="E1" s="24" t="s">
        <v>0</v>
      </c>
    </row>
    <row r="2" spans="1:7" x14ac:dyDescent="0.35">
      <c r="A2" s="47" t="s">
        <v>121</v>
      </c>
      <c r="B2" s="26" t="s">
        <v>1</v>
      </c>
      <c r="C2" s="45" t="s">
        <v>23</v>
      </c>
      <c r="D2" s="25">
        <v>31612950</v>
      </c>
      <c r="E2" s="41">
        <v>43539</v>
      </c>
      <c r="F2" s="39"/>
      <c r="G2" s="27"/>
    </row>
    <row r="3" spans="1:7" x14ac:dyDescent="0.35">
      <c r="A3" s="47" t="s">
        <v>121</v>
      </c>
      <c r="B3" s="26" t="s">
        <v>24</v>
      </c>
      <c r="C3" s="40" t="s">
        <v>120</v>
      </c>
      <c r="D3" s="25">
        <v>125000</v>
      </c>
      <c r="E3" s="41">
        <v>43487</v>
      </c>
      <c r="F3" s="42"/>
      <c r="G3" s="27"/>
    </row>
    <row r="4" spans="1:7" x14ac:dyDescent="0.35">
      <c r="A4" s="47" t="s">
        <v>121</v>
      </c>
      <c r="B4" s="26" t="s">
        <v>2</v>
      </c>
      <c r="C4" s="40" t="s">
        <v>120</v>
      </c>
      <c r="D4" s="25">
        <v>1350000</v>
      </c>
      <c r="E4" s="41">
        <v>43529</v>
      </c>
      <c r="F4" s="42"/>
      <c r="G4" s="27"/>
    </row>
    <row r="5" spans="1:7" x14ac:dyDescent="0.35">
      <c r="A5" s="47" t="s">
        <v>121</v>
      </c>
      <c r="B5" s="26" t="s">
        <v>25</v>
      </c>
      <c r="C5" s="40" t="s">
        <v>120</v>
      </c>
      <c r="D5" s="25">
        <v>100000</v>
      </c>
      <c r="E5" s="41">
        <v>43496</v>
      </c>
      <c r="F5" s="43"/>
      <c r="G5" s="27"/>
    </row>
    <row r="6" spans="1:7" x14ac:dyDescent="0.35">
      <c r="A6" s="47" t="s">
        <v>121</v>
      </c>
      <c r="B6" s="26" t="s">
        <v>26</v>
      </c>
      <c r="C6" s="40" t="s">
        <v>120</v>
      </c>
      <c r="D6" s="25">
        <v>2240000</v>
      </c>
      <c r="E6" s="41">
        <v>43496</v>
      </c>
      <c r="F6" s="43"/>
      <c r="G6" s="27"/>
    </row>
    <row r="7" spans="1:7" x14ac:dyDescent="0.35">
      <c r="A7" s="47" t="s">
        <v>121</v>
      </c>
      <c r="B7" s="26" t="s">
        <v>27</v>
      </c>
      <c r="C7" s="40" t="s">
        <v>120</v>
      </c>
      <c r="D7" s="25">
        <v>398000</v>
      </c>
      <c r="E7" s="41">
        <v>43551</v>
      </c>
      <c r="F7" s="44"/>
      <c r="G7" s="27"/>
    </row>
    <row r="8" spans="1:7" ht="25.5" x14ac:dyDescent="0.35">
      <c r="A8" s="47" t="s">
        <v>122</v>
      </c>
      <c r="B8" s="26" t="s">
        <v>116</v>
      </c>
      <c r="C8" s="45" t="s">
        <v>117</v>
      </c>
      <c r="D8" s="25">
        <v>134481</v>
      </c>
      <c r="E8" s="41">
        <v>43553</v>
      </c>
      <c r="F8" s="39"/>
      <c r="G8" s="27"/>
    </row>
    <row r="9" spans="1:7" x14ac:dyDescent="0.35">
      <c r="B9" s="27"/>
      <c r="C9" s="35"/>
      <c r="D9" s="36"/>
      <c r="E9" s="37"/>
    </row>
    <row r="10" spans="1:7" x14ac:dyDescent="0.35">
      <c r="B10" s="27"/>
      <c r="C10" s="38"/>
      <c r="D10" s="38"/>
      <c r="E10" s="38"/>
    </row>
    <row r="11" spans="1:7" x14ac:dyDescent="0.35">
      <c r="B11" s="27"/>
      <c r="C11" s="38"/>
      <c r="D11" s="38"/>
      <c r="E11" s="38"/>
    </row>
    <row r="12" spans="1:7" x14ac:dyDescent="0.35">
      <c r="B12" s="27"/>
      <c r="C12" s="38"/>
      <c r="D12" s="38"/>
      <c r="E12" s="38"/>
    </row>
    <row r="13" spans="1:7" x14ac:dyDescent="0.35">
      <c r="B13" s="27"/>
      <c r="C13" s="27"/>
      <c r="D13" s="27"/>
      <c r="E13" s="27"/>
    </row>
    <row r="19" spans="2:11" x14ac:dyDescent="0.35">
      <c r="B19" s="27"/>
      <c r="C19" s="27"/>
      <c r="D19" s="27"/>
      <c r="E19" s="27"/>
      <c r="F19" s="27"/>
      <c r="G19" s="27"/>
      <c r="H19" s="27"/>
      <c r="I19" s="27"/>
      <c r="J19" s="27"/>
      <c r="K19" s="27"/>
    </row>
    <row r="20" spans="2:11" x14ac:dyDescent="0.35">
      <c r="B20" s="27"/>
      <c r="C20" s="27"/>
      <c r="D20" s="27"/>
      <c r="E20" s="27"/>
      <c r="F20" s="27"/>
      <c r="G20" s="27"/>
      <c r="H20" s="27"/>
      <c r="I20" s="27"/>
      <c r="J20" s="27"/>
      <c r="K20" s="27"/>
    </row>
    <row r="27" spans="2:11" x14ac:dyDescent="0.35">
      <c r="B27" s="29"/>
      <c r="C27" s="29"/>
      <c r="D27" s="29"/>
      <c r="E27" s="29"/>
      <c r="F27" s="29"/>
      <c r="G27" s="29"/>
      <c r="H27" s="30"/>
      <c r="I27" s="29"/>
      <c r="J27" s="31"/>
      <c r="K27" s="27"/>
    </row>
    <row r="28" spans="2:11" x14ac:dyDescent="0.35">
      <c r="B28" s="29"/>
      <c r="C28" s="29"/>
      <c r="D28" s="29"/>
      <c r="E28" s="29"/>
      <c r="F28" s="29"/>
      <c r="G28" s="29"/>
      <c r="H28" s="29"/>
      <c r="I28" s="29"/>
      <c r="J28" s="31"/>
      <c r="K28" s="27"/>
    </row>
    <row r="29" spans="2:11" x14ac:dyDescent="0.35">
      <c r="B29" s="28"/>
      <c r="C29" s="28"/>
      <c r="D29" s="28"/>
      <c r="E29" s="29"/>
      <c r="F29" s="32"/>
      <c r="G29" s="33"/>
      <c r="H29" s="32"/>
      <c r="I29" s="29"/>
      <c r="J29" s="34"/>
      <c r="K29" s="27"/>
    </row>
    <row r="30" spans="2:11" x14ac:dyDescent="0.35">
      <c r="B30" s="27"/>
      <c r="C30" s="27"/>
      <c r="D30" s="27"/>
      <c r="E30" s="27"/>
      <c r="F30" s="27"/>
      <c r="G30" s="27"/>
      <c r="H30" s="27"/>
      <c r="I30" s="27"/>
      <c r="J30" s="27"/>
      <c r="K30" s="27"/>
    </row>
    <row r="31" spans="2:11" x14ac:dyDescent="0.35">
      <c r="B31" s="27"/>
      <c r="C31" s="27"/>
      <c r="D31" s="27"/>
      <c r="E31" s="27"/>
      <c r="F31" s="27"/>
      <c r="G31" s="27"/>
      <c r="H31" s="27"/>
      <c r="I31" s="27"/>
      <c r="J31" s="27"/>
      <c r="K31" s="27"/>
    </row>
    <row r="32" spans="2:11" x14ac:dyDescent="0.35">
      <c r="B32" s="27"/>
      <c r="C32" s="27"/>
      <c r="D32" s="27"/>
      <c r="E32" s="27"/>
      <c r="F32" s="27"/>
      <c r="G32" s="27"/>
      <c r="H32" s="27"/>
      <c r="I32" s="27"/>
      <c r="J32" s="27"/>
      <c r="K32" s="27"/>
    </row>
    <row r="33" spans="2:11" x14ac:dyDescent="0.35">
      <c r="B33" s="27"/>
      <c r="C33" s="27"/>
      <c r="D33" s="27"/>
      <c r="E33" s="27"/>
      <c r="F33" s="27"/>
      <c r="G33" s="27"/>
      <c r="H33" s="27"/>
      <c r="I33" s="27"/>
      <c r="J33" s="27"/>
      <c r="K33" s="27"/>
    </row>
    <row r="34" spans="2:11" x14ac:dyDescent="0.35">
      <c r="B34" s="27"/>
      <c r="C34" s="27"/>
      <c r="D34" s="27"/>
      <c r="E34" s="27"/>
      <c r="F34" s="27"/>
      <c r="G34" s="27"/>
      <c r="H34" s="27"/>
      <c r="I34" s="27"/>
      <c r="J34" s="27"/>
      <c r="K34" s="27"/>
    </row>
    <row r="35" spans="2:11" x14ac:dyDescent="0.35">
      <c r="B35" s="27"/>
      <c r="C35" s="27"/>
      <c r="D35" s="27"/>
      <c r="E35" s="27"/>
      <c r="F35" s="27"/>
      <c r="G35" s="27"/>
      <c r="H35" s="27"/>
      <c r="I35" s="27"/>
      <c r="J35" s="27"/>
      <c r="K35" s="27"/>
    </row>
    <row r="36" spans="2:11" x14ac:dyDescent="0.35">
      <c r="B36" s="27"/>
      <c r="C36" s="27"/>
      <c r="D36" s="27"/>
      <c r="E36" s="27"/>
      <c r="F36" s="27"/>
      <c r="G36" s="27"/>
      <c r="H36" s="27"/>
      <c r="I36" s="27"/>
      <c r="J36" s="27"/>
      <c r="K36" s="27"/>
    </row>
    <row r="37" spans="2:11" x14ac:dyDescent="0.35">
      <c r="B37" s="27"/>
      <c r="C37" s="27"/>
      <c r="D37" s="27"/>
      <c r="E37" s="27"/>
      <c r="F37" s="27"/>
      <c r="G37" s="27"/>
      <c r="H37" s="27"/>
      <c r="I37" s="27"/>
      <c r="J37" s="27"/>
      <c r="K37" s="27"/>
    </row>
    <row r="38" spans="2:11" x14ac:dyDescent="0.35">
      <c r="B38" s="27"/>
      <c r="C38" s="27"/>
      <c r="D38" s="27"/>
      <c r="E38" s="27"/>
      <c r="F38" s="27"/>
      <c r="G38" s="27"/>
      <c r="H38" s="27"/>
      <c r="I38" s="27"/>
      <c r="J38" s="27"/>
      <c r="K38" s="27"/>
    </row>
    <row r="39" spans="2:11" x14ac:dyDescent="0.35">
      <c r="B39" s="27"/>
      <c r="C39" s="27"/>
      <c r="D39" s="27"/>
      <c r="E39" s="27"/>
      <c r="F39" s="27"/>
      <c r="G39" s="27"/>
      <c r="H39" s="27"/>
      <c r="I39" s="27"/>
      <c r="J39" s="27"/>
      <c r="K39" s="27"/>
    </row>
    <row r="40" spans="2:11" x14ac:dyDescent="0.35">
      <c r="B40" s="27"/>
      <c r="C40" s="27"/>
      <c r="D40" s="27"/>
      <c r="E40" s="27"/>
      <c r="F40" s="27"/>
      <c r="G40" s="27"/>
      <c r="H40" s="27"/>
      <c r="I40" s="27"/>
      <c r="J40" s="27"/>
      <c r="K40" s="2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workbookViewId="0">
      <pane ySplit="2" topLeftCell="A3" activePane="bottomLeft" state="frozen"/>
      <selection pane="bottomLeft" activeCell="C5" sqref="C5"/>
    </sheetView>
  </sheetViews>
  <sheetFormatPr defaultColWidth="10.6640625" defaultRowHeight="12.75" x14ac:dyDescent="0.35"/>
  <cols>
    <col min="1" max="1" width="13.59765625" customWidth="1"/>
    <col min="2" max="2" width="13.6640625" customWidth="1"/>
    <col min="3" max="3" width="27.6640625" customWidth="1"/>
    <col min="4" max="4" width="25.73046875" customWidth="1"/>
    <col min="5" max="5" width="15.33203125" customWidth="1"/>
    <col min="6" max="6" width="31.86328125" customWidth="1"/>
    <col min="7" max="7" width="13.06640625" customWidth="1"/>
    <col min="8" max="8" width="11.59765625" customWidth="1"/>
    <col min="15" max="15" width="12" customWidth="1"/>
    <col min="22" max="22" width="12.46484375" customWidth="1"/>
    <col min="24" max="24" width="11.46484375" customWidth="1"/>
  </cols>
  <sheetData>
    <row r="1" spans="1:24" ht="69.400000000000006" x14ac:dyDescent="0.35">
      <c r="A1" s="1" t="s">
        <v>3</v>
      </c>
      <c r="B1" s="2" t="s">
        <v>4</v>
      </c>
      <c r="C1" s="2" t="s">
        <v>5</v>
      </c>
      <c r="D1" s="2" t="s">
        <v>6</v>
      </c>
      <c r="E1" s="2" t="s">
        <v>7</v>
      </c>
      <c r="F1" s="2" t="s">
        <v>8</v>
      </c>
      <c r="G1" s="2" t="s">
        <v>9</v>
      </c>
      <c r="H1" s="2" t="s">
        <v>10</v>
      </c>
      <c r="I1" s="3"/>
      <c r="J1" s="3"/>
      <c r="K1" s="3"/>
      <c r="L1" s="3"/>
      <c r="M1" s="3"/>
      <c r="N1" s="3"/>
      <c r="O1" s="2" t="s">
        <v>11</v>
      </c>
      <c r="P1" s="3"/>
      <c r="Q1" s="3"/>
      <c r="R1" s="3"/>
      <c r="S1" s="3"/>
      <c r="T1" s="3"/>
      <c r="U1" s="3"/>
      <c r="V1" s="2" t="s">
        <v>12</v>
      </c>
      <c r="W1" s="2" t="s">
        <v>13</v>
      </c>
      <c r="X1" s="2" t="s">
        <v>14</v>
      </c>
    </row>
    <row r="2" spans="1:24" ht="13.9" x14ac:dyDescent="0.35">
      <c r="A2" s="5"/>
      <c r="B2" s="4"/>
      <c r="C2" s="4"/>
      <c r="D2" s="6"/>
      <c r="E2" s="6"/>
      <c r="F2" s="6"/>
      <c r="G2" s="6"/>
      <c r="H2" s="7" t="s">
        <v>15</v>
      </c>
      <c r="I2" s="7" t="s">
        <v>16</v>
      </c>
      <c r="J2" s="7" t="s">
        <v>17</v>
      </c>
      <c r="K2" s="7" t="s">
        <v>18</v>
      </c>
      <c r="L2" s="7" t="s">
        <v>19</v>
      </c>
      <c r="M2" s="7" t="s">
        <v>20</v>
      </c>
      <c r="N2" s="7" t="s">
        <v>21</v>
      </c>
      <c r="O2" s="7" t="s">
        <v>15</v>
      </c>
      <c r="P2" s="7" t="s">
        <v>16</v>
      </c>
      <c r="Q2" s="7" t="s">
        <v>17</v>
      </c>
      <c r="R2" s="7" t="s">
        <v>18</v>
      </c>
      <c r="S2" s="7" t="s">
        <v>19</v>
      </c>
      <c r="T2" s="7" t="s">
        <v>20</v>
      </c>
      <c r="U2" s="7" t="s">
        <v>21</v>
      </c>
      <c r="V2" s="6"/>
      <c r="W2" s="6"/>
      <c r="X2" s="6"/>
    </row>
    <row r="3" spans="1:24" ht="55.15" customHeight="1" x14ac:dyDescent="0.35">
      <c r="A3" s="8" t="s">
        <v>28</v>
      </c>
      <c r="B3" s="9" t="s">
        <v>29</v>
      </c>
      <c r="C3" s="10" t="s">
        <v>30</v>
      </c>
      <c r="D3" s="8" t="s">
        <v>31</v>
      </c>
      <c r="E3" s="8"/>
      <c r="F3" s="9" t="s">
        <v>30</v>
      </c>
      <c r="G3" s="11" t="s">
        <v>32</v>
      </c>
      <c r="H3" s="8"/>
      <c r="I3" s="8"/>
      <c r="J3" s="8">
        <v>1</v>
      </c>
      <c r="K3" s="8"/>
      <c r="L3" s="8"/>
      <c r="M3" s="8"/>
      <c r="N3" s="8"/>
      <c r="O3" s="8"/>
      <c r="P3" s="8"/>
      <c r="Q3" s="8">
        <v>1</v>
      </c>
      <c r="R3" s="8"/>
      <c r="S3" s="8"/>
      <c r="T3" s="8"/>
      <c r="U3" s="8"/>
      <c r="V3" s="8">
        <v>1</v>
      </c>
      <c r="W3" s="8">
        <v>1</v>
      </c>
      <c r="X3" s="8" t="s">
        <v>32</v>
      </c>
    </row>
    <row r="4" spans="1:24" ht="120" customHeight="1" x14ac:dyDescent="0.35">
      <c r="A4" s="8" t="s">
        <v>28</v>
      </c>
      <c r="B4" s="9" t="s">
        <v>33</v>
      </c>
      <c r="C4" s="10" t="s">
        <v>34</v>
      </c>
      <c r="D4" s="8" t="s">
        <v>35</v>
      </c>
      <c r="E4" s="8"/>
      <c r="F4" s="9" t="s">
        <v>34</v>
      </c>
      <c r="G4" s="11" t="s">
        <v>36</v>
      </c>
      <c r="H4" s="8"/>
      <c r="I4" s="8">
        <v>1.88</v>
      </c>
      <c r="J4" s="8"/>
      <c r="K4" s="8"/>
      <c r="L4" s="8"/>
      <c r="M4" s="8"/>
      <c r="N4" s="8"/>
      <c r="O4" s="8"/>
      <c r="P4" s="8">
        <v>2</v>
      </c>
      <c r="Q4" s="8"/>
      <c r="R4" s="8"/>
      <c r="S4" s="8"/>
      <c r="T4" s="8"/>
      <c r="U4" s="8"/>
      <c r="V4" s="8">
        <v>2</v>
      </c>
      <c r="W4" s="8">
        <v>2</v>
      </c>
      <c r="X4" s="8" t="s">
        <v>36</v>
      </c>
    </row>
    <row r="5" spans="1:24" ht="54" customHeight="1" x14ac:dyDescent="0.35">
      <c r="A5" s="8" t="s">
        <v>28</v>
      </c>
      <c r="B5" s="9" t="s">
        <v>29</v>
      </c>
      <c r="C5" s="10" t="s">
        <v>30</v>
      </c>
      <c r="D5" s="8" t="s">
        <v>37</v>
      </c>
      <c r="E5" s="8"/>
      <c r="F5" s="9" t="s">
        <v>30</v>
      </c>
      <c r="G5" s="11" t="s">
        <v>36</v>
      </c>
      <c r="H5" s="8"/>
      <c r="I5" s="8"/>
      <c r="J5" s="8">
        <v>1</v>
      </c>
      <c r="K5" s="8"/>
      <c r="L5" s="8"/>
      <c r="M5" s="8"/>
      <c r="N5" s="8"/>
      <c r="O5" s="8"/>
      <c r="P5" s="8"/>
      <c r="Q5" s="8">
        <v>1</v>
      </c>
      <c r="R5" s="8"/>
      <c r="S5" s="8"/>
      <c r="T5" s="8"/>
      <c r="U5" s="8"/>
      <c r="V5" s="8">
        <v>1</v>
      </c>
      <c r="W5" s="8">
        <v>1</v>
      </c>
      <c r="X5" s="8" t="s">
        <v>36</v>
      </c>
    </row>
    <row r="6" spans="1:24" ht="68.25" customHeight="1" x14ac:dyDescent="0.35">
      <c r="A6" s="8" t="s">
        <v>28</v>
      </c>
      <c r="B6" s="9" t="s">
        <v>38</v>
      </c>
      <c r="C6" s="10" t="s">
        <v>39</v>
      </c>
      <c r="D6" s="8" t="s">
        <v>40</v>
      </c>
      <c r="E6" s="8"/>
      <c r="F6" s="9" t="s">
        <v>39</v>
      </c>
      <c r="G6" s="9" t="s">
        <v>41</v>
      </c>
      <c r="H6" s="8"/>
      <c r="I6" s="8"/>
      <c r="J6" s="8">
        <v>1</v>
      </c>
      <c r="K6" s="8"/>
      <c r="L6" s="8"/>
      <c r="M6" s="8"/>
      <c r="N6" s="8"/>
      <c r="O6" s="8"/>
      <c r="P6" s="8"/>
      <c r="Q6" s="8">
        <v>1</v>
      </c>
      <c r="R6" s="8"/>
      <c r="S6" s="8"/>
      <c r="T6" s="8"/>
      <c r="U6" s="8"/>
      <c r="V6" s="8">
        <v>1</v>
      </c>
      <c r="W6" s="8">
        <v>1</v>
      </c>
      <c r="X6" s="8" t="s">
        <v>41</v>
      </c>
    </row>
    <row r="7" spans="1:24" ht="89.65" customHeight="1" x14ac:dyDescent="0.35">
      <c r="A7" s="8" t="s">
        <v>28</v>
      </c>
      <c r="B7" s="12" t="s">
        <v>42</v>
      </c>
      <c r="C7" s="13" t="s">
        <v>43</v>
      </c>
      <c r="D7" s="8" t="s">
        <v>44</v>
      </c>
      <c r="E7" s="8"/>
      <c r="F7" s="14" t="s">
        <v>43</v>
      </c>
      <c r="G7" s="11" t="s">
        <v>41</v>
      </c>
      <c r="H7" s="8"/>
      <c r="I7" s="8"/>
      <c r="J7" s="8"/>
      <c r="K7" s="8"/>
      <c r="L7" s="8">
        <v>3</v>
      </c>
      <c r="M7" s="8"/>
      <c r="N7" s="8"/>
      <c r="O7" s="8"/>
      <c r="P7" s="8"/>
      <c r="Q7" s="8"/>
      <c r="R7" s="8"/>
      <c r="S7" s="8">
        <v>3</v>
      </c>
      <c r="T7" s="8"/>
      <c r="U7" s="8"/>
      <c r="V7" s="8">
        <v>3</v>
      </c>
      <c r="W7" s="8">
        <v>3</v>
      </c>
      <c r="X7" s="8" t="s">
        <v>41</v>
      </c>
    </row>
    <row r="8" spans="1:24" ht="104.25" customHeight="1" x14ac:dyDescent="0.35">
      <c r="A8" s="8" t="s">
        <v>28</v>
      </c>
      <c r="B8" s="9" t="s">
        <v>45</v>
      </c>
      <c r="C8" s="10" t="s">
        <v>46</v>
      </c>
      <c r="D8" s="8" t="s">
        <v>47</v>
      </c>
      <c r="E8" s="8"/>
      <c r="F8" s="9" t="s">
        <v>46</v>
      </c>
      <c r="G8" s="11" t="s">
        <v>41</v>
      </c>
      <c r="H8" s="8"/>
      <c r="I8" s="8"/>
      <c r="J8" s="8"/>
      <c r="K8" s="8">
        <v>1</v>
      </c>
      <c r="L8" s="8"/>
      <c r="M8" s="8"/>
      <c r="N8" s="8"/>
      <c r="O8" s="8"/>
      <c r="P8" s="8"/>
      <c r="Q8" s="8"/>
      <c r="R8" s="8">
        <v>1</v>
      </c>
      <c r="S8" s="8"/>
      <c r="T8" s="8"/>
      <c r="U8" s="8"/>
      <c r="V8" s="8">
        <v>1</v>
      </c>
      <c r="W8" s="8">
        <v>1</v>
      </c>
      <c r="X8" s="8" t="s">
        <v>41</v>
      </c>
    </row>
    <row r="9" spans="1:24" ht="108.4" customHeight="1" x14ac:dyDescent="0.35">
      <c r="A9" s="8" t="s">
        <v>28</v>
      </c>
      <c r="B9" s="9" t="s">
        <v>48</v>
      </c>
      <c r="C9" s="15" t="s">
        <v>49</v>
      </c>
      <c r="D9" s="8" t="s">
        <v>50</v>
      </c>
      <c r="E9" s="8"/>
      <c r="F9" s="9" t="s">
        <v>49</v>
      </c>
      <c r="G9" s="11" t="s">
        <v>51</v>
      </c>
      <c r="H9" s="8"/>
      <c r="I9" s="8"/>
      <c r="J9" s="8"/>
      <c r="K9" s="8"/>
      <c r="L9" s="8">
        <v>1</v>
      </c>
      <c r="M9" s="8"/>
      <c r="N9" s="8"/>
      <c r="O9" s="8"/>
      <c r="P9" s="8"/>
      <c r="Q9" s="8"/>
      <c r="R9" s="8"/>
      <c r="S9" s="8">
        <v>1</v>
      </c>
      <c r="T9" s="8"/>
      <c r="U9" s="8"/>
      <c r="V9" s="8">
        <v>1</v>
      </c>
      <c r="W9" s="8">
        <v>1</v>
      </c>
      <c r="X9" s="8" t="s">
        <v>51</v>
      </c>
    </row>
    <row r="10" spans="1:24" ht="105" customHeight="1" x14ac:dyDescent="0.35">
      <c r="A10" s="8" t="s">
        <v>28</v>
      </c>
      <c r="B10" s="12" t="s">
        <v>48</v>
      </c>
      <c r="C10" s="10" t="s">
        <v>52</v>
      </c>
      <c r="D10" s="8" t="s">
        <v>53</v>
      </c>
      <c r="E10" s="8"/>
      <c r="F10" s="9" t="s">
        <v>52</v>
      </c>
      <c r="G10" s="11" t="s">
        <v>51</v>
      </c>
      <c r="H10" s="8"/>
      <c r="I10" s="8"/>
      <c r="J10" s="8"/>
      <c r="K10" s="8">
        <v>1</v>
      </c>
      <c r="L10" s="8"/>
      <c r="M10" s="8"/>
      <c r="N10" s="8"/>
      <c r="O10" s="8"/>
      <c r="P10" s="8"/>
      <c r="Q10" s="8"/>
      <c r="R10" s="8">
        <v>1</v>
      </c>
      <c r="S10" s="8"/>
      <c r="T10" s="8"/>
      <c r="U10" s="8"/>
      <c r="V10" s="8">
        <v>2</v>
      </c>
      <c r="W10" s="8">
        <v>2</v>
      </c>
      <c r="X10" s="8" t="s">
        <v>51</v>
      </c>
    </row>
    <row r="11" spans="1:24" ht="93.4" customHeight="1" x14ac:dyDescent="0.35">
      <c r="A11" s="8" t="s">
        <v>28</v>
      </c>
      <c r="B11" s="9" t="s">
        <v>54</v>
      </c>
      <c r="C11" s="15" t="s">
        <v>55</v>
      </c>
      <c r="D11" s="8" t="s">
        <v>56</v>
      </c>
      <c r="E11" s="8"/>
      <c r="F11" s="9" t="s">
        <v>55</v>
      </c>
      <c r="G11" s="11" t="s">
        <v>51</v>
      </c>
      <c r="H11" s="8">
        <v>2</v>
      </c>
      <c r="I11" s="8"/>
      <c r="J11" s="8"/>
      <c r="K11" s="8"/>
      <c r="L11" s="8"/>
      <c r="M11" s="8"/>
      <c r="N11" s="8"/>
      <c r="O11" s="8"/>
      <c r="P11" s="8"/>
      <c r="Q11" s="8"/>
      <c r="R11" s="8"/>
      <c r="S11" s="8"/>
      <c r="T11" s="8"/>
      <c r="U11" s="8"/>
      <c r="V11" s="8">
        <v>2</v>
      </c>
      <c r="W11" s="8">
        <v>2</v>
      </c>
      <c r="X11" s="8" t="s">
        <v>57</v>
      </c>
    </row>
    <row r="12" spans="1:24" ht="123" customHeight="1" x14ac:dyDescent="0.35">
      <c r="A12" s="8" t="s">
        <v>28</v>
      </c>
      <c r="B12" s="9" t="s">
        <v>54</v>
      </c>
      <c r="C12" s="10" t="s">
        <v>58</v>
      </c>
      <c r="D12" s="8" t="s">
        <v>59</v>
      </c>
      <c r="E12" s="8"/>
      <c r="F12" s="9" t="s">
        <v>58</v>
      </c>
      <c r="G12" s="11" t="s">
        <v>51</v>
      </c>
      <c r="H12" s="8"/>
      <c r="I12" s="8"/>
      <c r="J12" s="8"/>
      <c r="K12" s="8">
        <v>1</v>
      </c>
      <c r="L12" s="8"/>
      <c r="M12" s="8"/>
      <c r="N12" s="8"/>
      <c r="O12" s="8"/>
      <c r="P12" s="8"/>
      <c r="Q12" s="8"/>
      <c r="R12" s="8">
        <v>1</v>
      </c>
      <c r="S12" s="8"/>
      <c r="T12" s="8"/>
      <c r="U12" s="8"/>
      <c r="V12" s="8">
        <v>1</v>
      </c>
      <c r="W12" s="8">
        <v>1</v>
      </c>
      <c r="X12" s="8" t="s">
        <v>57</v>
      </c>
    </row>
    <row r="13" spans="1:24" ht="124.15" customHeight="1" x14ac:dyDescent="0.35">
      <c r="A13" s="8" t="s">
        <v>28</v>
      </c>
      <c r="B13" s="9" t="s">
        <v>60</v>
      </c>
      <c r="C13" s="10" t="s">
        <v>61</v>
      </c>
      <c r="D13" s="8" t="s">
        <v>62</v>
      </c>
      <c r="E13" s="8"/>
      <c r="F13" s="9" t="s">
        <v>61</v>
      </c>
      <c r="G13" s="11" t="s">
        <v>57</v>
      </c>
      <c r="H13" s="8"/>
      <c r="I13" s="8"/>
      <c r="J13" s="8"/>
      <c r="K13" s="8"/>
      <c r="L13" s="8">
        <v>4</v>
      </c>
      <c r="M13" s="8"/>
      <c r="N13" s="8"/>
      <c r="O13" s="8"/>
      <c r="P13" s="8"/>
      <c r="Q13" s="8"/>
      <c r="R13" s="8"/>
      <c r="S13" s="8">
        <v>4</v>
      </c>
      <c r="T13" s="8"/>
      <c r="U13" s="8"/>
      <c r="V13" s="8">
        <v>4</v>
      </c>
      <c r="W13" s="8">
        <v>4</v>
      </c>
      <c r="X13" s="8" t="s">
        <v>57</v>
      </c>
    </row>
    <row r="14" spans="1:24" ht="82.15" customHeight="1" x14ac:dyDescent="0.35">
      <c r="A14" s="8" t="s">
        <v>28</v>
      </c>
      <c r="B14" s="9" t="s">
        <v>63</v>
      </c>
      <c r="C14" s="10" t="s">
        <v>64</v>
      </c>
      <c r="D14" s="8" t="s">
        <v>65</v>
      </c>
      <c r="E14" s="8"/>
      <c r="F14" s="9" t="s">
        <v>64</v>
      </c>
      <c r="G14" s="11" t="s">
        <v>57</v>
      </c>
      <c r="H14" s="8"/>
      <c r="I14" s="8"/>
      <c r="J14" s="8">
        <v>1</v>
      </c>
      <c r="K14" s="8"/>
      <c r="L14" s="8"/>
      <c r="M14" s="8"/>
      <c r="N14" s="8"/>
      <c r="O14" s="8"/>
      <c r="P14" s="8"/>
      <c r="Q14" s="8">
        <v>1</v>
      </c>
      <c r="R14" s="8"/>
      <c r="S14" s="8"/>
      <c r="T14" s="8"/>
      <c r="U14" s="8"/>
      <c r="V14" s="8">
        <v>1</v>
      </c>
      <c r="W14" s="8">
        <v>1</v>
      </c>
      <c r="X14" s="8" t="s">
        <v>57</v>
      </c>
    </row>
    <row r="15" spans="1:24" ht="42.75" customHeight="1" x14ac:dyDescent="0.35">
      <c r="A15" s="8" t="s">
        <v>28</v>
      </c>
      <c r="B15" s="9" t="s">
        <v>66</v>
      </c>
      <c r="C15" s="16" t="s">
        <v>67</v>
      </c>
      <c r="D15" s="8" t="s">
        <v>68</v>
      </c>
      <c r="E15" s="8"/>
      <c r="F15" s="17" t="s">
        <v>67</v>
      </c>
      <c r="G15" s="11" t="s">
        <v>57</v>
      </c>
      <c r="H15" s="8"/>
      <c r="I15" s="8"/>
      <c r="J15" s="8"/>
      <c r="K15" s="8"/>
      <c r="L15" s="8">
        <v>1</v>
      </c>
      <c r="M15" s="8"/>
      <c r="N15" s="8"/>
      <c r="O15" s="8"/>
      <c r="P15" s="8"/>
      <c r="Q15" s="8"/>
      <c r="R15" s="8"/>
      <c r="S15" s="8">
        <v>1</v>
      </c>
      <c r="T15" s="8"/>
      <c r="U15" s="8"/>
      <c r="V15" s="8">
        <v>1</v>
      </c>
      <c r="W15" s="8">
        <v>1</v>
      </c>
      <c r="X15" s="8" t="s">
        <v>57</v>
      </c>
    </row>
    <row r="16" spans="1:24" ht="94.9" customHeight="1" x14ac:dyDescent="0.35">
      <c r="A16" s="8" t="s">
        <v>28</v>
      </c>
      <c r="B16" s="9" t="s">
        <v>69</v>
      </c>
      <c r="C16" s="10" t="s">
        <v>70</v>
      </c>
      <c r="D16" s="8" t="s">
        <v>71</v>
      </c>
      <c r="E16" s="8"/>
      <c r="F16" s="9" t="s">
        <v>70</v>
      </c>
      <c r="G16" s="11" t="s">
        <v>57</v>
      </c>
      <c r="H16" s="8"/>
      <c r="I16" s="8"/>
      <c r="J16" s="8"/>
      <c r="K16" s="8"/>
      <c r="L16" s="8">
        <v>1</v>
      </c>
      <c r="M16" s="8"/>
      <c r="N16" s="8"/>
      <c r="O16" s="8"/>
      <c r="P16" s="8"/>
      <c r="Q16" s="8"/>
      <c r="R16" s="8"/>
      <c r="S16" s="8">
        <v>1</v>
      </c>
      <c r="T16" s="8"/>
      <c r="U16" s="8"/>
      <c r="V16" s="8">
        <v>1</v>
      </c>
      <c r="W16" s="8">
        <v>1</v>
      </c>
      <c r="X16" s="8" t="s">
        <v>57</v>
      </c>
    </row>
    <row r="17" spans="1:24" ht="60.4" customHeight="1" x14ac:dyDescent="0.35">
      <c r="A17" s="8" t="s">
        <v>28</v>
      </c>
      <c r="B17" s="9" t="s">
        <v>72</v>
      </c>
      <c r="C17" s="10" t="s">
        <v>73</v>
      </c>
      <c r="D17" s="8" t="s">
        <v>74</v>
      </c>
      <c r="E17" s="8"/>
      <c r="F17" s="9" t="s">
        <v>73</v>
      </c>
      <c r="G17" s="9" t="s">
        <v>51</v>
      </c>
      <c r="H17" s="8"/>
      <c r="I17" s="8"/>
      <c r="J17" s="8">
        <v>1</v>
      </c>
      <c r="K17" s="8"/>
      <c r="L17" s="8"/>
      <c r="M17" s="8"/>
      <c r="N17" s="8"/>
      <c r="O17" s="8"/>
      <c r="P17" s="8"/>
      <c r="Q17" s="8">
        <v>1</v>
      </c>
      <c r="R17" s="8"/>
      <c r="S17" s="8"/>
      <c r="T17" s="8"/>
      <c r="U17" s="8"/>
      <c r="V17" s="8">
        <v>1</v>
      </c>
      <c r="W17" s="8">
        <v>1</v>
      </c>
      <c r="X17" s="8" t="s">
        <v>51</v>
      </c>
    </row>
    <row r="18" spans="1:24" ht="84.75" customHeight="1" x14ac:dyDescent="0.35">
      <c r="A18" s="8" t="s">
        <v>28</v>
      </c>
      <c r="B18" s="9" t="s">
        <v>72</v>
      </c>
      <c r="C18" s="10" t="s">
        <v>75</v>
      </c>
      <c r="D18" s="8" t="s">
        <v>76</v>
      </c>
      <c r="E18" s="8"/>
      <c r="F18" s="9" t="s">
        <v>75</v>
      </c>
      <c r="G18" s="9" t="s">
        <v>51</v>
      </c>
      <c r="H18" s="8"/>
      <c r="I18" s="8"/>
      <c r="J18" s="8">
        <v>1</v>
      </c>
      <c r="K18" s="8"/>
      <c r="L18" s="8"/>
      <c r="M18" s="8"/>
      <c r="N18" s="8"/>
      <c r="O18" s="8"/>
      <c r="P18" s="8"/>
      <c r="Q18" s="8">
        <v>1</v>
      </c>
      <c r="R18" s="8"/>
      <c r="S18" s="8"/>
      <c r="T18" s="8"/>
      <c r="U18" s="8"/>
      <c r="V18" s="8">
        <v>1</v>
      </c>
      <c r="W18" s="8">
        <v>1</v>
      </c>
      <c r="X18" s="8" t="s">
        <v>51</v>
      </c>
    </row>
    <row r="19" spans="1:24" ht="55.15" customHeight="1" x14ac:dyDescent="0.35">
      <c r="A19" s="8" t="s">
        <v>28</v>
      </c>
      <c r="B19" s="9" t="s">
        <v>72</v>
      </c>
      <c r="C19" s="10" t="s">
        <v>77</v>
      </c>
      <c r="D19" s="8" t="s">
        <v>78</v>
      </c>
      <c r="E19" s="8"/>
      <c r="F19" s="9" t="s">
        <v>77</v>
      </c>
      <c r="G19" s="9" t="s">
        <v>51</v>
      </c>
      <c r="H19" s="8"/>
      <c r="I19" s="8"/>
      <c r="J19" s="8"/>
      <c r="K19" s="8"/>
      <c r="L19" s="8">
        <v>1</v>
      </c>
      <c r="M19" s="8"/>
      <c r="N19" s="8"/>
      <c r="O19" s="8"/>
      <c r="P19" s="8"/>
      <c r="Q19" s="8"/>
      <c r="R19" s="8"/>
      <c r="S19" s="8">
        <v>1</v>
      </c>
      <c r="T19" s="8"/>
      <c r="U19" s="8"/>
      <c r="V19" s="8">
        <v>1</v>
      </c>
      <c r="W19" s="8">
        <v>1</v>
      </c>
      <c r="X19" s="8" t="s">
        <v>79</v>
      </c>
    </row>
    <row r="20" spans="1:24" ht="81.75" customHeight="1" x14ac:dyDescent="0.35">
      <c r="A20" s="8" t="s">
        <v>28</v>
      </c>
      <c r="B20" s="9" t="s">
        <v>23</v>
      </c>
      <c r="C20" s="10" t="s">
        <v>80</v>
      </c>
      <c r="D20" s="8" t="s">
        <v>81</v>
      </c>
      <c r="E20" s="8"/>
      <c r="F20" s="9" t="s">
        <v>80</v>
      </c>
      <c r="G20" s="9" t="s">
        <v>51</v>
      </c>
      <c r="H20" s="8"/>
      <c r="I20" s="8"/>
      <c r="J20" s="8"/>
      <c r="K20" s="8">
        <v>1</v>
      </c>
      <c r="L20" s="8"/>
      <c r="M20" s="8"/>
      <c r="N20" s="8"/>
      <c r="O20" s="8"/>
      <c r="P20" s="8"/>
      <c r="Q20" s="8"/>
      <c r="R20" s="8">
        <v>1</v>
      </c>
      <c r="S20" s="8"/>
      <c r="T20" s="8"/>
      <c r="U20" s="8"/>
      <c r="V20" s="8">
        <v>1</v>
      </c>
      <c r="W20" s="8">
        <v>1</v>
      </c>
      <c r="X20" s="8" t="s">
        <v>51</v>
      </c>
    </row>
    <row r="21" spans="1:24" ht="51" customHeight="1" x14ac:dyDescent="0.35">
      <c r="A21" s="8" t="s">
        <v>28</v>
      </c>
      <c r="B21" s="9" t="s">
        <v>54</v>
      </c>
      <c r="C21" s="10" t="s">
        <v>82</v>
      </c>
      <c r="D21" s="8" t="s">
        <v>83</v>
      </c>
      <c r="E21" s="8"/>
      <c r="F21" s="9" t="s">
        <v>82</v>
      </c>
      <c r="G21" s="9" t="s">
        <v>57</v>
      </c>
      <c r="H21" s="8">
        <v>1</v>
      </c>
      <c r="I21" s="8"/>
      <c r="J21" s="8"/>
      <c r="K21" s="8"/>
      <c r="L21" s="8"/>
      <c r="M21" s="8"/>
      <c r="N21" s="8"/>
      <c r="O21" s="8">
        <v>1</v>
      </c>
      <c r="P21" s="8"/>
      <c r="Q21" s="8"/>
      <c r="R21" s="8"/>
      <c r="S21" s="8"/>
      <c r="T21" s="8"/>
      <c r="U21" s="8"/>
      <c r="V21" s="8">
        <v>1</v>
      </c>
      <c r="W21" s="8">
        <v>1</v>
      </c>
      <c r="X21" s="8" t="s">
        <v>57</v>
      </c>
    </row>
    <row r="22" spans="1:24" ht="55.9" customHeight="1" x14ac:dyDescent="0.35">
      <c r="A22" s="8" t="s">
        <v>28</v>
      </c>
      <c r="B22" s="9" t="s">
        <v>84</v>
      </c>
      <c r="C22" s="10" t="s">
        <v>85</v>
      </c>
      <c r="D22" s="8" t="s">
        <v>86</v>
      </c>
      <c r="E22" s="8"/>
      <c r="F22" s="9" t="s">
        <v>85</v>
      </c>
      <c r="G22" s="8" t="s">
        <v>57</v>
      </c>
      <c r="H22" s="8"/>
      <c r="I22" s="8"/>
      <c r="J22" s="8"/>
      <c r="K22" s="8">
        <v>1</v>
      </c>
      <c r="L22" s="8"/>
      <c r="M22" s="8"/>
      <c r="N22" s="8"/>
      <c r="O22" s="8"/>
      <c r="P22" s="8"/>
      <c r="Q22" s="8"/>
      <c r="R22" s="8">
        <v>1</v>
      </c>
      <c r="S22" s="8"/>
      <c r="T22" s="8"/>
      <c r="U22" s="8"/>
      <c r="V22" s="8">
        <v>1</v>
      </c>
      <c r="W22" s="8">
        <v>1</v>
      </c>
      <c r="X22" s="8" t="s">
        <v>57</v>
      </c>
    </row>
    <row r="23" spans="1:24" ht="55.5" customHeight="1" x14ac:dyDescent="0.35">
      <c r="A23" s="8" t="s">
        <v>28</v>
      </c>
      <c r="B23" s="9" t="s">
        <v>87</v>
      </c>
      <c r="C23" s="10" t="s">
        <v>88</v>
      </c>
      <c r="D23" s="8" t="s">
        <v>89</v>
      </c>
      <c r="E23" s="8"/>
      <c r="F23" s="9" t="s">
        <v>88</v>
      </c>
      <c r="G23" s="8" t="s">
        <v>57</v>
      </c>
      <c r="H23" s="8"/>
      <c r="I23" s="8"/>
      <c r="J23" s="8"/>
      <c r="K23" s="8"/>
      <c r="L23" s="8">
        <v>1</v>
      </c>
      <c r="M23" s="8"/>
      <c r="N23" s="8"/>
      <c r="O23" s="8"/>
      <c r="P23" s="8"/>
      <c r="Q23" s="8"/>
      <c r="R23" s="8"/>
      <c r="S23" s="8">
        <v>1</v>
      </c>
      <c r="T23" s="8"/>
      <c r="U23" s="8"/>
      <c r="V23" s="8">
        <v>1</v>
      </c>
      <c r="W23" s="8">
        <v>1</v>
      </c>
      <c r="X23" s="8" t="s">
        <v>57</v>
      </c>
    </row>
    <row r="24" spans="1:24" ht="50.65" customHeight="1" x14ac:dyDescent="0.35">
      <c r="A24" s="8" t="s">
        <v>28</v>
      </c>
      <c r="B24" s="9" t="s">
        <v>90</v>
      </c>
      <c r="C24" s="10" t="s">
        <v>91</v>
      </c>
      <c r="D24" s="8" t="s">
        <v>92</v>
      </c>
      <c r="E24" s="8"/>
      <c r="F24" s="9" t="s">
        <v>91</v>
      </c>
      <c r="G24" s="8" t="s">
        <v>57</v>
      </c>
      <c r="H24" s="8"/>
      <c r="I24" s="8"/>
      <c r="J24" s="8"/>
      <c r="K24" s="8"/>
      <c r="L24" s="8">
        <v>1</v>
      </c>
      <c r="M24" s="8"/>
      <c r="N24" s="8"/>
      <c r="O24" s="8"/>
      <c r="P24" s="8"/>
      <c r="Q24" s="8"/>
      <c r="R24" s="8"/>
      <c r="S24" s="8">
        <v>1</v>
      </c>
      <c r="T24" s="8"/>
      <c r="U24" s="8"/>
      <c r="V24" s="8">
        <v>1</v>
      </c>
      <c r="W24" s="8">
        <v>1</v>
      </c>
      <c r="X24" s="8" t="s">
        <v>57</v>
      </c>
    </row>
    <row r="25" spans="1:24" ht="107.25" customHeight="1" x14ac:dyDescent="0.35">
      <c r="A25" s="8" t="s">
        <v>28</v>
      </c>
      <c r="B25" s="9" t="s">
        <v>93</v>
      </c>
      <c r="C25" s="10" t="s">
        <v>94</v>
      </c>
      <c r="D25" s="8" t="s">
        <v>95</v>
      </c>
      <c r="E25" s="8"/>
      <c r="F25" s="9" t="s">
        <v>94</v>
      </c>
      <c r="G25" s="9" t="s">
        <v>57</v>
      </c>
      <c r="H25" s="8"/>
      <c r="I25" s="8"/>
      <c r="J25" s="8"/>
      <c r="K25" s="8">
        <v>1</v>
      </c>
      <c r="L25" s="8"/>
      <c r="M25" s="8"/>
      <c r="N25" s="8"/>
      <c r="O25" s="8"/>
      <c r="P25" s="8"/>
      <c r="Q25" s="8"/>
      <c r="R25" s="8">
        <v>1</v>
      </c>
      <c r="S25" s="8"/>
      <c r="T25" s="8"/>
      <c r="U25" s="8"/>
      <c r="V25" s="8">
        <v>1</v>
      </c>
      <c r="W25" s="8">
        <v>1</v>
      </c>
      <c r="X25" s="8" t="s">
        <v>57</v>
      </c>
    </row>
    <row r="26" spans="1:24" ht="254.25" customHeight="1" x14ac:dyDescent="0.35">
      <c r="A26" s="8" t="s">
        <v>28</v>
      </c>
      <c r="B26" s="9" t="s">
        <v>96</v>
      </c>
      <c r="C26" s="10" t="s">
        <v>97</v>
      </c>
      <c r="D26" s="8" t="s">
        <v>98</v>
      </c>
      <c r="E26" s="8"/>
      <c r="F26" s="9" t="s">
        <v>97</v>
      </c>
      <c r="G26" s="8" t="s">
        <v>57</v>
      </c>
      <c r="H26" s="8"/>
      <c r="I26" s="8">
        <v>1</v>
      </c>
      <c r="J26" s="8"/>
      <c r="K26" s="8"/>
      <c r="L26" s="8"/>
      <c r="M26" s="8"/>
      <c r="N26" s="8"/>
      <c r="O26" s="8"/>
      <c r="P26" s="8">
        <v>1</v>
      </c>
      <c r="Q26" s="8"/>
      <c r="R26" s="8"/>
      <c r="S26" s="8"/>
      <c r="T26" s="8"/>
      <c r="U26" s="8"/>
      <c r="V26" s="8">
        <v>1</v>
      </c>
      <c r="W26" s="8">
        <v>1</v>
      </c>
      <c r="X26" s="8" t="s">
        <v>57</v>
      </c>
    </row>
    <row r="27" spans="1:24" ht="107.65" customHeight="1" x14ac:dyDescent="0.35">
      <c r="A27" s="8" t="s">
        <v>28</v>
      </c>
      <c r="B27" s="9" t="s">
        <v>84</v>
      </c>
      <c r="C27" s="10" t="s">
        <v>99</v>
      </c>
      <c r="D27" s="8" t="s">
        <v>100</v>
      </c>
      <c r="E27" s="8"/>
      <c r="F27" s="9" t="s">
        <v>99</v>
      </c>
      <c r="G27" s="8"/>
      <c r="H27" s="8"/>
      <c r="I27" s="8"/>
      <c r="J27" s="8"/>
      <c r="K27" s="8"/>
      <c r="L27" s="8">
        <v>1</v>
      </c>
      <c r="M27" s="8"/>
      <c r="N27" s="8"/>
      <c r="O27" s="8"/>
      <c r="P27" s="8"/>
      <c r="Q27" s="8"/>
      <c r="R27" s="8"/>
      <c r="S27" s="8">
        <v>1</v>
      </c>
      <c r="T27" s="8"/>
      <c r="U27" s="8"/>
      <c r="V27" s="8">
        <v>1</v>
      </c>
      <c r="W27" s="8">
        <v>1</v>
      </c>
      <c r="X27" s="8" t="s">
        <v>57</v>
      </c>
    </row>
    <row r="28" spans="1:24" ht="79.150000000000006" customHeight="1" x14ac:dyDescent="0.35">
      <c r="A28" s="8" t="s">
        <v>28</v>
      </c>
      <c r="B28" s="9" t="s">
        <v>48</v>
      </c>
      <c r="C28" s="10" t="s">
        <v>101</v>
      </c>
      <c r="D28" s="8" t="s">
        <v>102</v>
      </c>
      <c r="E28" s="8"/>
      <c r="F28" s="9" t="s">
        <v>101</v>
      </c>
      <c r="G28" s="9" t="s">
        <v>51</v>
      </c>
      <c r="H28" s="8"/>
      <c r="I28" s="8"/>
      <c r="J28" s="8"/>
      <c r="K28" s="8"/>
      <c r="L28" s="8">
        <v>2</v>
      </c>
      <c r="M28" s="8"/>
      <c r="N28" s="8"/>
      <c r="O28" s="8"/>
      <c r="P28" s="8"/>
      <c r="Q28" s="8"/>
      <c r="R28" s="8"/>
      <c r="S28" s="8">
        <v>2</v>
      </c>
      <c r="T28" s="8"/>
      <c r="U28" s="8"/>
      <c r="V28" s="8">
        <v>2</v>
      </c>
      <c r="W28" s="8">
        <v>2</v>
      </c>
      <c r="X28" s="8" t="s">
        <v>51</v>
      </c>
    </row>
    <row r="29" spans="1:24" ht="97.5" customHeight="1" x14ac:dyDescent="0.35">
      <c r="A29" s="8" t="s">
        <v>28</v>
      </c>
      <c r="B29" s="18" t="s">
        <v>48</v>
      </c>
      <c r="C29" s="15" t="s">
        <v>103</v>
      </c>
      <c r="D29" s="19" t="s">
        <v>104</v>
      </c>
      <c r="E29" s="19"/>
      <c r="F29" s="18" t="s">
        <v>103</v>
      </c>
      <c r="G29" s="18" t="s">
        <v>51</v>
      </c>
      <c r="H29" s="19"/>
      <c r="I29" s="19"/>
      <c r="J29" s="19"/>
      <c r="K29" s="19"/>
      <c r="L29" s="19">
        <v>2</v>
      </c>
      <c r="M29" s="19"/>
      <c r="N29" s="19"/>
      <c r="O29" s="19"/>
      <c r="P29" s="19"/>
      <c r="Q29" s="19"/>
      <c r="R29" s="19"/>
      <c r="S29" s="19">
        <v>2</v>
      </c>
      <c r="T29" s="19"/>
      <c r="U29" s="19"/>
      <c r="V29" s="19">
        <v>2</v>
      </c>
      <c r="W29" s="19">
        <v>2</v>
      </c>
      <c r="X29" s="19" t="s">
        <v>51</v>
      </c>
    </row>
    <row r="30" spans="1:24" ht="71.650000000000006" customHeight="1" x14ac:dyDescent="0.35">
      <c r="A30" s="8" t="s">
        <v>28</v>
      </c>
      <c r="B30" s="9" t="s">
        <v>48</v>
      </c>
      <c r="C30" s="9" t="s">
        <v>105</v>
      </c>
      <c r="D30" s="8" t="s">
        <v>106</v>
      </c>
      <c r="E30" s="8"/>
      <c r="F30" s="9" t="s">
        <v>105</v>
      </c>
      <c r="G30" s="9" t="s">
        <v>57</v>
      </c>
      <c r="H30" s="8"/>
      <c r="I30" s="8"/>
      <c r="J30" s="8"/>
      <c r="K30" s="8"/>
      <c r="L30" s="8">
        <v>1</v>
      </c>
      <c r="M30" s="8"/>
      <c r="N30" s="8"/>
      <c r="O30" s="8"/>
      <c r="P30" s="8"/>
      <c r="Q30" s="8"/>
      <c r="R30" s="8"/>
      <c r="S30" s="8">
        <v>1</v>
      </c>
      <c r="T30" s="8"/>
      <c r="U30" s="8"/>
      <c r="V30" s="8">
        <v>1</v>
      </c>
      <c r="W30" s="8">
        <v>1</v>
      </c>
      <c r="X30" s="8" t="s">
        <v>57</v>
      </c>
    </row>
    <row r="31" spans="1:24" ht="57.85" customHeight="1" x14ac:dyDescent="0.35">
      <c r="A31" s="8" t="s">
        <v>28</v>
      </c>
      <c r="B31" s="9" t="s">
        <v>48</v>
      </c>
      <c r="C31" s="9" t="s">
        <v>107</v>
      </c>
      <c r="D31" s="8" t="s">
        <v>108</v>
      </c>
      <c r="E31" s="8"/>
      <c r="F31" s="9" t="s">
        <v>107</v>
      </c>
      <c r="G31" s="9" t="s">
        <v>51</v>
      </c>
      <c r="H31" s="8"/>
      <c r="I31" s="8"/>
      <c r="J31" s="8"/>
      <c r="K31" s="8"/>
      <c r="L31" s="8">
        <v>3</v>
      </c>
      <c r="M31" s="8"/>
      <c r="N31" s="8"/>
      <c r="O31" s="8"/>
      <c r="P31" s="8"/>
      <c r="Q31" s="8"/>
      <c r="R31" s="8"/>
      <c r="S31" s="8">
        <v>3</v>
      </c>
      <c r="T31" s="8"/>
      <c r="U31" s="8"/>
      <c r="V31" s="8">
        <v>3</v>
      </c>
      <c r="W31" s="8">
        <v>3</v>
      </c>
      <c r="X31" s="8" t="s">
        <v>51</v>
      </c>
    </row>
    <row r="32" spans="1:24" ht="120.75" customHeight="1" x14ac:dyDescent="0.35">
      <c r="A32" s="8" t="s">
        <v>28</v>
      </c>
      <c r="B32" s="12" t="s">
        <v>93</v>
      </c>
      <c r="C32" s="20" t="s">
        <v>109</v>
      </c>
      <c r="D32" s="21" t="s">
        <v>110</v>
      </c>
      <c r="E32" s="21"/>
      <c r="F32" s="12" t="s">
        <v>109</v>
      </c>
      <c r="G32" s="12" t="s">
        <v>32</v>
      </c>
      <c r="H32" s="21"/>
      <c r="I32" s="21"/>
      <c r="J32" s="21"/>
      <c r="K32" s="21">
        <v>1</v>
      </c>
      <c r="L32" s="21"/>
      <c r="M32" s="21"/>
      <c r="N32" s="21"/>
      <c r="O32" s="21"/>
      <c r="P32" s="21"/>
      <c r="Q32" s="21"/>
      <c r="R32" s="21">
        <v>1</v>
      </c>
      <c r="S32" s="21"/>
      <c r="T32" s="21"/>
      <c r="U32" s="21"/>
      <c r="V32" s="21">
        <v>1</v>
      </c>
      <c r="W32" s="21">
        <v>1</v>
      </c>
      <c r="X32" s="21" t="s">
        <v>32</v>
      </c>
    </row>
    <row r="33" spans="1:24" ht="57.75" customHeight="1" x14ac:dyDescent="0.35">
      <c r="A33" s="8" t="s">
        <v>28</v>
      </c>
      <c r="B33" s="9" t="s">
        <v>48</v>
      </c>
      <c r="C33" s="10" t="s">
        <v>111</v>
      </c>
      <c r="D33" s="8" t="s">
        <v>112</v>
      </c>
      <c r="E33" s="8"/>
      <c r="F33" s="9" t="s">
        <v>111</v>
      </c>
      <c r="G33" s="9" t="s">
        <v>51</v>
      </c>
      <c r="H33" s="8"/>
      <c r="I33" s="8"/>
      <c r="J33" s="8"/>
      <c r="K33" s="8">
        <v>1</v>
      </c>
      <c r="L33" s="8"/>
      <c r="M33" s="8"/>
      <c r="N33" s="8"/>
      <c r="O33" s="8"/>
      <c r="P33" s="8"/>
      <c r="Q33" s="8"/>
      <c r="R33" s="8">
        <v>1</v>
      </c>
      <c r="S33" s="8"/>
      <c r="T33" s="8"/>
      <c r="U33" s="8"/>
      <c r="V33" s="8">
        <v>1</v>
      </c>
      <c r="W33" s="8">
        <v>1</v>
      </c>
      <c r="X33" s="8" t="s">
        <v>51</v>
      </c>
    </row>
    <row r="34" spans="1:24" ht="37.5" customHeight="1" x14ac:dyDescent="0.35">
      <c r="A34" s="8" t="s">
        <v>28</v>
      </c>
      <c r="B34" s="9" t="s">
        <v>48</v>
      </c>
      <c r="C34" s="10" t="s">
        <v>113</v>
      </c>
      <c r="D34" s="8" t="s">
        <v>114</v>
      </c>
      <c r="E34" s="8"/>
      <c r="F34" s="9" t="s">
        <v>113</v>
      </c>
      <c r="G34" s="9" t="s">
        <v>51</v>
      </c>
      <c r="H34" s="8"/>
      <c r="I34" s="8"/>
      <c r="J34" s="8"/>
      <c r="K34" s="8">
        <v>5</v>
      </c>
      <c r="L34" s="8"/>
      <c r="M34" s="8"/>
      <c r="N34" s="8"/>
      <c r="O34" s="8"/>
      <c r="P34" s="8"/>
      <c r="Q34" s="8"/>
      <c r="R34" s="8">
        <v>5</v>
      </c>
      <c r="S34" s="8"/>
      <c r="T34" s="8"/>
      <c r="U34" s="8"/>
      <c r="V34" s="8">
        <v>5</v>
      </c>
      <c r="W34" s="8">
        <v>5</v>
      </c>
      <c r="X34" s="8" t="s">
        <v>51</v>
      </c>
    </row>
    <row r="35" spans="1:24" ht="13.15" x14ac:dyDescent="0.35">
      <c r="A35" s="22"/>
      <c r="B35" s="22"/>
      <c r="C35" s="22"/>
      <c r="D35" s="23"/>
      <c r="E35" s="23"/>
      <c r="F35" s="23"/>
      <c r="G35" s="9" t="s">
        <v>115</v>
      </c>
      <c r="H35" s="23">
        <f>SUM(H3:H34)</f>
        <v>3</v>
      </c>
      <c r="I35" s="23">
        <f t="shared" ref="I35:V35" si="0">SUM(I3:I34)</f>
        <v>2.88</v>
      </c>
      <c r="J35" s="23">
        <f t="shared" si="0"/>
        <v>6</v>
      </c>
      <c r="K35" s="23">
        <f t="shared" si="0"/>
        <v>13</v>
      </c>
      <c r="L35" s="23">
        <f t="shared" si="0"/>
        <v>22</v>
      </c>
      <c r="M35" s="23">
        <f t="shared" si="0"/>
        <v>0</v>
      </c>
      <c r="N35" s="23">
        <f t="shared" si="0"/>
        <v>0</v>
      </c>
      <c r="O35" s="23">
        <f t="shared" si="0"/>
        <v>1</v>
      </c>
      <c r="P35" s="23">
        <f t="shared" si="0"/>
        <v>3</v>
      </c>
      <c r="Q35" s="23">
        <f t="shared" si="0"/>
        <v>6</v>
      </c>
      <c r="R35" s="23">
        <f t="shared" si="0"/>
        <v>13</v>
      </c>
      <c r="S35" s="23">
        <f t="shared" si="0"/>
        <v>22</v>
      </c>
      <c r="T35" s="23">
        <f t="shared" si="0"/>
        <v>0</v>
      </c>
      <c r="U35" s="23">
        <f t="shared" si="0"/>
        <v>0</v>
      </c>
      <c r="V35" s="23">
        <f t="shared" si="0"/>
        <v>48</v>
      </c>
      <c r="W35" s="23">
        <f>SUM(W3:W34)</f>
        <v>48</v>
      </c>
      <c r="X35"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A18B5989-A155-472F-A570-525BA881C461}">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Spending cases</vt:lpstr>
      <vt:lpstr>Recruitment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MARINOV-HOLMES, Sandra</dc:creator>
  <cp:lastModifiedBy>MARINOV-HOLMES, Sandra</cp:lastModifiedBy>
  <dcterms:created xsi:type="dcterms:W3CDTF">2019-06-12T13:46:14Z</dcterms:created>
  <dcterms:modified xsi:type="dcterms:W3CDTF">2019-07-23T11:26:39Z</dcterms:modified>
</cp:coreProperties>
</file>