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jacob.coker\Downloads\"/>
    </mc:Choice>
  </mc:AlternateContent>
  <workbookProtection workbookAlgorithmName="SHA-512" workbookHashValue="lOLzsaE5E0RYcE16BuXb/d1WxbbJyNo4D0ZofieWGZ7DQDf0Jcm/vwj9JRbyE+nWx6cnII0e57zD0IziUKrL4w==" workbookSaltValue="utz9WZC8ibGIM6lR1hsQYQ==" workbookSpinCount="100000" lockStructure="1"/>
  <bookViews>
    <workbookView xWindow="0" yWindow="0" windowWidth="19200" windowHeight="6765" tabRatio="773"/>
  </bookViews>
  <sheets>
    <sheet name="Guide" sheetId="15" r:id="rId1"/>
    <sheet name="Summary" sheetId="6" r:id="rId2"/>
    <sheet name="SUMMARY - LEAD APPLICANTS ONLY" sheetId="16" r:id="rId3"/>
  </sheets>
  <definedNames>
    <definedName name="_xlnm._FilterDatabase" localSheetId="2" hidden="1">'SUMMARY - LEAD APPLICANTS ONLY'!$A$1:$J$473</definedName>
    <definedName name="_xlnm.Print_Area" localSheetId="1">Summary!$B$1:$I$17</definedName>
    <definedName name="_xlnm.Print_Area" localSheetId="2">'SUMMARY - LEAD APPLICANTS ONLY'!$B$1:$I$19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15" l="1"/>
  <c r="C3" i="6" l="1"/>
  <c r="B7" i="16" l="1"/>
  <c r="B20" i="16" l="1"/>
  <c r="B449" i="16" l="1"/>
  <c r="B436" i="16"/>
  <c r="B423" i="16"/>
  <c r="B410" i="16"/>
  <c r="B397" i="16"/>
  <c r="B384" i="16"/>
  <c r="B371" i="16"/>
  <c r="B358" i="16"/>
  <c r="B345" i="16"/>
  <c r="B332" i="16"/>
  <c r="B319" i="16"/>
  <c r="B306" i="16"/>
  <c r="B293" i="16"/>
  <c r="B280" i="16"/>
  <c r="B267" i="16"/>
  <c r="B254" i="16"/>
  <c r="B241" i="16"/>
  <c r="B228" i="16"/>
  <c r="B215" i="16"/>
  <c r="B202" i="16"/>
  <c r="B189" i="16"/>
  <c r="B176" i="16"/>
  <c r="B163" i="16"/>
  <c r="B150" i="16"/>
  <c r="B137" i="16"/>
  <c r="B124" i="16"/>
  <c r="B111" i="16"/>
  <c r="B98" i="16"/>
  <c r="B85" i="16"/>
  <c r="B72" i="16"/>
  <c r="B59" i="16"/>
  <c r="B46" i="16"/>
  <c r="B33" i="16"/>
  <c r="H23" i="16"/>
  <c r="H36" i="16" s="1"/>
  <c r="H49" i="16" s="1"/>
  <c r="H62" i="16" s="1"/>
  <c r="H75" i="16" s="1"/>
  <c r="H88" i="16" s="1"/>
  <c r="H101" i="16" s="1"/>
  <c r="H114" i="16" s="1"/>
  <c r="H127" i="16" s="1"/>
  <c r="H140" i="16" s="1"/>
  <c r="H153" i="16" s="1"/>
  <c r="H166" i="16" s="1"/>
  <c r="H179" i="16" s="1"/>
  <c r="H192" i="16" s="1"/>
  <c r="H205" i="16" s="1"/>
  <c r="H218" i="16" s="1"/>
  <c r="H231" i="16" s="1"/>
  <c r="H244" i="16" s="1"/>
  <c r="H257" i="16" s="1"/>
  <c r="H270" i="16" s="1"/>
  <c r="H283" i="16" s="1"/>
  <c r="H296" i="16" s="1"/>
  <c r="H309" i="16" s="1"/>
  <c r="H322" i="16" s="1"/>
  <c r="H335" i="16" s="1"/>
  <c r="H348" i="16" s="1"/>
  <c r="H361" i="16" s="1"/>
  <c r="H374" i="16" s="1"/>
  <c r="H387" i="16" s="1"/>
  <c r="H400" i="16" s="1"/>
  <c r="H413" i="16" s="1"/>
  <c r="H426" i="16" s="1"/>
  <c r="H439" i="16" s="1"/>
  <c r="H452" i="16" s="1"/>
  <c r="H465" i="16" s="1"/>
  <c r="H9" i="6" s="1"/>
  <c r="F23" i="16"/>
  <c r="F36" i="16" s="1"/>
  <c r="F49" i="16" s="1"/>
  <c r="F62" i="16" s="1"/>
  <c r="F75" i="16" s="1"/>
  <c r="F88" i="16" s="1"/>
  <c r="F101" i="16" s="1"/>
  <c r="F114" i="16" s="1"/>
  <c r="F127" i="16" s="1"/>
  <c r="F140" i="16" s="1"/>
  <c r="F153" i="16" s="1"/>
  <c r="F166" i="16" s="1"/>
  <c r="F179" i="16" s="1"/>
  <c r="F192" i="16" s="1"/>
  <c r="F205" i="16" s="1"/>
  <c r="F218" i="16" s="1"/>
  <c r="F231" i="16" s="1"/>
  <c r="F244" i="16" s="1"/>
  <c r="F257" i="16" s="1"/>
  <c r="F270" i="16" s="1"/>
  <c r="F283" i="16" s="1"/>
  <c r="F296" i="16" s="1"/>
  <c r="F309" i="16" s="1"/>
  <c r="F322" i="16" s="1"/>
  <c r="F335" i="16" s="1"/>
  <c r="F348" i="16" s="1"/>
  <c r="F361" i="16" s="1"/>
  <c r="F374" i="16" s="1"/>
  <c r="F387" i="16" s="1"/>
  <c r="F400" i="16" s="1"/>
  <c r="F413" i="16" s="1"/>
  <c r="F426" i="16" s="1"/>
  <c r="F439" i="16" s="1"/>
  <c r="F452" i="16" s="1"/>
  <c r="F465" i="16" s="1"/>
  <c r="F9" i="6" s="1"/>
  <c r="E23" i="16"/>
  <c r="E36" i="16" s="1"/>
  <c r="E49" i="16" s="1"/>
  <c r="E62" i="16" s="1"/>
  <c r="E75" i="16" s="1"/>
  <c r="E88" i="16" s="1"/>
  <c r="E101" i="16" s="1"/>
  <c r="E114" i="16" s="1"/>
  <c r="E127" i="16" s="1"/>
  <c r="E140" i="16" s="1"/>
  <c r="E153" i="16" s="1"/>
  <c r="E166" i="16" s="1"/>
  <c r="E179" i="16" s="1"/>
  <c r="E192" i="16" s="1"/>
  <c r="E205" i="16" s="1"/>
  <c r="E218" i="16" s="1"/>
  <c r="E231" i="16" s="1"/>
  <c r="E244" i="16" s="1"/>
  <c r="E257" i="16" s="1"/>
  <c r="E270" i="16" s="1"/>
  <c r="E283" i="16" s="1"/>
  <c r="E296" i="16" s="1"/>
  <c r="E309" i="16" s="1"/>
  <c r="E322" i="16" s="1"/>
  <c r="E335" i="16" s="1"/>
  <c r="E348" i="16" s="1"/>
  <c r="E361" i="16" s="1"/>
  <c r="E374" i="16" s="1"/>
  <c r="E387" i="16" s="1"/>
  <c r="E400" i="16" s="1"/>
  <c r="E413" i="16" s="1"/>
  <c r="E426" i="16" s="1"/>
  <c r="E439" i="16" s="1"/>
  <c r="E452" i="16" s="1"/>
  <c r="E465" i="16" s="1"/>
  <c r="E9" i="6" s="1"/>
  <c r="J19" i="16"/>
  <c r="J20" i="16"/>
  <c r="J21" i="16"/>
  <c r="J22" i="16"/>
  <c r="J23" i="16"/>
  <c r="J32" i="16"/>
  <c r="J33" i="16"/>
  <c r="J34" i="16"/>
  <c r="J35" i="16"/>
  <c r="J36" i="16"/>
  <c r="J45" i="16"/>
  <c r="J46" i="16"/>
  <c r="J47" i="16"/>
  <c r="J48" i="16"/>
  <c r="J49" i="16"/>
  <c r="J58" i="16"/>
  <c r="J59" i="16"/>
  <c r="J60" i="16"/>
  <c r="J61" i="16"/>
  <c r="J62" i="16"/>
  <c r="J71" i="16"/>
  <c r="J72" i="16"/>
  <c r="J73" i="16"/>
  <c r="J74" i="16"/>
  <c r="J75" i="16"/>
  <c r="J84" i="16"/>
  <c r="J85" i="16"/>
  <c r="J86" i="16"/>
  <c r="J87" i="16"/>
  <c r="J88" i="16"/>
  <c r="J97" i="16"/>
  <c r="J98" i="16"/>
  <c r="J99" i="16"/>
  <c r="J100" i="16"/>
  <c r="J101" i="16"/>
  <c r="J110" i="16"/>
  <c r="J111" i="16"/>
  <c r="J112" i="16"/>
  <c r="J113" i="16"/>
  <c r="J114" i="16"/>
  <c r="J123" i="16"/>
  <c r="J124" i="16"/>
  <c r="J125" i="16"/>
  <c r="J126" i="16"/>
  <c r="J127" i="16"/>
  <c r="J136" i="16"/>
  <c r="J137" i="16"/>
  <c r="J138" i="16"/>
  <c r="J139" i="16"/>
  <c r="J140" i="16"/>
  <c r="J149" i="16"/>
  <c r="J150" i="16"/>
  <c r="J151" i="16"/>
  <c r="J152" i="16"/>
  <c r="J153" i="16"/>
  <c r="J162" i="16"/>
  <c r="J163" i="16"/>
  <c r="J164" i="16"/>
  <c r="J165" i="16"/>
  <c r="J166" i="16"/>
  <c r="J175" i="16"/>
  <c r="J176" i="16"/>
  <c r="J177" i="16"/>
  <c r="J178" i="16"/>
  <c r="J179" i="16"/>
  <c r="J188" i="16"/>
  <c r="J189" i="16"/>
  <c r="J190" i="16"/>
  <c r="J191" i="16"/>
  <c r="J192" i="16"/>
  <c r="J201" i="16"/>
  <c r="J202" i="16"/>
  <c r="J203" i="16"/>
  <c r="J204" i="16"/>
  <c r="J205" i="16"/>
  <c r="J214" i="16"/>
  <c r="J215" i="16"/>
  <c r="J216" i="16"/>
  <c r="J217" i="16"/>
  <c r="J218" i="16"/>
  <c r="J227" i="16"/>
  <c r="J228" i="16"/>
  <c r="J229" i="16"/>
  <c r="J230" i="16"/>
  <c r="J231" i="16"/>
  <c r="J240" i="16"/>
  <c r="J241" i="16"/>
  <c r="J242" i="16"/>
  <c r="J243" i="16"/>
  <c r="J244" i="16"/>
  <c r="J253" i="16"/>
  <c r="J254" i="16"/>
  <c r="J255" i="16"/>
  <c r="J256" i="16"/>
  <c r="J257" i="16"/>
  <c r="J266" i="16"/>
  <c r="J267" i="16"/>
  <c r="J268" i="16"/>
  <c r="J269" i="16"/>
  <c r="J270" i="16"/>
  <c r="J279" i="16"/>
  <c r="J280" i="16"/>
  <c r="J281" i="16"/>
  <c r="J282" i="16"/>
  <c r="J283" i="16"/>
  <c r="J292" i="16"/>
  <c r="J293" i="16"/>
  <c r="J294" i="16"/>
  <c r="J295" i="16"/>
  <c r="J296" i="16"/>
  <c r="J305" i="16"/>
  <c r="J306" i="16"/>
  <c r="J307" i="16"/>
  <c r="J308" i="16"/>
  <c r="J309" i="16"/>
  <c r="J318" i="16"/>
  <c r="J319" i="16"/>
  <c r="J320" i="16"/>
  <c r="J321" i="16"/>
  <c r="J322" i="16"/>
  <c r="J331" i="16"/>
  <c r="J332" i="16"/>
  <c r="J333" i="16"/>
  <c r="J334" i="16"/>
  <c r="J335" i="16"/>
  <c r="J344" i="16"/>
  <c r="J345" i="16"/>
  <c r="J346" i="16"/>
  <c r="J347" i="16"/>
  <c r="J348" i="16"/>
  <c r="J357" i="16"/>
  <c r="J358" i="16"/>
  <c r="J359" i="16"/>
  <c r="J360" i="16"/>
  <c r="J361" i="16"/>
  <c r="J370" i="16"/>
  <c r="J371" i="16"/>
  <c r="J372" i="16"/>
  <c r="J373" i="16"/>
  <c r="J374" i="16"/>
  <c r="J383" i="16"/>
  <c r="J384" i="16"/>
  <c r="J385" i="16"/>
  <c r="J386" i="16"/>
  <c r="J387" i="16"/>
  <c r="J396" i="16"/>
  <c r="J397" i="16"/>
  <c r="J398" i="16"/>
  <c r="J399" i="16"/>
  <c r="J400" i="16"/>
  <c r="J409" i="16"/>
  <c r="J410" i="16"/>
  <c r="J411" i="16"/>
  <c r="J412" i="16"/>
  <c r="J413" i="16"/>
  <c r="J422" i="16"/>
  <c r="J423" i="16"/>
  <c r="J424" i="16"/>
  <c r="J425" i="16"/>
  <c r="J426" i="16"/>
  <c r="J435" i="16"/>
  <c r="J436" i="16"/>
  <c r="J437" i="16"/>
  <c r="J438" i="16"/>
  <c r="J439" i="16"/>
  <c r="J448" i="16"/>
  <c r="J449" i="16"/>
  <c r="J450" i="16"/>
  <c r="J451" i="16"/>
  <c r="J452" i="16"/>
  <c r="J461" i="16"/>
  <c r="J462" i="16"/>
  <c r="J463" i="16"/>
  <c r="J464" i="16"/>
  <c r="J465" i="16"/>
  <c r="G23" i="16"/>
  <c r="G36" i="16" s="1"/>
  <c r="G49" i="16" s="1"/>
  <c r="G62" i="16" s="1"/>
  <c r="G75" i="16" s="1"/>
  <c r="G88" i="16" s="1"/>
  <c r="G101" i="16" s="1"/>
  <c r="G114" i="16" s="1"/>
  <c r="G127" i="16" s="1"/>
  <c r="G140" i="16" s="1"/>
  <c r="G153" i="16" s="1"/>
  <c r="G166" i="16" s="1"/>
  <c r="G179" i="16" s="1"/>
  <c r="G192" i="16" s="1"/>
  <c r="G205" i="16" s="1"/>
  <c r="G218" i="16" s="1"/>
  <c r="G231" i="16" s="1"/>
  <c r="G244" i="16" s="1"/>
  <c r="G257" i="16" s="1"/>
  <c r="G270" i="16" s="1"/>
  <c r="G283" i="16" s="1"/>
  <c r="G296" i="16" s="1"/>
  <c r="G309" i="16" s="1"/>
  <c r="G322" i="16" s="1"/>
  <c r="G335" i="16" s="1"/>
  <c r="G348" i="16" s="1"/>
  <c r="G361" i="16" s="1"/>
  <c r="G374" i="16" s="1"/>
  <c r="G387" i="16" s="1"/>
  <c r="G400" i="16" s="1"/>
  <c r="G413" i="16" s="1"/>
  <c r="G426" i="16" s="1"/>
  <c r="G439" i="16" s="1"/>
  <c r="G452" i="16" s="1"/>
  <c r="G465" i="16" s="1"/>
  <c r="G9" i="6" s="1"/>
  <c r="J10" i="16" l="1"/>
  <c r="D23" i="16"/>
  <c r="D36" i="16" s="1"/>
  <c r="D49" i="16" s="1"/>
  <c r="D62" i="16" s="1"/>
  <c r="D75" i="16" s="1"/>
  <c r="D88" i="16" s="1"/>
  <c r="D101" i="16" s="1"/>
  <c r="D114" i="16" s="1"/>
  <c r="D127" i="16" s="1"/>
  <c r="D140" i="16" s="1"/>
  <c r="D153" i="16" s="1"/>
  <c r="D166" i="16" s="1"/>
  <c r="D179" i="16" s="1"/>
  <c r="D192" i="16" s="1"/>
  <c r="D205" i="16" s="1"/>
  <c r="D218" i="16" s="1"/>
  <c r="D231" i="16" s="1"/>
  <c r="D244" i="16" s="1"/>
  <c r="D257" i="16" s="1"/>
  <c r="D270" i="16" s="1"/>
  <c r="D283" i="16" s="1"/>
  <c r="D296" i="16" s="1"/>
  <c r="D309" i="16" s="1"/>
  <c r="D322" i="16" s="1"/>
  <c r="D335" i="16" s="1"/>
  <c r="D348" i="16" s="1"/>
  <c r="D361" i="16" s="1"/>
  <c r="D374" i="16" s="1"/>
  <c r="D387" i="16" s="1"/>
  <c r="D400" i="16" s="1"/>
  <c r="D413" i="16" s="1"/>
  <c r="D426" i="16" s="1"/>
  <c r="D439" i="16" s="1"/>
  <c r="D452" i="16" s="1"/>
  <c r="D465" i="16" s="1"/>
  <c r="D9" i="6" s="1"/>
  <c r="H460" i="16"/>
  <c r="G460" i="16"/>
  <c r="F460" i="16"/>
  <c r="E460" i="16"/>
  <c r="D460" i="16"/>
  <c r="C460" i="16"/>
  <c r="H447" i="16"/>
  <c r="G447" i="16"/>
  <c r="F447" i="16"/>
  <c r="E447" i="16"/>
  <c r="D447" i="16"/>
  <c r="C447" i="16"/>
  <c r="H434" i="16"/>
  <c r="G434" i="16"/>
  <c r="F434" i="16"/>
  <c r="E434" i="16"/>
  <c r="D434" i="16"/>
  <c r="C434" i="16"/>
  <c r="H421" i="16"/>
  <c r="G421" i="16"/>
  <c r="F421" i="16"/>
  <c r="E421" i="16"/>
  <c r="D421" i="16"/>
  <c r="C421" i="16"/>
  <c r="H408" i="16"/>
  <c r="G408" i="16"/>
  <c r="F408" i="16"/>
  <c r="E408" i="16"/>
  <c r="D408" i="16"/>
  <c r="C408" i="16"/>
  <c r="H395" i="16"/>
  <c r="G395" i="16"/>
  <c r="F395" i="16"/>
  <c r="E395" i="16"/>
  <c r="D395" i="16"/>
  <c r="C395" i="16"/>
  <c r="H382" i="16"/>
  <c r="G382" i="16"/>
  <c r="F382" i="16"/>
  <c r="E382" i="16"/>
  <c r="D382" i="16"/>
  <c r="C382" i="16"/>
  <c r="H369" i="16"/>
  <c r="G369" i="16"/>
  <c r="F369" i="16"/>
  <c r="E369" i="16"/>
  <c r="D369" i="16"/>
  <c r="C369" i="16"/>
  <c r="H356" i="16"/>
  <c r="G356" i="16"/>
  <c r="F356" i="16"/>
  <c r="E356" i="16"/>
  <c r="D356" i="16"/>
  <c r="C356" i="16"/>
  <c r="H343" i="16"/>
  <c r="G343" i="16"/>
  <c r="F343" i="16"/>
  <c r="E343" i="16"/>
  <c r="D343" i="16"/>
  <c r="C343" i="16"/>
  <c r="H330" i="16"/>
  <c r="G330" i="16"/>
  <c r="F330" i="16"/>
  <c r="E330" i="16"/>
  <c r="D330" i="16"/>
  <c r="C330" i="16"/>
  <c r="H317" i="16"/>
  <c r="G317" i="16"/>
  <c r="F317" i="16"/>
  <c r="E317" i="16"/>
  <c r="D317" i="16"/>
  <c r="C317" i="16"/>
  <c r="H304" i="16"/>
  <c r="G304" i="16"/>
  <c r="F304" i="16"/>
  <c r="E304" i="16"/>
  <c r="D304" i="16"/>
  <c r="C304" i="16"/>
  <c r="H291" i="16"/>
  <c r="G291" i="16"/>
  <c r="F291" i="16"/>
  <c r="E291" i="16"/>
  <c r="D291" i="16"/>
  <c r="C291" i="16"/>
  <c r="H278" i="16"/>
  <c r="G278" i="16"/>
  <c r="F278" i="16"/>
  <c r="E278" i="16"/>
  <c r="D278" i="16"/>
  <c r="C278" i="16"/>
  <c r="H265" i="16"/>
  <c r="G265" i="16"/>
  <c r="F265" i="16"/>
  <c r="E265" i="16"/>
  <c r="D265" i="16"/>
  <c r="C265" i="16"/>
  <c r="H252" i="16"/>
  <c r="G252" i="16"/>
  <c r="F252" i="16"/>
  <c r="E252" i="16"/>
  <c r="D252" i="16"/>
  <c r="C252" i="16"/>
  <c r="H239" i="16"/>
  <c r="G239" i="16"/>
  <c r="F239" i="16"/>
  <c r="E239" i="16"/>
  <c r="D239" i="16"/>
  <c r="C239" i="16"/>
  <c r="H226" i="16"/>
  <c r="G226" i="16"/>
  <c r="F226" i="16"/>
  <c r="E226" i="16"/>
  <c r="D226" i="16"/>
  <c r="C226" i="16"/>
  <c r="H213" i="16"/>
  <c r="G213" i="16"/>
  <c r="F213" i="16"/>
  <c r="E213" i="16"/>
  <c r="D213" i="16"/>
  <c r="C213" i="16"/>
  <c r="H200" i="16"/>
  <c r="G200" i="16"/>
  <c r="F200" i="16"/>
  <c r="E200" i="16"/>
  <c r="D200" i="16"/>
  <c r="C200" i="16"/>
  <c r="H187" i="16"/>
  <c r="G187" i="16"/>
  <c r="F187" i="16"/>
  <c r="E187" i="16"/>
  <c r="D187" i="16"/>
  <c r="C187" i="16"/>
  <c r="H174" i="16"/>
  <c r="G174" i="16"/>
  <c r="F174" i="16"/>
  <c r="E174" i="16"/>
  <c r="D174" i="16"/>
  <c r="C174" i="16"/>
  <c r="I170" i="16"/>
  <c r="J170" i="16" s="1"/>
  <c r="H161" i="16"/>
  <c r="G161" i="16"/>
  <c r="F161" i="16"/>
  <c r="E161" i="16"/>
  <c r="D161" i="16"/>
  <c r="C161" i="16"/>
  <c r="H148" i="16"/>
  <c r="G148" i="16"/>
  <c r="F148" i="16"/>
  <c r="E148" i="16"/>
  <c r="D148" i="16"/>
  <c r="C148" i="16"/>
  <c r="H135" i="16"/>
  <c r="G135" i="16"/>
  <c r="F135" i="16"/>
  <c r="E135" i="16"/>
  <c r="D135" i="16"/>
  <c r="C135" i="16"/>
  <c r="H122" i="16"/>
  <c r="G122" i="16"/>
  <c r="F122" i="16"/>
  <c r="E122" i="16"/>
  <c r="D122" i="16"/>
  <c r="C122" i="16"/>
  <c r="H109" i="16"/>
  <c r="G109" i="16"/>
  <c r="F109" i="16"/>
  <c r="E109" i="16"/>
  <c r="D109" i="16"/>
  <c r="C109" i="16"/>
  <c r="H96" i="16"/>
  <c r="G96" i="16"/>
  <c r="F96" i="16"/>
  <c r="E96" i="16"/>
  <c r="D96" i="16"/>
  <c r="C96" i="16"/>
  <c r="H83" i="16"/>
  <c r="G83" i="16"/>
  <c r="F83" i="16"/>
  <c r="E83" i="16"/>
  <c r="D83" i="16"/>
  <c r="C83" i="16"/>
  <c r="H70" i="16"/>
  <c r="G70" i="16"/>
  <c r="F70" i="16"/>
  <c r="E70" i="16"/>
  <c r="D70" i="16"/>
  <c r="C70" i="16"/>
  <c r="H57" i="16"/>
  <c r="G57" i="16"/>
  <c r="F57" i="16"/>
  <c r="E57" i="16"/>
  <c r="D57" i="16"/>
  <c r="C57" i="16"/>
  <c r="H44" i="16"/>
  <c r="G44" i="16"/>
  <c r="F44" i="16"/>
  <c r="E44" i="16"/>
  <c r="D44" i="16"/>
  <c r="C44" i="16"/>
  <c r="H31" i="16"/>
  <c r="G31" i="16"/>
  <c r="F31" i="16"/>
  <c r="E31" i="16"/>
  <c r="D31" i="16"/>
  <c r="C31" i="16"/>
  <c r="I459" i="16"/>
  <c r="J459" i="16" s="1"/>
  <c r="I458" i="16"/>
  <c r="J458" i="16" s="1"/>
  <c r="I457" i="16"/>
  <c r="J457" i="16" s="1"/>
  <c r="I456" i="16"/>
  <c r="J456" i="16" s="1"/>
  <c r="I455" i="16"/>
  <c r="J455" i="16" s="1"/>
  <c r="I454" i="16"/>
  <c r="J454" i="16" s="1"/>
  <c r="I453" i="16"/>
  <c r="J453" i="16" s="1"/>
  <c r="I446" i="16"/>
  <c r="J446" i="16" s="1"/>
  <c r="I445" i="16"/>
  <c r="J445" i="16" s="1"/>
  <c r="I444" i="16"/>
  <c r="J444" i="16" s="1"/>
  <c r="I443" i="16"/>
  <c r="J443" i="16" s="1"/>
  <c r="I442" i="16"/>
  <c r="J442" i="16" s="1"/>
  <c r="I441" i="16"/>
  <c r="J441" i="16" s="1"/>
  <c r="I440" i="16"/>
  <c r="J440" i="16" s="1"/>
  <c r="I433" i="16"/>
  <c r="J433" i="16" s="1"/>
  <c r="I432" i="16"/>
  <c r="J432" i="16" s="1"/>
  <c r="I431" i="16"/>
  <c r="J431" i="16" s="1"/>
  <c r="I430" i="16"/>
  <c r="J430" i="16" s="1"/>
  <c r="I429" i="16"/>
  <c r="J429" i="16" s="1"/>
  <c r="I428" i="16"/>
  <c r="J428" i="16" s="1"/>
  <c r="I427" i="16"/>
  <c r="J427" i="16" s="1"/>
  <c r="I420" i="16"/>
  <c r="J420" i="16" s="1"/>
  <c r="I419" i="16"/>
  <c r="J419" i="16" s="1"/>
  <c r="I418" i="16"/>
  <c r="J418" i="16" s="1"/>
  <c r="I417" i="16"/>
  <c r="J417" i="16" s="1"/>
  <c r="I416" i="16"/>
  <c r="J416" i="16" s="1"/>
  <c r="I415" i="16"/>
  <c r="J415" i="16" s="1"/>
  <c r="I407" i="16"/>
  <c r="J407" i="16" s="1"/>
  <c r="I406" i="16"/>
  <c r="J406" i="16" s="1"/>
  <c r="I405" i="16"/>
  <c r="J405" i="16" s="1"/>
  <c r="I404" i="16"/>
  <c r="J404" i="16" s="1"/>
  <c r="I403" i="16"/>
  <c r="J403" i="16" s="1"/>
  <c r="I402" i="16"/>
  <c r="J402" i="16" s="1"/>
  <c r="I394" i="16"/>
  <c r="J394" i="16" s="1"/>
  <c r="I393" i="16"/>
  <c r="J393" i="16" s="1"/>
  <c r="I392" i="16"/>
  <c r="J392" i="16" s="1"/>
  <c r="I391" i="16"/>
  <c r="J391" i="16" s="1"/>
  <c r="I390" i="16"/>
  <c r="J390" i="16" s="1"/>
  <c r="I389" i="16"/>
  <c r="J389" i="16" s="1"/>
  <c r="I381" i="16"/>
  <c r="J381" i="16" s="1"/>
  <c r="I380" i="16"/>
  <c r="J380" i="16" s="1"/>
  <c r="I379" i="16"/>
  <c r="J379" i="16" s="1"/>
  <c r="I378" i="16"/>
  <c r="J378" i="16" s="1"/>
  <c r="I377" i="16"/>
  <c r="J377" i="16" s="1"/>
  <c r="I376" i="16"/>
  <c r="J376" i="16" s="1"/>
  <c r="I368" i="16"/>
  <c r="J368" i="16" s="1"/>
  <c r="I367" i="16"/>
  <c r="J367" i="16" s="1"/>
  <c r="I366" i="16"/>
  <c r="J366" i="16" s="1"/>
  <c r="I365" i="16"/>
  <c r="J365" i="16" s="1"/>
  <c r="I364" i="16"/>
  <c r="J364" i="16" s="1"/>
  <c r="I363" i="16"/>
  <c r="J363" i="16" s="1"/>
  <c r="I355" i="16"/>
  <c r="J355" i="16" s="1"/>
  <c r="I354" i="16"/>
  <c r="J354" i="16" s="1"/>
  <c r="I353" i="16"/>
  <c r="J353" i="16" s="1"/>
  <c r="I352" i="16"/>
  <c r="J352" i="16" s="1"/>
  <c r="I351" i="16"/>
  <c r="J351" i="16" s="1"/>
  <c r="I350" i="16"/>
  <c r="J350" i="16" s="1"/>
  <c r="I342" i="16"/>
  <c r="J342" i="16" s="1"/>
  <c r="I341" i="16"/>
  <c r="J341" i="16" s="1"/>
  <c r="I340" i="16"/>
  <c r="J340" i="16" s="1"/>
  <c r="I339" i="16"/>
  <c r="J339" i="16" s="1"/>
  <c r="I338" i="16"/>
  <c r="J338" i="16" s="1"/>
  <c r="I337" i="16"/>
  <c r="J337" i="16" s="1"/>
  <c r="I336" i="16"/>
  <c r="J336" i="16" s="1"/>
  <c r="I329" i="16"/>
  <c r="J329" i="16" s="1"/>
  <c r="I328" i="16"/>
  <c r="J328" i="16" s="1"/>
  <c r="I327" i="16"/>
  <c r="J327" i="16" s="1"/>
  <c r="I326" i="16"/>
  <c r="J326" i="16" s="1"/>
  <c r="I325" i="16"/>
  <c r="J325" i="16" s="1"/>
  <c r="I324" i="16"/>
  <c r="J324" i="16" s="1"/>
  <c r="I323" i="16"/>
  <c r="J323" i="16" s="1"/>
  <c r="I316" i="16"/>
  <c r="J316" i="16" s="1"/>
  <c r="I315" i="16"/>
  <c r="J315" i="16" s="1"/>
  <c r="I314" i="16"/>
  <c r="J314" i="16" s="1"/>
  <c r="I313" i="16"/>
  <c r="J313" i="16" s="1"/>
  <c r="I312" i="16"/>
  <c r="J312" i="16" s="1"/>
  <c r="I311" i="16"/>
  <c r="J311" i="16" s="1"/>
  <c r="I310" i="16"/>
  <c r="J310" i="16" s="1"/>
  <c r="I303" i="16"/>
  <c r="J303" i="16" s="1"/>
  <c r="I302" i="16"/>
  <c r="J302" i="16" s="1"/>
  <c r="I301" i="16"/>
  <c r="J301" i="16" s="1"/>
  <c r="I300" i="16"/>
  <c r="J300" i="16" s="1"/>
  <c r="I299" i="16"/>
  <c r="J299" i="16" s="1"/>
  <c r="I298" i="16"/>
  <c r="J298" i="16" s="1"/>
  <c r="I297" i="16"/>
  <c r="J297" i="16" s="1"/>
  <c r="I290" i="16"/>
  <c r="J290" i="16" s="1"/>
  <c r="I289" i="16"/>
  <c r="J289" i="16" s="1"/>
  <c r="I288" i="16"/>
  <c r="J288" i="16" s="1"/>
  <c r="I287" i="16"/>
  <c r="J287" i="16" s="1"/>
  <c r="I286" i="16"/>
  <c r="J286" i="16" s="1"/>
  <c r="I285" i="16"/>
  <c r="J285" i="16" s="1"/>
  <c r="I277" i="16"/>
  <c r="J277" i="16" s="1"/>
  <c r="I276" i="16"/>
  <c r="J276" i="16" s="1"/>
  <c r="I275" i="16"/>
  <c r="J275" i="16" s="1"/>
  <c r="I274" i="16"/>
  <c r="J274" i="16" s="1"/>
  <c r="I273" i="16"/>
  <c r="J273" i="16" s="1"/>
  <c r="I272" i="16"/>
  <c r="J272" i="16" s="1"/>
  <c r="I271" i="16"/>
  <c r="J271" i="16" s="1"/>
  <c r="I264" i="16"/>
  <c r="J264" i="16" s="1"/>
  <c r="I263" i="16"/>
  <c r="J263" i="16" s="1"/>
  <c r="I262" i="16"/>
  <c r="J262" i="16" s="1"/>
  <c r="I261" i="16"/>
  <c r="J261" i="16" s="1"/>
  <c r="I260" i="16"/>
  <c r="J260" i="16" s="1"/>
  <c r="I259" i="16"/>
  <c r="J259" i="16" s="1"/>
  <c r="I251" i="16"/>
  <c r="J251" i="16" s="1"/>
  <c r="I250" i="16"/>
  <c r="J250" i="16" s="1"/>
  <c r="I249" i="16"/>
  <c r="J249" i="16" s="1"/>
  <c r="I248" i="16"/>
  <c r="J248" i="16" s="1"/>
  <c r="I247" i="16"/>
  <c r="J247" i="16" s="1"/>
  <c r="I246" i="16"/>
  <c r="J246" i="16" s="1"/>
  <c r="I245" i="16"/>
  <c r="J245" i="16" s="1"/>
  <c r="I238" i="16"/>
  <c r="J238" i="16" s="1"/>
  <c r="I237" i="16"/>
  <c r="J237" i="16" s="1"/>
  <c r="I236" i="16"/>
  <c r="J236" i="16" s="1"/>
  <c r="I235" i="16"/>
  <c r="J235" i="16" s="1"/>
  <c r="I234" i="16"/>
  <c r="J234" i="16" s="1"/>
  <c r="I233" i="16"/>
  <c r="J233" i="16" s="1"/>
  <c r="I225" i="16"/>
  <c r="J225" i="16" s="1"/>
  <c r="I224" i="16"/>
  <c r="J224" i="16" s="1"/>
  <c r="I223" i="16"/>
  <c r="J223" i="16" s="1"/>
  <c r="I222" i="16"/>
  <c r="J222" i="16" s="1"/>
  <c r="I221" i="16"/>
  <c r="J221" i="16" s="1"/>
  <c r="I220" i="16"/>
  <c r="J220" i="16" s="1"/>
  <c r="I219" i="16"/>
  <c r="J219" i="16" s="1"/>
  <c r="I212" i="16"/>
  <c r="J212" i="16" s="1"/>
  <c r="I211" i="16"/>
  <c r="J211" i="16" s="1"/>
  <c r="I210" i="16"/>
  <c r="J210" i="16" s="1"/>
  <c r="I209" i="16"/>
  <c r="J209" i="16" s="1"/>
  <c r="I208" i="16"/>
  <c r="J208" i="16" s="1"/>
  <c r="I207" i="16"/>
  <c r="J207" i="16" s="1"/>
  <c r="I206" i="16"/>
  <c r="J206" i="16" s="1"/>
  <c r="I199" i="16"/>
  <c r="J199" i="16" s="1"/>
  <c r="I198" i="16"/>
  <c r="J198" i="16" s="1"/>
  <c r="I197" i="16"/>
  <c r="J197" i="16" s="1"/>
  <c r="I196" i="16"/>
  <c r="J196" i="16" s="1"/>
  <c r="I195" i="16"/>
  <c r="J195" i="16" s="1"/>
  <c r="I194" i="16"/>
  <c r="J194" i="16" s="1"/>
  <c r="I186" i="16"/>
  <c r="J186" i="16" s="1"/>
  <c r="I185" i="16"/>
  <c r="J185" i="16" s="1"/>
  <c r="I184" i="16"/>
  <c r="J184" i="16" s="1"/>
  <c r="I183" i="16"/>
  <c r="J183" i="16" s="1"/>
  <c r="I182" i="16"/>
  <c r="J182" i="16" s="1"/>
  <c r="I181" i="16"/>
  <c r="J181" i="16" s="1"/>
  <c r="I180" i="16"/>
  <c r="J180" i="16" s="1"/>
  <c r="I173" i="16"/>
  <c r="J173" i="16" s="1"/>
  <c r="I172" i="16"/>
  <c r="J172" i="16" s="1"/>
  <c r="I171" i="16"/>
  <c r="J171" i="16" s="1"/>
  <c r="I169" i="16"/>
  <c r="J169" i="16" s="1"/>
  <c r="I168" i="16"/>
  <c r="J168" i="16" s="1"/>
  <c r="I167" i="16"/>
  <c r="J167" i="16" s="1"/>
  <c r="I160" i="16"/>
  <c r="J160" i="16" s="1"/>
  <c r="I159" i="16"/>
  <c r="J159" i="16" s="1"/>
  <c r="I158" i="16"/>
  <c r="J158" i="16" s="1"/>
  <c r="I157" i="16"/>
  <c r="J157" i="16" s="1"/>
  <c r="I156" i="16"/>
  <c r="J156" i="16" s="1"/>
  <c r="I155" i="16"/>
  <c r="J155" i="16" s="1"/>
  <c r="I154" i="16"/>
  <c r="J154" i="16" s="1"/>
  <c r="I147" i="16"/>
  <c r="J147" i="16" s="1"/>
  <c r="I146" i="16"/>
  <c r="J146" i="16" s="1"/>
  <c r="I145" i="16"/>
  <c r="J145" i="16" s="1"/>
  <c r="I144" i="16"/>
  <c r="J144" i="16" s="1"/>
  <c r="I143" i="16"/>
  <c r="J143" i="16" s="1"/>
  <c r="I142" i="16"/>
  <c r="J142" i="16" s="1"/>
  <c r="I141" i="16"/>
  <c r="J141" i="16" s="1"/>
  <c r="I134" i="16"/>
  <c r="J134" i="16" s="1"/>
  <c r="I133" i="16"/>
  <c r="J133" i="16" s="1"/>
  <c r="I132" i="16"/>
  <c r="J132" i="16" s="1"/>
  <c r="I131" i="16"/>
  <c r="J131" i="16" s="1"/>
  <c r="I130" i="16"/>
  <c r="J130" i="16" s="1"/>
  <c r="I129" i="16"/>
  <c r="J129" i="16" s="1"/>
  <c r="I128" i="16"/>
  <c r="J128" i="16" s="1"/>
  <c r="I121" i="16"/>
  <c r="J121" i="16" s="1"/>
  <c r="I120" i="16"/>
  <c r="J120" i="16" s="1"/>
  <c r="I119" i="16"/>
  <c r="J119" i="16" s="1"/>
  <c r="I118" i="16"/>
  <c r="J118" i="16" s="1"/>
  <c r="I117" i="16"/>
  <c r="J117" i="16" s="1"/>
  <c r="I116" i="16"/>
  <c r="J116" i="16" s="1"/>
  <c r="I115" i="16"/>
  <c r="J115" i="16" s="1"/>
  <c r="I108" i="16"/>
  <c r="J108" i="16" s="1"/>
  <c r="I107" i="16"/>
  <c r="J107" i="16" s="1"/>
  <c r="I106" i="16"/>
  <c r="J106" i="16" s="1"/>
  <c r="I105" i="16"/>
  <c r="J105" i="16" s="1"/>
  <c r="I104" i="16"/>
  <c r="J104" i="16" s="1"/>
  <c r="I103" i="16"/>
  <c r="J103" i="16" s="1"/>
  <c r="I95" i="16"/>
  <c r="J95" i="16" s="1"/>
  <c r="I94" i="16"/>
  <c r="J94" i="16" s="1"/>
  <c r="I93" i="16"/>
  <c r="J93" i="16" s="1"/>
  <c r="I92" i="16"/>
  <c r="J92" i="16" s="1"/>
  <c r="I91" i="16"/>
  <c r="J91" i="16" s="1"/>
  <c r="I90" i="16"/>
  <c r="J90" i="16" s="1"/>
  <c r="I89" i="16"/>
  <c r="J89" i="16" s="1"/>
  <c r="I82" i="16"/>
  <c r="J82" i="16" s="1"/>
  <c r="I81" i="16"/>
  <c r="J81" i="16" s="1"/>
  <c r="I80" i="16"/>
  <c r="J80" i="16" s="1"/>
  <c r="I79" i="16"/>
  <c r="J79" i="16" s="1"/>
  <c r="I78" i="16"/>
  <c r="J78" i="16" s="1"/>
  <c r="I77" i="16"/>
  <c r="J77" i="16" s="1"/>
  <c r="I76" i="16"/>
  <c r="J76" i="16" s="1"/>
  <c r="I69" i="16"/>
  <c r="J69" i="16" s="1"/>
  <c r="I68" i="16"/>
  <c r="J68" i="16" s="1"/>
  <c r="I67" i="16"/>
  <c r="J67" i="16" s="1"/>
  <c r="I66" i="16"/>
  <c r="J66" i="16" s="1"/>
  <c r="I65" i="16"/>
  <c r="J65" i="16" s="1"/>
  <c r="I64" i="16"/>
  <c r="J64" i="16" s="1"/>
  <c r="I63" i="16"/>
  <c r="J63" i="16" s="1"/>
  <c r="I56" i="16"/>
  <c r="J56" i="16" s="1"/>
  <c r="I55" i="16"/>
  <c r="J55" i="16" s="1"/>
  <c r="I54" i="16"/>
  <c r="J54" i="16" s="1"/>
  <c r="I53" i="16"/>
  <c r="J53" i="16" s="1"/>
  <c r="I52" i="16"/>
  <c r="J52" i="16" s="1"/>
  <c r="I51" i="16"/>
  <c r="J51" i="16" s="1"/>
  <c r="I50" i="16"/>
  <c r="J50" i="16" s="1"/>
  <c r="I43" i="16"/>
  <c r="J43" i="16" s="1"/>
  <c r="I42" i="16"/>
  <c r="J42" i="16" s="1"/>
  <c r="I41" i="16"/>
  <c r="J41" i="16" s="1"/>
  <c r="I40" i="16"/>
  <c r="J40" i="16" s="1"/>
  <c r="I39" i="16"/>
  <c r="J39" i="16" s="1"/>
  <c r="I38" i="16"/>
  <c r="J38" i="16" s="1"/>
  <c r="I37" i="16"/>
  <c r="J37" i="16" s="1"/>
  <c r="A20" i="16"/>
  <c r="A33" i="16" s="1"/>
  <c r="I24" i="16"/>
  <c r="J24" i="16" s="1"/>
  <c r="I25" i="16"/>
  <c r="J25" i="16" s="1"/>
  <c r="I26" i="16"/>
  <c r="J26" i="16" s="1"/>
  <c r="I27" i="16"/>
  <c r="J27" i="16" s="1"/>
  <c r="I28" i="16"/>
  <c r="J28" i="16" s="1"/>
  <c r="I29" i="16"/>
  <c r="J29" i="16" s="1"/>
  <c r="I30" i="16"/>
  <c r="J30" i="16" s="1"/>
  <c r="H18" i="16"/>
  <c r="G18" i="16"/>
  <c r="F18" i="16"/>
  <c r="E18" i="16"/>
  <c r="D18" i="16"/>
  <c r="C4" i="16"/>
  <c r="A46" i="16" l="1"/>
  <c r="I414" i="16"/>
  <c r="J414" i="16" s="1"/>
  <c r="I401" i="16"/>
  <c r="J401" i="16" s="1"/>
  <c r="I388" i="16"/>
  <c r="J388" i="16" s="1"/>
  <c r="I375" i="16"/>
  <c r="J375" i="16" s="1"/>
  <c r="I362" i="16"/>
  <c r="J362" i="16" s="1"/>
  <c r="I349" i="16"/>
  <c r="J349" i="16" s="1"/>
  <c r="I343" i="16"/>
  <c r="J343" i="16" s="1"/>
  <c r="I317" i="16"/>
  <c r="J317" i="16" s="1"/>
  <c r="I284" i="16"/>
  <c r="J284" i="16" s="1"/>
  <c r="I278" i="16"/>
  <c r="J278" i="16" s="1"/>
  <c r="I258" i="16"/>
  <c r="J258" i="16" s="1"/>
  <c r="I232" i="16"/>
  <c r="J232" i="16" s="1"/>
  <c r="I193" i="16"/>
  <c r="J193" i="16" s="1"/>
  <c r="I174" i="16"/>
  <c r="J174" i="16" s="1"/>
  <c r="I460" i="16"/>
  <c r="J460" i="16" s="1"/>
  <c r="I447" i="16"/>
  <c r="J447" i="16" s="1"/>
  <c r="I330" i="16"/>
  <c r="J330" i="16" s="1"/>
  <c r="I434" i="16"/>
  <c r="J434" i="16" s="1"/>
  <c r="I187" i="16"/>
  <c r="J187" i="16" s="1"/>
  <c r="I252" i="16"/>
  <c r="J252" i="16" s="1"/>
  <c r="I304" i="16"/>
  <c r="J304" i="16" s="1"/>
  <c r="I226" i="16"/>
  <c r="J226" i="16" s="1"/>
  <c r="I213" i="16"/>
  <c r="J213" i="16" s="1"/>
  <c r="I161" i="16"/>
  <c r="J161" i="16" s="1"/>
  <c r="I148" i="16"/>
  <c r="J148" i="16" s="1"/>
  <c r="I135" i="16"/>
  <c r="J135" i="16" s="1"/>
  <c r="I122" i="16"/>
  <c r="J122" i="16" s="1"/>
  <c r="I102" i="16"/>
  <c r="J102" i="16" s="1"/>
  <c r="I96" i="16"/>
  <c r="J96" i="16" s="1"/>
  <c r="I83" i="16"/>
  <c r="J83" i="16" s="1"/>
  <c r="I70" i="16"/>
  <c r="J70" i="16" s="1"/>
  <c r="I57" i="16"/>
  <c r="J57" i="16" s="1"/>
  <c r="I44" i="16"/>
  <c r="J44" i="16" s="1"/>
  <c r="I31" i="16"/>
  <c r="J31" i="16" s="1"/>
  <c r="I265" i="16" l="1"/>
  <c r="J265" i="16" s="1"/>
  <c r="I395" i="16"/>
  <c r="J395" i="16" s="1"/>
  <c r="I239" i="16"/>
  <c r="J239" i="16" s="1"/>
  <c r="I382" i="16"/>
  <c r="J382" i="16" s="1"/>
  <c r="I356" i="16"/>
  <c r="J356" i="16" s="1"/>
  <c r="I408" i="16"/>
  <c r="J408" i="16" s="1"/>
  <c r="I109" i="16"/>
  <c r="J109" i="16" s="1"/>
  <c r="I200" i="16"/>
  <c r="J200" i="16" s="1"/>
  <c r="I291" i="16"/>
  <c r="J291" i="16" s="1"/>
  <c r="I369" i="16"/>
  <c r="J369" i="16" s="1"/>
  <c r="I421" i="16"/>
  <c r="J421" i="16" s="1"/>
  <c r="A59" i="16"/>
  <c r="A72" i="16" l="1"/>
  <c r="A85" i="16" l="1"/>
  <c r="A98" i="16" l="1"/>
  <c r="C4" i="15"/>
  <c r="C4" i="6"/>
  <c r="A111" i="16" l="1"/>
  <c r="A124" i="16" l="1"/>
  <c r="A137" i="16" l="1"/>
  <c r="A150" i="16" l="1"/>
  <c r="A163" i="16" l="1"/>
  <c r="A176" i="16" l="1"/>
  <c r="A189" i="16" l="1"/>
  <c r="A202" i="16" l="1"/>
  <c r="A215" i="16" l="1"/>
  <c r="B30" i="16"/>
  <c r="B43" i="16" s="1"/>
  <c r="B56" i="16" s="1"/>
  <c r="B69" i="16" s="1"/>
  <c r="B82" i="16" s="1"/>
  <c r="B95" i="16" s="1"/>
  <c r="B108" i="16" s="1"/>
  <c r="B121" i="16" s="1"/>
  <c r="B134" i="16" s="1"/>
  <c r="B147" i="16" s="1"/>
  <c r="B160" i="16" s="1"/>
  <c r="B173" i="16" s="1"/>
  <c r="B186" i="16" s="1"/>
  <c r="B199" i="16" s="1"/>
  <c r="B212" i="16" s="1"/>
  <c r="B225" i="16" s="1"/>
  <c r="B238" i="16" s="1"/>
  <c r="B251" i="16" s="1"/>
  <c r="B264" i="16" s="1"/>
  <c r="B277" i="16" s="1"/>
  <c r="B290" i="16" s="1"/>
  <c r="B303" i="16" s="1"/>
  <c r="B316" i="16" s="1"/>
  <c r="B329" i="16" s="1"/>
  <c r="B342" i="16" s="1"/>
  <c r="B355" i="16" s="1"/>
  <c r="B368" i="16" s="1"/>
  <c r="B381" i="16" s="1"/>
  <c r="B394" i="16" s="1"/>
  <c r="B407" i="16" s="1"/>
  <c r="B420" i="16" s="1"/>
  <c r="B433" i="16" s="1"/>
  <c r="B446" i="16" s="1"/>
  <c r="B459" i="16" s="1"/>
  <c r="B472" i="16" s="1"/>
  <c r="A228" i="16" l="1"/>
  <c r="B27" i="16"/>
  <c r="B40" i="16" s="1"/>
  <c r="B53" i="16" s="1"/>
  <c r="B66" i="16" s="1"/>
  <c r="B79" i="16" s="1"/>
  <c r="B92" i="16" s="1"/>
  <c r="B105" i="16" s="1"/>
  <c r="B118" i="16" s="1"/>
  <c r="B131" i="16" s="1"/>
  <c r="B144" i="16" s="1"/>
  <c r="B157" i="16" s="1"/>
  <c r="B170" i="16" s="1"/>
  <c r="B183" i="16" s="1"/>
  <c r="B196" i="16" s="1"/>
  <c r="B209" i="16" s="1"/>
  <c r="B222" i="16" s="1"/>
  <c r="B235" i="16" s="1"/>
  <c r="B248" i="16" s="1"/>
  <c r="B261" i="16" s="1"/>
  <c r="B274" i="16" s="1"/>
  <c r="B287" i="16" s="1"/>
  <c r="B300" i="16" s="1"/>
  <c r="B313" i="16" s="1"/>
  <c r="B326" i="16" s="1"/>
  <c r="B339" i="16" s="1"/>
  <c r="B352" i="16" s="1"/>
  <c r="B365" i="16" s="1"/>
  <c r="B378" i="16" s="1"/>
  <c r="B391" i="16" s="1"/>
  <c r="B404" i="16" s="1"/>
  <c r="B417" i="16" s="1"/>
  <c r="B430" i="16" s="1"/>
  <c r="B443" i="16" s="1"/>
  <c r="B456" i="16" s="1"/>
  <c r="B469" i="16" s="1"/>
  <c r="B28" i="16"/>
  <c r="B41" i="16" s="1"/>
  <c r="B54" i="16" s="1"/>
  <c r="B67" i="16" s="1"/>
  <c r="B80" i="16" s="1"/>
  <c r="B93" i="16" s="1"/>
  <c r="B106" i="16" s="1"/>
  <c r="B119" i="16" s="1"/>
  <c r="B132" i="16" s="1"/>
  <c r="B145" i="16" s="1"/>
  <c r="B158" i="16" s="1"/>
  <c r="B171" i="16" s="1"/>
  <c r="B184" i="16" s="1"/>
  <c r="B197" i="16" s="1"/>
  <c r="B210" i="16" s="1"/>
  <c r="B223" i="16" s="1"/>
  <c r="B236" i="16" s="1"/>
  <c r="B249" i="16" s="1"/>
  <c r="B262" i="16" s="1"/>
  <c r="B275" i="16" s="1"/>
  <c r="B288" i="16" s="1"/>
  <c r="B301" i="16" s="1"/>
  <c r="B314" i="16" s="1"/>
  <c r="B327" i="16" s="1"/>
  <c r="B340" i="16" s="1"/>
  <c r="B353" i="16" s="1"/>
  <c r="B366" i="16" s="1"/>
  <c r="B379" i="16" s="1"/>
  <c r="B392" i="16" s="1"/>
  <c r="B405" i="16" s="1"/>
  <c r="B418" i="16" s="1"/>
  <c r="B431" i="16" s="1"/>
  <c r="B444" i="16" s="1"/>
  <c r="B457" i="16" s="1"/>
  <c r="B470" i="16" s="1"/>
  <c r="A241" i="16" l="1"/>
  <c r="B26" i="16"/>
  <c r="B39" i="16" s="1"/>
  <c r="B52" i="16" s="1"/>
  <c r="B65" i="16" s="1"/>
  <c r="B78" i="16" s="1"/>
  <c r="B91" i="16" s="1"/>
  <c r="B104" i="16" s="1"/>
  <c r="B117" i="16" s="1"/>
  <c r="B130" i="16" s="1"/>
  <c r="B143" i="16" s="1"/>
  <c r="B156" i="16" s="1"/>
  <c r="B169" i="16" s="1"/>
  <c r="B182" i="16" s="1"/>
  <c r="B195" i="16" s="1"/>
  <c r="B208" i="16" s="1"/>
  <c r="B221" i="16" s="1"/>
  <c r="B234" i="16" s="1"/>
  <c r="B247" i="16" s="1"/>
  <c r="B260" i="16" s="1"/>
  <c r="B273" i="16" s="1"/>
  <c r="B286" i="16" s="1"/>
  <c r="B299" i="16" s="1"/>
  <c r="B312" i="16" s="1"/>
  <c r="B325" i="16" s="1"/>
  <c r="B338" i="16" s="1"/>
  <c r="B351" i="16" s="1"/>
  <c r="B364" i="16" s="1"/>
  <c r="B377" i="16" s="1"/>
  <c r="B390" i="16" s="1"/>
  <c r="B403" i="16" s="1"/>
  <c r="B416" i="16" s="1"/>
  <c r="B429" i="16" s="1"/>
  <c r="B442" i="16" s="1"/>
  <c r="B455" i="16" s="1"/>
  <c r="B468" i="16" s="1"/>
  <c r="B29" i="16"/>
  <c r="B42" i="16" s="1"/>
  <c r="B55" i="16" s="1"/>
  <c r="B68" i="16" s="1"/>
  <c r="B81" i="16" s="1"/>
  <c r="B94" i="16" s="1"/>
  <c r="B107" i="16" s="1"/>
  <c r="B120" i="16" s="1"/>
  <c r="B133" i="16" s="1"/>
  <c r="B146" i="16" s="1"/>
  <c r="B159" i="16" s="1"/>
  <c r="B172" i="16" s="1"/>
  <c r="B185" i="16" s="1"/>
  <c r="B198" i="16" s="1"/>
  <c r="B211" i="16" s="1"/>
  <c r="B224" i="16" s="1"/>
  <c r="B237" i="16" s="1"/>
  <c r="B250" i="16" s="1"/>
  <c r="B263" i="16" s="1"/>
  <c r="B276" i="16" s="1"/>
  <c r="B289" i="16" s="1"/>
  <c r="B302" i="16" s="1"/>
  <c r="B315" i="16" s="1"/>
  <c r="B328" i="16" s="1"/>
  <c r="B341" i="16" s="1"/>
  <c r="B354" i="16" s="1"/>
  <c r="B367" i="16" s="1"/>
  <c r="B380" i="16" s="1"/>
  <c r="B393" i="16" s="1"/>
  <c r="B406" i="16" s="1"/>
  <c r="B419" i="16" s="1"/>
  <c r="B432" i="16" s="1"/>
  <c r="B445" i="16" s="1"/>
  <c r="B458" i="16" s="1"/>
  <c r="B471" i="16" s="1"/>
  <c r="B24" i="16" l="1"/>
  <c r="A254" i="16"/>
  <c r="B37" i="16" l="1"/>
  <c r="B50" i="16" s="1"/>
  <c r="B63" i="16" s="1"/>
  <c r="B76" i="16" s="1"/>
  <c r="B89" i="16" s="1"/>
  <c r="B102" i="16" s="1"/>
  <c r="B115" i="16" s="1"/>
  <c r="B128" i="16" s="1"/>
  <c r="B141" i="16" s="1"/>
  <c r="B154" i="16" s="1"/>
  <c r="B167" i="16" s="1"/>
  <c r="B180" i="16" s="1"/>
  <c r="B193" i="16" s="1"/>
  <c r="B206" i="16" s="1"/>
  <c r="B219" i="16" s="1"/>
  <c r="B232" i="16" s="1"/>
  <c r="B245" i="16" s="1"/>
  <c r="B258" i="16" s="1"/>
  <c r="B271" i="16" s="1"/>
  <c r="B284" i="16" s="1"/>
  <c r="B297" i="16" s="1"/>
  <c r="B310" i="16" s="1"/>
  <c r="B323" i="16" s="1"/>
  <c r="B336" i="16" s="1"/>
  <c r="B349" i="16" s="1"/>
  <c r="B362" i="16" s="1"/>
  <c r="B375" i="16" s="1"/>
  <c r="B388" i="16" s="1"/>
  <c r="B401" i="16" s="1"/>
  <c r="B414" i="16" s="1"/>
  <c r="B427" i="16" s="1"/>
  <c r="B440" i="16" s="1"/>
  <c r="B453" i="16" s="1"/>
  <c r="B466" i="16" s="1"/>
  <c r="A267" i="16"/>
  <c r="B25" i="16"/>
  <c r="A280" i="16" l="1"/>
  <c r="B38" i="16"/>
  <c r="A293" i="16" l="1"/>
  <c r="B51" i="16"/>
  <c r="A306" i="16" l="1"/>
  <c r="B64" i="16"/>
  <c r="A319" i="16" l="1"/>
  <c r="B77" i="16"/>
  <c r="A332" i="16" l="1"/>
  <c r="B90" i="16"/>
  <c r="I13" i="16" l="1"/>
  <c r="J13" i="16" s="1"/>
  <c r="I12" i="16"/>
  <c r="J12" i="16" s="1"/>
  <c r="A345" i="16"/>
  <c r="B103" i="16"/>
  <c r="I17" i="16" l="1"/>
  <c r="J17" i="16" s="1"/>
  <c r="I14" i="16"/>
  <c r="J14" i="16" s="1"/>
  <c r="I11" i="16"/>
  <c r="I15" i="16"/>
  <c r="J15" i="16" s="1"/>
  <c r="A358" i="16"/>
  <c r="B116" i="16"/>
  <c r="I16" i="16" l="1"/>
  <c r="J16" i="16" s="1"/>
  <c r="J11" i="16"/>
  <c r="A371" i="16"/>
  <c r="B129" i="16"/>
  <c r="B142" i="16" s="1"/>
  <c r="B155" i="16" s="1"/>
  <c r="B168" i="16" s="1"/>
  <c r="B181" i="16" s="1"/>
  <c r="B194" i="16" s="1"/>
  <c r="B207" i="16" s="1"/>
  <c r="B220" i="16" s="1"/>
  <c r="B233" i="16" s="1"/>
  <c r="B246" i="16" s="1"/>
  <c r="B259" i="16" s="1"/>
  <c r="B272" i="16" s="1"/>
  <c r="B285" i="16" s="1"/>
  <c r="B298" i="16" s="1"/>
  <c r="B311" i="16" s="1"/>
  <c r="B324" i="16" s="1"/>
  <c r="B337" i="16" s="1"/>
  <c r="B350" i="16" s="1"/>
  <c r="B363" i="16" s="1"/>
  <c r="B376" i="16" s="1"/>
  <c r="B389" i="16" s="1"/>
  <c r="B402" i="16" s="1"/>
  <c r="B415" i="16" s="1"/>
  <c r="B428" i="16" s="1"/>
  <c r="B441" i="16" s="1"/>
  <c r="B454" i="16" s="1"/>
  <c r="I18" i="16" l="1"/>
  <c r="J18" i="16" s="1"/>
  <c r="C18" i="16"/>
  <c r="A384" i="16"/>
  <c r="B467" i="16"/>
  <c r="A397" i="16" l="1"/>
  <c r="A410" i="16" l="1"/>
  <c r="A423" i="16" l="1"/>
  <c r="A436" i="16" l="1"/>
  <c r="A449" i="16" l="1"/>
  <c r="C467" i="16" l="1"/>
  <c r="C11" i="6" s="1"/>
  <c r="D467" i="16"/>
  <c r="D11" i="6" s="1"/>
  <c r="E467" i="16" l="1"/>
  <c r="E11" i="6" s="1"/>
  <c r="F469" i="16"/>
  <c r="F13" i="6" s="1"/>
  <c r="H467" i="16"/>
  <c r="H11" i="6" s="1"/>
  <c r="F470" i="16"/>
  <c r="F14" i="6" s="1"/>
  <c r="D472" i="16"/>
  <c r="D16" i="6" s="1"/>
  <c r="D471" i="16"/>
  <c r="D15" i="6" s="1"/>
  <c r="C469" i="16"/>
  <c r="C13" i="6" s="1"/>
  <c r="E468" i="16"/>
  <c r="E12" i="6" s="1"/>
  <c r="D468" i="16"/>
  <c r="D12" i="6" s="1"/>
  <c r="E469" i="16"/>
  <c r="E13" i="6" s="1"/>
  <c r="G466" i="16"/>
  <c r="G10" i="6" s="1"/>
  <c r="G470" i="16"/>
  <c r="G14" i="6" s="1"/>
  <c r="C471" i="16"/>
  <c r="C15" i="6" s="1"/>
  <c r="H469" i="16"/>
  <c r="H13" i="6" s="1"/>
  <c r="G469" i="16"/>
  <c r="G13" i="6" s="1"/>
  <c r="C472" i="16"/>
  <c r="C16" i="6" s="1"/>
  <c r="G468" i="16"/>
  <c r="G12" i="6" s="1"/>
  <c r="F472" i="16"/>
  <c r="F16" i="6" s="1"/>
  <c r="F468" i="16"/>
  <c r="F12" i="6" s="1"/>
  <c r="C470" i="16"/>
  <c r="C14" i="6" s="1"/>
  <c r="F467" i="16"/>
  <c r="F11" i="6" s="1"/>
  <c r="F466" i="16"/>
  <c r="F10" i="6" s="1"/>
  <c r="H472" i="16"/>
  <c r="H16" i="6" s="1"/>
  <c r="E472" i="16"/>
  <c r="E16" i="6" s="1"/>
  <c r="H471" i="16"/>
  <c r="H15" i="6" s="1"/>
  <c r="D470" i="16"/>
  <c r="D14" i="6" s="1"/>
  <c r="E471" i="16"/>
  <c r="E15" i="6" s="1"/>
  <c r="F471" i="16"/>
  <c r="F15" i="6" s="1"/>
  <c r="E470" i="16"/>
  <c r="E14" i="6" s="1"/>
  <c r="G471" i="16"/>
  <c r="G15" i="6" s="1"/>
  <c r="G467" i="16"/>
  <c r="G11" i="6" s="1"/>
  <c r="C468" i="16"/>
  <c r="C12" i="6" s="1"/>
  <c r="C466" i="16"/>
  <c r="C10" i="6" s="1"/>
  <c r="H466" i="16"/>
  <c r="H10" i="6" s="1"/>
  <c r="D466" i="16"/>
  <c r="D10" i="6" s="1"/>
  <c r="D469" i="16"/>
  <c r="D13" i="6" s="1"/>
  <c r="G472" i="16"/>
  <c r="G16" i="6" s="1"/>
  <c r="E466" i="16"/>
  <c r="E10" i="6" s="1"/>
  <c r="H468" i="16"/>
  <c r="H12" i="6" s="1"/>
  <c r="H470" i="16"/>
  <c r="H14" i="6" s="1"/>
  <c r="I469" i="16" l="1"/>
  <c r="I467" i="16"/>
  <c r="E473" i="16"/>
  <c r="H473" i="16"/>
  <c r="D473" i="16"/>
  <c r="I468" i="16"/>
  <c r="I470" i="16"/>
  <c r="I472" i="16"/>
  <c r="I471" i="16"/>
  <c r="G473" i="16"/>
  <c r="I466" i="16"/>
  <c r="C473" i="16"/>
  <c r="F473" i="16"/>
  <c r="J472" i="16" l="1"/>
  <c r="I16" i="6"/>
  <c r="J466" i="16"/>
  <c r="I10" i="6"/>
  <c r="J470" i="16"/>
  <c r="I14" i="6"/>
  <c r="J468" i="16"/>
  <c r="I12" i="6"/>
  <c r="J467" i="16"/>
  <c r="I11" i="6"/>
  <c r="J471" i="16"/>
  <c r="I15" i="6"/>
  <c r="J469" i="16"/>
  <c r="I13" i="6"/>
  <c r="I473" i="16"/>
  <c r="E17" i="6"/>
  <c r="C17" i="6"/>
  <c r="G17" i="6"/>
  <c r="D17" i="6"/>
  <c r="H17" i="6"/>
  <c r="F17" i="6"/>
  <c r="C5" i="16" l="1"/>
  <c r="I17" i="6"/>
</calcChain>
</file>

<file path=xl/sharedStrings.xml><?xml version="1.0" encoding="utf-8"?>
<sst xmlns="http://schemas.openxmlformats.org/spreadsheetml/2006/main" count="409" uniqueCount="35">
  <si>
    <t>Department for Digital, Culture, Media and Sport</t>
  </si>
  <si>
    <t>Finance Form</t>
  </si>
  <si>
    <t>Applicant</t>
  </si>
  <si>
    <t>Select…</t>
  </si>
  <si>
    <t>Totals</t>
  </si>
  <si>
    <t>Capital usage</t>
  </si>
  <si>
    <t>Status of this worksheet</t>
  </si>
  <si>
    <t>Validation #</t>
  </si>
  <si>
    <t>DCMS Funding by year - Allocate DCMS Funding to separate financial years. The financial years should be based on periods of April to March</t>
  </si>
  <si>
    <t>DCMS Funding (£)</t>
  </si>
  <si>
    <t>Financial year 1 (£)</t>
  </si>
  <si>
    <t>Financial year 2 (£)</t>
  </si>
  <si>
    <t>Financial year 3 (£)</t>
  </si>
  <si>
    <t>Financial year 4 (£)</t>
  </si>
  <si>
    <t>Financial year 5 (£)</t>
  </si>
  <si>
    <t>Total check - needs to be nil (£)</t>
  </si>
  <si>
    <t>Worksheet name</t>
  </si>
  <si>
    <t>Tab name</t>
  </si>
  <si>
    <t xml:space="preserve">Each tab has 'validations' that must pass in order for the tab to be marked as 'complete'. </t>
  </si>
  <si>
    <t>Guide to complete workbook</t>
  </si>
  <si>
    <r>
      <t xml:space="preserve">Cells that are shaded </t>
    </r>
    <r>
      <rPr>
        <b/>
        <sz val="10"/>
        <color theme="7" tint="0.59999389629810485"/>
        <rFont val="Arial"/>
        <family val="2"/>
      </rPr>
      <t>yellow</t>
    </r>
    <r>
      <rPr>
        <sz val="10"/>
        <color theme="7" tint="0.59999389629810485"/>
        <rFont val="Arial"/>
        <family val="2"/>
      </rPr>
      <t xml:space="preserve"> </t>
    </r>
    <r>
      <rPr>
        <sz val="10"/>
        <color theme="1"/>
        <rFont val="Arial"/>
        <family val="2"/>
      </rPr>
      <t>indicate that they are valid for data entry. All other cells are locked to protect the integrity of the data.</t>
    </r>
  </si>
  <si>
    <r>
      <t xml:space="preserve">Rows with validations errors are indicated with a '1' value at end of the row within column marked 'Validation #' - clear these by entering valid data in </t>
    </r>
    <r>
      <rPr>
        <b/>
        <sz val="10"/>
        <color theme="7" tint="0.59999389629810485"/>
        <rFont val="Arial"/>
        <family val="2"/>
      </rPr>
      <t>yellow</t>
    </r>
    <r>
      <rPr>
        <sz val="10"/>
        <color theme="1"/>
        <rFont val="Arial"/>
        <family val="2"/>
      </rPr>
      <t xml:space="preserve"> shaded cells within the row.</t>
    </r>
  </si>
  <si>
    <t>TOTAL</t>
  </si>
  <si>
    <t>Labour costs</t>
  </si>
  <si>
    <t>Overheads</t>
  </si>
  <si>
    <t>Materials</t>
  </si>
  <si>
    <t>Sub contract costs</t>
  </si>
  <si>
    <t>Travel &amp; subsistence</t>
  </si>
  <si>
    <t>Other costs</t>
  </si>
  <si>
    <t>DCMS Funding  (£)</t>
  </si>
  <si>
    <t>DCMS Funding by year - Including collaborator values within the SUMMARY - LEAD APPLICANTS ONLY tab (from individual collaborator workbooks) - These should be provided with your application.</t>
  </si>
  <si>
    <t>Finance Summary Form</t>
  </si>
  <si>
    <t>Percentage DCMS Funding</t>
  </si>
  <si>
    <t>The final tab 'SUMMARY - LEAD APPLICANTS ONLY' should be used by lead applicants to include their costs together with those of collaborators for the full term of the Project.</t>
  </si>
  <si>
    <t>Applicants should list the % of eligible costs they intend to claim as DCMS funding against each collaboratoor in the 'SUMMARY - LEAD APPLICANTS ONLY'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</si>
</sst>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14" x14ac:knownFonts="1">
    <font>
      <sz val="11"/>
      <color theme="1"/>
      <name val="Calibri"/>
      <family val="2"/>
      <scheme val="minor"/>
    </font>
    <font>
      <sz val="10"/>
      <color theme="1"/>
      <name val="Arial"/>
      <family val="2"/>
    </font>
    <font>
      <sz val="10"/>
      <color theme="0"/>
      <name val="Arial"/>
      <family val="2"/>
    </font>
    <font>
      <b/>
      <sz val="10"/>
      <color theme="0"/>
      <name val="Arial"/>
      <family val="2"/>
    </font>
    <font>
      <b/>
      <sz val="10"/>
      <color theme="1"/>
      <name val="Arial"/>
      <family val="2"/>
    </font>
    <font>
      <sz val="10"/>
      <name val="Arial"/>
      <family val="2"/>
    </font>
    <font>
      <b/>
      <sz val="11"/>
      <color theme="1"/>
      <name val="Arial"/>
      <family val="2"/>
    </font>
    <font>
      <b/>
      <sz val="10"/>
      <color rgb="FFFF0000"/>
      <name val="Arial"/>
      <family val="2"/>
    </font>
    <font>
      <sz val="10"/>
      <color rgb="FFFF0000"/>
      <name val="Arial"/>
      <family val="2"/>
    </font>
    <font>
      <b/>
      <sz val="10"/>
      <name val="Arial"/>
      <family val="2"/>
    </font>
    <font>
      <sz val="10"/>
      <color theme="7" tint="0.59999389629810485"/>
      <name val="Arial"/>
      <family val="2"/>
    </font>
    <font>
      <b/>
      <sz val="10"/>
      <color theme="7" tint="0.59999389629810485"/>
      <name val="Arial"/>
      <family val="2"/>
    </font>
    <font>
      <sz val="8"/>
      <color theme="0" tint="-0.249977111117893"/>
      <name val="Arial"/>
      <family val="2"/>
    </font>
    <font>
      <b/>
      <sz val="11"/>
      <color theme="1"/>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00000"/>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7"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112">
    <xf numFmtId="0" fontId="0" fillId="0" borderId="0" xfId="0"/>
    <xf numFmtId="0" fontId="1" fillId="0" borderId="0" xfId="0" applyFont="1"/>
    <xf numFmtId="0" fontId="3" fillId="4" borderId="0" xfId="0" applyFont="1" applyFill="1"/>
    <xf numFmtId="0" fontId="2" fillId="4" borderId="0" xfId="0" applyFont="1" applyFill="1"/>
    <xf numFmtId="0" fontId="3" fillId="6" borderId="0" xfId="0" applyFont="1" applyFill="1"/>
    <xf numFmtId="0" fontId="2" fillId="6" borderId="0" xfId="0" applyFont="1" applyFill="1"/>
    <xf numFmtId="0" fontId="1" fillId="0" borderId="0" xfId="0" applyFont="1" applyFill="1" applyBorder="1"/>
    <xf numFmtId="0" fontId="1" fillId="2" borderId="13" xfId="0" applyFont="1" applyFill="1" applyBorder="1"/>
    <xf numFmtId="0" fontId="1" fillId="0" borderId="10" xfId="0" applyFont="1" applyBorder="1"/>
    <xf numFmtId="0" fontId="1" fillId="0" borderId="16" xfId="0" applyFont="1" applyBorder="1"/>
    <xf numFmtId="0" fontId="4" fillId="0" borderId="0" xfId="0" applyFont="1" applyFill="1" applyBorder="1"/>
    <xf numFmtId="0" fontId="1" fillId="2" borderId="19" xfId="0" applyFont="1" applyFill="1" applyBorder="1"/>
    <xf numFmtId="0" fontId="1" fillId="2" borderId="12" xfId="0" applyFont="1" applyFill="1" applyBorder="1"/>
    <xf numFmtId="0" fontId="1" fillId="3" borderId="7" xfId="0" applyFont="1" applyFill="1" applyBorder="1"/>
    <xf numFmtId="0" fontId="1" fillId="3" borderId="1" xfId="0" applyFont="1" applyFill="1" applyBorder="1"/>
    <xf numFmtId="0" fontId="1" fillId="0" borderId="12" xfId="0" applyFont="1" applyFill="1" applyBorder="1"/>
    <xf numFmtId="0" fontId="2" fillId="4" borderId="4" xfId="0" applyFont="1" applyFill="1" applyBorder="1" applyAlignment="1">
      <alignment horizontal="center" vertical="center"/>
    </xf>
    <xf numFmtId="0" fontId="1" fillId="0" borderId="6" xfId="0" applyFont="1" applyBorder="1"/>
    <xf numFmtId="0" fontId="7" fillId="0" borderId="0" xfId="0" applyFont="1" applyFill="1" applyBorder="1"/>
    <xf numFmtId="0" fontId="8" fillId="0" borderId="0" xfId="0" applyFont="1" applyFill="1" applyBorder="1"/>
    <xf numFmtId="0" fontId="1" fillId="0" borderId="8" xfId="0" applyFont="1" applyBorder="1"/>
    <xf numFmtId="0" fontId="1" fillId="0" borderId="11" xfId="0" applyFont="1" applyBorder="1" applyAlignment="1">
      <alignment horizontal="center"/>
    </xf>
    <xf numFmtId="0" fontId="0" fillId="0" borderId="0" xfId="0" applyBorder="1"/>
    <xf numFmtId="0" fontId="0" fillId="0" borderId="11" xfId="0" applyBorder="1"/>
    <xf numFmtId="0" fontId="1" fillId="3" borderId="9" xfId="0" applyFont="1" applyFill="1" applyBorder="1"/>
    <xf numFmtId="0" fontId="4" fillId="3" borderId="20" xfId="0" applyFont="1" applyFill="1" applyBorder="1"/>
    <xf numFmtId="0" fontId="1" fillId="0" borderId="31" xfId="0" applyFont="1" applyBorder="1" applyAlignment="1">
      <alignment horizontal="center"/>
    </xf>
    <xf numFmtId="0" fontId="1" fillId="0" borderId="29" xfId="0" applyFont="1" applyBorder="1" applyAlignment="1">
      <alignment horizontal="center"/>
    </xf>
    <xf numFmtId="0" fontId="4" fillId="3" borderId="32" xfId="0" applyFont="1" applyFill="1" applyBorder="1"/>
    <xf numFmtId="0" fontId="4" fillId="3" borderId="35" xfId="0" applyFont="1" applyFill="1" applyBorder="1"/>
    <xf numFmtId="0" fontId="4" fillId="3" borderId="38" xfId="0" applyFont="1" applyFill="1" applyBorder="1"/>
    <xf numFmtId="0" fontId="0" fillId="3" borderId="35" xfId="0" applyFill="1" applyBorder="1"/>
    <xf numFmtId="0" fontId="1" fillId="0" borderId="36" xfId="0" applyFont="1" applyFill="1" applyBorder="1"/>
    <xf numFmtId="0" fontId="1" fillId="0" borderId="37" xfId="0" applyFont="1" applyFill="1" applyBorder="1"/>
    <xf numFmtId="0" fontId="4" fillId="5" borderId="28" xfId="0" applyFont="1" applyFill="1" applyBorder="1"/>
    <xf numFmtId="0" fontId="4" fillId="3" borderId="41" xfId="0" applyFont="1" applyFill="1" applyBorder="1"/>
    <xf numFmtId="0" fontId="4" fillId="7" borderId="5" xfId="0" applyFont="1" applyFill="1" applyBorder="1" applyProtection="1">
      <protection locked="0"/>
    </xf>
    <xf numFmtId="0" fontId="4" fillId="5" borderId="25" xfId="0" applyFont="1" applyFill="1" applyBorder="1"/>
    <xf numFmtId="43" fontId="9" fillId="0" borderId="30" xfId="0" applyNumberFormat="1" applyFont="1" applyFill="1" applyBorder="1"/>
    <xf numFmtId="0" fontId="4" fillId="3" borderId="5" xfId="0" applyFont="1" applyFill="1" applyBorder="1" applyProtection="1"/>
    <xf numFmtId="0" fontId="0" fillId="3" borderId="41" xfId="0" applyFill="1" applyBorder="1" applyProtection="1"/>
    <xf numFmtId="0" fontId="4" fillId="3" borderId="29" xfId="0" applyFont="1" applyFill="1" applyBorder="1" applyProtection="1"/>
    <xf numFmtId="0" fontId="4" fillId="3" borderId="41" xfId="0" applyFont="1" applyFill="1" applyBorder="1" applyProtection="1"/>
    <xf numFmtId="0" fontId="12" fillId="0" borderId="0" xfId="0" applyFont="1"/>
    <xf numFmtId="0" fontId="3" fillId="6" borderId="1" xfId="0" applyFont="1" applyFill="1" applyBorder="1"/>
    <xf numFmtId="0" fontId="1" fillId="2" borderId="1" xfId="0" applyFont="1" applyFill="1" applyBorder="1"/>
    <xf numFmtId="0" fontId="0" fillId="0" borderId="4" xfId="0" applyBorder="1"/>
    <xf numFmtId="0" fontId="6" fillId="7" borderId="14" xfId="0" applyFont="1" applyFill="1" applyBorder="1" applyAlignment="1" applyProtection="1">
      <protection locked="0"/>
    </xf>
    <xf numFmtId="0" fontId="6" fillId="7" borderId="17" xfId="0" applyFont="1" applyFill="1" applyBorder="1" applyAlignment="1" applyProtection="1">
      <protection locked="0"/>
    </xf>
    <xf numFmtId="0" fontId="6" fillId="7" borderId="15" xfId="0" applyFont="1" applyFill="1" applyBorder="1" applyAlignment="1" applyProtection="1">
      <protection locked="0"/>
    </xf>
    <xf numFmtId="0" fontId="4" fillId="5" borderId="14" xfId="0" applyFont="1" applyFill="1" applyBorder="1" applyAlignment="1"/>
    <xf numFmtId="0" fontId="4" fillId="5" borderId="17" xfId="0" applyFont="1" applyFill="1" applyBorder="1" applyAlignment="1"/>
    <xf numFmtId="0" fontId="4" fillId="5" borderId="15" xfId="0" applyFont="1" applyFill="1" applyBorder="1" applyAlignment="1"/>
    <xf numFmtId="0" fontId="6" fillId="3" borderId="14" xfId="0" applyFont="1" applyFill="1" applyBorder="1" applyAlignment="1"/>
    <xf numFmtId="0" fontId="6" fillId="3" borderId="17" xfId="0" applyFont="1" applyFill="1" applyBorder="1" applyAlignment="1"/>
    <xf numFmtId="0" fontId="6" fillId="3" borderId="15" xfId="0" applyFont="1" applyFill="1" applyBorder="1" applyAlignment="1"/>
    <xf numFmtId="0" fontId="1" fillId="0" borderId="0" xfId="0" applyFont="1" applyBorder="1" applyAlignment="1">
      <alignment horizontal="center"/>
    </xf>
    <xf numFmtId="0" fontId="0" fillId="0" borderId="6" xfId="0" applyBorder="1"/>
    <xf numFmtId="0" fontId="0" fillId="0" borderId="10" xfId="0" applyBorder="1"/>
    <xf numFmtId="43" fontId="5" fillId="7" borderId="1" xfId="0" applyNumberFormat="1" applyFont="1" applyFill="1" applyBorder="1" applyProtection="1">
      <protection locked="0"/>
    </xf>
    <xf numFmtId="43" fontId="5" fillId="7" borderId="2" xfId="0" applyNumberFormat="1" applyFont="1" applyFill="1" applyBorder="1" applyProtection="1">
      <protection locked="0"/>
    </xf>
    <xf numFmtId="43" fontId="5" fillId="7" borderId="4" xfId="0" applyNumberFormat="1" applyFont="1" applyFill="1" applyBorder="1" applyProtection="1">
      <protection locked="0"/>
    </xf>
    <xf numFmtId="43" fontId="5" fillId="7" borderId="42" xfId="0" applyNumberFormat="1" applyFont="1" applyFill="1" applyBorder="1" applyProtection="1">
      <protection locked="0"/>
    </xf>
    <xf numFmtId="43" fontId="9" fillId="0" borderId="30" xfId="0" applyNumberFormat="1" applyFont="1" applyFill="1" applyBorder="1" applyProtection="1"/>
    <xf numFmtId="43" fontId="5" fillId="0" borderId="1" xfId="0" applyNumberFormat="1" applyFont="1" applyFill="1" applyBorder="1" applyProtection="1"/>
    <xf numFmtId="43" fontId="5" fillId="0" borderId="2" xfId="0" applyNumberFormat="1" applyFont="1" applyFill="1" applyBorder="1" applyProtection="1"/>
    <xf numFmtId="43" fontId="5" fillId="0" borderId="36" xfId="0" applyNumberFormat="1" applyFont="1" applyFill="1" applyBorder="1"/>
    <xf numFmtId="43" fontId="9" fillId="0" borderId="23" xfId="0" applyNumberFormat="1" applyFont="1" applyFill="1" applyBorder="1" applyProtection="1"/>
    <xf numFmtId="43" fontId="9" fillId="0" borderId="24" xfId="0" applyNumberFormat="1" applyFont="1" applyFill="1" applyBorder="1" applyProtection="1"/>
    <xf numFmtId="43" fontId="9" fillId="0" borderId="37" xfId="0" applyNumberFormat="1" applyFont="1" applyFill="1" applyBorder="1"/>
    <xf numFmtId="43" fontId="9" fillId="0" borderId="23" xfId="0" applyNumberFormat="1" applyFont="1" applyFill="1" applyBorder="1"/>
    <xf numFmtId="43" fontId="9" fillId="0" borderId="24" xfId="0" applyNumberFormat="1" applyFont="1" applyFill="1" applyBorder="1"/>
    <xf numFmtId="43" fontId="5" fillId="0" borderId="1" xfId="0" applyNumberFormat="1" applyFont="1" applyFill="1" applyBorder="1" applyProtection="1">
      <protection locked="0"/>
    </xf>
    <xf numFmtId="43" fontId="5" fillId="0" borderId="2" xfId="0" applyNumberFormat="1" applyFont="1" applyFill="1" applyBorder="1" applyProtection="1">
      <protection locked="0"/>
    </xf>
    <xf numFmtId="43" fontId="5" fillId="0" borderId="4" xfId="0" applyNumberFormat="1" applyFont="1" applyFill="1" applyBorder="1" applyProtection="1">
      <protection locked="0"/>
    </xf>
    <xf numFmtId="43" fontId="5" fillId="0" borderId="42" xfId="0" applyNumberFormat="1" applyFont="1" applyFill="1" applyBorder="1" applyProtection="1">
      <protection locked="0"/>
    </xf>
    <xf numFmtId="0" fontId="6" fillId="3" borderId="17" xfId="0" applyFont="1" applyFill="1" applyBorder="1" applyAlignment="1" applyProtection="1">
      <protection locked="0"/>
    </xf>
    <xf numFmtId="0" fontId="6" fillId="3" borderId="15" xfId="0" applyFont="1" applyFill="1" applyBorder="1" applyAlignment="1" applyProtection="1">
      <protection locked="0"/>
    </xf>
    <xf numFmtId="0" fontId="0" fillId="3" borderId="35" xfId="0" applyFill="1" applyBorder="1" applyProtection="1"/>
    <xf numFmtId="0" fontId="4" fillId="3" borderId="38" xfId="0" applyFont="1" applyFill="1" applyBorder="1" applyProtection="1"/>
    <xf numFmtId="0" fontId="4" fillId="3" borderId="20" xfId="0" applyFont="1" applyFill="1" applyBorder="1" applyProtection="1"/>
    <xf numFmtId="0" fontId="4" fillId="3" borderId="32" xfId="0" applyFont="1" applyFill="1" applyBorder="1" applyProtection="1"/>
    <xf numFmtId="0" fontId="4" fillId="3" borderId="35" xfId="0" applyFont="1" applyFill="1" applyBorder="1" applyProtection="1"/>
    <xf numFmtId="43" fontId="9" fillId="0" borderId="1" xfId="0" applyNumberFormat="1" applyFont="1" applyFill="1" applyBorder="1" applyProtection="1"/>
    <xf numFmtId="43" fontId="1" fillId="0" borderId="3" xfId="0" applyNumberFormat="1" applyFont="1" applyFill="1" applyBorder="1" applyProtection="1"/>
    <xf numFmtId="41" fontId="5" fillId="0" borderId="36" xfId="0" applyNumberFormat="1" applyFont="1" applyFill="1" applyBorder="1" applyProtection="1"/>
    <xf numFmtId="43" fontId="1" fillId="0" borderId="39" xfId="0" applyNumberFormat="1" applyFont="1" applyFill="1" applyBorder="1" applyProtection="1"/>
    <xf numFmtId="43" fontId="5" fillId="0" borderId="18" xfId="0" applyNumberFormat="1" applyFont="1" applyFill="1" applyBorder="1" applyProtection="1"/>
    <xf numFmtId="43" fontId="5" fillId="0" borderId="33" xfId="0" applyNumberFormat="1" applyFont="1" applyFill="1" applyBorder="1" applyProtection="1"/>
    <xf numFmtId="0" fontId="4" fillId="5" borderId="28" xfId="0" applyFont="1" applyFill="1" applyBorder="1" applyProtection="1"/>
    <xf numFmtId="43" fontId="9" fillId="0" borderId="40" xfId="0" applyNumberFormat="1" applyFont="1" applyFill="1" applyBorder="1" applyProtection="1"/>
    <xf numFmtId="43" fontId="9" fillId="0" borderId="22" xfId="0" applyNumberFormat="1" applyFont="1" applyFill="1" applyBorder="1" applyProtection="1"/>
    <xf numFmtId="43" fontId="9" fillId="0" borderId="34" xfId="0" applyNumberFormat="1" applyFont="1" applyFill="1" applyBorder="1" applyProtection="1"/>
    <xf numFmtId="41" fontId="9" fillId="0" borderId="37" xfId="0" applyNumberFormat="1" applyFont="1" applyFill="1" applyBorder="1" applyProtection="1"/>
    <xf numFmtId="43" fontId="6" fillId="3" borderId="14" xfId="0" applyNumberFormat="1" applyFont="1" applyFill="1" applyBorder="1" applyAlignment="1" applyProtection="1"/>
    <xf numFmtId="43" fontId="1" fillId="3" borderId="21" xfId="0" applyNumberFormat="1" applyFont="1" applyFill="1" applyBorder="1"/>
    <xf numFmtId="0" fontId="4" fillId="5" borderId="26" xfId="0" applyFont="1" applyFill="1" applyBorder="1" applyAlignment="1">
      <alignment horizontal="left"/>
    </xf>
    <xf numFmtId="0" fontId="4" fillId="5" borderId="27" xfId="0" applyFont="1" applyFill="1" applyBorder="1" applyAlignment="1">
      <alignment horizontal="left"/>
    </xf>
    <xf numFmtId="0" fontId="1" fillId="0" borderId="6" xfId="0" applyFont="1" applyBorder="1" applyAlignment="1">
      <alignment horizontal="left" wrapText="1"/>
    </xf>
    <xf numFmtId="0" fontId="1" fillId="0" borderId="10" xfId="0" applyFont="1" applyBorder="1" applyAlignment="1">
      <alignment horizontal="left" wrapText="1"/>
    </xf>
    <xf numFmtId="0" fontId="4" fillId="5" borderId="14" xfId="0" applyFont="1" applyFill="1" applyBorder="1" applyAlignment="1" applyProtection="1">
      <alignment horizontal="left"/>
    </xf>
    <xf numFmtId="0" fontId="4" fillId="5" borderId="17" xfId="0" applyFont="1" applyFill="1" applyBorder="1" applyAlignment="1" applyProtection="1">
      <alignment horizontal="left"/>
    </xf>
    <xf numFmtId="0" fontId="4" fillId="5" borderId="15" xfId="0" applyFont="1" applyFill="1" applyBorder="1" applyAlignment="1" applyProtection="1">
      <alignment horizontal="left"/>
    </xf>
    <xf numFmtId="0" fontId="6" fillId="3" borderId="14" xfId="0" applyFont="1" applyFill="1" applyBorder="1" applyAlignment="1" applyProtection="1">
      <alignment horizontal="left"/>
    </xf>
    <xf numFmtId="0" fontId="6" fillId="3" borderId="17" xfId="0" applyFont="1" applyFill="1" applyBorder="1" applyAlignment="1" applyProtection="1">
      <alignment horizontal="left"/>
    </xf>
    <xf numFmtId="0" fontId="6" fillId="3" borderId="15" xfId="0" applyFont="1" applyFill="1" applyBorder="1" applyAlignment="1" applyProtection="1">
      <alignment horizontal="left"/>
    </xf>
    <xf numFmtId="0" fontId="13" fillId="3" borderId="35" xfId="0" applyFont="1" applyFill="1" applyBorder="1"/>
    <xf numFmtId="43" fontId="5" fillId="7" borderId="3" xfId="0" applyNumberFormat="1" applyFont="1" applyFill="1" applyBorder="1" applyProtection="1">
      <protection locked="0"/>
    </xf>
    <xf numFmtId="43" fontId="5" fillId="7" borderId="43" xfId="0" applyNumberFormat="1" applyFont="1" applyFill="1" applyBorder="1" applyProtection="1">
      <protection locked="0"/>
    </xf>
    <xf numFmtId="9" fontId="5" fillId="7" borderId="36" xfId="0" applyNumberFormat="1" applyFont="1" applyFill="1" applyBorder="1" applyProtection="1">
      <protection locked="0"/>
    </xf>
    <xf numFmtId="0" fontId="1" fillId="0" borderId="6" xfId="0" applyFont="1" applyBorder="1" applyAlignment="1">
      <alignment horizontal="left"/>
    </xf>
    <xf numFmtId="0" fontId="1" fillId="0" borderId="10" xfId="0" applyFont="1" applyBorder="1" applyAlignment="1">
      <alignment horizontal="left"/>
    </xf>
  </cellXfs>
  <cellStyles count="1">
    <cellStyle name="Normal" xfId="0" builtinId="0"/>
  </cellStyles>
  <dxfs count="7">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0"/>
      </font>
      <fill>
        <patternFill>
          <bgColor theme="0"/>
        </patternFill>
      </fill>
      <border>
        <left/>
        <right/>
        <top/>
        <bottom/>
        <vertical/>
        <horizontal/>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C5C5"/>
      <color rgb="FFFF53A9"/>
      <color rgb="FFFFA3D1"/>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I16"/>
  <sheetViews>
    <sheetView showGridLines="0" tabSelected="1" workbookViewId="0">
      <selection activeCell="B16" sqref="B16"/>
    </sheetView>
  </sheetViews>
  <sheetFormatPr defaultColWidth="8.7109375" defaultRowHeight="12.75" x14ac:dyDescent="0.2"/>
  <cols>
    <col min="1" max="1" width="3.5703125" style="1" customWidth="1"/>
    <col min="2" max="2" width="18.42578125" style="1" customWidth="1"/>
    <col min="3" max="3" width="132.42578125" style="1" customWidth="1"/>
    <col min="4" max="16384" width="8.7109375" style="1"/>
  </cols>
  <sheetData>
    <row r="1" spans="2:9" x14ac:dyDescent="0.2">
      <c r="B1" s="2" t="s">
        <v>0</v>
      </c>
      <c r="C1" s="2"/>
    </row>
    <row r="2" spans="2:9" ht="13.5" thickBot="1" x14ac:dyDescent="0.25">
      <c r="B2" s="4" t="s">
        <v>31</v>
      </c>
      <c r="C2" s="4"/>
    </row>
    <row r="3" spans="2:9" customFormat="1" ht="15" x14ac:dyDescent="0.25">
      <c r="B3" s="11" t="s">
        <v>2</v>
      </c>
      <c r="C3" s="95">
        <f>'SUMMARY - LEAD APPLICANTS ONLY'!C3</f>
        <v>0</v>
      </c>
      <c r="D3" s="10"/>
      <c r="E3" s="10"/>
      <c r="F3" s="10"/>
      <c r="G3" s="10"/>
      <c r="H3" s="10"/>
      <c r="I3" s="10"/>
    </row>
    <row r="4" spans="2:9" x14ac:dyDescent="0.2">
      <c r="B4" s="12" t="s">
        <v>16</v>
      </c>
      <c r="C4" s="13" t="str">
        <f ca="1">MID(CELL("filename",A1),FIND("]",CELL("filename",A1))+1,255)</f>
        <v>Guide</v>
      </c>
    </row>
    <row r="5" spans="2:9" ht="13.5" thickBot="1" x14ac:dyDescent="0.25"/>
    <row r="6" spans="2:9" x14ac:dyDescent="0.2">
      <c r="B6" s="96" t="s">
        <v>19</v>
      </c>
      <c r="C6" s="97"/>
    </row>
    <row r="7" spans="2:9" x14ac:dyDescent="0.2">
      <c r="B7" s="17" t="s">
        <v>20</v>
      </c>
      <c r="C7" s="8"/>
    </row>
    <row r="8" spans="2:9" x14ac:dyDescent="0.2">
      <c r="B8" s="17"/>
      <c r="C8" s="8"/>
    </row>
    <row r="9" spans="2:9" x14ac:dyDescent="0.2">
      <c r="B9" s="17" t="s">
        <v>18</v>
      </c>
      <c r="C9" s="8"/>
    </row>
    <row r="10" spans="2:9" x14ac:dyDescent="0.2">
      <c r="B10" s="17"/>
      <c r="C10" s="8"/>
    </row>
    <row r="11" spans="2:9" ht="27" customHeight="1" x14ac:dyDescent="0.2">
      <c r="B11" s="98" t="s">
        <v>21</v>
      </c>
      <c r="C11" s="99"/>
    </row>
    <row r="12" spans="2:9" x14ac:dyDescent="0.2">
      <c r="B12" s="17"/>
      <c r="C12" s="8"/>
    </row>
    <row r="13" spans="2:9" x14ac:dyDescent="0.2">
      <c r="B13" s="110" t="s">
        <v>33</v>
      </c>
      <c r="C13" s="111"/>
    </row>
    <row r="14" spans="2:9" x14ac:dyDescent="0.2">
      <c r="B14" s="17"/>
      <c r="C14" s="8"/>
    </row>
    <row r="15" spans="2:9" x14ac:dyDescent="0.2">
      <c r="B15" s="110" t="s">
        <v>34</v>
      </c>
      <c r="C15" s="111"/>
    </row>
    <row r="16" spans="2:9" ht="13.5" thickBot="1" x14ac:dyDescent="0.25">
      <c r="B16" s="20"/>
      <c r="C16" s="9"/>
    </row>
  </sheetData>
  <sheetProtection algorithmName="SHA-512" hashValue="HnFvOqtIFzQif5dCTCv5xKYPMnRLOt4QWuesFDlo1PLZNcSkfTiqttaqRL1R2ZELd316ADKoRGhp+Gx12GuAeQ==" saltValue="w4iD/l0LUDIwJLbtGxLYww==" spinCount="100000" sheet="1" selectLockedCells="1"/>
  <mergeCells count="4">
    <mergeCell ref="B6:C6"/>
    <mergeCell ref="B11:C11"/>
    <mergeCell ref="B13:C13"/>
    <mergeCell ref="B15:C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20"/>
  <sheetViews>
    <sheetView showGridLines="0" zoomScale="80" zoomScaleNormal="80" workbookViewId="0">
      <pane ySplit="4" topLeftCell="A5" activePane="bottomLeft" state="frozen"/>
      <selection pane="bottomLeft" activeCell="D40" sqref="D40"/>
    </sheetView>
  </sheetViews>
  <sheetFormatPr defaultRowHeight="15" x14ac:dyDescent="0.25"/>
  <cols>
    <col min="1" max="1" width="5.5703125" customWidth="1"/>
    <col min="2" max="2" width="26.85546875" customWidth="1"/>
    <col min="3" max="3" width="36.85546875" customWidth="1"/>
    <col min="4" max="9" width="30.5703125" customWidth="1"/>
    <col min="10" max="10" width="14" customWidth="1"/>
  </cols>
  <sheetData>
    <row r="1" spans="1:10" x14ac:dyDescent="0.25">
      <c r="B1" s="2" t="s">
        <v>0</v>
      </c>
      <c r="C1" s="2"/>
      <c r="D1" s="2"/>
      <c r="E1" s="2"/>
      <c r="F1" s="2"/>
      <c r="G1" s="2"/>
      <c r="H1" s="2"/>
      <c r="I1" s="2"/>
      <c r="J1" s="3"/>
    </row>
    <row r="2" spans="1:10" ht="15.75" thickBot="1" x14ac:dyDescent="0.3">
      <c r="B2" s="4" t="s">
        <v>1</v>
      </c>
      <c r="C2" s="4"/>
      <c r="D2" s="4"/>
      <c r="E2" s="4"/>
      <c r="F2" s="4"/>
      <c r="G2" s="4"/>
      <c r="H2" s="4"/>
      <c r="I2" s="4"/>
      <c r="J2" s="5"/>
    </row>
    <row r="3" spans="1:10" x14ac:dyDescent="0.25">
      <c r="B3" s="11" t="s">
        <v>2</v>
      </c>
      <c r="C3" s="95">
        <f>'SUMMARY - LEAD APPLICANTS ONLY'!C3</f>
        <v>0</v>
      </c>
      <c r="D3" s="10"/>
      <c r="E3" s="10"/>
      <c r="F3" s="10"/>
      <c r="G3" s="10"/>
      <c r="H3" s="10"/>
      <c r="I3" s="10"/>
    </row>
    <row r="4" spans="1:10" x14ac:dyDescent="0.25">
      <c r="B4" s="12" t="s">
        <v>17</v>
      </c>
      <c r="C4" s="13" t="str">
        <f ca="1">MID(CELL("filename",A1),FIND("]",CELL("filename",A1))+1,255)</f>
        <v>Summary</v>
      </c>
      <c r="D4" s="6"/>
      <c r="E4" s="6"/>
      <c r="F4" s="6"/>
      <c r="G4" s="6"/>
      <c r="H4" s="6"/>
      <c r="I4" s="6"/>
    </row>
    <row r="5" spans="1:10" ht="15.75" thickBot="1" x14ac:dyDescent="0.3"/>
    <row r="6" spans="1:10" ht="15" customHeight="1" thickBot="1" x14ac:dyDescent="0.3">
      <c r="A6" s="43"/>
      <c r="B6" s="103" t="s">
        <v>22</v>
      </c>
      <c r="C6" s="104"/>
      <c r="D6" s="104"/>
      <c r="E6" s="104"/>
      <c r="F6" s="104"/>
      <c r="G6" s="104"/>
      <c r="H6" s="104"/>
      <c r="I6" s="105"/>
      <c r="J6" s="56"/>
    </row>
    <row r="7" spans="1:10" ht="15" customHeight="1" thickBot="1" x14ac:dyDescent="0.3">
      <c r="A7" s="43"/>
      <c r="B7" s="100" t="s">
        <v>30</v>
      </c>
      <c r="C7" s="101"/>
      <c r="D7" s="101"/>
      <c r="E7" s="101"/>
      <c r="F7" s="101"/>
      <c r="G7" s="101"/>
      <c r="H7" s="101"/>
      <c r="I7" s="102"/>
      <c r="J7" s="56"/>
    </row>
    <row r="8" spans="1:10" ht="14.45" customHeight="1" x14ac:dyDescent="0.25">
      <c r="A8" s="43"/>
      <c r="B8" s="78"/>
      <c r="C8" s="79" t="s">
        <v>9</v>
      </c>
      <c r="D8" s="80" t="s">
        <v>10</v>
      </c>
      <c r="E8" s="80" t="s">
        <v>11</v>
      </c>
      <c r="F8" s="80" t="s">
        <v>12</v>
      </c>
      <c r="G8" s="80" t="s">
        <v>13</v>
      </c>
      <c r="H8" s="81" t="s">
        <v>14</v>
      </c>
      <c r="I8" s="82" t="s">
        <v>15</v>
      </c>
      <c r="J8" s="56"/>
    </row>
    <row r="9" spans="1:10" ht="14.45" customHeight="1" x14ac:dyDescent="0.25">
      <c r="A9" s="43"/>
      <c r="B9" s="40"/>
      <c r="C9" s="41"/>
      <c r="D9" s="83" t="str">
        <f>IFERROR('SUMMARY - LEAD APPLICANTS ONLY'!D465,"")</f>
        <v>Select…</v>
      </c>
      <c r="E9" s="83" t="str">
        <f>IFERROR('SUMMARY - LEAD APPLICANTS ONLY'!E465,"")</f>
        <v>Select…</v>
      </c>
      <c r="F9" s="83" t="str">
        <f>IFERROR('SUMMARY - LEAD APPLICANTS ONLY'!F465,"")</f>
        <v>Select…</v>
      </c>
      <c r="G9" s="83" t="str">
        <f>IFERROR('SUMMARY - LEAD APPLICANTS ONLY'!G465,"")</f>
        <v>Select…</v>
      </c>
      <c r="H9" s="83" t="str">
        <f>IFERROR('SUMMARY - LEAD APPLICANTS ONLY'!H465,"")</f>
        <v>Select…</v>
      </c>
      <c r="I9" s="42"/>
      <c r="J9" s="56"/>
    </row>
    <row r="10" spans="1:10" ht="14.45" customHeight="1" x14ac:dyDescent="0.25">
      <c r="A10" s="43"/>
      <c r="B10" s="15" t="s">
        <v>23</v>
      </c>
      <c r="C10" s="84">
        <f>IFERROR('SUMMARY - LEAD APPLICANTS ONLY'!C466,"")</f>
        <v>0</v>
      </c>
      <c r="D10" s="64">
        <f>IFERROR('SUMMARY - LEAD APPLICANTS ONLY'!D466,"")</f>
        <v>0</v>
      </c>
      <c r="E10" s="64">
        <f>IFERROR('SUMMARY - LEAD APPLICANTS ONLY'!E466,"")</f>
        <v>0</v>
      </c>
      <c r="F10" s="64">
        <f>IFERROR('SUMMARY - LEAD APPLICANTS ONLY'!F466,"")</f>
        <v>0</v>
      </c>
      <c r="G10" s="64">
        <f>IFERROR('SUMMARY - LEAD APPLICANTS ONLY'!G466,"")</f>
        <v>0</v>
      </c>
      <c r="H10" s="65">
        <f>IFERROR('SUMMARY - LEAD APPLICANTS ONLY'!H466,"")</f>
        <v>0</v>
      </c>
      <c r="I10" s="85">
        <f>IFERROR('SUMMARY - LEAD APPLICANTS ONLY'!I466,"")</f>
        <v>0</v>
      </c>
      <c r="J10" s="56"/>
    </row>
    <row r="11" spans="1:10" ht="14.45" customHeight="1" x14ac:dyDescent="0.25">
      <c r="A11" s="43"/>
      <c r="B11" s="15" t="s">
        <v>24</v>
      </c>
      <c r="C11" s="84">
        <f>IFERROR('SUMMARY - LEAD APPLICANTS ONLY'!C467,"")</f>
        <v>0</v>
      </c>
      <c r="D11" s="64">
        <f>IFERROR('SUMMARY - LEAD APPLICANTS ONLY'!D467,"")</f>
        <v>0</v>
      </c>
      <c r="E11" s="64">
        <f>IFERROR('SUMMARY - LEAD APPLICANTS ONLY'!E467,"")</f>
        <v>0</v>
      </c>
      <c r="F11" s="64">
        <f>IFERROR('SUMMARY - LEAD APPLICANTS ONLY'!F467,"")</f>
        <v>0</v>
      </c>
      <c r="G11" s="64">
        <f>IFERROR('SUMMARY - LEAD APPLICANTS ONLY'!G467,"")</f>
        <v>0</v>
      </c>
      <c r="H11" s="65">
        <f>IFERROR('SUMMARY - LEAD APPLICANTS ONLY'!H467,"")</f>
        <v>0</v>
      </c>
      <c r="I11" s="85">
        <f>IFERROR('SUMMARY - LEAD APPLICANTS ONLY'!I467,"")</f>
        <v>0</v>
      </c>
      <c r="J11" s="56"/>
    </row>
    <row r="12" spans="1:10" ht="14.45" customHeight="1" x14ac:dyDescent="0.25">
      <c r="A12" s="43"/>
      <c r="B12" s="15" t="s">
        <v>25</v>
      </c>
      <c r="C12" s="84">
        <f>IFERROR('SUMMARY - LEAD APPLICANTS ONLY'!C468,"")</f>
        <v>0</v>
      </c>
      <c r="D12" s="64">
        <f>IFERROR('SUMMARY - LEAD APPLICANTS ONLY'!D468,"")</f>
        <v>0</v>
      </c>
      <c r="E12" s="64">
        <f>IFERROR('SUMMARY - LEAD APPLICANTS ONLY'!E468,"")</f>
        <v>0</v>
      </c>
      <c r="F12" s="64">
        <f>IFERROR('SUMMARY - LEAD APPLICANTS ONLY'!F468,"")</f>
        <v>0</v>
      </c>
      <c r="G12" s="64">
        <f>IFERROR('SUMMARY - LEAD APPLICANTS ONLY'!G468,"")</f>
        <v>0</v>
      </c>
      <c r="H12" s="65">
        <f>IFERROR('SUMMARY - LEAD APPLICANTS ONLY'!H468,"")</f>
        <v>0</v>
      </c>
      <c r="I12" s="85">
        <f>IFERROR('SUMMARY - LEAD APPLICANTS ONLY'!I468,"")</f>
        <v>0</v>
      </c>
      <c r="J12" s="56"/>
    </row>
    <row r="13" spans="1:10" ht="14.45" customHeight="1" x14ac:dyDescent="0.25">
      <c r="A13" s="43"/>
      <c r="B13" s="15" t="s">
        <v>5</v>
      </c>
      <c r="C13" s="84">
        <f>IFERROR('SUMMARY - LEAD APPLICANTS ONLY'!C469,"")</f>
        <v>0</v>
      </c>
      <c r="D13" s="64">
        <f>IFERROR('SUMMARY - LEAD APPLICANTS ONLY'!D469,"")</f>
        <v>0</v>
      </c>
      <c r="E13" s="64">
        <f>IFERROR('SUMMARY - LEAD APPLICANTS ONLY'!E469,"")</f>
        <v>0</v>
      </c>
      <c r="F13" s="64">
        <f>IFERROR('SUMMARY - LEAD APPLICANTS ONLY'!F469,"")</f>
        <v>0</v>
      </c>
      <c r="G13" s="64">
        <f>IFERROR('SUMMARY - LEAD APPLICANTS ONLY'!G469,"")</f>
        <v>0</v>
      </c>
      <c r="H13" s="65">
        <f>IFERROR('SUMMARY - LEAD APPLICANTS ONLY'!H469,"")</f>
        <v>0</v>
      </c>
      <c r="I13" s="85">
        <f>IFERROR('SUMMARY - LEAD APPLICANTS ONLY'!I469,"")</f>
        <v>0</v>
      </c>
      <c r="J13" s="56"/>
    </row>
    <row r="14" spans="1:10" ht="14.45" customHeight="1" x14ac:dyDescent="0.25">
      <c r="A14" s="43"/>
      <c r="B14" s="15" t="s">
        <v>26</v>
      </c>
      <c r="C14" s="84">
        <f>IFERROR('SUMMARY - LEAD APPLICANTS ONLY'!C470,"")</f>
        <v>0</v>
      </c>
      <c r="D14" s="64">
        <f>IFERROR('SUMMARY - LEAD APPLICANTS ONLY'!D470,"")</f>
        <v>0</v>
      </c>
      <c r="E14" s="64">
        <f>IFERROR('SUMMARY - LEAD APPLICANTS ONLY'!E470,"")</f>
        <v>0</v>
      </c>
      <c r="F14" s="64">
        <f>IFERROR('SUMMARY - LEAD APPLICANTS ONLY'!F470,"")</f>
        <v>0</v>
      </c>
      <c r="G14" s="64">
        <f>IFERROR('SUMMARY - LEAD APPLICANTS ONLY'!G470,"")</f>
        <v>0</v>
      </c>
      <c r="H14" s="65">
        <f>IFERROR('SUMMARY - LEAD APPLICANTS ONLY'!H470,"")</f>
        <v>0</v>
      </c>
      <c r="I14" s="85">
        <f>IFERROR('SUMMARY - LEAD APPLICANTS ONLY'!I470,"")</f>
        <v>0</v>
      </c>
      <c r="J14" s="56"/>
    </row>
    <row r="15" spans="1:10" ht="14.45" customHeight="1" x14ac:dyDescent="0.25">
      <c r="A15" s="43"/>
      <c r="B15" s="15" t="s">
        <v>27</v>
      </c>
      <c r="C15" s="84">
        <f>IFERROR('SUMMARY - LEAD APPLICANTS ONLY'!C471,"")</f>
        <v>0</v>
      </c>
      <c r="D15" s="64">
        <f>IFERROR('SUMMARY - LEAD APPLICANTS ONLY'!D471,"")</f>
        <v>0</v>
      </c>
      <c r="E15" s="64">
        <f>IFERROR('SUMMARY - LEAD APPLICANTS ONLY'!E471,"")</f>
        <v>0</v>
      </c>
      <c r="F15" s="64">
        <f>IFERROR('SUMMARY - LEAD APPLICANTS ONLY'!F471,"")</f>
        <v>0</v>
      </c>
      <c r="G15" s="64">
        <f>IFERROR('SUMMARY - LEAD APPLICANTS ONLY'!G471,"")</f>
        <v>0</v>
      </c>
      <c r="H15" s="65">
        <f>IFERROR('SUMMARY - LEAD APPLICANTS ONLY'!H471,"")</f>
        <v>0</v>
      </c>
      <c r="I15" s="85">
        <f>IFERROR('SUMMARY - LEAD APPLICANTS ONLY'!I471,"")</f>
        <v>0</v>
      </c>
      <c r="J15" s="56"/>
    </row>
    <row r="16" spans="1:10" ht="15" customHeight="1" thickBot="1" x14ac:dyDescent="0.3">
      <c r="A16" s="43"/>
      <c r="B16" s="15" t="s">
        <v>28</v>
      </c>
      <c r="C16" s="86">
        <f>IFERROR('SUMMARY - LEAD APPLICANTS ONLY'!C472,"")</f>
        <v>0</v>
      </c>
      <c r="D16" s="87">
        <f>IFERROR('SUMMARY - LEAD APPLICANTS ONLY'!D472,"")</f>
        <v>0</v>
      </c>
      <c r="E16" s="87">
        <f>IFERROR('SUMMARY - LEAD APPLICANTS ONLY'!E472,"")</f>
        <v>0</v>
      </c>
      <c r="F16" s="87">
        <f>IFERROR('SUMMARY - LEAD APPLICANTS ONLY'!F472,"")</f>
        <v>0</v>
      </c>
      <c r="G16" s="87">
        <f>IFERROR('SUMMARY - LEAD APPLICANTS ONLY'!G472,"")</f>
        <v>0</v>
      </c>
      <c r="H16" s="88">
        <f>IFERROR('SUMMARY - LEAD APPLICANTS ONLY'!H472,"")</f>
        <v>0</v>
      </c>
      <c r="I16" s="85">
        <f>IFERROR('SUMMARY - LEAD APPLICANTS ONLY'!I472,"")</f>
        <v>0</v>
      </c>
      <c r="J16" s="56"/>
    </row>
    <row r="17" spans="1:9" ht="15" customHeight="1" thickBot="1" x14ac:dyDescent="0.3">
      <c r="A17" s="43"/>
      <c r="B17" s="89" t="s">
        <v>4</v>
      </c>
      <c r="C17" s="90">
        <f t="shared" ref="C17:I17" si="0">SUM(C10:C16)</f>
        <v>0</v>
      </c>
      <c r="D17" s="91">
        <f t="shared" si="0"/>
        <v>0</v>
      </c>
      <c r="E17" s="91">
        <f t="shared" si="0"/>
        <v>0</v>
      </c>
      <c r="F17" s="91">
        <f t="shared" si="0"/>
        <v>0</v>
      </c>
      <c r="G17" s="91">
        <f t="shared" si="0"/>
        <v>0</v>
      </c>
      <c r="H17" s="92">
        <f t="shared" si="0"/>
        <v>0</v>
      </c>
      <c r="I17" s="93">
        <f t="shared" si="0"/>
        <v>0</v>
      </c>
    </row>
    <row r="20" spans="1:9" x14ac:dyDescent="0.25">
      <c r="B20" s="18"/>
      <c r="C20" s="19"/>
      <c r="D20" s="19"/>
      <c r="E20" s="19"/>
      <c r="F20" s="19"/>
      <c r="G20" s="19"/>
      <c r="H20" s="19"/>
      <c r="I20" s="19"/>
    </row>
  </sheetData>
  <sheetProtection algorithmName="SHA-512" hashValue="8E4Fp4aScsv8eRgjn71ZxD7i19ZdSIZyaG1Ne0X6R51dSyQ86Cs8TPZeKICPfxUhldJrRwZE4wbJdw7V08JX8w==" saltValue="LtGYxROLX/9lpe0yVuvB6g==" spinCount="100000" sheet="1" formatColumns="0" formatRows="0" autoFilter="0"/>
  <mergeCells count="2">
    <mergeCell ref="B7:I7"/>
    <mergeCell ref="B6:I6"/>
  </mergeCells>
  <conditionalFormatting sqref="C10:C16">
    <cfRule type="containsText" dxfId="6" priority="2" operator="containsText" text="Incomplete">
      <formula>NOT(ISERROR(SEARCH("Incomplete",C10)))</formula>
    </cfRule>
    <cfRule type="containsText" dxfId="5" priority="3" operator="containsText" text="Complete">
      <formula>NOT(ISERROR(SEARCH("Complete",C10)))</formula>
    </cfRule>
    <cfRule type="containsText" dxfId="4" priority="4" operator="containsText" text="Rows">
      <formula>NOT(ISERROR(SEARCH("Rows",C10)))</formula>
    </cfRule>
  </conditionalFormatting>
  <conditionalFormatting sqref="B7:I9 B6 B17:I17 C10:I16">
    <cfRule type="expression" dxfId="3" priority="1">
      <formula>#REF!="Collaborator - will receive funding via a lead applicant"</formula>
    </cfRule>
  </conditionalFormatting>
  <dataValidations count="1">
    <dataValidation type="list" allowBlank="1" showInputMessage="1" showErrorMessage="1" sqref="C20">
      <formula1>"Select…,Yes - Complete below,No"</formula1>
    </dataValidation>
  </dataValidations>
  <pageMargins left="0.31496062992125984" right="0.31496062992125984" top="0.35433070866141736" bottom="0.35433070866141736" header="0.31496062992125984" footer="0.31496062992125984"/>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473"/>
  <sheetViews>
    <sheetView showGridLines="0" zoomScale="80" zoomScaleNormal="80" workbookViewId="0">
      <pane ySplit="5" topLeftCell="A6" activePane="bottomLeft" state="frozen"/>
      <selection pane="bottomLeft" activeCell="C11" sqref="C11"/>
    </sheetView>
  </sheetViews>
  <sheetFormatPr defaultRowHeight="15" x14ac:dyDescent="0.25"/>
  <cols>
    <col min="1" max="1" width="5.5703125" style="43" customWidth="1"/>
    <col min="2" max="2" width="26.85546875" customWidth="1"/>
    <col min="3" max="3" width="36.85546875" customWidth="1"/>
    <col min="4" max="9" width="30.5703125" customWidth="1"/>
    <col min="10" max="10" width="11.28515625" customWidth="1"/>
  </cols>
  <sheetData>
    <row r="1" spans="1:10" x14ac:dyDescent="0.25">
      <c r="B1" s="2" t="s">
        <v>0</v>
      </c>
      <c r="C1" s="2"/>
      <c r="D1" s="2"/>
      <c r="E1" s="2"/>
      <c r="F1" s="2"/>
      <c r="G1" s="2"/>
      <c r="H1" s="2"/>
      <c r="I1" s="2"/>
    </row>
    <row r="2" spans="1:10" ht="14.45" customHeight="1" x14ac:dyDescent="0.25">
      <c r="B2" s="44" t="s">
        <v>1</v>
      </c>
      <c r="C2" s="44"/>
      <c r="D2" s="4"/>
      <c r="E2" s="4"/>
      <c r="F2" s="4"/>
      <c r="G2" s="4"/>
      <c r="H2" s="4"/>
      <c r="I2" s="4"/>
    </row>
    <row r="3" spans="1:10" ht="14.45" customHeight="1" x14ac:dyDescent="0.25">
      <c r="B3" s="45" t="s">
        <v>2</v>
      </c>
      <c r="C3" s="59"/>
      <c r="D3" s="10"/>
      <c r="E3" s="10"/>
      <c r="F3" s="10"/>
      <c r="G3" s="10"/>
      <c r="H3" s="10"/>
      <c r="I3" s="10"/>
      <c r="J3" s="16" t="s">
        <v>7</v>
      </c>
    </row>
    <row r="4" spans="1:10" ht="14.45" customHeight="1" x14ac:dyDescent="0.25">
      <c r="B4" s="45" t="s">
        <v>17</v>
      </c>
      <c r="C4" s="14" t="str">
        <f ca="1">MID(CELL("filename",A1),FIND("]",CELL("filename",A1))+1,255)</f>
        <v>SUMMARY - LEAD APPLICANTS ONLY</v>
      </c>
      <c r="D4" s="6"/>
      <c r="E4" s="6"/>
      <c r="F4" s="6"/>
      <c r="G4" s="6"/>
      <c r="H4" s="6"/>
      <c r="I4" s="6"/>
      <c r="J4" s="46"/>
    </row>
    <row r="5" spans="1:10" ht="15" customHeight="1" thickBot="1" x14ac:dyDescent="0.3">
      <c r="B5" s="7" t="s">
        <v>6</v>
      </c>
      <c r="C5" s="24" t="str">
        <f>IF(SUM(J:J)&gt;0,SUM(J:J)&amp;" rows need review - see below","Complete")</f>
        <v>1 rows need review - see below</v>
      </c>
      <c r="D5" s="6"/>
      <c r="E5" s="6"/>
      <c r="F5" s="6"/>
      <c r="G5" s="6"/>
      <c r="H5" s="6"/>
      <c r="I5" s="6"/>
      <c r="J5" s="21"/>
    </row>
    <row r="6" spans="1:10" ht="15" customHeight="1" thickBot="1" x14ac:dyDescent="0.3">
      <c r="B6" s="6"/>
      <c r="C6" s="6"/>
      <c r="D6" s="6"/>
      <c r="E6" s="6"/>
      <c r="F6" s="6"/>
      <c r="G6" s="6"/>
      <c r="H6" s="6"/>
      <c r="I6" s="6"/>
      <c r="J6" s="23"/>
    </row>
    <row r="7" spans="1:10" ht="15.75" thickBot="1" x14ac:dyDescent="0.3">
      <c r="A7" s="43">
        <v>1</v>
      </c>
      <c r="B7" s="94">
        <f>C3</f>
        <v>0</v>
      </c>
      <c r="C7" s="76"/>
      <c r="D7" s="76"/>
      <c r="E7" s="76"/>
      <c r="F7" s="76"/>
      <c r="G7" s="76"/>
      <c r="H7" s="76"/>
      <c r="I7" s="77"/>
      <c r="J7" s="26"/>
    </row>
    <row r="8" spans="1:10" ht="15" customHeight="1" thickBot="1" x14ac:dyDescent="0.3">
      <c r="B8" s="50" t="s">
        <v>8</v>
      </c>
      <c r="C8" s="51"/>
      <c r="D8" s="51"/>
      <c r="E8" s="51"/>
      <c r="F8" s="51"/>
      <c r="G8" s="51"/>
      <c r="H8" s="51"/>
      <c r="I8" s="52"/>
      <c r="J8" s="26"/>
    </row>
    <row r="9" spans="1:10" ht="14.45" customHeight="1" x14ac:dyDescent="0.25">
      <c r="B9" s="106" t="s">
        <v>32</v>
      </c>
      <c r="C9" s="30" t="s">
        <v>29</v>
      </c>
      <c r="D9" s="25" t="s">
        <v>10</v>
      </c>
      <c r="E9" s="25" t="s">
        <v>11</v>
      </c>
      <c r="F9" s="25" t="s">
        <v>12</v>
      </c>
      <c r="G9" s="25" t="s">
        <v>13</v>
      </c>
      <c r="H9" s="28" t="s">
        <v>14</v>
      </c>
      <c r="I9" s="29" t="s">
        <v>15</v>
      </c>
      <c r="J9" s="26"/>
    </row>
    <row r="10" spans="1:10" ht="15" customHeight="1" x14ac:dyDescent="0.25">
      <c r="B10" s="109"/>
      <c r="C10" s="41"/>
      <c r="D10" s="36" t="s">
        <v>3</v>
      </c>
      <c r="E10" s="36" t="s">
        <v>3</v>
      </c>
      <c r="F10" s="36" t="s">
        <v>3</v>
      </c>
      <c r="G10" s="36" t="s">
        <v>3</v>
      </c>
      <c r="H10" s="36" t="s">
        <v>3</v>
      </c>
      <c r="I10" s="35"/>
      <c r="J10" s="26">
        <f>IF(OR(D10="Select…",E10="Select…",F10="Select…",G10="Select…",H10="Select…"),1,"")</f>
        <v>1</v>
      </c>
    </row>
    <row r="11" spans="1:10" ht="15" customHeight="1" x14ac:dyDescent="0.25">
      <c r="B11" s="32" t="s">
        <v>23</v>
      </c>
      <c r="C11" s="107"/>
      <c r="D11" s="59"/>
      <c r="E11" s="59"/>
      <c r="F11" s="59"/>
      <c r="G11" s="59"/>
      <c r="H11" s="60"/>
      <c r="I11" s="66">
        <f>IFERROR(ROUND(C11-SUM(D11:H11),0),"")</f>
        <v>0</v>
      </c>
      <c r="J11" s="26" t="str">
        <f>IFERROR(IF(ROUND(I11,0)=0,"",1),"")</f>
        <v/>
      </c>
    </row>
    <row r="12" spans="1:10" ht="15" customHeight="1" x14ac:dyDescent="0.25">
      <c r="B12" s="32" t="s">
        <v>24</v>
      </c>
      <c r="C12" s="107"/>
      <c r="D12" s="59"/>
      <c r="E12" s="59"/>
      <c r="F12" s="59"/>
      <c r="G12" s="59"/>
      <c r="H12" s="60"/>
      <c r="I12" s="66">
        <f t="shared" ref="I12:I17" si="0">IFERROR(ROUND(C12-SUM(D12:H12),0),"")</f>
        <v>0</v>
      </c>
      <c r="J12" s="26" t="str">
        <f t="shared" ref="J12:J75" si="1">IFERROR(IF(ROUND(I12,0)=0,"",1),"")</f>
        <v/>
      </c>
    </row>
    <row r="13" spans="1:10" ht="15" customHeight="1" x14ac:dyDescent="0.25">
      <c r="B13" s="32" t="s">
        <v>25</v>
      </c>
      <c r="C13" s="107"/>
      <c r="D13" s="59"/>
      <c r="E13" s="59"/>
      <c r="F13" s="59"/>
      <c r="G13" s="59"/>
      <c r="H13" s="60"/>
      <c r="I13" s="66">
        <f t="shared" si="0"/>
        <v>0</v>
      </c>
      <c r="J13" s="26" t="str">
        <f t="shared" si="1"/>
        <v/>
      </c>
    </row>
    <row r="14" spans="1:10" ht="15" customHeight="1" x14ac:dyDescent="0.25">
      <c r="B14" s="32" t="s">
        <v>5</v>
      </c>
      <c r="C14" s="107"/>
      <c r="D14" s="59"/>
      <c r="E14" s="59"/>
      <c r="F14" s="59"/>
      <c r="G14" s="59"/>
      <c r="H14" s="60"/>
      <c r="I14" s="66">
        <f t="shared" si="0"/>
        <v>0</v>
      </c>
      <c r="J14" s="26" t="str">
        <f t="shared" si="1"/>
        <v/>
      </c>
    </row>
    <row r="15" spans="1:10" ht="15" customHeight="1" x14ac:dyDescent="0.25">
      <c r="B15" s="32" t="s">
        <v>26</v>
      </c>
      <c r="C15" s="107"/>
      <c r="D15" s="59"/>
      <c r="E15" s="59"/>
      <c r="F15" s="59"/>
      <c r="G15" s="59"/>
      <c r="H15" s="60"/>
      <c r="I15" s="66">
        <f t="shared" si="0"/>
        <v>0</v>
      </c>
      <c r="J15" s="26" t="str">
        <f t="shared" si="1"/>
        <v/>
      </c>
    </row>
    <row r="16" spans="1:10" ht="15" customHeight="1" x14ac:dyDescent="0.25">
      <c r="B16" s="32" t="s">
        <v>27</v>
      </c>
      <c r="C16" s="107"/>
      <c r="D16" s="59"/>
      <c r="E16" s="59"/>
      <c r="F16" s="59"/>
      <c r="G16" s="59"/>
      <c r="H16" s="60"/>
      <c r="I16" s="66">
        <f t="shared" si="0"/>
        <v>0</v>
      </c>
      <c r="J16" s="26" t="str">
        <f t="shared" si="1"/>
        <v/>
      </c>
    </row>
    <row r="17" spans="1:10" ht="15" customHeight="1" thickBot="1" x14ac:dyDescent="0.3">
      <c r="B17" s="33" t="s">
        <v>28</v>
      </c>
      <c r="C17" s="108"/>
      <c r="D17" s="61"/>
      <c r="E17" s="61"/>
      <c r="F17" s="61"/>
      <c r="G17" s="61"/>
      <c r="H17" s="62"/>
      <c r="I17" s="66">
        <f t="shared" si="0"/>
        <v>0</v>
      </c>
      <c r="J17" s="26" t="str">
        <f t="shared" si="1"/>
        <v/>
      </c>
    </row>
    <row r="18" spans="1:10" ht="15" customHeight="1" thickBot="1" x14ac:dyDescent="0.3">
      <c r="B18" s="37" t="s">
        <v>4</v>
      </c>
      <c r="C18" s="63">
        <f t="shared" ref="C18:I18" si="2">SUM(C11:C17)</f>
        <v>0</v>
      </c>
      <c r="D18" s="67">
        <f t="shared" si="2"/>
        <v>0</v>
      </c>
      <c r="E18" s="67">
        <f t="shared" si="2"/>
        <v>0</v>
      </c>
      <c r="F18" s="67">
        <f t="shared" si="2"/>
        <v>0</v>
      </c>
      <c r="G18" s="67">
        <f t="shared" si="2"/>
        <v>0</v>
      </c>
      <c r="H18" s="68">
        <f t="shared" si="2"/>
        <v>0</v>
      </c>
      <c r="I18" s="69">
        <f t="shared" si="2"/>
        <v>0</v>
      </c>
      <c r="J18" s="26" t="str">
        <f t="shared" si="1"/>
        <v/>
      </c>
    </row>
    <row r="19" spans="1:10" ht="15" customHeight="1" thickBot="1" x14ac:dyDescent="0.3">
      <c r="B19" s="57"/>
      <c r="C19" s="22"/>
      <c r="D19" s="22"/>
      <c r="E19" s="22"/>
      <c r="F19" s="22"/>
      <c r="G19" s="22"/>
      <c r="H19" s="22"/>
      <c r="I19" s="58"/>
      <c r="J19" s="26" t="str">
        <f t="shared" si="1"/>
        <v/>
      </c>
    </row>
    <row r="20" spans="1:10" ht="15.75" thickBot="1" x14ac:dyDescent="0.3">
      <c r="A20" s="43">
        <f>A7+1</f>
        <v>2</v>
      </c>
      <c r="B20" s="47" t="str">
        <f>"ENTER COLLABORATOR "&amp;A20&amp;" NAME"</f>
        <v>ENTER COLLABORATOR 2 NAME</v>
      </c>
      <c r="C20" s="48"/>
      <c r="D20" s="48"/>
      <c r="E20" s="48"/>
      <c r="F20" s="48"/>
      <c r="G20" s="48"/>
      <c r="H20" s="48"/>
      <c r="I20" s="49"/>
      <c r="J20" s="26" t="str">
        <f t="shared" si="1"/>
        <v/>
      </c>
    </row>
    <row r="21" spans="1:10" ht="15" customHeight="1" thickBot="1" x14ac:dyDescent="0.3">
      <c r="B21" s="50" t="s">
        <v>8</v>
      </c>
      <c r="C21" s="51"/>
      <c r="D21" s="51"/>
      <c r="E21" s="51"/>
      <c r="F21" s="51"/>
      <c r="G21" s="51"/>
      <c r="H21" s="51"/>
      <c r="I21" s="52"/>
      <c r="J21" s="26" t="str">
        <f t="shared" si="1"/>
        <v/>
      </c>
    </row>
    <row r="22" spans="1:10" ht="14.45" customHeight="1" x14ac:dyDescent="0.25">
      <c r="B22" s="106" t="s">
        <v>32</v>
      </c>
      <c r="C22" s="30" t="s">
        <v>29</v>
      </c>
      <c r="D22" s="25" t="s">
        <v>10</v>
      </c>
      <c r="E22" s="25" t="s">
        <v>11</v>
      </c>
      <c r="F22" s="25" t="s">
        <v>12</v>
      </c>
      <c r="G22" s="25" t="s">
        <v>13</v>
      </c>
      <c r="H22" s="28" t="s">
        <v>14</v>
      </c>
      <c r="I22" s="29" t="s">
        <v>15</v>
      </c>
      <c r="J22" s="26" t="str">
        <f t="shared" si="1"/>
        <v/>
      </c>
    </row>
    <row r="23" spans="1:10" ht="14.45" customHeight="1" x14ac:dyDescent="0.25">
      <c r="B23" s="109"/>
      <c r="C23" s="41"/>
      <c r="D23" s="39" t="str">
        <f>D10</f>
        <v>Select…</v>
      </c>
      <c r="E23" s="39" t="str">
        <f>E10</f>
        <v>Select…</v>
      </c>
      <c r="F23" s="39" t="str">
        <f>F10</f>
        <v>Select…</v>
      </c>
      <c r="G23" s="39" t="str">
        <f>G10</f>
        <v>Select…</v>
      </c>
      <c r="H23" s="39" t="str">
        <f>H10</f>
        <v>Select…</v>
      </c>
      <c r="I23" s="42"/>
      <c r="J23" s="26" t="str">
        <f t="shared" si="1"/>
        <v/>
      </c>
    </row>
    <row r="24" spans="1:10" ht="15" customHeight="1" x14ac:dyDescent="0.25">
      <c r="B24" s="32" t="str">
        <f t="shared" ref="B24:B30" si="3">B11</f>
        <v>Labour costs</v>
      </c>
      <c r="C24" s="59"/>
      <c r="D24" s="59"/>
      <c r="E24" s="59"/>
      <c r="F24" s="59"/>
      <c r="G24" s="59"/>
      <c r="H24" s="60"/>
      <c r="I24" s="66">
        <f t="shared" ref="I24:I30" si="4">IFERROR(ROUND(C24-SUM(D24:H24),0),"")</f>
        <v>0</v>
      </c>
      <c r="J24" s="26" t="str">
        <f t="shared" si="1"/>
        <v/>
      </c>
    </row>
    <row r="25" spans="1:10" ht="15" customHeight="1" x14ac:dyDescent="0.25">
      <c r="B25" s="32" t="str">
        <f t="shared" si="3"/>
        <v>Overheads</v>
      </c>
      <c r="C25" s="59"/>
      <c r="D25" s="59"/>
      <c r="E25" s="59"/>
      <c r="F25" s="59"/>
      <c r="G25" s="59"/>
      <c r="H25" s="60"/>
      <c r="I25" s="66">
        <f t="shared" si="4"/>
        <v>0</v>
      </c>
      <c r="J25" s="26" t="str">
        <f t="shared" si="1"/>
        <v/>
      </c>
    </row>
    <row r="26" spans="1:10" ht="15" customHeight="1" x14ac:dyDescent="0.25">
      <c r="B26" s="32" t="str">
        <f t="shared" si="3"/>
        <v>Materials</v>
      </c>
      <c r="C26" s="59"/>
      <c r="D26" s="59"/>
      <c r="E26" s="59"/>
      <c r="F26" s="59"/>
      <c r="G26" s="59"/>
      <c r="H26" s="60"/>
      <c r="I26" s="66">
        <f t="shared" si="4"/>
        <v>0</v>
      </c>
      <c r="J26" s="26" t="str">
        <f t="shared" si="1"/>
        <v/>
      </c>
    </row>
    <row r="27" spans="1:10" ht="15" customHeight="1" x14ac:dyDescent="0.25">
      <c r="B27" s="32" t="str">
        <f t="shared" si="3"/>
        <v>Capital usage</v>
      </c>
      <c r="C27" s="59"/>
      <c r="D27" s="59"/>
      <c r="E27" s="59"/>
      <c r="F27" s="59"/>
      <c r="G27" s="59"/>
      <c r="H27" s="60"/>
      <c r="I27" s="66">
        <f t="shared" si="4"/>
        <v>0</v>
      </c>
      <c r="J27" s="26" t="str">
        <f t="shared" si="1"/>
        <v/>
      </c>
    </row>
    <row r="28" spans="1:10" ht="15" customHeight="1" x14ac:dyDescent="0.25">
      <c r="B28" s="32" t="str">
        <f t="shared" si="3"/>
        <v>Sub contract costs</v>
      </c>
      <c r="C28" s="59"/>
      <c r="D28" s="59"/>
      <c r="E28" s="59"/>
      <c r="F28" s="59"/>
      <c r="G28" s="59"/>
      <c r="H28" s="60"/>
      <c r="I28" s="66">
        <f t="shared" si="4"/>
        <v>0</v>
      </c>
      <c r="J28" s="26" t="str">
        <f t="shared" si="1"/>
        <v/>
      </c>
    </row>
    <row r="29" spans="1:10" ht="15" customHeight="1" x14ac:dyDescent="0.25">
      <c r="B29" s="32" t="str">
        <f t="shared" si="3"/>
        <v>Travel &amp; subsistence</v>
      </c>
      <c r="C29" s="59"/>
      <c r="D29" s="59"/>
      <c r="E29" s="59"/>
      <c r="F29" s="59"/>
      <c r="G29" s="59"/>
      <c r="H29" s="60"/>
      <c r="I29" s="66">
        <f t="shared" si="4"/>
        <v>0</v>
      </c>
      <c r="J29" s="26" t="str">
        <f t="shared" si="1"/>
        <v/>
      </c>
    </row>
    <row r="30" spans="1:10" ht="15" customHeight="1" thickBot="1" x14ac:dyDescent="0.3">
      <c r="B30" s="33" t="str">
        <f t="shared" si="3"/>
        <v>Other costs</v>
      </c>
      <c r="C30" s="61"/>
      <c r="D30" s="61"/>
      <c r="E30" s="61"/>
      <c r="F30" s="61"/>
      <c r="G30" s="61"/>
      <c r="H30" s="62"/>
      <c r="I30" s="66">
        <f t="shared" si="4"/>
        <v>0</v>
      </c>
      <c r="J30" s="26" t="str">
        <f t="shared" si="1"/>
        <v/>
      </c>
    </row>
    <row r="31" spans="1:10" ht="15" customHeight="1" thickBot="1" x14ac:dyDescent="0.3">
      <c r="B31" s="34" t="s">
        <v>4</v>
      </c>
      <c r="C31" s="38">
        <f t="shared" ref="C31:H31" si="5">SUM(C24:C30)</f>
        <v>0</v>
      </c>
      <c r="D31" s="70">
        <f t="shared" si="5"/>
        <v>0</v>
      </c>
      <c r="E31" s="70">
        <f t="shared" si="5"/>
        <v>0</v>
      </c>
      <c r="F31" s="70">
        <f t="shared" si="5"/>
        <v>0</v>
      </c>
      <c r="G31" s="70">
        <f t="shared" si="5"/>
        <v>0</v>
      </c>
      <c r="H31" s="71">
        <f t="shared" si="5"/>
        <v>0</v>
      </c>
      <c r="I31" s="69">
        <f t="shared" ref="I31" si="6">SUM(I24:I30)</f>
        <v>0</v>
      </c>
      <c r="J31" s="26" t="str">
        <f t="shared" si="1"/>
        <v/>
      </c>
    </row>
    <row r="32" spans="1:10" ht="15" customHeight="1" thickBot="1" x14ac:dyDescent="0.3">
      <c r="B32" s="57"/>
      <c r="C32" s="22"/>
      <c r="D32" s="22"/>
      <c r="E32" s="22"/>
      <c r="F32" s="22"/>
      <c r="G32" s="22"/>
      <c r="H32" s="22"/>
      <c r="I32" s="58"/>
      <c r="J32" s="26" t="str">
        <f t="shared" si="1"/>
        <v/>
      </c>
    </row>
    <row r="33" spans="1:10" ht="15.75" thickBot="1" x14ac:dyDescent="0.3">
      <c r="A33" s="43">
        <f>A20+1</f>
        <v>3</v>
      </c>
      <c r="B33" s="47" t="str">
        <f>"ENTER COLLABORATOR "&amp;A33&amp;" NAME"</f>
        <v>ENTER COLLABORATOR 3 NAME</v>
      </c>
      <c r="C33" s="48"/>
      <c r="D33" s="48"/>
      <c r="E33" s="48"/>
      <c r="F33" s="48"/>
      <c r="G33" s="48"/>
      <c r="H33" s="48"/>
      <c r="I33" s="49"/>
      <c r="J33" s="26" t="str">
        <f t="shared" si="1"/>
        <v/>
      </c>
    </row>
    <row r="34" spans="1:10" ht="15" customHeight="1" thickBot="1" x14ac:dyDescent="0.3">
      <c r="B34" s="50" t="s">
        <v>8</v>
      </c>
      <c r="C34" s="51"/>
      <c r="D34" s="51"/>
      <c r="E34" s="51"/>
      <c r="F34" s="51"/>
      <c r="G34" s="51"/>
      <c r="H34" s="51"/>
      <c r="I34" s="52"/>
      <c r="J34" s="26" t="str">
        <f t="shared" si="1"/>
        <v/>
      </c>
    </row>
    <row r="35" spans="1:10" ht="14.45" customHeight="1" x14ac:dyDescent="0.25">
      <c r="B35" s="106" t="s">
        <v>32</v>
      </c>
      <c r="C35" s="30" t="s">
        <v>29</v>
      </c>
      <c r="D35" s="25" t="s">
        <v>10</v>
      </c>
      <c r="E35" s="25" t="s">
        <v>11</v>
      </c>
      <c r="F35" s="25" t="s">
        <v>12</v>
      </c>
      <c r="G35" s="25" t="s">
        <v>13</v>
      </c>
      <c r="H35" s="28" t="s">
        <v>14</v>
      </c>
      <c r="I35" s="29" t="s">
        <v>15</v>
      </c>
      <c r="J35" s="26" t="str">
        <f t="shared" si="1"/>
        <v/>
      </c>
    </row>
    <row r="36" spans="1:10" ht="14.45" customHeight="1" x14ac:dyDescent="0.25">
      <c r="B36" s="109"/>
      <c r="C36" s="41"/>
      <c r="D36" s="39" t="str">
        <f>D23</f>
        <v>Select…</v>
      </c>
      <c r="E36" s="39" t="str">
        <f>E23</f>
        <v>Select…</v>
      </c>
      <c r="F36" s="39" t="str">
        <f>F23</f>
        <v>Select…</v>
      </c>
      <c r="G36" s="39" t="str">
        <f>G23</f>
        <v>Select…</v>
      </c>
      <c r="H36" s="39" t="str">
        <f>H23</f>
        <v>Select…</v>
      </c>
      <c r="I36" s="42"/>
      <c r="J36" s="26" t="str">
        <f t="shared" si="1"/>
        <v/>
      </c>
    </row>
    <row r="37" spans="1:10" ht="15" customHeight="1" x14ac:dyDescent="0.25">
      <c r="B37" s="32" t="str">
        <f t="shared" ref="B37:B43" si="7">B24</f>
        <v>Labour costs</v>
      </c>
      <c r="C37" s="59"/>
      <c r="D37" s="59"/>
      <c r="E37" s="59"/>
      <c r="F37" s="59"/>
      <c r="G37" s="59"/>
      <c r="H37" s="60"/>
      <c r="I37" s="66">
        <f t="shared" ref="I37:I43" si="8">IFERROR(ROUND(C37-SUM(D37:H37),0),"")</f>
        <v>0</v>
      </c>
      <c r="J37" s="26" t="str">
        <f t="shared" si="1"/>
        <v/>
      </c>
    </row>
    <row r="38" spans="1:10" ht="15" customHeight="1" x14ac:dyDescent="0.25">
      <c r="B38" s="32" t="str">
        <f t="shared" si="7"/>
        <v>Overheads</v>
      </c>
      <c r="C38" s="59"/>
      <c r="D38" s="59"/>
      <c r="E38" s="59"/>
      <c r="F38" s="59"/>
      <c r="G38" s="59"/>
      <c r="H38" s="60"/>
      <c r="I38" s="66">
        <f t="shared" si="8"/>
        <v>0</v>
      </c>
      <c r="J38" s="26" t="str">
        <f t="shared" si="1"/>
        <v/>
      </c>
    </row>
    <row r="39" spans="1:10" ht="15" customHeight="1" x14ac:dyDescent="0.25">
      <c r="B39" s="32" t="str">
        <f t="shared" si="7"/>
        <v>Materials</v>
      </c>
      <c r="C39" s="59"/>
      <c r="D39" s="59"/>
      <c r="E39" s="59"/>
      <c r="F39" s="59"/>
      <c r="G39" s="59"/>
      <c r="H39" s="60"/>
      <c r="I39" s="66">
        <f t="shared" si="8"/>
        <v>0</v>
      </c>
      <c r="J39" s="26" t="str">
        <f t="shared" si="1"/>
        <v/>
      </c>
    </row>
    <row r="40" spans="1:10" ht="15" customHeight="1" x14ac:dyDescent="0.25">
      <c r="B40" s="32" t="str">
        <f t="shared" si="7"/>
        <v>Capital usage</v>
      </c>
      <c r="C40" s="59"/>
      <c r="D40" s="59"/>
      <c r="E40" s="59"/>
      <c r="F40" s="59"/>
      <c r="G40" s="59"/>
      <c r="H40" s="60"/>
      <c r="I40" s="66">
        <f t="shared" si="8"/>
        <v>0</v>
      </c>
      <c r="J40" s="26" t="str">
        <f t="shared" si="1"/>
        <v/>
      </c>
    </row>
    <row r="41" spans="1:10" ht="15" customHeight="1" x14ac:dyDescent="0.25">
      <c r="B41" s="32" t="str">
        <f t="shared" si="7"/>
        <v>Sub contract costs</v>
      </c>
      <c r="C41" s="59"/>
      <c r="D41" s="59"/>
      <c r="E41" s="59"/>
      <c r="F41" s="59"/>
      <c r="G41" s="59"/>
      <c r="H41" s="60"/>
      <c r="I41" s="66">
        <f t="shared" si="8"/>
        <v>0</v>
      </c>
      <c r="J41" s="26" t="str">
        <f t="shared" si="1"/>
        <v/>
      </c>
    </row>
    <row r="42" spans="1:10" ht="15" customHeight="1" x14ac:dyDescent="0.25">
      <c r="B42" s="32" t="str">
        <f t="shared" si="7"/>
        <v>Travel &amp; subsistence</v>
      </c>
      <c r="C42" s="59"/>
      <c r="D42" s="59"/>
      <c r="E42" s="59"/>
      <c r="F42" s="59"/>
      <c r="G42" s="59"/>
      <c r="H42" s="60"/>
      <c r="I42" s="66">
        <f t="shared" si="8"/>
        <v>0</v>
      </c>
      <c r="J42" s="26" t="str">
        <f t="shared" si="1"/>
        <v/>
      </c>
    </row>
    <row r="43" spans="1:10" ht="15" customHeight="1" thickBot="1" x14ac:dyDescent="0.3">
      <c r="B43" s="33" t="str">
        <f t="shared" si="7"/>
        <v>Other costs</v>
      </c>
      <c r="C43" s="61"/>
      <c r="D43" s="61"/>
      <c r="E43" s="61"/>
      <c r="F43" s="61"/>
      <c r="G43" s="61"/>
      <c r="H43" s="62"/>
      <c r="I43" s="66">
        <f t="shared" si="8"/>
        <v>0</v>
      </c>
      <c r="J43" s="26" t="str">
        <f t="shared" si="1"/>
        <v/>
      </c>
    </row>
    <row r="44" spans="1:10" ht="15" customHeight="1" thickBot="1" x14ac:dyDescent="0.3">
      <c r="B44" s="34" t="s">
        <v>4</v>
      </c>
      <c r="C44" s="38">
        <f t="shared" ref="C44:H44" si="9">SUM(C37:C43)</f>
        <v>0</v>
      </c>
      <c r="D44" s="70">
        <f t="shared" si="9"/>
        <v>0</v>
      </c>
      <c r="E44" s="70">
        <f t="shared" si="9"/>
        <v>0</v>
      </c>
      <c r="F44" s="70">
        <f t="shared" si="9"/>
        <v>0</v>
      </c>
      <c r="G44" s="70">
        <f t="shared" si="9"/>
        <v>0</v>
      </c>
      <c r="H44" s="71">
        <f t="shared" si="9"/>
        <v>0</v>
      </c>
      <c r="I44" s="69">
        <f t="shared" ref="I44" si="10">SUM(I37:I43)</f>
        <v>0</v>
      </c>
      <c r="J44" s="26" t="str">
        <f t="shared" si="1"/>
        <v/>
      </c>
    </row>
    <row r="45" spans="1:10" ht="15" customHeight="1" thickBot="1" x14ac:dyDescent="0.3">
      <c r="B45" s="57"/>
      <c r="C45" s="22"/>
      <c r="D45" s="22"/>
      <c r="E45" s="22"/>
      <c r="F45" s="22"/>
      <c r="G45" s="22"/>
      <c r="H45" s="22"/>
      <c r="I45" s="58"/>
      <c r="J45" s="26" t="str">
        <f t="shared" si="1"/>
        <v/>
      </c>
    </row>
    <row r="46" spans="1:10" ht="15.75" thickBot="1" x14ac:dyDescent="0.3">
      <c r="A46" s="43">
        <f>A33+1</f>
        <v>4</v>
      </c>
      <c r="B46" s="47" t="str">
        <f>"ENTER COLLABORATOR "&amp;A46&amp;" NAME"</f>
        <v>ENTER COLLABORATOR 4 NAME</v>
      </c>
      <c r="C46" s="48"/>
      <c r="D46" s="48"/>
      <c r="E46" s="48"/>
      <c r="F46" s="48"/>
      <c r="G46" s="48"/>
      <c r="H46" s="48"/>
      <c r="I46" s="49"/>
      <c r="J46" s="26" t="str">
        <f t="shared" si="1"/>
        <v/>
      </c>
    </row>
    <row r="47" spans="1:10" ht="15" customHeight="1" thickBot="1" x14ac:dyDescent="0.3">
      <c r="B47" s="50" t="s">
        <v>8</v>
      </c>
      <c r="C47" s="51"/>
      <c r="D47" s="51"/>
      <c r="E47" s="51"/>
      <c r="F47" s="51"/>
      <c r="G47" s="51"/>
      <c r="H47" s="51"/>
      <c r="I47" s="52"/>
      <c r="J47" s="26" t="str">
        <f t="shared" si="1"/>
        <v/>
      </c>
    </row>
    <row r="48" spans="1:10" ht="14.45" customHeight="1" x14ac:dyDescent="0.25">
      <c r="B48" s="106" t="s">
        <v>32</v>
      </c>
      <c r="C48" s="30" t="s">
        <v>29</v>
      </c>
      <c r="D48" s="25" t="s">
        <v>10</v>
      </c>
      <c r="E48" s="25" t="s">
        <v>11</v>
      </c>
      <c r="F48" s="25" t="s">
        <v>12</v>
      </c>
      <c r="G48" s="25" t="s">
        <v>13</v>
      </c>
      <c r="H48" s="28" t="s">
        <v>14</v>
      </c>
      <c r="I48" s="29" t="s">
        <v>15</v>
      </c>
      <c r="J48" s="26" t="str">
        <f t="shared" si="1"/>
        <v/>
      </c>
    </row>
    <row r="49" spans="1:10" ht="14.45" customHeight="1" x14ac:dyDescent="0.25">
      <c r="B49" s="109"/>
      <c r="C49" s="41"/>
      <c r="D49" s="39" t="str">
        <f>D36</f>
        <v>Select…</v>
      </c>
      <c r="E49" s="39" t="str">
        <f>E36</f>
        <v>Select…</v>
      </c>
      <c r="F49" s="39" t="str">
        <f>F36</f>
        <v>Select…</v>
      </c>
      <c r="G49" s="39" t="str">
        <f>G36</f>
        <v>Select…</v>
      </c>
      <c r="H49" s="39" t="str">
        <f>H36</f>
        <v>Select…</v>
      </c>
      <c r="I49" s="42"/>
      <c r="J49" s="26" t="str">
        <f t="shared" si="1"/>
        <v/>
      </c>
    </row>
    <row r="50" spans="1:10" ht="15" customHeight="1" x14ac:dyDescent="0.25">
      <c r="B50" s="32" t="str">
        <f t="shared" ref="B50:B56" si="11">B37</f>
        <v>Labour costs</v>
      </c>
      <c r="C50" s="59"/>
      <c r="D50" s="59"/>
      <c r="E50" s="59"/>
      <c r="F50" s="59"/>
      <c r="G50" s="59"/>
      <c r="H50" s="60"/>
      <c r="I50" s="66">
        <f t="shared" ref="I50:I56" si="12">IFERROR(ROUND(C50-SUM(D50:H50),0),"")</f>
        <v>0</v>
      </c>
      <c r="J50" s="26" t="str">
        <f t="shared" si="1"/>
        <v/>
      </c>
    </row>
    <row r="51" spans="1:10" ht="15" customHeight="1" x14ac:dyDescent="0.25">
      <c r="B51" s="32" t="str">
        <f t="shared" si="11"/>
        <v>Overheads</v>
      </c>
      <c r="C51" s="59"/>
      <c r="D51" s="59"/>
      <c r="E51" s="59"/>
      <c r="F51" s="59"/>
      <c r="G51" s="59"/>
      <c r="H51" s="60"/>
      <c r="I51" s="66">
        <f t="shared" si="12"/>
        <v>0</v>
      </c>
      <c r="J51" s="26" t="str">
        <f t="shared" si="1"/>
        <v/>
      </c>
    </row>
    <row r="52" spans="1:10" ht="15" customHeight="1" x14ac:dyDescent="0.25">
      <c r="B52" s="32" t="str">
        <f t="shared" si="11"/>
        <v>Materials</v>
      </c>
      <c r="C52" s="59"/>
      <c r="D52" s="59"/>
      <c r="E52" s="59"/>
      <c r="F52" s="59"/>
      <c r="G52" s="59"/>
      <c r="H52" s="60"/>
      <c r="I52" s="66">
        <f t="shared" si="12"/>
        <v>0</v>
      </c>
      <c r="J52" s="26" t="str">
        <f t="shared" si="1"/>
        <v/>
      </c>
    </row>
    <row r="53" spans="1:10" ht="15" customHeight="1" x14ac:dyDescent="0.25">
      <c r="B53" s="32" t="str">
        <f t="shared" si="11"/>
        <v>Capital usage</v>
      </c>
      <c r="C53" s="59"/>
      <c r="D53" s="59"/>
      <c r="E53" s="59"/>
      <c r="F53" s="59"/>
      <c r="G53" s="59"/>
      <c r="H53" s="60"/>
      <c r="I53" s="66">
        <f t="shared" si="12"/>
        <v>0</v>
      </c>
      <c r="J53" s="26" t="str">
        <f t="shared" si="1"/>
        <v/>
      </c>
    </row>
    <row r="54" spans="1:10" ht="15" customHeight="1" x14ac:dyDescent="0.25">
      <c r="B54" s="32" t="str">
        <f t="shared" si="11"/>
        <v>Sub contract costs</v>
      </c>
      <c r="C54" s="59"/>
      <c r="D54" s="59"/>
      <c r="E54" s="59"/>
      <c r="F54" s="59"/>
      <c r="G54" s="59"/>
      <c r="H54" s="60"/>
      <c r="I54" s="66">
        <f t="shared" si="12"/>
        <v>0</v>
      </c>
      <c r="J54" s="26" t="str">
        <f t="shared" si="1"/>
        <v/>
      </c>
    </row>
    <row r="55" spans="1:10" ht="15" customHeight="1" x14ac:dyDescent="0.25">
      <c r="B55" s="32" t="str">
        <f t="shared" si="11"/>
        <v>Travel &amp; subsistence</v>
      </c>
      <c r="C55" s="59"/>
      <c r="D55" s="59"/>
      <c r="E55" s="59"/>
      <c r="F55" s="59"/>
      <c r="G55" s="59"/>
      <c r="H55" s="60"/>
      <c r="I55" s="66">
        <f t="shared" si="12"/>
        <v>0</v>
      </c>
      <c r="J55" s="26" t="str">
        <f t="shared" si="1"/>
        <v/>
      </c>
    </row>
    <row r="56" spans="1:10" ht="15" customHeight="1" thickBot="1" x14ac:dyDescent="0.3">
      <c r="B56" s="33" t="str">
        <f t="shared" si="11"/>
        <v>Other costs</v>
      </c>
      <c r="C56" s="61"/>
      <c r="D56" s="61"/>
      <c r="E56" s="61"/>
      <c r="F56" s="61"/>
      <c r="G56" s="61"/>
      <c r="H56" s="62"/>
      <c r="I56" s="66">
        <f t="shared" si="12"/>
        <v>0</v>
      </c>
      <c r="J56" s="26" t="str">
        <f t="shared" si="1"/>
        <v/>
      </c>
    </row>
    <row r="57" spans="1:10" ht="15" customHeight="1" thickBot="1" x14ac:dyDescent="0.3">
      <c r="B57" s="34" t="s">
        <v>4</v>
      </c>
      <c r="C57" s="38">
        <f t="shared" ref="C57:H57" si="13">SUM(C50:C56)</f>
        <v>0</v>
      </c>
      <c r="D57" s="70">
        <f t="shared" si="13"/>
        <v>0</v>
      </c>
      <c r="E57" s="70">
        <f t="shared" si="13"/>
        <v>0</v>
      </c>
      <c r="F57" s="70">
        <f t="shared" si="13"/>
        <v>0</v>
      </c>
      <c r="G57" s="70">
        <f t="shared" si="13"/>
        <v>0</v>
      </c>
      <c r="H57" s="71">
        <f t="shared" si="13"/>
        <v>0</v>
      </c>
      <c r="I57" s="69">
        <f t="shared" ref="I57" si="14">SUM(I50:I56)</f>
        <v>0</v>
      </c>
      <c r="J57" s="26" t="str">
        <f t="shared" si="1"/>
        <v/>
      </c>
    </row>
    <row r="58" spans="1:10" ht="15" customHeight="1" thickBot="1" x14ac:dyDescent="0.3">
      <c r="B58" s="57"/>
      <c r="C58" s="22"/>
      <c r="D58" s="22"/>
      <c r="E58" s="22"/>
      <c r="F58" s="22"/>
      <c r="G58" s="22"/>
      <c r="H58" s="22"/>
      <c r="I58" s="58"/>
      <c r="J58" s="26" t="str">
        <f t="shared" si="1"/>
        <v/>
      </c>
    </row>
    <row r="59" spans="1:10" ht="15.75" thickBot="1" x14ac:dyDescent="0.3">
      <c r="A59" s="43">
        <f>A46+1</f>
        <v>5</v>
      </c>
      <c r="B59" s="47" t="str">
        <f>"ENTER COLLABORATOR "&amp;A59&amp;" NAME"</f>
        <v>ENTER COLLABORATOR 5 NAME</v>
      </c>
      <c r="C59" s="48"/>
      <c r="D59" s="48"/>
      <c r="E59" s="48"/>
      <c r="F59" s="48"/>
      <c r="G59" s="48"/>
      <c r="H59" s="48"/>
      <c r="I59" s="49"/>
      <c r="J59" s="26" t="str">
        <f t="shared" si="1"/>
        <v/>
      </c>
    </row>
    <row r="60" spans="1:10" ht="15" customHeight="1" thickBot="1" x14ac:dyDescent="0.3">
      <c r="B60" s="50" t="s">
        <v>8</v>
      </c>
      <c r="C60" s="51"/>
      <c r="D60" s="51"/>
      <c r="E60" s="51"/>
      <c r="F60" s="51"/>
      <c r="G60" s="51"/>
      <c r="H60" s="51"/>
      <c r="I60" s="52"/>
      <c r="J60" s="26" t="str">
        <f t="shared" si="1"/>
        <v/>
      </c>
    </row>
    <row r="61" spans="1:10" ht="14.45" customHeight="1" x14ac:dyDescent="0.25">
      <c r="B61" s="106" t="s">
        <v>32</v>
      </c>
      <c r="C61" s="30" t="s">
        <v>29</v>
      </c>
      <c r="D61" s="25" t="s">
        <v>10</v>
      </c>
      <c r="E61" s="25" t="s">
        <v>11</v>
      </c>
      <c r="F61" s="25" t="s">
        <v>12</v>
      </c>
      <c r="G61" s="25" t="s">
        <v>13</v>
      </c>
      <c r="H61" s="28" t="s">
        <v>14</v>
      </c>
      <c r="I61" s="29" t="s">
        <v>15</v>
      </c>
      <c r="J61" s="26" t="str">
        <f t="shared" si="1"/>
        <v/>
      </c>
    </row>
    <row r="62" spans="1:10" ht="14.45" customHeight="1" x14ac:dyDescent="0.25">
      <c r="B62" s="109"/>
      <c r="C62" s="41"/>
      <c r="D62" s="39" t="str">
        <f>D49</f>
        <v>Select…</v>
      </c>
      <c r="E62" s="39" t="str">
        <f>E49</f>
        <v>Select…</v>
      </c>
      <c r="F62" s="39" t="str">
        <f>F49</f>
        <v>Select…</v>
      </c>
      <c r="G62" s="39" t="str">
        <f>G49</f>
        <v>Select…</v>
      </c>
      <c r="H62" s="39" t="str">
        <f>H49</f>
        <v>Select…</v>
      </c>
      <c r="I62" s="42"/>
      <c r="J62" s="26" t="str">
        <f t="shared" si="1"/>
        <v/>
      </c>
    </row>
    <row r="63" spans="1:10" ht="15" customHeight="1" x14ac:dyDescent="0.25">
      <c r="B63" s="32" t="str">
        <f t="shared" ref="B63:B69" si="15">B50</f>
        <v>Labour costs</v>
      </c>
      <c r="C63" s="59"/>
      <c r="D63" s="59"/>
      <c r="E63" s="59"/>
      <c r="F63" s="59"/>
      <c r="G63" s="59"/>
      <c r="H63" s="60"/>
      <c r="I63" s="66">
        <f t="shared" ref="I63:I69" si="16">IFERROR(ROUND(C63-SUM(D63:H63),0),"")</f>
        <v>0</v>
      </c>
      <c r="J63" s="26" t="str">
        <f t="shared" si="1"/>
        <v/>
      </c>
    </row>
    <row r="64" spans="1:10" ht="15" customHeight="1" x14ac:dyDescent="0.25">
      <c r="B64" s="32" t="str">
        <f t="shared" si="15"/>
        <v>Overheads</v>
      </c>
      <c r="C64" s="59"/>
      <c r="D64" s="59"/>
      <c r="E64" s="59"/>
      <c r="F64" s="59"/>
      <c r="G64" s="59"/>
      <c r="H64" s="60"/>
      <c r="I64" s="66">
        <f t="shared" si="16"/>
        <v>0</v>
      </c>
      <c r="J64" s="26" t="str">
        <f t="shared" si="1"/>
        <v/>
      </c>
    </row>
    <row r="65" spans="1:10" ht="15" customHeight="1" x14ac:dyDescent="0.25">
      <c r="B65" s="32" t="str">
        <f t="shared" si="15"/>
        <v>Materials</v>
      </c>
      <c r="C65" s="59"/>
      <c r="D65" s="59"/>
      <c r="E65" s="59"/>
      <c r="F65" s="59"/>
      <c r="G65" s="59"/>
      <c r="H65" s="60"/>
      <c r="I65" s="66">
        <f t="shared" si="16"/>
        <v>0</v>
      </c>
      <c r="J65" s="26" t="str">
        <f t="shared" si="1"/>
        <v/>
      </c>
    </row>
    <row r="66" spans="1:10" ht="15" customHeight="1" x14ac:dyDescent="0.25">
      <c r="B66" s="32" t="str">
        <f t="shared" si="15"/>
        <v>Capital usage</v>
      </c>
      <c r="C66" s="59"/>
      <c r="D66" s="59"/>
      <c r="E66" s="59"/>
      <c r="F66" s="59"/>
      <c r="G66" s="59"/>
      <c r="H66" s="60"/>
      <c r="I66" s="66">
        <f t="shared" si="16"/>
        <v>0</v>
      </c>
      <c r="J66" s="26" t="str">
        <f t="shared" si="1"/>
        <v/>
      </c>
    </row>
    <row r="67" spans="1:10" ht="15" customHeight="1" x14ac:dyDescent="0.25">
      <c r="B67" s="32" t="str">
        <f t="shared" si="15"/>
        <v>Sub contract costs</v>
      </c>
      <c r="C67" s="59"/>
      <c r="D67" s="59"/>
      <c r="E67" s="59"/>
      <c r="F67" s="59"/>
      <c r="G67" s="59"/>
      <c r="H67" s="60"/>
      <c r="I67" s="66">
        <f t="shared" si="16"/>
        <v>0</v>
      </c>
      <c r="J67" s="26" t="str">
        <f t="shared" si="1"/>
        <v/>
      </c>
    </row>
    <row r="68" spans="1:10" ht="15" customHeight="1" x14ac:dyDescent="0.25">
      <c r="B68" s="32" t="str">
        <f t="shared" si="15"/>
        <v>Travel &amp; subsistence</v>
      </c>
      <c r="C68" s="59"/>
      <c r="D68" s="59"/>
      <c r="E68" s="59"/>
      <c r="F68" s="59"/>
      <c r="G68" s="59"/>
      <c r="H68" s="60"/>
      <c r="I68" s="66">
        <f t="shared" si="16"/>
        <v>0</v>
      </c>
      <c r="J68" s="26" t="str">
        <f t="shared" si="1"/>
        <v/>
      </c>
    </row>
    <row r="69" spans="1:10" ht="15" customHeight="1" thickBot="1" x14ac:dyDescent="0.3">
      <c r="B69" s="33" t="str">
        <f t="shared" si="15"/>
        <v>Other costs</v>
      </c>
      <c r="C69" s="61"/>
      <c r="D69" s="61"/>
      <c r="E69" s="61"/>
      <c r="F69" s="61"/>
      <c r="G69" s="61"/>
      <c r="H69" s="62"/>
      <c r="I69" s="66">
        <f t="shared" si="16"/>
        <v>0</v>
      </c>
      <c r="J69" s="26" t="str">
        <f t="shared" si="1"/>
        <v/>
      </c>
    </row>
    <row r="70" spans="1:10" ht="15" customHeight="1" thickBot="1" x14ac:dyDescent="0.3">
      <c r="B70" s="34" t="s">
        <v>4</v>
      </c>
      <c r="C70" s="38">
        <f t="shared" ref="C70:H70" si="17">SUM(C63:C69)</f>
        <v>0</v>
      </c>
      <c r="D70" s="70">
        <f t="shared" si="17"/>
        <v>0</v>
      </c>
      <c r="E70" s="70">
        <f t="shared" si="17"/>
        <v>0</v>
      </c>
      <c r="F70" s="70">
        <f t="shared" si="17"/>
        <v>0</v>
      </c>
      <c r="G70" s="70">
        <f t="shared" si="17"/>
        <v>0</v>
      </c>
      <c r="H70" s="71">
        <f t="shared" si="17"/>
        <v>0</v>
      </c>
      <c r="I70" s="69">
        <f t="shared" ref="I70" si="18">SUM(I63:I69)</f>
        <v>0</v>
      </c>
      <c r="J70" s="26" t="str">
        <f t="shared" si="1"/>
        <v/>
      </c>
    </row>
    <row r="71" spans="1:10" ht="15" customHeight="1" thickBot="1" x14ac:dyDescent="0.3">
      <c r="B71" s="57"/>
      <c r="C71" s="22"/>
      <c r="D71" s="22"/>
      <c r="E71" s="22"/>
      <c r="F71" s="22"/>
      <c r="G71" s="22"/>
      <c r="H71" s="22"/>
      <c r="I71" s="58"/>
      <c r="J71" s="26" t="str">
        <f t="shared" si="1"/>
        <v/>
      </c>
    </row>
    <row r="72" spans="1:10" ht="15.75" thickBot="1" x14ac:dyDescent="0.3">
      <c r="A72" s="43">
        <f>A59+1</f>
        <v>6</v>
      </c>
      <c r="B72" s="47" t="str">
        <f>"ENTER COLLABORATOR "&amp;A72&amp;" NAME"</f>
        <v>ENTER COLLABORATOR 6 NAME</v>
      </c>
      <c r="C72" s="48"/>
      <c r="D72" s="48"/>
      <c r="E72" s="48"/>
      <c r="F72" s="48"/>
      <c r="G72" s="48"/>
      <c r="H72" s="48"/>
      <c r="I72" s="49"/>
      <c r="J72" s="26" t="str">
        <f t="shared" si="1"/>
        <v/>
      </c>
    </row>
    <row r="73" spans="1:10" ht="15" customHeight="1" thickBot="1" x14ac:dyDescent="0.3">
      <c r="B73" s="50" t="s">
        <v>8</v>
      </c>
      <c r="C73" s="51"/>
      <c r="D73" s="51"/>
      <c r="E73" s="51"/>
      <c r="F73" s="51"/>
      <c r="G73" s="51"/>
      <c r="H73" s="51"/>
      <c r="I73" s="52"/>
      <c r="J73" s="26" t="str">
        <f t="shared" si="1"/>
        <v/>
      </c>
    </row>
    <row r="74" spans="1:10" ht="14.45" customHeight="1" x14ac:dyDescent="0.25">
      <c r="B74" s="106" t="s">
        <v>32</v>
      </c>
      <c r="C74" s="30" t="s">
        <v>29</v>
      </c>
      <c r="D74" s="25" t="s">
        <v>10</v>
      </c>
      <c r="E74" s="25" t="s">
        <v>11</v>
      </c>
      <c r="F74" s="25" t="s">
        <v>12</v>
      </c>
      <c r="G74" s="25" t="s">
        <v>13</v>
      </c>
      <c r="H74" s="28" t="s">
        <v>14</v>
      </c>
      <c r="I74" s="29" t="s">
        <v>15</v>
      </c>
      <c r="J74" s="26" t="str">
        <f t="shared" si="1"/>
        <v/>
      </c>
    </row>
    <row r="75" spans="1:10" ht="14.45" customHeight="1" x14ac:dyDescent="0.25">
      <c r="B75" s="109"/>
      <c r="C75" s="41"/>
      <c r="D75" s="39" t="str">
        <f>D62</f>
        <v>Select…</v>
      </c>
      <c r="E75" s="39" t="str">
        <f>E62</f>
        <v>Select…</v>
      </c>
      <c r="F75" s="39" t="str">
        <f>F62</f>
        <v>Select…</v>
      </c>
      <c r="G75" s="39" t="str">
        <f>G62</f>
        <v>Select…</v>
      </c>
      <c r="H75" s="39" t="str">
        <f>H62</f>
        <v>Select…</v>
      </c>
      <c r="I75" s="42"/>
      <c r="J75" s="26" t="str">
        <f t="shared" si="1"/>
        <v/>
      </c>
    </row>
    <row r="76" spans="1:10" ht="15" customHeight="1" x14ac:dyDescent="0.25">
      <c r="B76" s="32" t="str">
        <f t="shared" ref="B76:B82" si="19">B63</f>
        <v>Labour costs</v>
      </c>
      <c r="C76" s="59"/>
      <c r="D76" s="59"/>
      <c r="E76" s="59"/>
      <c r="F76" s="59"/>
      <c r="G76" s="59"/>
      <c r="H76" s="60"/>
      <c r="I76" s="66">
        <f t="shared" ref="I76:I82" si="20">IFERROR(ROUND(C76-SUM(D76:H76),0),"")</f>
        <v>0</v>
      </c>
      <c r="J76" s="26" t="str">
        <f t="shared" ref="J76:J139" si="21">IFERROR(IF(ROUND(I76,0)=0,"",1),"")</f>
        <v/>
      </c>
    </row>
    <row r="77" spans="1:10" ht="15" customHeight="1" x14ac:dyDescent="0.25">
      <c r="B77" s="32" t="str">
        <f t="shared" si="19"/>
        <v>Overheads</v>
      </c>
      <c r="C77" s="59"/>
      <c r="D77" s="59"/>
      <c r="E77" s="59"/>
      <c r="F77" s="59"/>
      <c r="G77" s="59"/>
      <c r="H77" s="60"/>
      <c r="I77" s="66">
        <f t="shared" si="20"/>
        <v>0</v>
      </c>
      <c r="J77" s="26" t="str">
        <f t="shared" si="21"/>
        <v/>
      </c>
    </row>
    <row r="78" spans="1:10" ht="15" customHeight="1" x14ac:dyDescent="0.25">
      <c r="B78" s="32" t="str">
        <f t="shared" si="19"/>
        <v>Materials</v>
      </c>
      <c r="C78" s="59"/>
      <c r="D78" s="59"/>
      <c r="E78" s="59"/>
      <c r="F78" s="59"/>
      <c r="G78" s="59"/>
      <c r="H78" s="60"/>
      <c r="I78" s="66">
        <f t="shared" si="20"/>
        <v>0</v>
      </c>
      <c r="J78" s="26" t="str">
        <f t="shared" si="21"/>
        <v/>
      </c>
    </row>
    <row r="79" spans="1:10" ht="15" customHeight="1" x14ac:dyDescent="0.25">
      <c r="B79" s="32" t="str">
        <f t="shared" si="19"/>
        <v>Capital usage</v>
      </c>
      <c r="C79" s="59"/>
      <c r="D79" s="59"/>
      <c r="E79" s="59"/>
      <c r="F79" s="59"/>
      <c r="G79" s="59"/>
      <c r="H79" s="60"/>
      <c r="I79" s="66">
        <f t="shared" si="20"/>
        <v>0</v>
      </c>
      <c r="J79" s="26" t="str">
        <f t="shared" si="21"/>
        <v/>
      </c>
    </row>
    <row r="80" spans="1:10" ht="15" customHeight="1" x14ac:dyDescent="0.25">
      <c r="B80" s="32" t="str">
        <f t="shared" si="19"/>
        <v>Sub contract costs</v>
      </c>
      <c r="C80" s="59"/>
      <c r="D80" s="59"/>
      <c r="E80" s="59"/>
      <c r="F80" s="59"/>
      <c r="G80" s="59"/>
      <c r="H80" s="60"/>
      <c r="I80" s="66">
        <f t="shared" si="20"/>
        <v>0</v>
      </c>
      <c r="J80" s="26" t="str">
        <f t="shared" si="21"/>
        <v/>
      </c>
    </row>
    <row r="81" spans="1:10" ht="15" customHeight="1" x14ac:dyDescent="0.25">
      <c r="B81" s="32" t="str">
        <f t="shared" si="19"/>
        <v>Travel &amp; subsistence</v>
      </c>
      <c r="C81" s="59"/>
      <c r="D81" s="59"/>
      <c r="E81" s="59"/>
      <c r="F81" s="59"/>
      <c r="G81" s="59"/>
      <c r="H81" s="60"/>
      <c r="I81" s="66">
        <f t="shared" si="20"/>
        <v>0</v>
      </c>
      <c r="J81" s="26" t="str">
        <f t="shared" si="21"/>
        <v/>
      </c>
    </row>
    <row r="82" spans="1:10" ht="15" customHeight="1" thickBot="1" x14ac:dyDescent="0.3">
      <c r="B82" s="33" t="str">
        <f t="shared" si="19"/>
        <v>Other costs</v>
      </c>
      <c r="C82" s="61"/>
      <c r="D82" s="61"/>
      <c r="E82" s="61"/>
      <c r="F82" s="61"/>
      <c r="G82" s="61"/>
      <c r="H82" s="62"/>
      <c r="I82" s="66">
        <f t="shared" si="20"/>
        <v>0</v>
      </c>
      <c r="J82" s="26" t="str">
        <f t="shared" si="21"/>
        <v/>
      </c>
    </row>
    <row r="83" spans="1:10" ht="15" customHeight="1" thickBot="1" x14ac:dyDescent="0.3">
      <c r="B83" s="34" t="s">
        <v>4</v>
      </c>
      <c r="C83" s="38">
        <f t="shared" ref="C83:H83" si="22">SUM(C76:C82)</f>
        <v>0</v>
      </c>
      <c r="D83" s="70">
        <f t="shared" si="22"/>
        <v>0</v>
      </c>
      <c r="E83" s="70">
        <f t="shared" si="22"/>
        <v>0</v>
      </c>
      <c r="F83" s="70">
        <f t="shared" si="22"/>
        <v>0</v>
      </c>
      <c r="G83" s="70">
        <f t="shared" si="22"/>
        <v>0</v>
      </c>
      <c r="H83" s="71">
        <f t="shared" si="22"/>
        <v>0</v>
      </c>
      <c r="I83" s="69">
        <f t="shared" ref="I83" si="23">SUM(I76:I82)</f>
        <v>0</v>
      </c>
      <c r="J83" s="26" t="str">
        <f t="shared" si="21"/>
        <v/>
      </c>
    </row>
    <row r="84" spans="1:10" ht="15" customHeight="1" thickBot="1" x14ac:dyDescent="0.3">
      <c r="B84" s="57"/>
      <c r="C84" s="22"/>
      <c r="D84" s="22"/>
      <c r="E84" s="22"/>
      <c r="F84" s="22"/>
      <c r="G84" s="22"/>
      <c r="H84" s="22"/>
      <c r="I84" s="58"/>
      <c r="J84" s="26" t="str">
        <f t="shared" si="21"/>
        <v/>
      </c>
    </row>
    <row r="85" spans="1:10" ht="15.75" thickBot="1" x14ac:dyDescent="0.3">
      <c r="A85" s="43">
        <f>A72+1</f>
        <v>7</v>
      </c>
      <c r="B85" s="47" t="str">
        <f>"ENTER COLLABORATOR "&amp;A85&amp;" NAME"</f>
        <v>ENTER COLLABORATOR 7 NAME</v>
      </c>
      <c r="C85" s="48"/>
      <c r="D85" s="48"/>
      <c r="E85" s="48"/>
      <c r="F85" s="48"/>
      <c r="G85" s="48"/>
      <c r="H85" s="48"/>
      <c r="I85" s="49"/>
      <c r="J85" s="26" t="str">
        <f t="shared" si="21"/>
        <v/>
      </c>
    </row>
    <row r="86" spans="1:10" ht="15" customHeight="1" thickBot="1" x14ac:dyDescent="0.3">
      <c r="B86" s="50" t="s">
        <v>8</v>
      </c>
      <c r="C86" s="51"/>
      <c r="D86" s="51"/>
      <c r="E86" s="51"/>
      <c r="F86" s="51"/>
      <c r="G86" s="51"/>
      <c r="H86" s="51"/>
      <c r="I86" s="52"/>
      <c r="J86" s="26" t="str">
        <f t="shared" si="21"/>
        <v/>
      </c>
    </row>
    <row r="87" spans="1:10" ht="14.45" customHeight="1" x14ac:dyDescent="0.25">
      <c r="B87" s="106" t="s">
        <v>32</v>
      </c>
      <c r="C87" s="30" t="s">
        <v>29</v>
      </c>
      <c r="D87" s="25" t="s">
        <v>10</v>
      </c>
      <c r="E87" s="25" t="s">
        <v>11</v>
      </c>
      <c r="F87" s="25" t="s">
        <v>12</v>
      </c>
      <c r="G87" s="25" t="s">
        <v>13</v>
      </c>
      <c r="H87" s="28" t="s">
        <v>14</v>
      </c>
      <c r="I87" s="29" t="s">
        <v>15</v>
      </c>
      <c r="J87" s="26" t="str">
        <f t="shared" si="21"/>
        <v/>
      </c>
    </row>
    <row r="88" spans="1:10" ht="14.45" customHeight="1" x14ac:dyDescent="0.25">
      <c r="B88" s="109"/>
      <c r="C88" s="41"/>
      <c r="D88" s="39" t="str">
        <f>D75</f>
        <v>Select…</v>
      </c>
      <c r="E88" s="39" t="str">
        <f>E75</f>
        <v>Select…</v>
      </c>
      <c r="F88" s="39" t="str">
        <f>F75</f>
        <v>Select…</v>
      </c>
      <c r="G88" s="39" t="str">
        <f>G75</f>
        <v>Select…</v>
      </c>
      <c r="H88" s="39" t="str">
        <f>H75</f>
        <v>Select…</v>
      </c>
      <c r="I88" s="42"/>
      <c r="J88" s="26" t="str">
        <f t="shared" si="21"/>
        <v/>
      </c>
    </row>
    <row r="89" spans="1:10" ht="15" customHeight="1" x14ac:dyDescent="0.25">
      <c r="B89" s="32" t="str">
        <f t="shared" ref="B89:B95" si="24">B76</f>
        <v>Labour costs</v>
      </c>
      <c r="C89" s="59"/>
      <c r="D89" s="59"/>
      <c r="E89" s="59"/>
      <c r="F89" s="59"/>
      <c r="G89" s="59"/>
      <c r="H89" s="60"/>
      <c r="I89" s="66">
        <f t="shared" ref="I89:I95" si="25">IFERROR(ROUND(C89-SUM(D89:H89),0),"")</f>
        <v>0</v>
      </c>
      <c r="J89" s="26" t="str">
        <f t="shared" si="21"/>
        <v/>
      </c>
    </row>
    <row r="90" spans="1:10" ht="15" customHeight="1" x14ac:dyDescent="0.25">
      <c r="B90" s="32" t="str">
        <f t="shared" si="24"/>
        <v>Overheads</v>
      </c>
      <c r="C90" s="59"/>
      <c r="D90" s="59"/>
      <c r="E90" s="59"/>
      <c r="F90" s="59"/>
      <c r="G90" s="59"/>
      <c r="H90" s="60"/>
      <c r="I90" s="66">
        <f t="shared" si="25"/>
        <v>0</v>
      </c>
      <c r="J90" s="26" t="str">
        <f t="shared" si="21"/>
        <v/>
      </c>
    </row>
    <row r="91" spans="1:10" ht="15" customHeight="1" x14ac:dyDescent="0.25">
      <c r="B91" s="32" t="str">
        <f t="shared" si="24"/>
        <v>Materials</v>
      </c>
      <c r="C91" s="59"/>
      <c r="D91" s="59"/>
      <c r="E91" s="59"/>
      <c r="F91" s="59"/>
      <c r="G91" s="59"/>
      <c r="H91" s="60"/>
      <c r="I91" s="66">
        <f t="shared" si="25"/>
        <v>0</v>
      </c>
      <c r="J91" s="26" t="str">
        <f t="shared" si="21"/>
        <v/>
      </c>
    </row>
    <row r="92" spans="1:10" ht="15" customHeight="1" x14ac:dyDescent="0.25">
      <c r="B92" s="32" t="str">
        <f t="shared" si="24"/>
        <v>Capital usage</v>
      </c>
      <c r="C92" s="59"/>
      <c r="D92" s="59"/>
      <c r="E92" s="59"/>
      <c r="F92" s="59"/>
      <c r="G92" s="59"/>
      <c r="H92" s="60"/>
      <c r="I92" s="66">
        <f t="shared" si="25"/>
        <v>0</v>
      </c>
      <c r="J92" s="26" t="str">
        <f t="shared" si="21"/>
        <v/>
      </c>
    </row>
    <row r="93" spans="1:10" ht="15" customHeight="1" x14ac:dyDescent="0.25">
      <c r="B93" s="32" t="str">
        <f t="shared" si="24"/>
        <v>Sub contract costs</v>
      </c>
      <c r="C93" s="59"/>
      <c r="D93" s="59"/>
      <c r="E93" s="59"/>
      <c r="F93" s="59"/>
      <c r="G93" s="59"/>
      <c r="H93" s="60"/>
      <c r="I93" s="66">
        <f t="shared" si="25"/>
        <v>0</v>
      </c>
      <c r="J93" s="26" t="str">
        <f t="shared" si="21"/>
        <v/>
      </c>
    </row>
    <row r="94" spans="1:10" ht="15" customHeight="1" x14ac:dyDescent="0.25">
      <c r="B94" s="32" t="str">
        <f t="shared" si="24"/>
        <v>Travel &amp; subsistence</v>
      </c>
      <c r="C94" s="59"/>
      <c r="D94" s="59"/>
      <c r="E94" s="59"/>
      <c r="F94" s="59"/>
      <c r="G94" s="59"/>
      <c r="H94" s="60"/>
      <c r="I94" s="66">
        <f t="shared" si="25"/>
        <v>0</v>
      </c>
      <c r="J94" s="26" t="str">
        <f t="shared" si="21"/>
        <v/>
      </c>
    </row>
    <row r="95" spans="1:10" ht="15" customHeight="1" thickBot="1" x14ac:dyDescent="0.3">
      <c r="B95" s="33" t="str">
        <f t="shared" si="24"/>
        <v>Other costs</v>
      </c>
      <c r="C95" s="61"/>
      <c r="D95" s="61"/>
      <c r="E95" s="61"/>
      <c r="F95" s="61"/>
      <c r="G95" s="61"/>
      <c r="H95" s="62"/>
      <c r="I95" s="66">
        <f t="shared" si="25"/>
        <v>0</v>
      </c>
      <c r="J95" s="26" t="str">
        <f t="shared" si="21"/>
        <v/>
      </c>
    </row>
    <row r="96" spans="1:10" ht="15" customHeight="1" thickBot="1" x14ac:dyDescent="0.3">
      <c r="B96" s="34" t="s">
        <v>4</v>
      </c>
      <c r="C96" s="38">
        <f t="shared" ref="C96:H96" si="26">SUM(C89:C95)</f>
        <v>0</v>
      </c>
      <c r="D96" s="70">
        <f t="shared" si="26"/>
        <v>0</v>
      </c>
      <c r="E96" s="70">
        <f t="shared" si="26"/>
        <v>0</v>
      </c>
      <c r="F96" s="70">
        <f t="shared" si="26"/>
        <v>0</v>
      </c>
      <c r="G96" s="70">
        <f t="shared" si="26"/>
        <v>0</v>
      </c>
      <c r="H96" s="71">
        <f t="shared" si="26"/>
        <v>0</v>
      </c>
      <c r="I96" s="69">
        <f t="shared" ref="I96" si="27">SUM(I89:I95)</f>
        <v>0</v>
      </c>
      <c r="J96" s="26" t="str">
        <f t="shared" si="21"/>
        <v/>
      </c>
    </row>
    <row r="97" spans="1:10" ht="15" customHeight="1" thickBot="1" x14ac:dyDescent="0.3">
      <c r="B97" s="57"/>
      <c r="C97" s="22"/>
      <c r="D97" s="22"/>
      <c r="E97" s="22"/>
      <c r="F97" s="22"/>
      <c r="G97" s="22"/>
      <c r="H97" s="22"/>
      <c r="I97" s="58"/>
      <c r="J97" s="26" t="str">
        <f t="shared" si="21"/>
        <v/>
      </c>
    </row>
    <row r="98" spans="1:10" ht="15.75" thickBot="1" x14ac:dyDescent="0.3">
      <c r="A98" s="43">
        <f>A85+1</f>
        <v>8</v>
      </c>
      <c r="B98" s="47" t="str">
        <f>"ENTER COLLABORATOR "&amp;A98&amp;" NAME"</f>
        <v>ENTER COLLABORATOR 8 NAME</v>
      </c>
      <c r="C98" s="48"/>
      <c r="D98" s="48"/>
      <c r="E98" s="48"/>
      <c r="F98" s="48"/>
      <c r="G98" s="48"/>
      <c r="H98" s="48"/>
      <c r="I98" s="49"/>
      <c r="J98" s="26" t="str">
        <f t="shared" si="21"/>
        <v/>
      </c>
    </row>
    <row r="99" spans="1:10" ht="15" customHeight="1" thickBot="1" x14ac:dyDescent="0.3">
      <c r="B99" s="50" t="s">
        <v>8</v>
      </c>
      <c r="C99" s="51"/>
      <c r="D99" s="51"/>
      <c r="E99" s="51"/>
      <c r="F99" s="51"/>
      <c r="G99" s="51"/>
      <c r="H99" s="51"/>
      <c r="I99" s="52"/>
      <c r="J99" s="26" t="str">
        <f t="shared" si="21"/>
        <v/>
      </c>
    </row>
    <row r="100" spans="1:10" ht="14.45" customHeight="1" x14ac:dyDescent="0.25">
      <c r="B100" s="106" t="s">
        <v>32</v>
      </c>
      <c r="C100" s="30" t="s">
        <v>29</v>
      </c>
      <c r="D100" s="25" t="s">
        <v>10</v>
      </c>
      <c r="E100" s="25" t="s">
        <v>11</v>
      </c>
      <c r="F100" s="25" t="s">
        <v>12</v>
      </c>
      <c r="G100" s="25" t="s">
        <v>13</v>
      </c>
      <c r="H100" s="28" t="s">
        <v>14</v>
      </c>
      <c r="I100" s="29" t="s">
        <v>15</v>
      </c>
      <c r="J100" s="26" t="str">
        <f t="shared" si="21"/>
        <v/>
      </c>
    </row>
    <row r="101" spans="1:10" ht="14.45" customHeight="1" x14ac:dyDescent="0.25">
      <c r="B101" s="109"/>
      <c r="C101" s="41"/>
      <c r="D101" s="39" t="str">
        <f>D88</f>
        <v>Select…</v>
      </c>
      <c r="E101" s="39" t="str">
        <f>E88</f>
        <v>Select…</v>
      </c>
      <c r="F101" s="39" t="str">
        <f>F88</f>
        <v>Select…</v>
      </c>
      <c r="G101" s="39" t="str">
        <f>G88</f>
        <v>Select…</v>
      </c>
      <c r="H101" s="39" t="str">
        <f>H88</f>
        <v>Select…</v>
      </c>
      <c r="I101" s="42"/>
      <c r="J101" s="26" t="str">
        <f t="shared" si="21"/>
        <v/>
      </c>
    </row>
    <row r="102" spans="1:10" ht="15" customHeight="1" x14ac:dyDescent="0.25">
      <c r="B102" s="32" t="str">
        <f t="shared" ref="B102:B108" si="28">B89</f>
        <v>Labour costs</v>
      </c>
      <c r="C102" s="59"/>
      <c r="D102" s="59"/>
      <c r="E102" s="59"/>
      <c r="F102" s="59"/>
      <c r="G102" s="59"/>
      <c r="H102" s="60"/>
      <c r="I102" s="66">
        <f t="shared" ref="I102:I108" si="29">IFERROR(ROUND(C102-SUM(D102:H102),0),"")</f>
        <v>0</v>
      </c>
      <c r="J102" s="26" t="str">
        <f t="shared" si="21"/>
        <v/>
      </c>
    </row>
    <row r="103" spans="1:10" ht="15" customHeight="1" x14ac:dyDescent="0.25">
      <c r="B103" s="32" t="str">
        <f t="shared" si="28"/>
        <v>Overheads</v>
      </c>
      <c r="C103" s="59"/>
      <c r="D103" s="59"/>
      <c r="E103" s="59"/>
      <c r="F103" s="59"/>
      <c r="G103" s="59"/>
      <c r="H103" s="60"/>
      <c r="I103" s="66">
        <f t="shared" si="29"/>
        <v>0</v>
      </c>
      <c r="J103" s="26" t="str">
        <f t="shared" si="21"/>
        <v/>
      </c>
    </row>
    <row r="104" spans="1:10" ht="15" customHeight="1" x14ac:dyDescent="0.25">
      <c r="B104" s="32" t="str">
        <f t="shared" si="28"/>
        <v>Materials</v>
      </c>
      <c r="C104" s="59"/>
      <c r="D104" s="59"/>
      <c r="E104" s="59"/>
      <c r="F104" s="59"/>
      <c r="G104" s="59"/>
      <c r="H104" s="60"/>
      <c r="I104" s="66">
        <f t="shared" si="29"/>
        <v>0</v>
      </c>
      <c r="J104" s="26" t="str">
        <f t="shared" si="21"/>
        <v/>
      </c>
    </row>
    <row r="105" spans="1:10" ht="15" customHeight="1" x14ac:dyDescent="0.25">
      <c r="B105" s="32" t="str">
        <f t="shared" si="28"/>
        <v>Capital usage</v>
      </c>
      <c r="C105" s="59"/>
      <c r="D105" s="59"/>
      <c r="E105" s="59"/>
      <c r="F105" s="59"/>
      <c r="G105" s="59"/>
      <c r="H105" s="60"/>
      <c r="I105" s="66">
        <f t="shared" si="29"/>
        <v>0</v>
      </c>
      <c r="J105" s="26" t="str">
        <f t="shared" si="21"/>
        <v/>
      </c>
    </row>
    <row r="106" spans="1:10" ht="15" customHeight="1" x14ac:dyDescent="0.25">
      <c r="B106" s="32" t="str">
        <f t="shared" si="28"/>
        <v>Sub contract costs</v>
      </c>
      <c r="C106" s="59"/>
      <c r="D106" s="59"/>
      <c r="E106" s="59"/>
      <c r="F106" s="59"/>
      <c r="G106" s="59"/>
      <c r="H106" s="60"/>
      <c r="I106" s="66">
        <f t="shared" si="29"/>
        <v>0</v>
      </c>
      <c r="J106" s="26" t="str">
        <f t="shared" si="21"/>
        <v/>
      </c>
    </row>
    <row r="107" spans="1:10" ht="15" customHeight="1" x14ac:dyDescent="0.25">
      <c r="B107" s="32" t="str">
        <f t="shared" si="28"/>
        <v>Travel &amp; subsistence</v>
      </c>
      <c r="C107" s="59"/>
      <c r="D107" s="59"/>
      <c r="E107" s="59"/>
      <c r="F107" s="59"/>
      <c r="G107" s="59"/>
      <c r="H107" s="60"/>
      <c r="I107" s="66">
        <f t="shared" si="29"/>
        <v>0</v>
      </c>
      <c r="J107" s="26" t="str">
        <f t="shared" si="21"/>
        <v/>
      </c>
    </row>
    <row r="108" spans="1:10" ht="15" customHeight="1" thickBot="1" x14ac:dyDescent="0.3">
      <c r="B108" s="33" t="str">
        <f t="shared" si="28"/>
        <v>Other costs</v>
      </c>
      <c r="C108" s="61"/>
      <c r="D108" s="61"/>
      <c r="E108" s="61"/>
      <c r="F108" s="61"/>
      <c r="G108" s="61"/>
      <c r="H108" s="62"/>
      <c r="I108" s="66">
        <f t="shared" si="29"/>
        <v>0</v>
      </c>
      <c r="J108" s="26" t="str">
        <f t="shared" si="21"/>
        <v/>
      </c>
    </row>
    <row r="109" spans="1:10" ht="15" customHeight="1" thickBot="1" x14ac:dyDescent="0.3">
      <c r="B109" s="34" t="s">
        <v>4</v>
      </c>
      <c r="C109" s="38">
        <f t="shared" ref="C109:H109" si="30">SUM(C102:C108)</f>
        <v>0</v>
      </c>
      <c r="D109" s="70">
        <f t="shared" si="30"/>
        <v>0</v>
      </c>
      <c r="E109" s="70">
        <f t="shared" si="30"/>
        <v>0</v>
      </c>
      <c r="F109" s="70">
        <f t="shared" si="30"/>
        <v>0</v>
      </c>
      <c r="G109" s="70">
        <f t="shared" si="30"/>
        <v>0</v>
      </c>
      <c r="H109" s="71">
        <f t="shared" si="30"/>
        <v>0</v>
      </c>
      <c r="I109" s="69">
        <f t="shared" ref="I109" si="31">SUM(I102:I108)</f>
        <v>0</v>
      </c>
      <c r="J109" s="26" t="str">
        <f t="shared" si="21"/>
        <v/>
      </c>
    </row>
    <row r="110" spans="1:10" ht="15" customHeight="1" thickBot="1" x14ac:dyDescent="0.3">
      <c r="B110" s="57"/>
      <c r="C110" s="22"/>
      <c r="D110" s="22"/>
      <c r="E110" s="22"/>
      <c r="F110" s="22"/>
      <c r="G110" s="22"/>
      <c r="H110" s="22"/>
      <c r="I110" s="58"/>
      <c r="J110" s="26" t="str">
        <f t="shared" si="21"/>
        <v/>
      </c>
    </row>
    <row r="111" spans="1:10" ht="15.75" thickBot="1" x14ac:dyDescent="0.3">
      <c r="A111" s="43">
        <f>A98+1</f>
        <v>9</v>
      </c>
      <c r="B111" s="47" t="str">
        <f>"ENTER COLLABORATOR "&amp;A111&amp;" NAME"</f>
        <v>ENTER COLLABORATOR 9 NAME</v>
      </c>
      <c r="C111" s="48"/>
      <c r="D111" s="48"/>
      <c r="E111" s="48"/>
      <c r="F111" s="48"/>
      <c r="G111" s="48"/>
      <c r="H111" s="48"/>
      <c r="I111" s="49"/>
      <c r="J111" s="26" t="str">
        <f t="shared" si="21"/>
        <v/>
      </c>
    </row>
    <row r="112" spans="1:10" ht="15" customHeight="1" thickBot="1" x14ac:dyDescent="0.3">
      <c r="B112" s="50" t="s">
        <v>8</v>
      </c>
      <c r="C112" s="51"/>
      <c r="D112" s="51"/>
      <c r="E112" s="51"/>
      <c r="F112" s="51"/>
      <c r="G112" s="51"/>
      <c r="H112" s="51"/>
      <c r="I112" s="52"/>
      <c r="J112" s="26" t="str">
        <f t="shared" si="21"/>
        <v/>
      </c>
    </row>
    <row r="113" spans="1:10" ht="14.45" customHeight="1" x14ac:dyDescent="0.25">
      <c r="B113" s="106" t="s">
        <v>32</v>
      </c>
      <c r="C113" s="30" t="s">
        <v>29</v>
      </c>
      <c r="D113" s="25" t="s">
        <v>10</v>
      </c>
      <c r="E113" s="25" t="s">
        <v>11</v>
      </c>
      <c r="F113" s="25" t="s">
        <v>12</v>
      </c>
      <c r="G113" s="25" t="s">
        <v>13</v>
      </c>
      <c r="H113" s="28" t="s">
        <v>14</v>
      </c>
      <c r="I113" s="29" t="s">
        <v>15</v>
      </c>
      <c r="J113" s="26" t="str">
        <f t="shared" si="21"/>
        <v/>
      </c>
    </row>
    <row r="114" spans="1:10" ht="14.45" customHeight="1" x14ac:dyDescent="0.25">
      <c r="B114" s="109"/>
      <c r="C114" s="41"/>
      <c r="D114" s="39" t="str">
        <f>D101</f>
        <v>Select…</v>
      </c>
      <c r="E114" s="39" t="str">
        <f>E101</f>
        <v>Select…</v>
      </c>
      <c r="F114" s="39" t="str">
        <f>F101</f>
        <v>Select…</v>
      </c>
      <c r="G114" s="39" t="str">
        <f>G101</f>
        <v>Select…</v>
      </c>
      <c r="H114" s="39" t="str">
        <f>H101</f>
        <v>Select…</v>
      </c>
      <c r="I114" s="42"/>
      <c r="J114" s="26" t="str">
        <f t="shared" si="21"/>
        <v/>
      </c>
    </row>
    <row r="115" spans="1:10" ht="15" customHeight="1" x14ac:dyDescent="0.25">
      <c r="B115" s="32" t="str">
        <f t="shared" ref="B115:B121" si="32">B102</f>
        <v>Labour costs</v>
      </c>
      <c r="C115" s="59"/>
      <c r="D115" s="59"/>
      <c r="E115" s="59"/>
      <c r="F115" s="59"/>
      <c r="G115" s="59"/>
      <c r="H115" s="60"/>
      <c r="I115" s="66">
        <f t="shared" ref="I115:I121" si="33">IFERROR(ROUND(C115-SUM(D115:H115),0),"")</f>
        <v>0</v>
      </c>
      <c r="J115" s="26" t="str">
        <f t="shared" si="21"/>
        <v/>
      </c>
    </row>
    <row r="116" spans="1:10" ht="15" customHeight="1" x14ac:dyDescent="0.25">
      <c r="B116" s="32" t="str">
        <f t="shared" si="32"/>
        <v>Overheads</v>
      </c>
      <c r="C116" s="59"/>
      <c r="D116" s="59"/>
      <c r="E116" s="59"/>
      <c r="F116" s="59"/>
      <c r="G116" s="59"/>
      <c r="H116" s="60"/>
      <c r="I116" s="66">
        <f t="shared" si="33"/>
        <v>0</v>
      </c>
      <c r="J116" s="26" t="str">
        <f t="shared" si="21"/>
        <v/>
      </c>
    </row>
    <row r="117" spans="1:10" ht="15" customHeight="1" x14ac:dyDescent="0.25">
      <c r="B117" s="32" t="str">
        <f t="shared" si="32"/>
        <v>Materials</v>
      </c>
      <c r="C117" s="59"/>
      <c r="D117" s="59"/>
      <c r="E117" s="59"/>
      <c r="F117" s="59"/>
      <c r="G117" s="59"/>
      <c r="H117" s="60"/>
      <c r="I117" s="66">
        <f t="shared" si="33"/>
        <v>0</v>
      </c>
      <c r="J117" s="26" t="str">
        <f t="shared" si="21"/>
        <v/>
      </c>
    </row>
    <row r="118" spans="1:10" ht="15" customHeight="1" x14ac:dyDescent="0.25">
      <c r="B118" s="32" t="str">
        <f t="shared" si="32"/>
        <v>Capital usage</v>
      </c>
      <c r="C118" s="59"/>
      <c r="D118" s="59"/>
      <c r="E118" s="59"/>
      <c r="F118" s="59"/>
      <c r="G118" s="59"/>
      <c r="H118" s="60"/>
      <c r="I118" s="66">
        <f t="shared" si="33"/>
        <v>0</v>
      </c>
      <c r="J118" s="26" t="str">
        <f t="shared" si="21"/>
        <v/>
      </c>
    </row>
    <row r="119" spans="1:10" ht="15" customHeight="1" x14ac:dyDescent="0.25">
      <c r="B119" s="32" t="str">
        <f t="shared" si="32"/>
        <v>Sub contract costs</v>
      </c>
      <c r="C119" s="59"/>
      <c r="D119" s="59"/>
      <c r="E119" s="59"/>
      <c r="F119" s="59"/>
      <c r="G119" s="59"/>
      <c r="H119" s="60"/>
      <c r="I119" s="66">
        <f t="shared" si="33"/>
        <v>0</v>
      </c>
      <c r="J119" s="26" t="str">
        <f t="shared" si="21"/>
        <v/>
      </c>
    </row>
    <row r="120" spans="1:10" ht="15" customHeight="1" x14ac:dyDescent="0.25">
      <c r="B120" s="32" t="str">
        <f t="shared" si="32"/>
        <v>Travel &amp; subsistence</v>
      </c>
      <c r="C120" s="59"/>
      <c r="D120" s="59"/>
      <c r="E120" s="59"/>
      <c r="F120" s="59"/>
      <c r="G120" s="59"/>
      <c r="H120" s="60"/>
      <c r="I120" s="66">
        <f t="shared" si="33"/>
        <v>0</v>
      </c>
      <c r="J120" s="26" t="str">
        <f t="shared" si="21"/>
        <v/>
      </c>
    </row>
    <row r="121" spans="1:10" ht="15" customHeight="1" thickBot="1" x14ac:dyDescent="0.3">
      <c r="B121" s="33" t="str">
        <f t="shared" si="32"/>
        <v>Other costs</v>
      </c>
      <c r="C121" s="61"/>
      <c r="D121" s="61"/>
      <c r="E121" s="61"/>
      <c r="F121" s="61"/>
      <c r="G121" s="61"/>
      <c r="H121" s="62"/>
      <c r="I121" s="66">
        <f t="shared" si="33"/>
        <v>0</v>
      </c>
      <c r="J121" s="26" t="str">
        <f t="shared" si="21"/>
        <v/>
      </c>
    </row>
    <row r="122" spans="1:10" ht="15" customHeight="1" thickBot="1" x14ac:dyDescent="0.3">
      <c r="B122" s="34" t="s">
        <v>4</v>
      </c>
      <c r="C122" s="38">
        <f t="shared" ref="C122:H122" si="34">SUM(C115:C121)</f>
        <v>0</v>
      </c>
      <c r="D122" s="70">
        <f t="shared" si="34"/>
        <v>0</v>
      </c>
      <c r="E122" s="70">
        <f t="shared" si="34"/>
        <v>0</v>
      </c>
      <c r="F122" s="70">
        <f t="shared" si="34"/>
        <v>0</v>
      </c>
      <c r="G122" s="70">
        <f t="shared" si="34"/>
        <v>0</v>
      </c>
      <c r="H122" s="71">
        <f t="shared" si="34"/>
        <v>0</v>
      </c>
      <c r="I122" s="69">
        <f t="shared" ref="I122" si="35">SUM(I115:I121)</f>
        <v>0</v>
      </c>
      <c r="J122" s="26" t="str">
        <f t="shared" si="21"/>
        <v/>
      </c>
    </row>
    <row r="123" spans="1:10" ht="15" customHeight="1" thickBot="1" x14ac:dyDescent="0.3">
      <c r="B123" s="57"/>
      <c r="C123" s="22"/>
      <c r="D123" s="22"/>
      <c r="E123" s="22"/>
      <c r="F123" s="22"/>
      <c r="G123" s="22"/>
      <c r="H123" s="22"/>
      <c r="I123" s="58"/>
      <c r="J123" s="26" t="str">
        <f t="shared" si="21"/>
        <v/>
      </c>
    </row>
    <row r="124" spans="1:10" ht="15.75" thickBot="1" x14ac:dyDescent="0.3">
      <c r="A124" s="43">
        <f>A111+1</f>
        <v>10</v>
      </c>
      <c r="B124" s="47" t="str">
        <f>"ENTER COLLABORATOR "&amp;A124&amp;" NAME"</f>
        <v>ENTER COLLABORATOR 10 NAME</v>
      </c>
      <c r="C124" s="48"/>
      <c r="D124" s="48"/>
      <c r="E124" s="48"/>
      <c r="F124" s="48"/>
      <c r="G124" s="48"/>
      <c r="H124" s="48"/>
      <c r="I124" s="49"/>
      <c r="J124" s="26" t="str">
        <f t="shared" si="21"/>
        <v/>
      </c>
    </row>
    <row r="125" spans="1:10" ht="15" customHeight="1" thickBot="1" x14ac:dyDescent="0.3">
      <c r="B125" s="50" t="s">
        <v>8</v>
      </c>
      <c r="C125" s="51"/>
      <c r="D125" s="51"/>
      <c r="E125" s="51"/>
      <c r="F125" s="51"/>
      <c r="G125" s="51"/>
      <c r="H125" s="51"/>
      <c r="I125" s="52"/>
      <c r="J125" s="26" t="str">
        <f t="shared" si="21"/>
        <v/>
      </c>
    </row>
    <row r="126" spans="1:10" ht="14.45" customHeight="1" x14ac:dyDescent="0.25">
      <c r="B126" s="106" t="s">
        <v>32</v>
      </c>
      <c r="C126" s="30" t="s">
        <v>29</v>
      </c>
      <c r="D126" s="25" t="s">
        <v>10</v>
      </c>
      <c r="E126" s="25" t="s">
        <v>11</v>
      </c>
      <c r="F126" s="25" t="s">
        <v>12</v>
      </c>
      <c r="G126" s="25" t="s">
        <v>13</v>
      </c>
      <c r="H126" s="28" t="s">
        <v>14</v>
      </c>
      <c r="I126" s="29" t="s">
        <v>15</v>
      </c>
      <c r="J126" s="26" t="str">
        <f t="shared" si="21"/>
        <v/>
      </c>
    </row>
    <row r="127" spans="1:10" ht="14.45" customHeight="1" x14ac:dyDescent="0.25">
      <c r="B127" s="109"/>
      <c r="C127" s="41"/>
      <c r="D127" s="39" t="str">
        <f>D114</f>
        <v>Select…</v>
      </c>
      <c r="E127" s="39" t="str">
        <f>E114</f>
        <v>Select…</v>
      </c>
      <c r="F127" s="39" t="str">
        <f>F114</f>
        <v>Select…</v>
      </c>
      <c r="G127" s="39" t="str">
        <f>G114</f>
        <v>Select…</v>
      </c>
      <c r="H127" s="39" t="str">
        <f>H114</f>
        <v>Select…</v>
      </c>
      <c r="I127" s="42"/>
      <c r="J127" s="26" t="str">
        <f t="shared" si="21"/>
        <v/>
      </c>
    </row>
    <row r="128" spans="1:10" ht="15" customHeight="1" x14ac:dyDescent="0.25">
      <c r="B128" s="32" t="str">
        <f t="shared" ref="B128:B134" si="36">B115</f>
        <v>Labour costs</v>
      </c>
      <c r="C128" s="59"/>
      <c r="D128" s="59"/>
      <c r="E128" s="59"/>
      <c r="F128" s="59"/>
      <c r="G128" s="59"/>
      <c r="H128" s="60"/>
      <c r="I128" s="66">
        <f t="shared" ref="I128:I134" si="37">IFERROR(ROUND(C128-SUM(D128:H128),0),"")</f>
        <v>0</v>
      </c>
      <c r="J128" s="26" t="str">
        <f t="shared" si="21"/>
        <v/>
      </c>
    </row>
    <row r="129" spans="1:10" ht="15" customHeight="1" x14ac:dyDescent="0.25">
      <c r="B129" s="32" t="str">
        <f t="shared" si="36"/>
        <v>Overheads</v>
      </c>
      <c r="C129" s="59"/>
      <c r="D129" s="59"/>
      <c r="E129" s="59"/>
      <c r="F129" s="59"/>
      <c r="G129" s="59"/>
      <c r="H129" s="60"/>
      <c r="I129" s="66">
        <f t="shared" si="37"/>
        <v>0</v>
      </c>
      <c r="J129" s="26" t="str">
        <f t="shared" si="21"/>
        <v/>
      </c>
    </row>
    <row r="130" spans="1:10" ht="15" customHeight="1" x14ac:dyDescent="0.25">
      <c r="B130" s="32" t="str">
        <f t="shared" si="36"/>
        <v>Materials</v>
      </c>
      <c r="C130" s="59"/>
      <c r="D130" s="59"/>
      <c r="E130" s="59"/>
      <c r="F130" s="59"/>
      <c r="G130" s="59"/>
      <c r="H130" s="60"/>
      <c r="I130" s="66">
        <f t="shared" si="37"/>
        <v>0</v>
      </c>
      <c r="J130" s="26" t="str">
        <f t="shared" si="21"/>
        <v/>
      </c>
    </row>
    <row r="131" spans="1:10" ht="15" customHeight="1" x14ac:dyDescent="0.25">
      <c r="B131" s="32" t="str">
        <f t="shared" si="36"/>
        <v>Capital usage</v>
      </c>
      <c r="C131" s="59"/>
      <c r="D131" s="59"/>
      <c r="E131" s="59"/>
      <c r="F131" s="59"/>
      <c r="G131" s="59"/>
      <c r="H131" s="60"/>
      <c r="I131" s="66">
        <f t="shared" si="37"/>
        <v>0</v>
      </c>
      <c r="J131" s="26" t="str">
        <f t="shared" si="21"/>
        <v/>
      </c>
    </row>
    <row r="132" spans="1:10" ht="15" customHeight="1" x14ac:dyDescent="0.25">
      <c r="B132" s="32" t="str">
        <f t="shared" si="36"/>
        <v>Sub contract costs</v>
      </c>
      <c r="C132" s="59"/>
      <c r="D132" s="59"/>
      <c r="E132" s="59"/>
      <c r="F132" s="59"/>
      <c r="G132" s="59"/>
      <c r="H132" s="60"/>
      <c r="I132" s="66">
        <f t="shared" si="37"/>
        <v>0</v>
      </c>
      <c r="J132" s="26" t="str">
        <f t="shared" si="21"/>
        <v/>
      </c>
    </row>
    <row r="133" spans="1:10" ht="15" customHeight="1" x14ac:dyDescent="0.25">
      <c r="B133" s="32" t="str">
        <f t="shared" si="36"/>
        <v>Travel &amp; subsistence</v>
      </c>
      <c r="C133" s="59"/>
      <c r="D133" s="59"/>
      <c r="E133" s="59"/>
      <c r="F133" s="59"/>
      <c r="G133" s="59"/>
      <c r="H133" s="60"/>
      <c r="I133" s="66">
        <f t="shared" si="37"/>
        <v>0</v>
      </c>
      <c r="J133" s="26" t="str">
        <f t="shared" si="21"/>
        <v/>
      </c>
    </row>
    <row r="134" spans="1:10" ht="15" customHeight="1" thickBot="1" x14ac:dyDescent="0.3">
      <c r="B134" s="33" t="str">
        <f t="shared" si="36"/>
        <v>Other costs</v>
      </c>
      <c r="C134" s="61"/>
      <c r="D134" s="61"/>
      <c r="E134" s="61"/>
      <c r="F134" s="61"/>
      <c r="G134" s="61"/>
      <c r="H134" s="62"/>
      <c r="I134" s="66">
        <f t="shared" si="37"/>
        <v>0</v>
      </c>
      <c r="J134" s="26" t="str">
        <f t="shared" si="21"/>
        <v/>
      </c>
    </row>
    <row r="135" spans="1:10" ht="15" customHeight="1" thickBot="1" x14ac:dyDescent="0.3">
      <c r="B135" s="34" t="s">
        <v>4</v>
      </c>
      <c r="C135" s="38">
        <f t="shared" ref="C135:H135" si="38">SUM(C128:C134)</f>
        <v>0</v>
      </c>
      <c r="D135" s="70">
        <f t="shared" si="38"/>
        <v>0</v>
      </c>
      <c r="E135" s="70">
        <f t="shared" si="38"/>
        <v>0</v>
      </c>
      <c r="F135" s="70">
        <f t="shared" si="38"/>
        <v>0</v>
      </c>
      <c r="G135" s="70">
        <f t="shared" si="38"/>
        <v>0</v>
      </c>
      <c r="H135" s="71">
        <f t="shared" si="38"/>
        <v>0</v>
      </c>
      <c r="I135" s="69">
        <f t="shared" ref="I135" si="39">SUM(I128:I134)</f>
        <v>0</v>
      </c>
      <c r="J135" s="26" t="str">
        <f t="shared" si="21"/>
        <v/>
      </c>
    </row>
    <row r="136" spans="1:10" ht="15" customHeight="1" thickBot="1" x14ac:dyDescent="0.3">
      <c r="B136" s="57"/>
      <c r="C136" s="22"/>
      <c r="D136" s="22"/>
      <c r="E136" s="22"/>
      <c r="F136" s="22"/>
      <c r="G136" s="22"/>
      <c r="H136" s="22"/>
      <c r="I136" s="58"/>
      <c r="J136" s="26" t="str">
        <f t="shared" si="21"/>
        <v/>
      </c>
    </row>
    <row r="137" spans="1:10" ht="15.75" thickBot="1" x14ac:dyDescent="0.3">
      <c r="A137" s="43">
        <f>A124+1</f>
        <v>11</v>
      </c>
      <c r="B137" s="47" t="str">
        <f>"ENTER COLLABORATOR "&amp;A137&amp;" NAME"</f>
        <v>ENTER COLLABORATOR 11 NAME</v>
      </c>
      <c r="C137" s="48"/>
      <c r="D137" s="48"/>
      <c r="E137" s="48"/>
      <c r="F137" s="48"/>
      <c r="G137" s="48"/>
      <c r="H137" s="48"/>
      <c r="I137" s="49"/>
      <c r="J137" s="26" t="str">
        <f t="shared" si="21"/>
        <v/>
      </c>
    </row>
    <row r="138" spans="1:10" ht="15" customHeight="1" thickBot="1" x14ac:dyDescent="0.3">
      <c r="B138" s="50" t="s">
        <v>8</v>
      </c>
      <c r="C138" s="51"/>
      <c r="D138" s="51"/>
      <c r="E138" s="51"/>
      <c r="F138" s="51"/>
      <c r="G138" s="51"/>
      <c r="H138" s="51"/>
      <c r="I138" s="52"/>
      <c r="J138" s="26" t="str">
        <f t="shared" si="21"/>
        <v/>
      </c>
    </row>
    <row r="139" spans="1:10" ht="14.45" customHeight="1" x14ac:dyDescent="0.25">
      <c r="B139" s="106" t="s">
        <v>32</v>
      </c>
      <c r="C139" s="30" t="s">
        <v>29</v>
      </c>
      <c r="D139" s="25" t="s">
        <v>10</v>
      </c>
      <c r="E139" s="25" t="s">
        <v>11</v>
      </c>
      <c r="F139" s="25" t="s">
        <v>12</v>
      </c>
      <c r="G139" s="25" t="s">
        <v>13</v>
      </c>
      <c r="H139" s="28" t="s">
        <v>14</v>
      </c>
      <c r="I139" s="29" t="s">
        <v>15</v>
      </c>
      <c r="J139" s="26" t="str">
        <f t="shared" si="21"/>
        <v/>
      </c>
    </row>
    <row r="140" spans="1:10" ht="14.45" customHeight="1" x14ac:dyDescent="0.25">
      <c r="B140" s="109"/>
      <c r="C140" s="41"/>
      <c r="D140" s="39" t="str">
        <f>D127</f>
        <v>Select…</v>
      </c>
      <c r="E140" s="39" t="str">
        <f>E127</f>
        <v>Select…</v>
      </c>
      <c r="F140" s="39" t="str">
        <f>F127</f>
        <v>Select…</v>
      </c>
      <c r="G140" s="39" t="str">
        <f>G127</f>
        <v>Select…</v>
      </c>
      <c r="H140" s="39" t="str">
        <f>H127</f>
        <v>Select…</v>
      </c>
      <c r="I140" s="42"/>
      <c r="J140" s="26" t="str">
        <f t="shared" ref="J140:J203" si="40">IFERROR(IF(ROUND(I140,0)=0,"",1),"")</f>
        <v/>
      </c>
    </row>
    <row r="141" spans="1:10" ht="15" customHeight="1" x14ac:dyDescent="0.25">
      <c r="B141" s="32" t="str">
        <f t="shared" ref="B141:B147" si="41">B128</f>
        <v>Labour costs</v>
      </c>
      <c r="C141" s="59"/>
      <c r="D141" s="59"/>
      <c r="E141" s="59"/>
      <c r="F141" s="59"/>
      <c r="G141" s="59"/>
      <c r="H141" s="60"/>
      <c r="I141" s="66">
        <f t="shared" ref="I141:I147" si="42">IFERROR(ROUND(C141-SUM(D141:H141),0),"")</f>
        <v>0</v>
      </c>
      <c r="J141" s="26" t="str">
        <f t="shared" si="40"/>
        <v/>
      </c>
    </row>
    <row r="142" spans="1:10" ht="15" customHeight="1" x14ac:dyDescent="0.25">
      <c r="B142" s="32" t="str">
        <f t="shared" si="41"/>
        <v>Overheads</v>
      </c>
      <c r="C142" s="59"/>
      <c r="D142" s="59"/>
      <c r="E142" s="59"/>
      <c r="F142" s="59"/>
      <c r="G142" s="59"/>
      <c r="H142" s="60"/>
      <c r="I142" s="66">
        <f t="shared" si="42"/>
        <v>0</v>
      </c>
      <c r="J142" s="26" t="str">
        <f t="shared" si="40"/>
        <v/>
      </c>
    </row>
    <row r="143" spans="1:10" ht="15" customHeight="1" x14ac:dyDescent="0.25">
      <c r="B143" s="32" t="str">
        <f t="shared" si="41"/>
        <v>Materials</v>
      </c>
      <c r="C143" s="59"/>
      <c r="D143" s="59"/>
      <c r="E143" s="59"/>
      <c r="F143" s="59"/>
      <c r="G143" s="59"/>
      <c r="H143" s="60"/>
      <c r="I143" s="66">
        <f t="shared" si="42"/>
        <v>0</v>
      </c>
      <c r="J143" s="26" t="str">
        <f t="shared" si="40"/>
        <v/>
      </c>
    </row>
    <row r="144" spans="1:10" ht="15" customHeight="1" x14ac:dyDescent="0.25">
      <c r="B144" s="32" t="str">
        <f t="shared" si="41"/>
        <v>Capital usage</v>
      </c>
      <c r="C144" s="59"/>
      <c r="D144" s="59"/>
      <c r="E144" s="59"/>
      <c r="F144" s="59"/>
      <c r="G144" s="59"/>
      <c r="H144" s="60"/>
      <c r="I144" s="66">
        <f t="shared" si="42"/>
        <v>0</v>
      </c>
      <c r="J144" s="26" t="str">
        <f t="shared" si="40"/>
        <v/>
      </c>
    </row>
    <row r="145" spans="1:10" ht="15" customHeight="1" x14ac:dyDescent="0.25">
      <c r="B145" s="32" t="str">
        <f t="shared" si="41"/>
        <v>Sub contract costs</v>
      </c>
      <c r="C145" s="59"/>
      <c r="D145" s="59"/>
      <c r="E145" s="59"/>
      <c r="F145" s="59"/>
      <c r="G145" s="59"/>
      <c r="H145" s="60"/>
      <c r="I145" s="66">
        <f t="shared" si="42"/>
        <v>0</v>
      </c>
      <c r="J145" s="26" t="str">
        <f t="shared" si="40"/>
        <v/>
      </c>
    </row>
    <row r="146" spans="1:10" ht="15" customHeight="1" x14ac:dyDescent="0.25">
      <c r="B146" s="32" t="str">
        <f t="shared" si="41"/>
        <v>Travel &amp; subsistence</v>
      </c>
      <c r="C146" s="59"/>
      <c r="D146" s="59"/>
      <c r="E146" s="59"/>
      <c r="F146" s="59"/>
      <c r="G146" s="59"/>
      <c r="H146" s="60"/>
      <c r="I146" s="66">
        <f t="shared" si="42"/>
        <v>0</v>
      </c>
      <c r="J146" s="26" t="str">
        <f t="shared" si="40"/>
        <v/>
      </c>
    </row>
    <row r="147" spans="1:10" ht="15" customHeight="1" thickBot="1" x14ac:dyDescent="0.3">
      <c r="B147" s="33" t="str">
        <f t="shared" si="41"/>
        <v>Other costs</v>
      </c>
      <c r="C147" s="61"/>
      <c r="D147" s="61"/>
      <c r="E147" s="61"/>
      <c r="F147" s="61"/>
      <c r="G147" s="61"/>
      <c r="H147" s="62"/>
      <c r="I147" s="66">
        <f t="shared" si="42"/>
        <v>0</v>
      </c>
      <c r="J147" s="26" t="str">
        <f t="shared" si="40"/>
        <v/>
      </c>
    </row>
    <row r="148" spans="1:10" ht="15" customHeight="1" thickBot="1" x14ac:dyDescent="0.3">
      <c r="B148" s="34" t="s">
        <v>4</v>
      </c>
      <c r="C148" s="38">
        <f t="shared" ref="C148:H148" si="43">SUM(C141:C147)</f>
        <v>0</v>
      </c>
      <c r="D148" s="70">
        <f t="shared" si="43"/>
        <v>0</v>
      </c>
      <c r="E148" s="70">
        <f t="shared" si="43"/>
        <v>0</v>
      </c>
      <c r="F148" s="70">
        <f t="shared" si="43"/>
        <v>0</v>
      </c>
      <c r="G148" s="70">
        <f t="shared" si="43"/>
        <v>0</v>
      </c>
      <c r="H148" s="71">
        <f t="shared" si="43"/>
        <v>0</v>
      </c>
      <c r="I148" s="69">
        <f t="shared" ref="I148" si="44">SUM(I141:I147)</f>
        <v>0</v>
      </c>
      <c r="J148" s="26" t="str">
        <f t="shared" si="40"/>
        <v/>
      </c>
    </row>
    <row r="149" spans="1:10" ht="15" customHeight="1" thickBot="1" x14ac:dyDescent="0.3">
      <c r="B149" s="57"/>
      <c r="C149" s="22"/>
      <c r="D149" s="22"/>
      <c r="E149" s="22"/>
      <c r="F149" s="22"/>
      <c r="G149" s="22"/>
      <c r="H149" s="22"/>
      <c r="I149" s="58"/>
      <c r="J149" s="26" t="str">
        <f t="shared" si="40"/>
        <v/>
      </c>
    </row>
    <row r="150" spans="1:10" ht="15.75" thickBot="1" x14ac:dyDescent="0.3">
      <c r="A150" s="43">
        <f>A137+1</f>
        <v>12</v>
      </c>
      <c r="B150" s="47" t="str">
        <f>"ENTER COLLABORATOR "&amp;A150&amp;" NAME"</f>
        <v>ENTER COLLABORATOR 12 NAME</v>
      </c>
      <c r="C150" s="48"/>
      <c r="D150" s="48"/>
      <c r="E150" s="48"/>
      <c r="F150" s="48"/>
      <c r="G150" s="48"/>
      <c r="H150" s="48"/>
      <c r="I150" s="49"/>
      <c r="J150" s="26" t="str">
        <f t="shared" si="40"/>
        <v/>
      </c>
    </row>
    <row r="151" spans="1:10" ht="15" customHeight="1" thickBot="1" x14ac:dyDescent="0.3">
      <c r="B151" s="50" t="s">
        <v>8</v>
      </c>
      <c r="C151" s="51"/>
      <c r="D151" s="51"/>
      <c r="E151" s="51"/>
      <c r="F151" s="51"/>
      <c r="G151" s="51"/>
      <c r="H151" s="51"/>
      <c r="I151" s="52"/>
      <c r="J151" s="26" t="str">
        <f t="shared" si="40"/>
        <v/>
      </c>
    </row>
    <row r="152" spans="1:10" ht="14.45" customHeight="1" x14ac:dyDescent="0.25">
      <c r="B152" s="106" t="s">
        <v>32</v>
      </c>
      <c r="C152" s="30" t="s">
        <v>29</v>
      </c>
      <c r="D152" s="25" t="s">
        <v>10</v>
      </c>
      <c r="E152" s="25" t="s">
        <v>11</v>
      </c>
      <c r="F152" s="25" t="s">
        <v>12</v>
      </c>
      <c r="G152" s="25" t="s">
        <v>13</v>
      </c>
      <c r="H152" s="28" t="s">
        <v>14</v>
      </c>
      <c r="I152" s="29" t="s">
        <v>15</v>
      </c>
      <c r="J152" s="26" t="str">
        <f t="shared" si="40"/>
        <v/>
      </c>
    </row>
    <row r="153" spans="1:10" ht="14.45" customHeight="1" x14ac:dyDescent="0.25">
      <c r="B153" s="109"/>
      <c r="C153" s="41"/>
      <c r="D153" s="39" t="str">
        <f>D140</f>
        <v>Select…</v>
      </c>
      <c r="E153" s="39" t="str">
        <f>E140</f>
        <v>Select…</v>
      </c>
      <c r="F153" s="39" t="str">
        <f>F140</f>
        <v>Select…</v>
      </c>
      <c r="G153" s="39" t="str">
        <f>G140</f>
        <v>Select…</v>
      </c>
      <c r="H153" s="39" t="str">
        <f>H140</f>
        <v>Select…</v>
      </c>
      <c r="I153" s="42"/>
      <c r="J153" s="26" t="str">
        <f t="shared" si="40"/>
        <v/>
      </c>
    </row>
    <row r="154" spans="1:10" ht="15" customHeight="1" x14ac:dyDescent="0.25">
      <c r="B154" s="32" t="str">
        <f t="shared" ref="B154:B160" si="45">B141</f>
        <v>Labour costs</v>
      </c>
      <c r="C154" s="59"/>
      <c r="D154" s="59"/>
      <c r="E154" s="59"/>
      <c r="F154" s="59"/>
      <c r="G154" s="59"/>
      <c r="H154" s="60"/>
      <c r="I154" s="66">
        <f t="shared" ref="I154:I160" si="46">IFERROR(ROUND(C154-SUM(D154:H154),0),"")</f>
        <v>0</v>
      </c>
      <c r="J154" s="26" t="str">
        <f t="shared" si="40"/>
        <v/>
      </c>
    </row>
    <row r="155" spans="1:10" ht="15" customHeight="1" x14ac:dyDescent="0.25">
      <c r="B155" s="32" t="str">
        <f t="shared" si="45"/>
        <v>Overheads</v>
      </c>
      <c r="C155" s="59"/>
      <c r="D155" s="59"/>
      <c r="E155" s="59"/>
      <c r="F155" s="59"/>
      <c r="G155" s="59"/>
      <c r="H155" s="60"/>
      <c r="I155" s="66">
        <f t="shared" si="46"/>
        <v>0</v>
      </c>
      <c r="J155" s="26" t="str">
        <f t="shared" si="40"/>
        <v/>
      </c>
    </row>
    <row r="156" spans="1:10" ht="15" customHeight="1" x14ac:dyDescent="0.25">
      <c r="B156" s="32" t="str">
        <f t="shared" si="45"/>
        <v>Materials</v>
      </c>
      <c r="C156" s="59"/>
      <c r="D156" s="59"/>
      <c r="E156" s="59"/>
      <c r="F156" s="59"/>
      <c r="G156" s="59"/>
      <c r="H156" s="60"/>
      <c r="I156" s="66">
        <f t="shared" si="46"/>
        <v>0</v>
      </c>
      <c r="J156" s="26" t="str">
        <f t="shared" si="40"/>
        <v/>
      </c>
    </row>
    <row r="157" spans="1:10" ht="15" customHeight="1" x14ac:dyDescent="0.25">
      <c r="B157" s="32" t="str">
        <f t="shared" si="45"/>
        <v>Capital usage</v>
      </c>
      <c r="C157" s="59"/>
      <c r="D157" s="59"/>
      <c r="E157" s="59"/>
      <c r="F157" s="59"/>
      <c r="G157" s="59"/>
      <c r="H157" s="60"/>
      <c r="I157" s="66">
        <f t="shared" si="46"/>
        <v>0</v>
      </c>
      <c r="J157" s="26" t="str">
        <f t="shared" si="40"/>
        <v/>
      </c>
    </row>
    <row r="158" spans="1:10" ht="15" customHeight="1" x14ac:dyDescent="0.25">
      <c r="B158" s="32" t="str">
        <f t="shared" si="45"/>
        <v>Sub contract costs</v>
      </c>
      <c r="C158" s="59"/>
      <c r="D158" s="59"/>
      <c r="E158" s="59"/>
      <c r="F158" s="59"/>
      <c r="G158" s="59"/>
      <c r="H158" s="60"/>
      <c r="I158" s="66">
        <f t="shared" si="46"/>
        <v>0</v>
      </c>
      <c r="J158" s="26" t="str">
        <f t="shared" si="40"/>
        <v/>
      </c>
    </row>
    <row r="159" spans="1:10" ht="15" customHeight="1" x14ac:dyDescent="0.25">
      <c r="B159" s="32" t="str">
        <f t="shared" si="45"/>
        <v>Travel &amp; subsistence</v>
      </c>
      <c r="C159" s="59"/>
      <c r="D159" s="59"/>
      <c r="E159" s="59"/>
      <c r="F159" s="59"/>
      <c r="G159" s="59"/>
      <c r="H159" s="60"/>
      <c r="I159" s="66">
        <f t="shared" si="46"/>
        <v>0</v>
      </c>
      <c r="J159" s="26" t="str">
        <f t="shared" si="40"/>
        <v/>
      </c>
    </row>
    <row r="160" spans="1:10" ht="15" customHeight="1" thickBot="1" x14ac:dyDescent="0.3">
      <c r="B160" s="33" t="str">
        <f t="shared" si="45"/>
        <v>Other costs</v>
      </c>
      <c r="C160" s="61"/>
      <c r="D160" s="61"/>
      <c r="E160" s="61"/>
      <c r="F160" s="61"/>
      <c r="G160" s="61"/>
      <c r="H160" s="62"/>
      <c r="I160" s="66">
        <f t="shared" si="46"/>
        <v>0</v>
      </c>
      <c r="J160" s="26" t="str">
        <f t="shared" si="40"/>
        <v/>
      </c>
    </row>
    <row r="161" spans="1:10" ht="15" customHeight="1" thickBot="1" x14ac:dyDescent="0.3">
      <c r="B161" s="34" t="s">
        <v>4</v>
      </c>
      <c r="C161" s="38">
        <f t="shared" ref="C161:H161" si="47">SUM(C154:C160)</f>
        <v>0</v>
      </c>
      <c r="D161" s="70">
        <f t="shared" si="47"/>
        <v>0</v>
      </c>
      <c r="E161" s="70">
        <f t="shared" si="47"/>
        <v>0</v>
      </c>
      <c r="F161" s="70">
        <f t="shared" si="47"/>
        <v>0</v>
      </c>
      <c r="G161" s="70">
        <f t="shared" si="47"/>
        <v>0</v>
      </c>
      <c r="H161" s="71">
        <f t="shared" si="47"/>
        <v>0</v>
      </c>
      <c r="I161" s="69">
        <f t="shared" ref="I161" si="48">SUM(I154:I160)</f>
        <v>0</v>
      </c>
      <c r="J161" s="26" t="str">
        <f t="shared" si="40"/>
        <v/>
      </c>
    </row>
    <row r="162" spans="1:10" ht="15" customHeight="1" thickBot="1" x14ac:dyDescent="0.3">
      <c r="B162" s="57"/>
      <c r="C162" s="22"/>
      <c r="D162" s="22"/>
      <c r="E162" s="22"/>
      <c r="F162" s="22"/>
      <c r="G162" s="22"/>
      <c r="H162" s="22"/>
      <c r="I162" s="58"/>
      <c r="J162" s="26" t="str">
        <f t="shared" si="40"/>
        <v/>
      </c>
    </row>
    <row r="163" spans="1:10" ht="15.75" thickBot="1" x14ac:dyDescent="0.3">
      <c r="A163" s="43">
        <f>A150+1</f>
        <v>13</v>
      </c>
      <c r="B163" s="47" t="str">
        <f>"ENTER COLLABORATOR "&amp;A163&amp;" NAME"</f>
        <v>ENTER COLLABORATOR 13 NAME</v>
      </c>
      <c r="C163" s="48"/>
      <c r="D163" s="48"/>
      <c r="E163" s="48"/>
      <c r="F163" s="48"/>
      <c r="G163" s="48"/>
      <c r="H163" s="48"/>
      <c r="I163" s="49"/>
      <c r="J163" s="26" t="str">
        <f t="shared" si="40"/>
        <v/>
      </c>
    </row>
    <row r="164" spans="1:10" ht="15" customHeight="1" thickBot="1" x14ac:dyDescent="0.3">
      <c r="B164" s="50" t="s">
        <v>8</v>
      </c>
      <c r="C164" s="51"/>
      <c r="D164" s="51"/>
      <c r="E164" s="51"/>
      <c r="F164" s="51"/>
      <c r="G164" s="51"/>
      <c r="H164" s="51"/>
      <c r="I164" s="52"/>
      <c r="J164" s="26" t="str">
        <f t="shared" si="40"/>
        <v/>
      </c>
    </row>
    <row r="165" spans="1:10" ht="14.45" customHeight="1" x14ac:dyDescent="0.25">
      <c r="B165" s="106" t="s">
        <v>32</v>
      </c>
      <c r="C165" s="30" t="s">
        <v>29</v>
      </c>
      <c r="D165" s="25" t="s">
        <v>10</v>
      </c>
      <c r="E165" s="25" t="s">
        <v>11</v>
      </c>
      <c r="F165" s="25" t="s">
        <v>12</v>
      </c>
      <c r="G165" s="25" t="s">
        <v>13</v>
      </c>
      <c r="H165" s="28" t="s">
        <v>14</v>
      </c>
      <c r="I165" s="29" t="s">
        <v>15</v>
      </c>
      <c r="J165" s="26" t="str">
        <f t="shared" si="40"/>
        <v/>
      </c>
    </row>
    <row r="166" spans="1:10" ht="14.45" customHeight="1" x14ac:dyDescent="0.25">
      <c r="B166" s="109"/>
      <c r="C166" s="41"/>
      <c r="D166" s="39" t="str">
        <f>D153</f>
        <v>Select…</v>
      </c>
      <c r="E166" s="39" t="str">
        <f>E153</f>
        <v>Select…</v>
      </c>
      <c r="F166" s="39" t="str">
        <f>F153</f>
        <v>Select…</v>
      </c>
      <c r="G166" s="39" t="str">
        <f>G153</f>
        <v>Select…</v>
      </c>
      <c r="H166" s="39" t="str">
        <f>H153</f>
        <v>Select…</v>
      </c>
      <c r="I166" s="42"/>
      <c r="J166" s="26" t="str">
        <f t="shared" si="40"/>
        <v/>
      </c>
    </row>
    <row r="167" spans="1:10" ht="15" customHeight="1" x14ac:dyDescent="0.25">
      <c r="B167" s="32" t="str">
        <f t="shared" ref="B167:B173" si="49">B154</f>
        <v>Labour costs</v>
      </c>
      <c r="C167" s="59"/>
      <c r="D167" s="59"/>
      <c r="E167" s="59"/>
      <c r="F167" s="59"/>
      <c r="G167" s="59"/>
      <c r="H167" s="60"/>
      <c r="I167" s="66">
        <f t="shared" ref="I167:I173" si="50">IFERROR(ROUND(C167-SUM(D167:H167),0),"")</f>
        <v>0</v>
      </c>
      <c r="J167" s="26" t="str">
        <f t="shared" si="40"/>
        <v/>
      </c>
    </row>
    <row r="168" spans="1:10" ht="15" customHeight="1" x14ac:dyDescent="0.25">
      <c r="B168" s="32" t="str">
        <f t="shared" si="49"/>
        <v>Overheads</v>
      </c>
      <c r="C168" s="59"/>
      <c r="D168" s="59"/>
      <c r="E168" s="59"/>
      <c r="F168" s="59"/>
      <c r="G168" s="59"/>
      <c r="H168" s="60"/>
      <c r="I168" s="66">
        <f t="shared" si="50"/>
        <v>0</v>
      </c>
      <c r="J168" s="26" t="str">
        <f t="shared" si="40"/>
        <v/>
      </c>
    </row>
    <row r="169" spans="1:10" ht="15" customHeight="1" x14ac:dyDescent="0.25">
      <c r="B169" s="32" t="str">
        <f t="shared" si="49"/>
        <v>Materials</v>
      </c>
      <c r="C169" s="59"/>
      <c r="D169" s="59"/>
      <c r="E169" s="59"/>
      <c r="F169" s="59"/>
      <c r="G169" s="59"/>
      <c r="H169" s="60"/>
      <c r="I169" s="66">
        <f t="shared" si="50"/>
        <v>0</v>
      </c>
      <c r="J169" s="26" t="str">
        <f t="shared" si="40"/>
        <v/>
      </c>
    </row>
    <row r="170" spans="1:10" ht="15" customHeight="1" x14ac:dyDescent="0.25">
      <c r="B170" s="32" t="str">
        <f t="shared" si="49"/>
        <v>Capital usage</v>
      </c>
      <c r="C170" s="59"/>
      <c r="D170" s="59"/>
      <c r="E170" s="59"/>
      <c r="F170" s="59"/>
      <c r="G170" s="59"/>
      <c r="H170" s="60"/>
      <c r="I170" s="66">
        <f t="shared" si="50"/>
        <v>0</v>
      </c>
      <c r="J170" s="26" t="str">
        <f t="shared" si="40"/>
        <v/>
      </c>
    </row>
    <row r="171" spans="1:10" ht="15" customHeight="1" x14ac:dyDescent="0.25">
      <c r="B171" s="32" t="str">
        <f t="shared" si="49"/>
        <v>Sub contract costs</v>
      </c>
      <c r="C171" s="59"/>
      <c r="D171" s="59"/>
      <c r="E171" s="59"/>
      <c r="F171" s="59"/>
      <c r="G171" s="59"/>
      <c r="H171" s="60"/>
      <c r="I171" s="66">
        <f t="shared" si="50"/>
        <v>0</v>
      </c>
      <c r="J171" s="26" t="str">
        <f t="shared" si="40"/>
        <v/>
      </c>
    </row>
    <row r="172" spans="1:10" ht="15" customHeight="1" x14ac:dyDescent="0.25">
      <c r="B172" s="32" t="str">
        <f t="shared" si="49"/>
        <v>Travel &amp; subsistence</v>
      </c>
      <c r="C172" s="59"/>
      <c r="D172" s="59"/>
      <c r="E172" s="59"/>
      <c r="F172" s="59"/>
      <c r="G172" s="59"/>
      <c r="H172" s="60"/>
      <c r="I172" s="66">
        <f t="shared" si="50"/>
        <v>0</v>
      </c>
      <c r="J172" s="26" t="str">
        <f t="shared" si="40"/>
        <v/>
      </c>
    </row>
    <row r="173" spans="1:10" ht="15" customHeight="1" thickBot="1" x14ac:dyDescent="0.3">
      <c r="B173" s="33" t="str">
        <f t="shared" si="49"/>
        <v>Other costs</v>
      </c>
      <c r="C173" s="61"/>
      <c r="D173" s="61"/>
      <c r="E173" s="61"/>
      <c r="F173" s="61"/>
      <c r="G173" s="61"/>
      <c r="H173" s="62"/>
      <c r="I173" s="66">
        <f t="shared" si="50"/>
        <v>0</v>
      </c>
      <c r="J173" s="26" t="str">
        <f t="shared" si="40"/>
        <v/>
      </c>
    </row>
    <row r="174" spans="1:10" ht="15" customHeight="1" thickBot="1" x14ac:dyDescent="0.3">
      <c r="B174" s="34" t="s">
        <v>4</v>
      </c>
      <c r="C174" s="38">
        <f t="shared" ref="C174:H174" si="51">SUM(C167:C173)</f>
        <v>0</v>
      </c>
      <c r="D174" s="70">
        <f t="shared" si="51"/>
        <v>0</v>
      </c>
      <c r="E174" s="70">
        <f t="shared" si="51"/>
        <v>0</v>
      </c>
      <c r="F174" s="70">
        <f t="shared" si="51"/>
        <v>0</v>
      </c>
      <c r="G174" s="70">
        <f t="shared" si="51"/>
        <v>0</v>
      </c>
      <c r="H174" s="71">
        <f t="shared" si="51"/>
        <v>0</v>
      </c>
      <c r="I174" s="69">
        <f t="shared" ref="I174" si="52">SUM(I167:I173)</f>
        <v>0</v>
      </c>
      <c r="J174" s="26" t="str">
        <f t="shared" si="40"/>
        <v/>
      </c>
    </row>
    <row r="175" spans="1:10" ht="15" customHeight="1" thickBot="1" x14ac:dyDescent="0.3">
      <c r="B175" s="57"/>
      <c r="C175" s="22"/>
      <c r="D175" s="22"/>
      <c r="E175" s="22"/>
      <c r="F175" s="22"/>
      <c r="G175" s="22"/>
      <c r="H175" s="22"/>
      <c r="I175" s="58"/>
      <c r="J175" s="26" t="str">
        <f t="shared" si="40"/>
        <v/>
      </c>
    </row>
    <row r="176" spans="1:10" ht="15.75" thickBot="1" x14ac:dyDescent="0.3">
      <c r="A176" s="43">
        <f>A163+1</f>
        <v>14</v>
      </c>
      <c r="B176" s="47" t="str">
        <f>"ENTER COLLABORATOR "&amp;A176&amp;" NAME"</f>
        <v>ENTER COLLABORATOR 14 NAME</v>
      </c>
      <c r="C176" s="48"/>
      <c r="D176" s="48"/>
      <c r="E176" s="48"/>
      <c r="F176" s="48"/>
      <c r="G176" s="48"/>
      <c r="H176" s="48"/>
      <c r="I176" s="49"/>
      <c r="J176" s="26" t="str">
        <f t="shared" si="40"/>
        <v/>
      </c>
    </row>
    <row r="177" spans="1:10" ht="15" customHeight="1" thickBot="1" x14ac:dyDescent="0.3">
      <c r="B177" s="50" t="s">
        <v>8</v>
      </c>
      <c r="C177" s="51"/>
      <c r="D177" s="51"/>
      <c r="E177" s="51"/>
      <c r="F177" s="51"/>
      <c r="G177" s="51"/>
      <c r="H177" s="51"/>
      <c r="I177" s="52"/>
      <c r="J177" s="26" t="str">
        <f t="shared" si="40"/>
        <v/>
      </c>
    </row>
    <row r="178" spans="1:10" ht="14.45" customHeight="1" x14ac:dyDescent="0.25">
      <c r="B178" s="106" t="s">
        <v>32</v>
      </c>
      <c r="C178" s="30" t="s">
        <v>29</v>
      </c>
      <c r="D178" s="25" t="s">
        <v>10</v>
      </c>
      <c r="E178" s="25" t="s">
        <v>11</v>
      </c>
      <c r="F178" s="25" t="s">
        <v>12</v>
      </c>
      <c r="G178" s="25" t="s">
        <v>13</v>
      </c>
      <c r="H178" s="28" t="s">
        <v>14</v>
      </c>
      <c r="I178" s="29" t="s">
        <v>15</v>
      </c>
      <c r="J178" s="26" t="str">
        <f t="shared" si="40"/>
        <v/>
      </c>
    </row>
    <row r="179" spans="1:10" ht="14.45" customHeight="1" x14ac:dyDescent="0.25">
      <c r="B179" s="109"/>
      <c r="C179" s="41"/>
      <c r="D179" s="39" t="str">
        <f>D166</f>
        <v>Select…</v>
      </c>
      <c r="E179" s="39" t="str">
        <f>E166</f>
        <v>Select…</v>
      </c>
      <c r="F179" s="39" t="str">
        <f>F166</f>
        <v>Select…</v>
      </c>
      <c r="G179" s="39" t="str">
        <f>G166</f>
        <v>Select…</v>
      </c>
      <c r="H179" s="39" t="str">
        <f>H166</f>
        <v>Select…</v>
      </c>
      <c r="I179" s="42"/>
      <c r="J179" s="26" t="str">
        <f t="shared" si="40"/>
        <v/>
      </c>
    </row>
    <row r="180" spans="1:10" ht="15" customHeight="1" x14ac:dyDescent="0.25">
      <c r="B180" s="32" t="str">
        <f t="shared" ref="B180:B186" si="53">B167</f>
        <v>Labour costs</v>
      </c>
      <c r="C180" s="59"/>
      <c r="D180" s="59"/>
      <c r="E180" s="59"/>
      <c r="F180" s="59"/>
      <c r="G180" s="59"/>
      <c r="H180" s="60"/>
      <c r="I180" s="66">
        <f t="shared" ref="I180:I186" si="54">IFERROR(ROUND(C180-SUM(D180:H180),0),"")</f>
        <v>0</v>
      </c>
      <c r="J180" s="26" t="str">
        <f t="shared" si="40"/>
        <v/>
      </c>
    </row>
    <row r="181" spans="1:10" ht="15" customHeight="1" x14ac:dyDescent="0.25">
      <c r="B181" s="32" t="str">
        <f t="shared" si="53"/>
        <v>Overheads</v>
      </c>
      <c r="C181" s="59"/>
      <c r="D181" s="59"/>
      <c r="E181" s="59"/>
      <c r="F181" s="59"/>
      <c r="G181" s="59"/>
      <c r="H181" s="60"/>
      <c r="I181" s="66">
        <f t="shared" si="54"/>
        <v>0</v>
      </c>
      <c r="J181" s="26" t="str">
        <f t="shared" si="40"/>
        <v/>
      </c>
    </row>
    <row r="182" spans="1:10" ht="15" customHeight="1" x14ac:dyDescent="0.25">
      <c r="B182" s="32" t="str">
        <f t="shared" si="53"/>
        <v>Materials</v>
      </c>
      <c r="C182" s="59"/>
      <c r="D182" s="59"/>
      <c r="E182" s="59"/>
      <c r="F182" s="59"/>
      <c r="G182" s="59"/>
      <c r="H182" s="60"/>
      <c r="I182" s="66">
        <f t="shared" si="54"/>
        <v>0</v>
      </c>
      <c r="J182" s="26" t="str">
        <f t="shared" si="40"/>
        <v/>
      </c>
    </row>
    <row r="183" spans="1:10" ht="15" customHeight="1" x14ac:dyDescent="0.25">
      <c r="B183" s="32" t="str">
        <f t="shared" si="53"/>
        <v>Capital usage</v>
      </c>
      <c r="C183" s="59"/>
      <c r="D183" s="59"/>
      <c r="E183" s="59"/>
      <c r="F183" s="59"/>
      <c r="G183" s="59"/>
      <c r="H183" s="60"/>
      <c r="I183" s="66">
        <f t="shared" si="54"/>
        <v>0</v>
      </c>
      <c r="J183" s="26" t="str">
        <f t="shared" si="40"/>
        <v/>
      </c>
    </row>
    <row r="184" spans="1:10" ht="15" customHeight="1" x14ac:dyDescent="0.25">
      <c r="B184" s="32" t="str">
        <f t="shared" si="53"/>
        <v>Sub contract costs</v>
      </c>
      <c r="C184" s="59"/>
      <c r="D184" s="59"/>
      <c r="E184" s="59"/>
      <c r="F184" s="59"/>
      <c r="G184" s="59"/>
      <c r="H184" s="60"/>
      <c r="I184" s="66">
        <f t="shared" si="54"/>
        <v>0</v>
      </c>
      <c r="J184" s="26" t="str">
        <f t="shared" si="40"/>
        <v/>
      </c>
    </row>
    <row r="185" spans="1:10" ht="15" customHeight="1" x14ac:dyDescent="0.25">
      <c r="B185" s="32" t="str">
        <f t="shared" si="53"/>
        <v>Travel &amp; subsistence</v>
      </c>
      <c r="C185" s="59"/>
      <c r="D185" s="59"/>
      <c r="E185" s="59"/>
      <c r="F185" s="59"/>
      <c r="G185" s="59"/>
      <c r="H185" s="60"/>
      <c r="I185" s="66">
        <f t="shared" si="54"/>
        <v>0</v>
      </c>
      <c r="J185" s="26" t="str">
        <f t="shared" si="40"/>
        <v/>
      </c>
    </row>
    <row r="186" spans="1:10" ht="15" customHeight="1" thickBot="1" x14ac:dyDescent="0.3">
      <c r="B186" s="33" t="str">
        <f t="shared" si="53"/>
        <v>Other costs</v>
      </c>
      <c r="C186" s="61"/>
      <c r="D186" s="61"/>
      <c r="E186" s="61"/>
      <c r="F186" s="61"/>
      <c r="G186" s="61"/>
      <c r="H186" s="62"/>
      <c r="I186" s="66">
        <f t="shared" si="54"/>
        <v>0</v>
      </c>
      <c r="J186" s="26" t="str">
        <f t="shared" si="40"/>
        <v/>
      </c>
    </row>
    <row r="187" spans="1:10" ht="15" customHeight="1" thickBot="1" x14ac:dyDescent="0.3">
      <c r="B187" s="34" t="s">
        <v>4</v>
      </c>
      <c r="C187" s="38">
        <f t="shared" ref="C187:H187" si="55">SUM(C180:C186)</f>
        <v>0</v>
      </c>
      <c r="D187" s="70">
        <f t="shared" si="55"/>
        <v>0</v>
      </c>
      <c r="E187" s="70">
        <f t="shared" si="55"/>
        <v>0</v>
      </c>
      <c r="F187" s="70">
        <f t="shared" si="55"/>
        <v>0</v>
      </c>
      <c r="G187" s="70">
        <f t="shared" si="55"/>
        <v>0</v>
      </c>
      <c r="H187" s="71">
        <f t="shared" si="55"/>
        <v>0</v>
      </c>
      <c r="I187" s="69">
        <f t="shared" ref="I187" si="56">SUM(I180:I186)</f>
        <v>0</v>
      </c>
      <c r="J187" s="26" t="str">
        <f t="shared" si="40"/>
        <v/>
      </c>
    </row>
    <row r="188" spans="1:10" ht="15" customHeight="1" thickBot="1" x14ac:dyDescent="0.3">
      <c r="B188" s="57"/>
      <c r="C188" s="22"/>
      <c r="D188" s="22"/>
      <c r="E188" s="22"/>
      <c r="F188" s="22"/>
      <c r="G188" s="22"/>
      <c r="H188" s="22"/>
      <c r="I188" s="58"/>
      <c r="J188" s="26" t="str">
        <f t="shared" si="40"/>
        <v/>
      </c>
    </row>
    <row r="189" spans="1:10" ht="15.75" thickBot="1" x14ac:dyDescent="0.3">
      <c r="A189" s="43">
        <f>A176+1</f>
        <v>15</v>
      </c>
      <c r="B189" s="47" t="str">
        <f>"ENTER COLLABORATOR "&amp;A189&amp;" NAME"</f>
        <v>ENTER COLLABORATOR 15 NAME</v>
      </c>
      <c r="C189" s="48"/>
      <c r="D189" s="48"/>
      <c r="E189" s="48"/>
      <c r="F189" s="48"/>
      <c r="G189" s="48"/>
      <c r="H189" s="48"/>
      <c r="I189" s="49"/>
      <c r="J189" s="26" t="str">
        <f t="shared" si="40"/>
        <v/>
      </c>
    </row>
    <row r="190" spans="1:10" ht="15" customHeight="1" thickBot="1" x14ac:dyDescent="0.3">
      <c r="B190" s="50" t="s">
        <v>8</v>
      </c>
      <c r="C190" s="51"/>
      <c r="D190" s="51"/>
      <c r="E190" s="51"/>
      <c r="F190" s="51"/>
      <c r="G190" s="51"/>
      <c r="H190" s="51"/>
      <c r="I190" s="52"/>
      <c r="J190" s="26" t="str">
        <f t="shared" si="40"/>
        <v/>
      </c>
    </row>
    <row r="191" spans="1:10" ht="14.45" customHeight="1" x14ac:dyDescent="0.25">
      <c r="B191" s="106" t="s">
        <v>32</v>
      </c>
      <c r="C191" s="30" t="s">
        <v>29</v>
      </c>
      <c r="D191" s="25" t="s">
        <v>10</v>
      </c>
      <c r="E191" s="25" t="s">
        <v>11</v>
      </c>
      <c r="F191" s="25" t="s">
        <v>12</v>
      </c>
      <c r="G191" s="25" t="s">
        <v>13</v>
      </c>
      <c r="H191" s="28" t="s">
        <v>14</v>
      </c>
      <c r="I191" s="29" t="s">
        <v>15</v>
      </c>
      <c r="J191" s="26" t="str">
        <f t="shared" si="40"/>
        <v/>
      </c>
    </row>
    <row r="192" spans="1:10" ht="14.45" customHeight="1" x14ac:dyDescent="0.25">
      <c r="B192" s="109"/>
      <c r="C192" s="41"/>
      <c r="D192" s="39" t="str">
        <f>D179</f>
        <v>Select…</v>
      </c>
      <c r="E192" s="39" t="str">
        <f>E179</f>
        <v>Select…</v>
      </c>
      <c r="F192" s="39" t="str">
        <f>F179</f>
        <v>Select…</v>
      </c>
      <c r="G192" s="39" t="str">
        <f>G179</f>
        <v>Select…</v>
      </c>
      <c r="H192" s="39" t="str">
        <f>H179</f>
        <v>Select…</v>
      </c>
      <c r="I192" s="42"/>
      <c r="J192" s="26" t="str">
        <f t="shared" si="40"/>
        <v/>
      </c>
    </row>
    <row r="193" spans="1:10" ht="15" customHeight="1" x14ac:dyDescent="0.25">
      <c r="B193" s="32" t="str">
        <f t="shared" ref="B193:B199" si="57">B180</f>
        <v>Labour costs</v>
      </c>
      <c r="C193" s="59"/>
      <c r="D193" s="59"/>
      <c r="E193" s="59"/>
      <c r="F193" s="59"/>
      <c r="G193" s="59"/>
      <c r="H193" s="60"/>
      <c r="I193" s="66">
        <f t="shared" ref="I193:I199" si="58">IFERROR(ROUND(C193-SUM(D193:H193),0),"")</f>
        <v>0</v>
      </c>
      <c r="J193" s="26" t="str">
        <f t="shared" si="40"/>
        <v/>
      </c>
    </row>
    <row r="194" spans="1:10" ht="15" customHeight="1" x14ac:dyDescent="0.25">
      <c r="B194" s="32" t="str">
        <f t="shared" si="57"/>
        <v>Overheads</v>
      </c>
      <c r="C194" s="59"/>
      <c r="D194" s="59"/>
      <c r="E194" s="59"/>
      <c r="F194" s="59"/>
      <c r="G194" s="59"/>
      <c r="H194" s="60"/>
      <c r="I194" s="66">
        <f t="shared" si="58"/>
        <v>0</v>
      </c>
      <c r="J194" s="26" t="str">
        <f t="shared" si="40"/>
        <v/>
      </c>
    </row>
    <row r="195" spans="1:10" ht="15" customHeight="1" x14ac:dyDescent="0.25">
      <c r="B195" s="32" t="str">
        <f t="shared" si="57"/>
        <v>Materials</v>
      </c>
      <c r="C195" s="59"/>
      <c r="D195" s="59"/>
      <c r="E195" s="59"/>
      <c r="F195" s="59"/>
      <c r="G195" s="59"/>
      <c r="H195" s="60"/>
      <c r="I195" s="66">
        <f t="shared" si="58"/>
        <v>0</v>
      </c>
      <c r="J195" s="26" t="str">
        <f t="shared" si="40"/>
        <v/>
      </c>
    </row>
    <row r="196" spans="1:10" ht="15" customHeight="1" x14ac:dyDescent="0.25">
      <c r="B196" s="32" t="str">
        <f t="shared" si="57"/>
        <v>Capital usage</v>
      </c>
      <c r="C196" s="59"/>
      <c r="D196" s="59"/>
      <c r="E196" s="59"/>
      <c r="F196" s="59"/>
      <c r="G196" s="59"/>
      <c r="H196" s="60"/>
      <c r="I196" s="66">
        <f t="shared" si="58"/>
        <v>0</v>
      </c>
      <c r="J196" s="26" t="str">
        <f t="shared" si="40"/>
        <v/>
      </c>
    </row>
    <row r="197" spans="1:10" ht="15" customHeight="1" x14ac:dyDescent="0.25">
      <c r="B197" s="32" t="str">
        <f t="shared" si="57"/>
        <v>Sub contract costs</v>
      </c>
      <c r="C197" s="59"/>
      <c r="D197" s="59"/>
      <c r="E197" s="59"/>
      <c r="F197" s="59"/>
      <c r="G197" s="59"/>
      <c r="H197" s="60"/>
      <c r="I197" s="66">
        <f t="shared" si="58"/>
        <v>0</v>
      </c>
      <c r="J197" s="26" t="str">
        <f t="shared" si="40"/>
        <v/>
      </c>
    </row>
    <row r="198" spans="1:10" ht="15" customHeight="1" x14ac:dyDescent="0.25">
      <c r="B198" s="32" t="str">
        <f t="shared" si="57"/>
        <v>Travel &amp; subsistence</v>
      </c>
      <c r="C198" s="59"/>
      <c r="D198" s="59"/>
      <c r="E198" s="59"/>
      <c r="F198" s="59"/>
      <c r="G198" s="59"/>
      <c r="H198" s="60"/>
      <c r="I198" s="66">
        <f t="shared" si="58"/>
        <v>0</v>
      </c>
      <c r="J198" s="26" t="str">
        <f t="shared" si="40"/>
        <v/>
      </c>
    </row>
    <row r="199" spans="1:10" ht="15" customHeight="1" thickBot="1" x14ac:dyDescent="0.3">
      <c r="B199" s="33" t="str">
        <f t="shared" si="57"/>
        <v>Other costs</v>
      </c>
      <c r="C199" s="61"/>
      <c r="D199" s="61"/>
      <c r="E199" s="61"/>
      <c r="F199" s="61"/>
      <c r="G199" s="61"/>
      <c r="H199" s="62"/>
      <c r="I199" s="66">
        <f t="shared" si="58"/>
        <v>0</v>
      </c>
      <c r="J199" s="26" t="str">
        <f t="shared" si="40"/>
        <v/>
      </c>
    </row>
    <row r="200" spans="1:10" ht="15" customHeight="1" thickBot="1" x14ac:dyDescent="0.3">
      <c r="B200" s="34" t="s">
        <v>4</v>
      </c>
      <c r="C200" s="38">
        <f t="shared" ref="C200:H200" si="59">SUM(C193:C199)</f>
        <v>0</v>
      </c>
      <c r="D200" s="70">
        <f t="shared" si="59"/>
        <v>0</v>
      </c>
      <c r="E200" s="70">
        <f t="shared" si="59"/>
        <v>0</v>
      </c>
      <c r="F200" s="70">
        <f t="shared" si="59"/>
        <v>0</v>
      </c>
      <c r="G200" s="70">
        <f t="shared" si="59"/>
        <v>0</v>
      </c>
      <c r="H200" s="71">
        <f t="shared" si="59"/>
        <v>0</v>
      </c>
      <c r="I200" s="69">
        <f t="shared" ref="I200" si="60">SUM(I193:I199)</f>
        <v>0</v>
      </c>
      <c r="J200" s="26" t="str">
        <f t="shared" si="40"/>
        <v/>
      </c>
    </row>
    <row r="201" spans="1:10" ht="15" customHeight="1" thickBot="1" x14ac:dyDescent="0.3">
      <c r="B201" s="57"/>
      <c r="C201" s="22"/>
      <c r="D201" s="22"/>
      <c r="E201" s="22"/>
      <c r="F201" s="22"/>
      <c r="G201" s="22"/>
      <c r="H201" s="22"/>
      <c r="I201" s="58"/>
      <c r="J201" s="26" t="str">
        <f t="shared" si="40"/>
        <v/>
      </c>
    </row>
    <row r="202" spans="1:10" ht="15.75" thickBot="1" x14ac:dyDescent="0.3">
      <c r="A202" s="43">
        <f>A189+1</f>
        <v>16</v>
      </c>
      <c r="B202" s="47" t="str">
        <f>"ENTER COLLABORATOR "&amp;A202&amp;" NAME"</f>
        <v>ENTER COLLABORATOR 16 NAME</v>
      </c>
      <c r="C202" s="48"/>
      <c r="D202" s="48"/>
      <c r="E202" s="48"/>
      <c r="F202" s="48"/>
      <c r="G202" s="48"/>
      <c r="H202" s="48"/>
      <c r="I202" s="49"/>
      <c r="J202" s="26" t="str">
        <f t="shared" si="40"/>
        <v/>
      </c>
    </row>
    <row r="203" spans="1:10" ht="15" customHeight="1" thickBot="1" x14ac:dyDescent="0.3">
      <c r="B203" s="50" t="s">
        <v>8</v>
      </c>
      <c r="C203" s="51"/>
      <c r="D203" s="51"/>
      <c r="E203" s="51"/>
      <c r="F203" s="51"/>
      <c r="G203" s="51"/>
      <c r="H203" s="51"/>
      <c r="I203" s="52"/>
      <c r="J203" s="26" t="str">
        <f t="shared" si="40"/>
        <v/>
      </c>
    </row>
    <row r="204" spans="1:10" ht="14.45" customHeight="1" x14ac:dyDescent="0.25">
      <c r="B204" s="106" t="s">
        <v>32</v>
      </c>
      <c r="C204" s="30" t="s">
        <v>29</v>
      </c>
      <c r="D204" s="25" t="s">
        <v>10</v>
      </c>
      <c r="E204" s="25" t="s">
        <v>11</v>
      </c>
      <c r="F204" s="25" t="s">
        <v>12</v>
      </c>
      <c r="G204" s="25" t="s">
        <v>13</v>
      </c>
      <c r="H204" s="28" t="s">
        <v>14</v>
      </c>
      <c r="I204" s="29" t="s">
        <v>15</v>
      </c>
      <c r="J204" s="26" t="str">
        <f t="shared" ref="J204:J267" si="61">IFERROR(IF(ROUND(I204,0)=0,"",1),"")</f>
        <v/>
      </c>
    </row>
    <row r="205" spans="1:10" ht="14.45" customHeight="1" x14ac:dyDescent="0.25">
      <c r="B205" s="109"/>
      <c r="C205" s="41"/>
      <c r="D205" s="39" t="str">
        <f>D192</f>
        <v>Select…</v>
      </c>
      <c r="E205" s="39" t="str">
        <f>E192</f>
        <v>Select…</v>
      </c>
      <c r="F205" s="39" t="str">
        <f>F192</f>
        <v>Select…</v>
      </c>
      <c r="G205" s="39" t="str">
        <f>G192</f>
        <v>Select…</v>
      </c>
      <c r="H205" s="39" t="str">
        <f>H192</f>
        <v>Select…</v>
      </c>
      <c r="I205" s="42"/>
      <c r="J205" s="26" t="str">
        <f t="shared" si="61"/>
        <v/>
      </c>
    </row>
    <row r="206" spans="1:10" ht="15" customHeight="1" x14ac:dyDescent="0.25">
      <c r="B206" s="32" t="str">
        <f t="shared" ref="B206:B212" si="62">B193</f>
        <v>Labour costs</v>
      </c>
      <c r="C206" s="59"/>
      <c r="D206" s="59"/>
      <c r="E206" s="59"/>
      <c r="F206" s="59"/>
      <c r="G206" s="59"/>
      <c r="H206" s="60"/>
      <c r="I206" s="66">
        <f t="shared" ref="I206:I212" si="63">IFERROR(ROUND(C206-SUM(D206:H206),0),"")</f>
        <v>0</v>
      </c>
      <c r="J206" s="26" t="str">
        <f t="shared" si="61"/>
        <v/>
      </c>
    </row>
    <row r="207" spans="1:10" ht="15" customHeight="1" x14ac:dyDescent="0.25">
      <c r="B207" s="32" t="str">
        <f t="shared" si="62"/>
        <v>Overheads</v>
      </c>
      <c r="C207" s="59"/>
      <c r="D207" s="59"/>
      <c r="E207" s="59"/>
      <c r="F207" s="59"/>
      <c r="G207" s="59"/>
      <c r="H207" s="60"/>
      <c r="I207" s="66">
        <f t="shared" si="63"/>
        <v>0</v>
      </c>
      <c r="J207" s="26" t="str">
        <f t="shared" si="61"/>
        <v/>
      </c>
    </row>
    <row r="208" spans="1:10" ht="15" customHeight="1" x14ac:dyDescent="0.25">
      <c r="B208" s="32" t="str">
        <f t="shared" si="62"/>
        <v>Materials</v>
      </c>
      <c r="C208" s="59"/>
      <c r="D208" s="59"/>
      <c r="E208" s="59"/>
      <c r="F208" s="59"/>
      <c r="G208" s="59"/>
      <c r="H208" s="60"/>
      <c r="I208" s="66">
        <f t="shared" si="63"/>
        <v>0</v>
      </c>
      <c r="J208" s="26" t="str">
        <f t="shared" si="61"/>
        <v/>
      </c>
    </row>
    <row r="209" spans="1:10" ht="15" customHeight="1" x14ac:dyDescent="0.25">
      <c r="B209" s="32" t="str">
        <f t="shared" si="62"/>
        <v>Capital usage</v>
      </c>
      <c r="C209" s="59"/>
      <c r="D209" s="59"/>
      <c r="E209" s="59"/>
      <c r="F209" s="59"/>
      <c r="G209" s="59"/>
      <c r="H209" s="60"/>
      <c r="I209" s="66">
        <f t="shared" si="63"/>
        <v>0</v>
      </c>
      <c r="J209" s="26" t="str">
        <f t="shared" si="61"/>
        <v/>
      </c>
    </row>
    <row r="210" spans="1:10" ht="15" customHeight="1" x14ac:dyDescent="0.25">
      <c r="B210" s="32" t="str">
        <f t="shared" si="62"/>
        <v>Sub contract costs</v>
      </c>
      <c r="C210" s="59"/>
      <c r="D210" s="59"/>
      <c r="E210" s="59"/>
      <c r="F210" s="59"/>
      <c r="G210" s="59"/>
      <c r="H210" s="60"/>
      <c r="I210" s="66">
        <f t="shared" si="63"/>
        <v>0</v>
      </c>
      <c r="J210" s="26" t="str">
        <f t="shared" si="61"/>
        <v/>
      </c>
    </row>
    <row r="211" spans="1:10" ht="15" customHeight="1" x14ac:dyDescent="0.25">
      <c r="B211" s="32" t="str">
        <f t="shared" si="62"/>
        <v>Travel &amp; subsistence</v>
      </c>
      <c r="C211" s="59"/>
      <c r="D211" s="59"/>
      <c r="E211" s="59"/>
      <c r="F211" s="59"/>
      <c r="G211" s="59"/>
      <c r="H211" s="60"/>
      <c r="I211" s="66">
        <f t="shared" si="63"/>
        <v>0</v>
      </c>
      <c r="J211" s="26" t="str">
        <f t="shared" si="61"/>
        <v/>
      </c>
    </row>
    <row r="212" spans="1:10" ht="15" customHeight="1" thickBot="1" x14ac:dyDescent="0.3">
      <c r="B212" s="33" t="str">
        <f t="shared" si="62"/>
        <v>Other costs</v>
      </c>
      <c r="C212" s="61"/>
      <c r="D212" s="61"/>
      <c r="E212" s="61"/>
      <c r="F212" s="61"/>
      <c r="G212" s="61"/>
      <c r="H212" s="62"/>
      <c r="I212" s="66">
        <f t="shared" si="63"/>
        <v>0</v>
      </c>
      <c r="J212" s="26" t="str">
        <f t="shared" si="61"/>
        <v/>
      </c>
    </row>
    <row r="213" spans="1:10" ht="15" customHeight="1" thickBot="1" x14ac:dyDescent="0.3">
      <c r="B213" s="34" t="s">
        <v>4</v>
      </c>
      <c r="C213" s="38">
        <f t="shared" ref="C213:H213" si="64">SUM(C206:C212)</f>
        <v>0</v>
      </c>
      <c r="D213" s="70">
        <f t="shared" si="64"/>
        <v>0</v>
      </c>
      <c r="E213" s="70">
        <f t="shared" si="64"/>
        <v>0</v>
      </c>
      <c r="F213" s="70">
        <f t="shared" si="64"/>
        <v>0</v>
      </c>
      <c r="G213" s="70">
        <f t="shared" si="64"/>
        <v>0</v>
      </c>
      <c r="H213" s="71">
        <f t="shared" si="64"/>
        <v>0</v>
      </c>
      <c r="I213" s="69">
        <f t="shared" ref="I213" si="65">SUM(I206:I212)</f>
        <v>0</v>
      </c>
      <c r="J213" s="26" t="str">
        <f t="shared" si="61"/>
        <v/>
      </c>
    </row>
    <row r="214" spans="1:10" ht="15" customHeight="1" thickBot="1" x14ac:dyDescent="0.3">
      <c r="B214" s="57"/>
      <c r="C214" s="22"/>
      <c r="D214" s="22"/>
      <c r="E214" s="22"/>
      <c r="F214" s="22"/>
      <c r="G214" s="22"/>
      <c r="H214" s="22"/>
      <c r="I214" s="58"/>
      <c r="J214" s="26" t="str">
        <f t="shared" si="61"/>
        <v/>
      </c>
    </row>
    <row r="215" spans="1:10" ht="15.75" thickBot="1" x14ac:dyDescent="0.3">
      <c r="A215" s="43">
        <f>A202+1</f>
        <v>17</v>
      </c>
      <c r="B215" s="47" t="str">
        <f>"ENTER COLLABORATOR "&amp;A215&amp;" NAME"</f>
        <v>ENTER COLLABORATOR 17 NAME</v>
      </c>
      <c r="C215" s="48"/>
      <c r="D215" s="48"/>
      <c r="E215" s="48"/>
      <c r="F215" s="48"/>
      <c r="G215" s="48"/>
      <c r="H215" s="48"/>
      <c r="I215" s="49"/>
      <c r="J215" s="26" t="str">
        <f t="shared" si="61"/>
        <v/>
      </c>
    </row>
    <row r="216" spans="1:10" ht="15" customHeight="1" thickBot="1" x14ac:dyDescent="0.3">
      <c r="B216" s="50" t="s">
        <v>8</v>
      </c>
      <c r="C216" s="51"/>
      <c r="D216" s="51"/>
      <c r="E216" s="51"/>
      <c r="F216" s="51"/>
      <c r="G216" s="51"/>
      <c r="H216" s="51"/>
      <c r="I216" s="52"/>
      <c r="J216" s="26" t="str">
        <f t="shared" si="61"/>
        <v/>
      </c>
    </row>
    <row r="217" spans="1:10" ht="14.45" customHeight="1" x14ac:dyDescent="0.25">
      <c r="B217" s="106" t="s">
        <v>32</v>
      </c>
      <c r="C217" s="30" t="s">
        <v>29</v>
      </c>
      <c r="D217" s="25" t="s">
        <v>10</v>
      </c>
      <c r="E217" s="25" t="s">
        <v>11</v>
      </c>
      <c r="F217" s="25" t="s">
        <v>12</v>
      </c>
      <c r="G217" s="25" t="s">
        <v>13</v>
      </c>
      <c r="H217" s="28" t="s">
        <v>14</v>
      </c>
      <c r="I217" s="29" t="s">
        <v>15</v>
      </c>
      <c r="J217" s="26" t="str">
        <f t="shared" si="61"/>
        <v/>
      </c>
    </row>
    <row r="218" spans="1:10" ht="14.45" customHeight="1" x14ac:dyDescent="0.25">
      <c r="B218" s="109"/>
      <c r="C218" s="41"/>
      <c r="D218" s="39" t="str">
        <f>D205</f>
        <v>Select…</v>
      </c>
      <c r="E218" s="39" t="str">
        <f>E205</f>
        <v>Select…</v>
      </c>
      <c r="F218" s="39" t="str">
        <f>F205</f>
        <v>Select…</v>
      </c>
      <c r="G218" s="39" t="str">
        <f>G205</f>
        <v>Select…</v>
      </c>
      <c r="H218" s="39" t="str">
        <f>H205</f>
        <v>Select…</v>
      </c>
      <c r="I218" s="42"/>
      <c r="J218" s="26" t="str">
        <f t="shared" si="61"/>
        <v/>
      </c>
    </row>
    <row r="219" spans="1:10" ht="15" customHeight="1" x14ac:dyDescent="0.25">
      <c r="B219" s="32" t="str">
        <f t="shared" ref="B219:B225" si="66">B206</f>
        <v>Labour costs</v>
      </c>
      <c r="C219" s="59"/>
      <c r="D219" s="59"/>
      <c r="E219" s="59"/>
      <c r="F219" s="59"/>
      <c r="G219" s="59"/>
      <c r="H219" s="60"/>
      <c r="I219" s="66">
        <f t="shared" ref="I219:I225" si="67">IFERROR(ROUND(C219-SUM(D219:H219),0),"")</f>
        <v>0</v>
      </c>
      <c r="J219" s="26" t="str">
        <f t="shared" si="61"/>
        <v/>
      </c>
    </row>
    <row r="220" spans="1:10" ht="15" customHeight="1" x14ac:dyDescent="0.25">
      <c r="B220" s="32" t="str">
        <f t="shared" si="66"/>
        <v>Overheads</v>
      </c>
      <c r="C220" s="59"/>
      <c r="D220" s="59"/>
      <c r="E220" s="59"/>
      <c r="F220" s="59"/>
      <c r="G220" s="59"/>
      <c r="H220" s="60"/>
      <c r="I220" s="66">
        <f t="shared" si="67"/>
        <v>0</v>
      </c>
      <c r="J220" s="26" t="str">
        <f t="shared" si="61"/>
        <v/>
      </c>
    </row>
    <row r="221" spans="1:10" ht="15" customHeight="1" x14ac:dyDescent="0.25">
      <c r="B221" s="32" t="str">
        <f t="shared" si="66"/>
        <v>Materials</v>
      </c>
      <c r="C221" s="59"/>
      <c r="D221" s="59"/>
      <c r="E221" s="59"/>
      <c r="F221" s="59"/>
      <c r="G221" s="59"/>
      <c r="H221" s="60"/>
      <c r="I221" s="66">
        <f t="shared" si="67"/>
        <v>0</v>
      </c>
      <c r="J221" s="26" t="str">
        <f t="shared" si="61"/>
        <v/>
      </c>
    </row>
    <row r="222" spans="1:10" ht="15" customHeight="1" x14ac:dyDescent="0.25">
      <c r="B222" s="32" t="str">
        <f t="shared" si="66"/>
        <v>Capital usage</v>
      </c>
      <c r="C222" s="59"/>
      <c r="D222" s="59"/>
      <c r="E222" s="59"/>
      <c r="F222" s="59"/>
      <c r="G222" s="59"/>
      <c r="H222" s="60"/>
      <c r="I222" s="66">
        <f t="shared" si="67"/>
        <v>0</v>
      </c>
      <c r="J222" s="26" t="str">
        <f t="shared" si="61"/>
        <v/>
      </c>
    </row>
    <row r="223" spans="1:10" ht="15" customHeight="1" x14ac:dyDescent="0.25">
      <c r="B223" s="32" t="str">
        <f t="shared" si="66"/>
        <v>Sub contract costs</v>
      </c>
      <c r="C223" s="59"/>
      <c r="D223" s="59"/>
      <c r="E223" s="59"/>
      <c r="F223" s="59"/>
      <c r="G223" s="59"/>
      <c r="H223" s="60"/>
      <c r="I223" s="66">
        <f t="shared" si="67"/>
        <v>0</v>
      </c>
      <c r="J223" s="26" t="str">
        <f t="shared" si="61"/>
        <v/>
      </c>
    </row>
    <row r="224" spans="1:10" ht="15" customHeight="1" x14ac:dyDescent="0.25">
      <c r="B224" s="32" t="str">
        <f t="shared" si="66"/>
        <v>Travel &amp; subsistence</v>
      </c>
      <c r="C224" s="59"/>
      <c r="D224" s="59"/>
      <c r="E224" s="59"/>
      <c r="F224" s="59"/>
      <c r="G224" s="59"/>
      <c r="H224" s="60"/>
      <c r="I224" s="66">
        <f t="shared" si="67"/>
        <v>0</v>
      </c>
      <c r="J224" s="26" t="str">
        <f t="shared" si="61"/>
        <v/>
      </c>
    </row>
    <row r="225" spans="1:10" ht="15" customHeight="1" thickBot="1" x14ac:dyDescent="0.3">
      <c r="B225" s="33" t="str">
        <f t="shared" si="66"/>
        <v>Other costs</v>
      </c>
      <c r="C225" s="61"/>
      <c r="D225" s="61"/>
      <c r="E225" s="61"/>
      <c r="F225" s="61"/>
      <c r="G225" s="61"/>
      <c r="H225" s="62"/>
      <c r="I225" s="66">
        <f t="shared" si="67"/>
        <v>0</v>
      </c>
      <c r="J225" s="26" t="str">
        <f t="shared" si="61"/>
        <v/>
      </c>
    </row>
    <row r="226" spans="1:10" ht="15" customHeight="1" thickBot="1" x14ac:dyDescent="0.3">
      <c r="B226" s="34" t="s">
        <v>4</v>
      </c>
      <c r="C226" s="38">
        <f t="shared" ref="C226:H226" si="68">SUM(C219:C225)</f>
        <v>0</v>
      </c>
      <c r="D226" s="70">
        <f t="shared" si="68"/>
        <v>0</v>
      </c>
      <c r="E226" s="70">
        <f t="shared" si="68"/>
        <v>0</v>
      </c>
      <c r="F226" s="70">
        <f t="shared" si="68"/>
        <v>0</v>
      </c>
      <c r="G226" s="70">
        <f t="shared" si="68"/>
        <v>0</v>
      </c>
      <c r="H226" s="71">
        <f t="shared" si="68"/>
        <v>0</v>
      </c>
      <c r="I226" s="69">
        <f t="shared" ref="I226" si="69">SUM(I219:I225)</f>
        <v>0</v>
      </c>
      <c r="J226" s="26" t="str">
        <f t="shared" si="61"/>
        <v/>
      </c>
    </row>
    <row r="227" spans="1:10" ht="15" customHeight="1" thickBot="1" x14ac:dyDescent="0.3">
      <c r="B227" s="57"/>
      <c r="C227" s="22"/>
      <c r="D227" s="22"/>
      <c r="E227" s="22"/>
      <c r="F227" s="22"/>
      <c r="G227" s="22"/>
      <c r="H227" s="22"/>
      <c r="I227" s="58"/>
      <c r="J227" s="26" t="str">
        <f t="shared" si="61"/>
        <v/>
      </c>
    </row>
    <row r="228" spans="1:10" ht="15.75" thickBot="1" x14ac:dyDescent="0.3">
      <c r="A228" s="43">
        <f>A215+1</f>
        <v>18</v>
      </c>
      <c r="B228" s="47" t="str">
        <f>"ENTER COLLABORATOR "&amp;A228&amp;" NAME"</f>
        <v>ENTER COLLABORATOR 18 NAME</v>
      </c>
      <c r="C228" s="48"/>
      <c r="D228" s="48"/>
      <c r="E228" s="48"/>
      <c r="F228" s="48"/>
      <c r="G228" s="48"/>
      <c r="H228" s="48"/>
      <c r="I228" s="49"/>
      <c r="J228" s="26" t="str">
        <f t="shared" si="61"/>
        <v/>
      </c>
    </row>
    <row r="229" spans="1:10" ht="15" customHeight="1" thickBot="1" x14ac:dyDescent="0.3">
      <c r="B229" s="50" t="s">
        <v>8</v>
      </c>
      <c r="C229" s="51"/>
      <c r="D229" s="51"/>
      <c r="E229" s="51"/>
      <c r="F229" s="51"/>
      <c r="G229" s="51"/>
      <c r="H229" s="51"/>
      <c r="I229" s="52"/>
      <c r="J229" s="26" t="str">
        <f t="shared" si="61"/>
        <v/>
      </c>
    </row>
    <row r="230" spans="1:10" ht="14.45" customHeight="1" x14ac:dyDescent="0.25">
      <c r="B230" s="106" t="s">
        <v>32</v>
      </c>
      <c r="C230" s="30" t="s">
        <v>29</v>
      </c>
      <c r="D230" s="25" t="s">
        <v>10</v>
      </c>
      <c r="E230" s="25" t="s">
        <v>11</v>
      </c>
      <c r="F230" s="25" t="s">
        <v>12</v>
      </c>
      <c r="G230" s="25" t="s">
        <v>13</v>
      </c>
      <c r="H230" s="28" t="s">
        <v>14</v>
      </c>
      <c r="I230" s="29" t="s">
        <v>15</v>
      </c>
      <c r="J230" s="26" t="str">
        <f t="shared" si="61"/>
        <v/>
      </c>
    </row>
    <row r="231" spans="1:10" ht="14.45" customHeight="1" x14ac:dyDescent="0.25">
      <c r="B231" s="109"/>
      <c r="C231" s="41"/>
      <c r="D231" s="39" t="str">
        <f>D218</f>
        <v>Select…</v>
      </c>
      <c r="E231" s="39" t="str">
        <f>E218</f>
        <v>Select…</v>
      </c>
      <c r="F231" s="39" t="str">
        <f>F218</f>
        <v>Select…</v>
      </c>
      <c r="G231" s="39" t="str">
        <f>G218</f>
        <v>Select…</v>
      </c>
      <c r="H231" s="39" t="str">
        <f>H218</f>
        <v>Select…</v>
      </c>
      <c r="I231" s="42"/>
      <c r="J231" s="26" t="str">
        <f t="shared" si="61"/>
        <v/>
      </c>
    </row>
    <row r="232" spans="1:10" ht="15" customHeight="1" x14ac:dyDescent="0.25">
      <c r="B232" s="32" t="str">
        <f t="shared" ref="B232:B238" si="70">B219</f>
        <v>Labour costs</v>
      </c>
      <c r="C232" s="59"/>
      <c r="D232" s="59"/>
      <c r="E232" s="59"/>
      <c r="F232" s="59"/>
      <c r="G232" s="59"/>
      <c r="H232" s="60"/>
      <c r="I232" s="66">
        <f t="shared" ref="I232:I238" si="71">IFERROR(ROUND(C232-SUM(D232:H232),0),"")</f>
        <v>0</v>
      </c>
      <c r="J232" s="26" t="str">
        <f t="shared" si="61"/>
        <v/>
      </c>
    </row>
    <row r="233" spans="1:10" ht="15" customHeight="1" x14ac:dyDescent="0.25">
      <c r="B233" s="32" t="str">
        <f t="shared" si="70"/>
        <v>Overheads</v>
      </c>
      <c r="C233" s="59"/>
      <c r="D233" s="59"/>
      <c r="E233" s="59"/>
      <c r="F233" s="59"/>
      <c r="G233" s="59"/>
      <c r="H233" s="60"/>
      <c r="I233" s="66">
        <f t="shared" si="71"/>
        <v>0</v>
      </c>
      <c r="J233" s="26" t="str">
        <f t="shared" si="61"/>
        <v/>
      </c>
    </row>
    <row r="234" spans="1:10" ht="15" customHeight="1" x14ac:dyDescent="0.25">
      <c r="B234" s="32" t="str">
        <f t="shared" si="70"/>
        <v>Materials</v>
      </c>
      <c r="C234" s="59"/>
      <c r="D234" s="59"/>
      <c r="E234" s="59"/>
      <c r="F234" s="59"/>
      <c r="G234" s="59"/>
      <c r="H234" s="60"/>
      <c r="I234" s="66">
        <f t="shared" si="71"/>
        <v>0</v>
      </c>
      <c r="J234" s="26" t="str">
        <f t="shared" si="61"/>
        <v/>
      </c>
    </row>
    <row r="235" spans="1:10" ht="15" customHeight="1" x14ac:dyDescent="0.25">
      <c r="B235" s="32" t="str">
        <f t="shared" si="70"/>
        <v>Capital usage</v>
      </c>
      <c r="C235" s="59"/>
      <c r="D235" s="59"/>
      <c r="E235" s="59"/>
      <c r="F235" s="59"/>
      <c r="G235" s="59"/>
      <c r="H235" s="60"/>
      <c r="I235" s="66">
        <f t="shared" si="71"/>
        <v>0</v>
      </c>
      <c r="J235" s="26" t="str">
        <f t="shared" si="61"/>
        <v/>
      </c>
    </row>
    <row r="236" spans="1:10" ht="15" customHeight="1" x14ac:dyDescent="0.25">
      <c r="B236" s="32" t="str">
        <f t="shared" si="70"/>
        <v>Sub contract costs</v>
      </c>
      <c r="C236" s="59"/>
      <c r="D236" s="59"/>
      <c r="E236" s="59"/>
      <c r="F236" s="59"/>
      <c r="G236" s="59"/>
      <c r="H236" s="60"/>
      <c r="I236" s="66">
        <f t="shared" si="71"/>
        <v>0</v>
      </c>
      <c r="J236" s="26" t="str">
        <f t="shared" si="61"/>
        <v/>
      </c>
    </row>
    <row r="237" spans="1:10" ht="15" customHeight="1" x14ac:dyDescent="0.25">
      <c r="B237" s="32" t="str">
        <f t="shared" si="70"/>
        <v>Travel &amp; subsistence</v>
      </c>
      <c r="C237" s="59"/>
      <c r="D237" s="59"/>
      <c r="E237" s="59"/>
      <c r="F237" s="59"/>
      <c r="G237" s="59"/>
      <c r="H237" s="60"/>
      <c r="I237" s="66">
        <f t="shared" si="71"/>
        <v>0</v>
      </c>
      <c r="J237" s="26" t="str">
        <f t="shared" si="61"/>
        <v/>
      </c>
    </row>
    <row r="238" spans="1:10" ht="15" customHeight="1" thickBot="1" x14ac:dyDescent="0.3">
      <c r="B238" s="33" t="str">
        <f t="shared" si="70"/>
        <v>Other costs</v>
      </c>
      <c r="C238" s="61"/>
      <c r="D238" s="61"/>
      <c r="E238" s="61"/>
      <c r="F238" s="61"/>
      <c r="G238" s="61"/>
      <c r="H238" s="62"/>
      <c r="I238" s="66">
        <f t="shared" si="71"/>
        <v>0</v>
      </c>
      <c r="J238" s="26" t="str">
        <f t="shared" si="61"/>
        <v/>
      </c>
    </row>
    <row r="239" spans="1:10" ht="15" customHeight="1" thickBot="1" x14ac:dyDescent="0.3">
      <c r="B239" s="34" t="s">
        <v>4</v>
      </c>
      <c r="C239" s="38">
        <f t="shared" ref="C239:H239" si="72">SUM(C232:C238)</f>
        <v>0</v>
      </c>
      <c r="D239" s="70">
        <f t="shared" si="72"/>
        <v>0</v>
      </c>
      <c r="E239" s="70">
        <f t="shared" si="72"/>
        <v>0</v>
      </c>
      <c r="F239" s="70">
        <f t="shared" si="72"/>
        <v>0</v>
      </c>
      <c r="G239" s="70">
        <f t="shared" si="72"/>
        <v>0</v>
      </c>
      <c r="H239" s="71">
        <f t="shared" si="72"/>
        <v>0</v>
      </c>
      <c r="I239" s="69">
        <f t="shared" ref="I239" si="73">SUM(I232:I238)</f>
        <v>0</v>
      </c>
      <c r="J239" s="26" t="str">
        <f t="shared" si="61"/>
        <v/>
      </c>
    </row>
    <row r="240" spans="1:10" ht="15" customHeight="1" thickBot="1" x14ac:dyDescent="0.3">
      <c r="B240" s="57"/>
      <c r="C240" s="22"/>
      <c r="D240" s="22"/>
      <c r="E240" s="22"/>
      <c r="F240" s="22"/>
      <c r="G240" s="22"/>
      <c r="H240" s="22"/>
      <c r="I240" s="58"/>
      <c r="J240" s="26" t="str">
        <f t="shared" si="61"/>
        <v/>
      </c>
    </row>
    <row r="241" spans="1:10" ht="15.75" thickBot="1" x14ac:dyDescent="0.3">
      <c r="A241" s="43">
        <f>A228+1</f>
        <v>19</v>
      </c>
      <c r="B241" s="47" t="str">
        <f>"ENTER COLLABORATOR "&amp;A241&amp;" NAME"</f>
        <v>ENTER COLLABORATOR 19 NAME</v>
      </c>
      <c r="C241" s="48"/>
      <c r="D241" s="48"/>
      <c r="E241" s="48"/>
      <c r="F241" s="48"/>
      <c r="G241" s="48"/>
      <c r="H241" s="48"/>
      <c r="I241" s="49"/>
      <c r="J241" s="26" t="str">
        <f t="shared" si="61"/>
        <v/>
      </c>
    </row>
    <row r="242" spans="1:10" ht="15" customHeight="1" thickBot="1" x14ac:dyDescent="0.3">
      <c r="B242" s="50" t="s">
        <v>8</v>
      </c>
      <c r="C242" s="51"/>
      <c r="D242" s="51"/>
      <c r="E242" s="51"/>
      <c r="F242" s="51"/>
      <c r="G242" s="51"/>
      <c r="H242" s="51"/>
      <c r="I242" s="52"/>
      <c r="J242" s="26" t="str">
        <f t="shared" si="61"/>
        <v/>
      </c>
    </row>
    <row r="243" spans="1:10" ht="14.45" customHeight="1" x14ac:dyDescent="0.25">
      <c r="B243" s="106" t="s">
        <v>32</v>
      </c>
      <c r="C243" s="30" t="s">
        <v>29</v>
      </c>
      <c r="D243" s="25" t="s">
        <v>10</v>
      </c>
      <c r="E243" s="25" t="s">
        <v>11</v>
      </c>
      <c r="F243" s="25" t="s">
        <v>12</v>
      </c>
      <c r="G243" s="25" t="s">
        <v>13</v>
      </c>
      <c r="H243" s="28" t="s">
        <v>14</v>
      </c>
      <c r="I243" s="29" t="s">
        <v>15</v>
      </c>
      <c r="J243" s="26" t="str">
        <f t="shared" si="61"/>
        <v/>
      </c>
    </row>
    <row r="244" spans="1:10" ht="14.45" customHeight="1" x14ac:dyDescent="0.25">
      <c r="B244" s="109"/>
      <c r="C244" s="41"/>
      <c r="D244" s="39" t="str">
        <f>D231</f>
        <v>Select…</v>
      </c>
      <c r="E244" s="39" t="str">
        <f>E231</f>
        <v>Select…</v>
      </c>
      <c r="F244" s="39" t="str">
        <f>F231</f>
        <v>Select…</v>
      </c>
      <c r="G244" s="39" t="str">
        <f>G231</f>
        <v>Select…</v>
      </c>
      <c r="H244" s="39" t="str">
        <f>H231</f>
        <v>Select…</v>
      </c>
      <c r="I244" s="42"/>
      <c r="J244" s="26" t="str">
        <f t="shared" si="61"/>
        <v/>
      </c>
    </row>
    <row r="245" spans="1:10" ht="15" customHeight="1" x14ac:dyDescent="0.25">
      <c r="B245" s="32" t="str">
        <f t="shared" ref="B245:B251" si="74">B232</f>
        <v>Labour costs</v>
      </c>
      <c r="C245" s="59"/>
      <c r="D245" s="59"/>
      <c r="E245" s="59"/>
      <c r="F245" s="59"/>
      <c r="G245" s="59"/>
      <c r="H245" s="60"/>
      <c r="I245" s="66">
        <f t="shared" ref="I245:I251" si="75">IFERROR(ROUND(C245-SUM(D245:H245),0),"")</f>
        <v>0</v>
      </c>
      <c r="J245" s="26" t="str">
        <f t="shared" si="61"/>
        <v/>
      </c>
    </row>
    <row r="246" spans="1:10" ht="15" customHeight="1" x14ac:dyDescent="0.25">
      <c r="B246" s="32" t="str">
        <f t="shared" si="74"/>
        <v>Overheads</v>
      </c>
      <c r="C246" s="59"/>
      <c r="D246" s="59"/>
      <c r="E246" s="59"/>
      <c r="F246" s="59"/>
      <c r="G246" s="59"/>
      <c r="H246" s="60"/>
      <c r="I246" s="66">
        <f t="shared" si="75"/>
        <v>0</v>
      </c>
      <c r="J246" s="26" t="str">
        <f t="shared" si="61"/>
        <v/>
      </c>
    </row>
    <row r="247" spans="1:10" ht="15" customHeight="1" x14ac:dyDescent="0.25">
      <c r="B247" s="32" t="str">
        <f t="shared" si="74"/>
        <v>Materials</v>
      </c>
      <c r="C247" s="59"/>
      <c r="D247" s="59"/>
      <c r="E247" s="59"/>
      <c r="F247" s="59"/>
      <c r="G247" s="59"/>
      <c r="H247" s="60"/>
      <c r="I247" s="66">
        <f t="shared" si="75"/>
        <v>0</v>
      </c>
      <c r="J247" s="26" t="str">
        <f t="shared" si="61"/>
        <v/>
      </c>
    </row>
    <row r="248" spans="1:10" ht="15" customHeight="1" x14ac:dyDescent="0.25">
      <c r="B248" s="32" t="str">
        <f t="shared" si="74"/>
        <v>Capital usage</v>
      </c>
      <c r="C248" s="59"/>
      <c r="D248" s="59"/>
      <c r="E248" s="59"/>
      <c r="F248" s="59"/>
      <c r="G248" s="59"/>
      <c r="H248" s="60"/>
      <c r="I248" s="66">
        <f t="shared" si="75"/>
        <v>0</v>
      </c>
      <c r="J248" s="26" t="str">
        <f t="shared" si="61"/>
        <v/>
      </c>
    </row>
    <row r="249" spans="1:10" ht="15" customHeight="1" x14ac:dyDescent="0.25">
      <c r="B249" s="32" t="str">
        <f t="shared" si="74"/>
        <v>Sub contract costs</v>
      </c>
      <c r="C249" s="59"/>
      <c r="D249" s="59"/>
      <c r="E249" s="59"/>
      <c r="F249" s="59"/>
      <c r="G249" s="59"/>
      <c r="H249" s="60"/>
      <c r="I249" s="66">
        <f t="shared" si="75"/>
        <v>0</v>
      </c>
      <c r="J249" s="26" t="str">
        <f t="shared" si="61"/>
        <v/>
      </c>
    </row>
    <row r="250" spans="1:10" ht="15" customHeight="1" x14ac:dyDescent="0.25">
      <c r="B250" s="32" t="str">
        <f t="shared" si="74"/>
        <v>Travel &amp; subsistence</v>
      </c>
      <c r="C250" s="59"/>
      <c r="D250" s="59"/>
      <c r="E250" s="59"/>
      <c r="F250" s="59"/>
      <c r="G250" s="59"/>
      <c r="H250" s="60"/>
      <c r="I250" s="66">
        <f t="shared" si="75"/>
        <v>0</v>
      </c>
      <c r="J250" s="26" t="str">
        <f t="shared" si="61"/>
        <v/>
      </c>
    </row>
    <row r="251" spans="1:10" ht="15" customHeight="1" thickBot="1" x14ac:dyDescent="0.3">
      <c r="B251" s="33" t="str">
        <f t="shared" si="74"/>
        <v>Other costs</v>
      </c>
      <c r="C251" s="61"/>
      <c r="D251" s="61"/>
      <c r="E251" s="61"/>
      <c r="F251" s="61"/>
      <c r="G251" s="61"/>
      <c r="H251" s="62"/>
      <c r="I251" s="66">
        <f t="shared" si="75"/>
        <v>0</v>
      </c>
      <c r="J251" s="26" t="str">
        <f t="shared" si="61"/>
        <v/>
      </c>
    </row>
    <row r="252" spans="1:10" ht="15" customHeight="1" thickBot="1" x14ac:dyDescent="0.3">
      <c r="B252" s="34" t="s">
        <v>4</v>
      </c>
      <c r="C252" s="38">
        <f t="shared" ref="C252:H252" si="76">SUM(C245:C251)</f>
        <v>0</v>
      </c>
      <c r="D252" s="70">
        <f t="shared" si="76"/>
        <v>0</v>
      </c>
      <c r="E252" s="70">
        <f t="shared" si="76"/>
        <v>0</v>
      </c>
      <c r="F252" s="70">
        <f t="shared" si="76"/>
        <v>0</v>
      </c>
      <c r="G252" s="70">
        <f t="shared" si="76"/>
        <v>0</v>
      </c>
      <c r="H252" s="71">
        <f t="shared" si="76"/>
        <v>0</v>
      </c>
      <c r="I252" s="69">
        <f t="shared" ref="I252" si="77">SUM(I245:I251)</f>
        <v>0</v>
      </c>
      <c r="J252" s="26" t="str">
        <f t="shared" si="61"/>
        <v/>
      </c>
    </row>
    <row r="253" spans="1:10" ht="15" customHeight="1" thickBot="1" x14ac:dyDescent="0.3">
      <c r="B253" s="57"/>
      <c r="C253" s="22"/>
      <c r="D253" s="22"/>
      <c r="E253" s="22"/>
      <c r="F253" s="22"/>
      <c r="G253" s="22"/>
      <c r="H253" s="22"/>
      <c r="I253" s="58"/>
      <c r="J253" s="26" t="str">
        <f t="shared" si="61"/>
        <v/>
      </c>
    </row>
    <row r="254" spans="1:10" ht="15.75" thickBot="1" x14ac:dyDescent="0.3">
      <c r="A254" s="43">
        <f>A241+1</f>
        <v>20</v>
      </c>
      <c r="B254" s="47" t="str">
        <f>"ENTER COLLABORATOR "&amp;A254&amp;" NAME"</f>
        <v>ENTER COLLABORATOR 20 NAME</v>
      </c>
      <c r="C254" s="48"/>
      <c r="D254" s="48"/>
      <c r="E254" s="48"/>
      <c r="F254" s="48"/>
      <c r="G254" s="48"/>
      <c r="H254" s="48"/>
      <c r="I254" s="49"/>
      <c r="J254" s="26" t="str">
        <f t="shared" si="61"/>
        <v/>
      </c>
    </row>
    <row r="255" spans="1:10" ht="15" customHeight="1" thickBot="1" x14ac:dyDescent="0.3">
      <c r="B255" s="50" t="s">
        <v>8</v>
      </c>
      <c r="C255" s="51"/>
      <c r="D255" s="51"/>
      <c r="E255" s="51"/>
      <c r="F255" s="51"/>
      <c r="G255" s="51"/>
      <c r="H255" s="51"/>
      <c r="I255" s="52"/>
      <c r="J255" s="26" t="str">
        <f t="shared" si="61"/>
        <v/>
      </c>
    </row>
    <row r="256" spans="1:10" ht="14.45" customHeight="1" x14ac:dyDescent="0.25">
      <c r="B256" s="106" t="s">
        <v>32</v>
      </c>
      <c r="C256" s="30" t="s">
        <v>29</v>
      </c>
      <c r="D256" s="25" t="s">
        <v>10</v>
      </c>
      <c r="E256" s="25" t="s">
        <v>11</v>
      </c>
      <c r="F256" s="25" t="s">
        <v>12</v>
      </c>
      <c r="G256" s="25" t="s">
        <v>13</v>
      </c>
      <c r="H256" s="28" t="s">
        <v>14</v>
      </c>
      <c r="I256" s="29" t="s">
        <v>15</v>
      </c>
      <c r="J256" s="26" t="str">
        <f t="shared" si="61"/>
        <v/>
      </c>
    </row>
    <row r="257" spans="1:10" ht="14.45" customHeight="1" x14ac:dyDescent="0.25">
      <c r="B257" s="109"/>
      <c r="C257" s="41"/>
      <c r="D257" s="39" t="str">
        <f>D244</f>
        <v>Select…</v>
      </c>
      <c r="E257" s="39" t="str">
        <f>E244</f>
        <v>Select…</v>
      </c>
      <c r="F257" s="39" t="str">
        <f>F244</f>
        <v>Select…</v>
      </c>
      <c r="G257" s="39" t="str">
        <f>G244</f>
        <v>Select…</v>
      </c>
      <c r="H257" s="39" t="str">
        <f>H244</f>
        <v>Select…</v>
      </c>
      <c r="I257" s="42"/>
      <c r="J257" s="26" t="str">
        <f t="shared" si="61"/>
        <v/>
      </c>
    </row>
    <row r="258" spans="1:10" ht="15" customHeight="1" x14ac:dyDescent="0.25">
      <c r="B258" s="32" t="str">
        <f t="shared" ref="B258:B264" si="78">B245</f>
        <v>Labour costs</v>
      </c>
      <c r="C258" s="59"/>
      <c r="D258" s="59"/>
      <c r="E258" s="59"/>
      <c r="F258" s="59"/>
      <c r="G258" s="59"/>
      <c r="H258" s="60"/>
      <c r="I258" s="66">
        <f t="shared" ref="I258:I264" si="79">IFERROR(ROUND(C258-SUM(D258:H258),0),"")</f>
        <v>0</v>
      </c>
      <c r="J258" s="26" t="str">
        <f t="shared" si="61"/>
        <v/>
      </c>
    </row>
    <row r="259" spans="1:10" ht="15" customHeight="1" x14ac:dyDescent="0.25">
      <c r="B259" s="32" t="str">
        <f t="shared" si="78"/>
        <v>Overheads</v>
      </c>
      <c r="C259" s="59"/>
      <c r="D259" s="59"/>
      <c r="E259" s="59"/>
      <c r="F259" s="59"/>
      <c r="G259" s="59"/>
      <c r="H259" s="60"/>
      <c r="I259" s="66">
        <f t="shared" si="79"/>
        <v>0</v>
      </c>
      <c r="J259" s="26" t="str">
        <f t="shared" si="61"/>
        <v/>
      </c>
    </row>
    <row r="260" spans="1:10" ht="15" customHeight="1" x14ac:dyDescent="0.25">
      <c r="B260" s="32" t="str">
        <f t="shared" si="78"/>
        <v>Materials</v>
      </c>
      <c r="C260" s="59"/>
      <c r="D260" s="59"/>
      <c r="E260" s="59"/>
      <c r="F260" s="59"/>
      <c r="G260" s="59"/>
      <c r="H260" s="60"/>
      <c r="I260" s="66">
        <f t="shared" si="79"/>
        <v>0</v>
      </c>
      <c r="J260" s="26" t="str">
        <f t="shared" si="61"/>
        <v/>
      </c>
    </row>
    <row r="261" spans="1:10" ht="15" customHeight="1" x14ac:dyDescent="0.25">
      <c r="B261" s="32" t="str">
        <f t="shared" si="78"/>
        <v>Capital usage</v>
      </c>
      <c r="C261" s="59"/>
      <c r="D261" s="59"/>
      <c r="E261" s="59"/>
      <c r="F261" s="59"/>
      <c r="G261" s="59"/>
      <c r="H261" s="60"/>
      <c r="I261" s="66">
        <f t="shared" si="79"/>
        <v>0</v>
      </c>
      <c r="J261" s="26" t="str">
        <f t="shared" si="61"/>
        <v/>
      </c>
    </row>
    <row r="262" spans="1:10" ht="15" customHeight="1" x14ac:dyDescent="0.25">
      <c r="B262" s="32" t="str">
        <f t="shared" si="78"/>
        <v>Sub contract costs</v>
      </c>
      <c r="C262" s="59"/>
      <c r="D262" s="59"/>
      <c r="E262" s="59"/>
      <c r="F262" s="59"/>
      <c r="G262" s="59"/>
      <c r="H262" s="60"/>
      <c r="I262" s="66">
        <f t="shared" si="79"/>
        <v>0</v>
      </c>
      <c r="J262" s="26" t="str">
        <f t="shared" si="61"/>
        <v/>
      </c>
    </row>
    <row r="263" spans="1:10" ht="15" customHeight="1" x14ac:dyDescent="0.25">
      <c r="B263" s="32" t="str">
        <f t="shared" si="78"/>
        <v>Travel &amp; subsistence</v>
      </c>
      <c r="C263" s="59"/>
      <c r="D263" s="59"/>
      <c r="E263" s="59"/>
      <c r="F263" s="59"/>
      <c r="G263" s="59"/>
      <c r="H263" s="60"/>
      <c r="I263" s="66">
        <f t="shared" si="79"/>
        <v>0</v>
      </c>
      <c r="J263" s="26" t="str">
        <f t="shared" si="61"/>
        <v/>
      </c>
    </row>
    <row r="264" spans="1:10" ht="15" customHeight="1" thickBot="1" x14ac:dyDescent="0.3">
      <c r="B264" s="33" t="str">
        <f t="shared" si="78"/>
        <v>Other costs</v>
      </c>
      <c r="C264" s="61"/>
      <c r="D264" s="61"/>
      <c r="E264" s="61"/>
      <c r="F264" s="61"/>
      <c r="G264" s="61"/>
      <c r="H264" s="62"/>
      <c r="I264" s="66">
        <f t="shared" si="79"/>
        <v>0</v>
      </c>
      <c r="J264" s="26" t="str">
        <f t="shared" si="61"/>
        <v/>
      </c>
    </row>
    <row r="265" spans="1:10" ht="15" customHeight="1" thickBot="1" x14ac:dyDescent="0.3">
      <c r="B265" s="34" t="s">
        <v>4</v>
      </c>
      <c r="C265" s="38">
        <f t="shared" ref="C265:H265" si="80">SUM(C258:C264)</f>
        <v>0</v>
      </c>
      <c r="D265" s="70">
        <f t="shared" si="80"/>
        <v>0</v>
      </c>
      <c r="E265" s="70">
        <f t="shared" si="80"/>
        <v>0</v>
      </c>
      <c r="F265" s="70">
        <f t="shared" si="80"/>
        <v>0</v>
      </c>
      <c r="G265" s="70">
        <f t="shared" si="80"/>
        <v>0</v>
      </c>
      <c r="H265" s="71">
        <f t="shared" si="80"/>
        <v>0</v>
      </c>
      <c r="I265" s="69">
        <f t="shared" ref="I265" si="81">SUM(I258:I264)</f>
        <v>0</v>
      </c>
      <c r="J265" s="26" t="str">
        <f t="shared" si="61"/>
        <v/>
      </c>
    </row>
    <row r="266" spans="1:10" ht="15" customHeight="1" thickBot="1" x14ac:dyDescent="0.3">
      <c r="B266" s="57"/>
      <c r="C266" s="22"/>
      <c r="D266" s="22"/>
      <c r="E266" s="22"/>
      <c r="F266" s="22"/>
      <c r="G266" s="22"/>
      <c r="H266" s="22"/>
      <c r="I266" s="58"/>
      <c r="J266" s="26" t="str">
        <f t="shared" si="61"/>
        <v/>
      </c>
    </row>
    <row r="267" spans="1:10" ht="15.75" thickBot="1" x14ac:dyDescent="0.3">
      <c r="A267" s="43">
        <f>A254+1</f>
        <v>21</v>
      </c>
      <c r="B267" s="47" t="str">
        <f>"ENTER COLLABORATOR "&amp;A267&amp;" NAME"</f>
        <v>ENTER COLLABORATOR 21 NAME</v>
      </c>
      <c r="C267" s="48"/>
      <c r="D267" s="48"/>
      <c r="E267" s="48"/>
      <c r="F267" s="48"/>
      <c r="G267" s="48"/>
      <c r="H267" s="48"/>
      <c r="I267" s="49"/>
      <c r="J267" s="26" t="str">
        <f t="shared" si="61"/>
        <v/>
      </c>
    </row>
    <row r="268" spans="1:10" ht="15" customHeight="1" thickBot="1" x14ac:dyDescent="0.3">
      <c r="B268" s="50" t="s">
        <v>8</v>
      </c>
      <c r="C268" s="51"/>
      <c r="D268" s="51"/>
      <c r="E268" s="51"/>
      <c r="F268" s="51"/>
      <c r="G268" s="51"/>
      <c r="H268" s="51"/>
      <c r="I268" s="52"/>
      <c r="J268" s="26" t="str">
        <f t="shared" ref="J268:J331" si="82">IFERROR(IF(ROUND(I268,0)=0,"",1),"")</f>
        <v/>
      </c>
    </row>
    <row r="269" spans="1:10" ht="14.45" customHeight="1" x14ac:dyDescent="0.25">
      <c r="B269" s="106" t="s">
        <v>32</v>
      </c>
      <c r="C269" s="30" t="s">
        <v>29</v>
      </c>
      <c r="D269" s="25" t="s">
        <v>10</v>
      </c>
      <c r="E269" s="25" t="s">
        <v>11</v>
      </c>
      <c r="F269" s="25" t="s">
        <v>12</v>
      </c>
      <c r="G269" s="25" t="s">
        <v>13</v>
      </c>
      <c r="H269" s="28" t="s">
        <v>14</v>
      </c>
      <c r="I269" s="29" t="s">
        <v>15</v>
      </c>
      <c r="J269" s="26" t="str">
        <f t="shared" si="82"/>
        <v/>
      </c>
    </row>
    <row r="270" spans="1:10" ht="14.45" customHeight="1" x14ac:dyDescent="0.25">
      <c r="B270" s="109"/>
      <c r="C270" s="41"/>
      <c r="D270" s="39" t="str">
        <f>D257</f>
        <v>Select…</v>
      </c>
      <c r="E270" s="39" t="str">
        <f>E257</f>
        <v>Select…</v>
      </c>
      <c r="F270" s="39" t="str">
        <f>F257</f>
        <v>Select…</v>
      </c>
      <c r="G270" s="39" t="str">
        <f>G257</f>
        <v>Select…</v>
      </c>
      <c r="H270" s="39" t="str">
        <f>H257</f>
        <v>Select…</v>
      </c>
      <c r="I270" s="42"/>
      <c r="J270" s="26" t="str">
        <f t="shared" si="82"/>
        <v/>
      </c>
    </row>
    <row r="271" spans="1:10" ht="15" customHeight="1" x14ac:dyDescent="0.25">
      <c r="B271" s="32" t="str">
        <f t="shared" ref="B271:B277" si="83">B258</f>
        <v>Labour costs</v>
      </c>
      <c r="C271" s="59"/>
      <c r="D271" s="59"/>
      <c r="E271" s="59"/>
      <c r="F271" s="59"/>
      <c r="G271" s="59"/>
      <c r="H271" s="60"/>
      <c r="I271" s="66">
        <f t="shared" ref="I271:I277" si="84">IFERROR(ROUND(C271-SUM(D271:H271),0),"")</f>
        <v>0</v>
      </c>
      <c r="J271" s="26" t="str">
        <f t="shared" si="82"/>
        <v/>
      </c>
    </row>
    <row r="272" spans="1:10" ht="15" customHeight="1" x14ac:dyDescent="0.25">
      <c r="B272" s="32" t="str">
        <f t="shared" si="83"/>
        <v>Overheads</v>
      </c>
      <c r="C272" s="59"/>
      <c r="D272" s="59"/>
      <c r="E272" s="59"/>
      <c r="F272" s="59"/>
      <c r="G272" s="59"/>
      <c r="H272" s="60"/>
      <c r="I272" s="66">
        <f t="shared" si="84"/>
        <v>0</v>
      </c>
      <c r="J272" s="26" t="str">
        <f t="shared" si="82"/>
        <v/>
      </c>
    </row>
    <row r="273" spans="1:10" ht="15" customHeight="1" x14ac:dyDescent="0.25">
      <c r="B273" s="32" t="str">
        <f t="shared" si="83"/>
        <v>Materials</v>
      </c>
      <c r="C273" s="59"/>
      <c r="D273" s="59"/>
      <c r="E273" s="59"/>
      <c r="F273" s="59"/>
      <c r="G273" s="59"/>
      <c r="H273" s="60"/>
      <c r="I273" s="66">
        <f t="shared" si="84"/>
        <v>0</v>
      </c>
      <c r="J273" s="26" t="str">
        <f t="shared" si="82"/>
        <v/>
      </c>
    </row>
    <row r="274" spans="1:10" ht="15" customHeight="1" x14ac:dyDescent="0.25">
      <c r="B274" s="32" t="str">
        <f t="shared" si="83"/>
        <v>Capital usage</v>
      </c>
      <c r="C274" s="59"/>
      <c r="D274" s="59"/>
      <c r="E274" s="59"/>
      <c r="F274" s="59"/>
      <c r="G274" s="59"/>
      <c r="H274" s="60"/>
      <c r="I274" s="66">
        <f t="shared" si="84"/>
        <v>0</v>
      </c>
      <c r="J274" s="26" t="str">
        <f t="shared" si="82"/>
        <v/>
      </c>
    </row>
    <row r="275" spans="1:10" ht="15" customHeight="1" x14ac:dyDescent="0.25">
      <c r="B275" s="32" t="str">
        <f t="shared" si="83"/>
        <v>Sub contract costs</v>
      </c>
      <c r="C275" s="59"/>
      <c r="D275" s="59"/>
      <c r="E275" s="59"/>
      <c r="F275" s="59"/>
      <c r="G275" s="59"/>
      <c r="H275" s="60"/>
      <c r="I275" s="66">
        <f t="shared" si="84"/>
        <v>0</v>
      </c>
      <c r="J275" s="26" t="str">
        <f t="shared" si="82"/>
        <v/>
      </c>
    </row>
    <row r="276" spans="1:10" ht="15" customHeight="1" x14ac:dyDescent="0.25">
      <c r="B276" s="32" t="str">
        <f t="shared" si="83"/>
        <v>Travel &amp; subsistence</v>
      </c>
      <c r="C276" s="59"/>
      <c r="D276" s="59"/>
      <c r="E276" s="59"/>
      <c r="F276" s="59"/>
      <c r="G276" s="59"/>
      <c r="H276" s="60"/>
      <c r="I276" s="66">
        <f t="shared" si="84"/>
        <v>0</v>
      </c>
      <c r="J276" s="26" t="str">
        <f t="shared" si="82"/>
        <v/>
      </c>
    </row>
    <row r="277" spans="1:10" ht="15" customHeight="1" thickBot="1" x14ac:dyDescent="0.3">
      <c r="B277" s="33" t="str">
        <f t="shared" si="83"/>
        <v>Other costs</v>
      </c>
      <c r="C277" s="61"/>
      <c r="D277" s="61"/>
      <c r="E277" s="61"/>
      <c r="F277" s="61"/>
      <c r="G277" s="61"/>
      <c r="H277" s="62"/>
      <c r="I277" s="66">
        <f t="shared" si="84"/>
        <v>0</v>
      </c>
      <c r="J277" s="26" t="str">
        <f t="shared" si="82"/>
        <v/>
      </c>
    </row>
    <row r="278" spans="1:10" ht="15" customHeight="1" thickBot="1" x14ac:dyDescent="0.3">
      <c r="B278" s="34" t="s">
        <v>4</v>
      </c>
      <c r="C278" s="38">
        <f t="shared" ref="C278:H278" si="85">SUM(C271:C277)</f>
        <v>0</v>
      </c>
      <c r="D278" s="70">
        <f t="shared" si="85"/>
        <v>0</v>
      </c>
      <c r="E278" s="70">
        <f t="shared" si="85"/>
        <v>0</v>
      </c>
      <c r="F278" s="70">
        <f t="shared" si="85"/>
        <v>0</v>
      </c>
      <c r="G278" s="70">
        <f t="shared" si="85"/>
        <v>0</v>
      </c>
      <c r="H278" s="71">
        <f t="shared" si="85"/>
        <v>0</v>
      </c>
      <c r="I278" s="69">
        <f t="shared" ref="I278" si="86">SUM(I271:I277)</f>
        <v>0</v>
      </c>
      <c r="J278" s="26" t="str">
        <f t="shared" si="82"/>
        <v/>
      </c>
    </row>
    <row r="279" spans="1:10" ht="15" customHeight="1" thickBot="1" x14ac:dyDescent="0.3">
      <c r="B279" s="57"/>
      <c r="C279" s="22"/>
      <c r="D279" s="22"/>
      <c r="E279" s="22"/>
      <c r="F279" s="22"/>
      <c r="G279" s="22"/>
      <c r="H279" s="22"/>
      <c r="I279" s="58"/>
      <c r="J279" s="26" t="str">
        <f t="shared" si="82"/>
        <v/>
      </c>
    </row>
    <row r="280" spans="1:10" ht="15.75" thickBot="1" x14ac:dyDescent="0.3">
      <c r="A280" s="43">
        <f>A267+1</f>
        <v>22</v>
      </c>
      <c r="B280" s="47" t="str">
        <f>"ENTER COLLABORATOR "&amp;A280&amp;" NAME"</f>
        <v>ENTER COLLABORATOR 22 NAME</v>
      </c>
      <c r="C280" s="48"/>
      <c r="D280" s="48"/>
      <c r="E280" s="48"/>
      <c r="F280" s="48"/>
      <c r="G280" s="48"/>
      <c r="H280" s="48"/>
      <c r="I280" s="49"/>
      <c r="J280" s="26" t="str">
        <f t="shared" si="82"/>
        <v/>
      </c>
    </row>
    <row r="281" spans="1:10" ht="15" customHeight="1" thickBot="1" x14ac:dyDescent="0.3">
      <c r="B281" s="50" t="s">
        <v>8</v>
      </c>
      <c r="C281" s="51"/>
      <c r="D281" s="51"/>
      <c r="E281" s="51"/>
      <c r="F281" s="51"/>
      <c r="G281" s="51"/>
      <c r="H281" s="51"/>
      <c r="I281" s="52"/>
      <c r="J281" s="26" t="str">
        <f t="shared" si="82"/>
        <v/>
      </c>
    </row>
    <row r="282" spans="1:10" ht="14.45" customHeight="1" x14ac:dyDescent="0.25">
      <c r="B282" s="106" t="s">
        <v>32</v>
      </c>
      <c r="C282" s="30" t="s">
        <v>29</v>
      </c>
      <c r="D282" s="25" t="s">
        <v>10</v>
      </c>
      <c r="E282" s="25" t="s">
        <v>11</v>
      </c>
      <c r="F282" s="25" t="s">
        <v>12</v>
      </c>
      <c r="G282" s="25" t="s">
        <v>13</v>
      </c>
      <c r="H282" s="28" t="s">
        <v>14</v>
      </c>
      <c r="I282" s="29" t="s">
        <v>15</v>
      </c>
      <c r="J282" s="26" t="str">
        <f t="shared" si="82"/>
        <v/>
      </c>
    </row>
    <row r="283" spans="1:10" ht="14.45" customHeight="1" x14ac:dyDescent="0.25">
      <c r="B283" s="109"/>
      <c r="C283" s="41"/>
      <c r="D283" s="39" t="str">
        <f>D270</f>
        <v>Select…</v>
      </c>
      <c r="E283" s="39" t="str">
        <f>E270</f>
        <v>Select…</v>
      </c>
      <c r="F283" s="39" t="str">
        <f>F270</f>
        <v>Select…</v>
      </c>
      <c r="G283" s="39" t="str">
        <f>G270</f>
        <v>Select…</v>
      </c>
      <c r="H283" s="39" t="str">
        <f>H270</f>
        <v>Select…</v>
      </c>
      <c r="I283" s="42"/>
      <c r="J283" s="26" t="str">
        <f t="shared" si="82"/>
        <v/>
      </c>
    </row>
    <row r="284" spans="1:10" ht="15" customHeight="1" x14ac:dyDescent="0.25">
      <c r="B284" s="32" t="str">
        <f t="shared" ref="B284:B290" si="87">B271</f>
        <v>Labour costs</v>
      </c>
      <c r="C284" s="59"/>
      <c r="D284" s="59"/>
      <c r="E284" s="59"/>
      <c r="F284" s="59"/>
      <c r="G284" s="59"/>
      <c r="H284" s="60"/>
      <c r="I284" s="66">
        <f t="shared" ref="I284:I290" si="88">IFERROR(ROUND(C284-SUM(D284:H284),0),"")</f>
        <v>0</v>
      </c>
      <c r="J284" s="26" t="str">
        <f t="shared" si="82"/>
        <v/>
      </c>
    </row>
    <row r="285" spans="1:10" ht="15" customHeight="1" x14ac:dyDescent="0.25">
      <c r="B285" s="32" t="str">
        <f t="shared" si="87"/>
        <v>Overheads</v>
      </c>
      <c r="C285" s="59"/>
      <c r="D285" s="59"/>
      <c r="E285" s="59"/>
      <c r="F285" s="59"/>
      <c r="G285" s="59"/>
      <c r="H285" s="60"/>
      <c r="I285" s="66">
        <f t="shared" si="88"/>
        <v>0</v>
      </c>
      <c r="J285" s="26" t="str">
        <f t="shared" si="82"/>
        <v/>
      </c>
    </row>
    <row r="286" spans="1:10" ht="15" customHeight="1" x14ac:dyDescent="0.25">
      <c r="B286" s="32" t="str">
        <f t="shared" si="87"/>
        <v>Materials</v>
      </c>
      <c r="C286" s="59"/>
      <c r="D286" s="59"/>
      <c r="E286" s="59"/>
      <c r="F286" s="59"/>
      <c r="G286" s="59"/>
      <c r="H286" s="60"/>
      <c r="I286" s="66">
        <f t="shared" si="88"/>
        <v>0</v>
      </c>
      <c r="J286" s="26" t="str">
        <f t="shared" si="82"/>
        <v/>
      </c>
    </row>
    <row r="287" spans="1:10" ht="15" customHeight="1" x14ac:dyDescent="0.25">
      <c r="B287" s="32" t="str">
        <f t="shared" si="87"/>
        <v>Capital usage</v>
      </c>
      <c r="C287" s="59"/>
      <c r="D287" s="59"/>
      <c r="E287" s="59"/>
      <c r="F287" s="59"/>
      <c r="G287" s="59"/>
      <c r="H287" s="60"/>
      <c r="I287" s="66">
        <f t="shared" si="88"/>
        <v>0</v>
      </c>
      <c r="J287" s="26" t="str">
        <f t="shared" si="82"/>
        <v/>
      </c>
    </row>
    <row r="288" spans="1:10" ht="15" customHeight="1" x14ac:dyDescent="0.25">
      <c r="B288" s="32" t="str">
        <f t="shared" si="87"/>
        <v>Sub contract costs</v>
      </c>
      <c r="C288" s="59"/>
      <c r="D288" s="59"/>
      <c r="E288" s="59"/>
      <c r="F288" s="59"/>
      <c r="G288" s="59"/>
      <c r="H288" s="60"/>
      <c r="I288" s="66">
        <f t="shared" si="88"/>
        <v>0</v>
      </c>
      <c r="J288" s="26" t="str">
        <f t="shared" si="82"/>
        <v/>
      </c>
    </row>
    <row r="289" spans="1:10" ht="15" customHeight="1" x14ac:dyDescent="0.25">
      <c r="B289" s="32" t="str">
        <f t="shared" si="87"/>
        <v>Travel &amp; subsistence</v>
      </c>
      <c r="C289" s="59"/>
      <c r="D289" s="59"/>
      <c r="E289" s="59"/>
      <c r="F289" s="59"/>
      <c r="G289" s="59"/>
      <c r="H289" s="60"/>
      <c r="I289" s="66">
        <f t="shared" si="88"/>
        <v>0</v>
      </c>
      <c r="J289" s="26" t="str">
        <f t="shared" si="82"/>
        <v/>
      </c>
    </row>
    <row r="290" spans="1:10" ht="15" customHeight="1" thickBot="1" x14ac:dyDescent="0.3">
      <c r="B290" s="33" t="str">
        <f t="shared" si="87"/>
        <v>Other costs</v>
      </c>
      <c r="C290" s="61"/>
      <c r="D290" s="61"/>
      <c r="E290" s="61"/>
      <c r="F290" s="61"/>
      <c r="G290" s="61"/>
      <c r="H290" s="62"/>
      <c r="I290" s="66">
        <f t="shared" si="88"/>
        <v>0</v>
      </c>
      <c r="J290" s="26" t="str">
        <f t="shared" si="82"/>
        <v/>
      </c>
    </row>
    <row r="291" spans="1:10" ht="15" customHeight="1" thickBot="1" x14ac:dyDescent="0.3">
      <c r="B291" s="34" t="s">
        <v>4</v>
      </c>
      <c r="C291" s="38">
        <f t="shared" ref="C291:H291" si="89">SUM(C284:C290)</f>
        <v>0</v>
      </c>
      <c r="D291" s="70">
        <f t="shared" si="89"/>
        <v>0</v>
      </c>
      <c r="E291" s="70">
        <f t="shared" si="89"/>
        <v>0</v>
      </c>
      <c r="F291" s="70">
        <f t="shared" si="89"/>
        <v>0</v>
      </c>
      <c r="G291" s="70">
        <f t="shared" si="89"/>
        <v>0</v>
      </c>
      <c r="H291" s="71">
        <f t="shared" si="89"/>
        <v>0</v>
      </c>
      <c r="I291" s="69">
        <f t="shared" ref="I291" si="90">SUM(I284:I290)</f>
        <v>0</v>
      </c>
      <c r="J291" s="26" t="str">
        <f t="shared" si="82"/>
        <v/>
      </c>
    </row>
    <row r="292" spans="1:10" ht="15" customHeight="1" thickBot="1" x14ac:dyDescent="0.3">
      <c r="B292" s="57"/>
      <c r="C292" s="22"/>
      <c r="D292" s="22"/>
      <c r="E292" s="22"/>
      <c r="F292" s="22"/>
      <c r="G292" s="22"/>
      <c r="H292" s="22"/>
      <c r="I292" s="58"/>
      <c r="J292" s="26" t="str">
        <f t="shared" si="82"/>
        <v/>
      </c>
    </row>
    <row r="293" spans="1:10" ht="15.75" thickBot="1" x14ac:dyDescent="0.3">
      <c r="A293" s="43">
        <f>A280+1</f>
        <v>23</v>
      </c>
      <c r="B293" s="47" t="str">
        <f>"ENTER COLLABORATOR "&amp;A293&amp;" NAME"</f>
        <v>ENTER COLLABORATOR 23 NAME</v>
      </c>
      <c r="C293" s="48"/>
      <c r="D293" s="48"/>
      <c r="E293" s="48"/>
      <c r="F293" s="48"/>
      <c r="G293" s="48"/>
      <c r="H293" s="48"/>
      <c r="I293" s="49"/>
      <c r="J293" s="26" t="str">
        <f t="shared" si="82"/>
        <v/>
      </c>
    </row>
    <row r="294" spans="1:10" ht="15" customHeight="1" thickBot="1" x14ac:dyDescent="0.3">
      <c r="B294" s="50" t="s">
        <v>8</v>
      </c>
      <c r="C294" s="51"/>
      <c r="D294" s="51"/>
      <c r="E294" s="51"/>
      <c r="F294" s="51"/>
      <c r="G294" s="51"/>
      <c r="H294" s="51"/>
      <c r="I294" s="52"/>
      <c r="J294" s="26" t="str">
        <f t="shared" si="82"/>
        <v/>
      </c>
    </row>
    <row r="295" spans="1:10" ht="14.45" customHeight="1" x14ac:dyDescent="0.25">
      <c r="B295" s="106" t="s">
        <v>32</v>
      </c>
      <c r="C295" s="30" t="s">
        <v>29</v>
      </c>
      <c r="D295" s="25" t="s">
        <v>10</v>
      </c>
      <c r="E295" s="25" t="s">
        <v>11</v>
      </c>
      <c r="F295" s="25" t="s">
        <v>12</v>
      </c>
      <c r="G295" s="25" t="s">
        <v>13</v>
      </c>
      <c r="H295" s="28" t="s">
        <v>14</v>
      </c>
      <c r="I295" s="29" t="s">
        <v>15</v>
      </c>
      <c r="J295" s="26" t="str">
        <f t="shared" si="82"/>
        <v/>
      </c>
    </row>
    <row r="296" spans="1:10" ht="14.45" customHeight="1" x14ac:dyDescent="0.25">
      <c r="B296" s="109"/>
      <c r="C296" s="41"/>
      <c r="D296" s="39" t="str">
        <f>D283</f>
        <v>Select…</v>
      </c>
      <c r="E296" s="39" t="str">
        <f>E283</f>
        <v>Select…</v>
      </c>
      <c r="F296" s="39" t="str">
        <f>F283</f>
        <v>Select…</v>
      </c>
      <c r="G296" s="39" t="str">
        <f>G283</f>
        <v>Select…</v>
      </c>
      <c r="H296" s="39" t="str">
        <f>H283</f>
        <v>Select…</v>
      </c>
      <c r="I296" s="42"/>
      <c r="J296" s="26" t="str">
        <f t="shared" si="82"/>
        <v/>
      </c>
    </row>
    <row r="297" spans="1:10" ht="15" customHeight="1" x14ac:dyDescent="0.25">
      <c r="B297" s="32" t="str">
        <f t="shared" ref="B297:B303" si="91">B284</f>
        <v>Labour costs</v>
      </c>
      <c r="C297" s="59"/>
      <c r="D297" s="59"/>
      <c r="E297" s="59"/>
      <c r="F297" s="59"/>
      <c r="G297" s="59"/>
      <c r="H297" s="60"/>
      <c r="I297" s="66">
        <f t="shared" ref="I297:I303" si="92">IFERROR(ROUND(C297-SUM(D297:H297),0),"")</f>
        <v>0</v>
      </c>
      <c r="J297" s="26" t="str">
        <f t="shared" si="82"/>
        <v/>
      </c>
    </row>
    <row r="298" spans="1:10" ht="15" customHeight="1" x14ac:dyDescent="0.25">
      <c r="B298" s="32" t="str">
        <f t="shared" si="91"/>
        <v>Overheads</v>
      </c>
      <c r="C298" s="59"/>
      <c r="D298" s="59"/>
      <c r="E298" s="59"/>
      <c r="F298" s="59"/>
      <c r="G298" s="59"/>
      <c r="H298" s="60"/>
      <c r="I298" s="66">
        <f t="shared" si="92"/>
        <v>0</v>
      </c>
      <c r="J298" s="26" t="str">
        <f t="shared" si="82"/>
        <v/>
      </c>
    </row>
    <row r="299" spans="1:10" ht="15" customHeight="1" x14ac:dyDescent="0.25">
      <c r="B299" s="32" t="str">
        <f t="shared" si="91"/>
        <v>Materials</v>
      </c>
      <c r="C299" s="59"/>
      <c r="D299" s="59"/>
      <c r="E299" s="59"/>
      <c r="F299" s="59"/>
      <c r="G299" s="59"/>
      <c r="H299" s="60"/>
      <c r="I299" s="66">
        <f t="shared" si="92"/>
        <v>0</v>
      </c>
      <c r="J299" s="26" t="str">
        <f t="shared" si="82"/>
        <v/>
      </c>
    </row>
    <row r="300" spans="1:10" ht="15" customHeight="1" x14ac:dyDescent="0.25">
      <c r="B300" s="32" t="str">
        <f t="shared" si="91"/>
        <v>Capital usage</v>
      </c>
      <c r="C300" s="59"/>
      <c r="D300" s="59"/>
      <c r="E300" s="59"/>
      <c r="F300" s="59"/>
      <c r="G300" s="59"/>
      <c r="H300" s="60"/>
      <c r="I300" s="66">
        <f t="shared" si="92"/>
        <v>0</v>
      </c>
      <c r="J300" s="26" t="str">
        <f t="shared" si="82"/>
        <v/>
      </c>
    </row>
    <row r="301" spans="1:10" ht="15" customHeight="1" x14ac:dyDescent="0.25">
      <c r="B301" s="32" t="str">
        <f t="shared" si="91"/>
        <v>Sub contract costs</v>
      </c>
      <c r="C301" s="59"/>
      <c r="D301" s="59"/>
      <c r="E301" s="59"/>
      <c r="F301" s="59"/>
      <c r="G301" s="59"/>
      <c r="H301" s="60"/>
      <c r="I301" s="66">
        <f t="shared" si="92"/>
        <v>0</v>
      </c>
      <c r="J301" s="26" t="str">
        <f t="shared" si="82"/>
        <v/>
      </c>
    </row>
    <row r="302" spans="1:10" ht="15" customHeight="1" x14ac:dyDescent="0.25">
      <c r="B302" s="32" t="str">
        <f t="shared" si="91"/>
        <v>Travel &amp; subsistence</v>
      </c>
      <c r="C302" s="59"/>
      <c r="D302" s="59"/>
      <c r="E302" s="59"/>
      <c r="F302" s="59"/>
      <c r="G302" s="59"/>
      <c r="H302" s="60"/>
      <c r="I302" s="66">
        <f t="shared" si="92"/>
        <v>0</v>
      </c>
      <c r="J302" s="26" t="str">
        <f t="shared" si="82"/>
        <v/>
      </c>
    </row>
    <row r="303" spans="1:10" ht="15" customHeight="1" thickBot="1" x14ac:dyDescent="0.3">
      <c r="B303" s="33" t="str">
        <f t="shared" si="91"/>
        <v>Other costs</v>
      </c>
      <c r="C303" s="61"/>
      <c r="D303" s="61"/>
      <c r="E303" s="61"/>
      <c r="F303" s="61"/>
      <c r="G303" s="61"/>
      <c r="H303" s="62"/>
      <c r="I303" s="66">
        <f t="shared" si="92"/>
        <v>0</v>
      </c>
      <c r="J303" s="26" t="str">
        <f t="shared" si="82"/>
        <v/>
      </c>
    </row>
    <row r="304" spans="1:10" ht="15" customHeight="1" thickBot="1" x14ac:dyDescent="0.3">
      <c r="B304" s="34" t="s">
        <v>4</v>
      </c>
      <c r="C304" s="38">
        <f t="shared" ref="C304:H304" si="93">SUM(C297:C303)</f>
        <v>0</v>
      </c>
      <c r="D304" s="70">
        <f t="shared" si="93"/>
        <v>0</v>
      </c>
      <c r="E304" s="70">
        <f t="shared" si="93"/>
        <v>0</v>
      </c>
      <c r="F304" s="70">
        <f t="shared" si="93"/>
        <v>0</v>
      </c>
      <c r="G304" s="70">
        <f t="shared" si="93"/>
        <v>0</v>
      </c>
      <c r="H304" s="71">
        <f t="shared" si="93"/>
        <v>0</v>
      </c>
      <c r="I304" s="69">
        <f t="shared" ref="I304" si="94">SUM(I297:I303)</f>
        <v>0</v>
      </c>
      <c r="J304" s="26" t="str">
        <f t="shared" si="82"/>
        <v/>
      </c>
    </row>
    <row r="305" spans="1:10" ht="15" customHeight="1" thickBot="1" x14ac:dyDescent="0.3">
      <c r="B305" s="57"/>
      <c r="C305" s="22"/>
      <c r="D305" s="22"/>
      <c r="E305" s="22"/>
      <c r="F305" s="22"/>
      <c r="G305" s="22"/>
      <c r="H305" s="22"/>
      <c r="I305" s="58"/>
      <c r="J305" s="26" t="str">
        <f t="shared" si="82"/>
        <v/>
      </c>
    </row>
    <row r="306" spans="1:10" ht="15.75" thickBot="1" x14ac:dyDescent="0.3">
      <c r="A306" s="43">
        <f>A293+1</f>
        <v>24</v>
      </c>
      <c r="B306" s="47" t="str">
        <f>"ENTER COLLABORATOR "&amp;A306&amp;" NAME"</f>
        <v>ENTER COLLABORATOR 24 NAME</v>
      </c>
      <c r="C306" s="48"/>
      <c r="D306" s="48"/>
      <c r="E306" s="48"/>
      <c r="F306" s="48"/>
      <c r="G306" s="48"/>
      <c r="H306" s="48"/>
      <c r="I306" s="49"/>
      <c r="J306" s="26" t="str">
        <f t="shared" si="82"/>
        <v/>
      </c>
    </row>
    <row r="307" spans="1:10" ht="15" customHeight="1" thickBot="1" x14ac:dyDescent="0.3">
      <c r="B307" s="50" t="s">
        <v>8</v>
      </c>
      <c r="C307" s="51"/>
      <c r="D307" s="51"/>
      <c r="E307" s="51"/>
      <c r="F307" s="51"/>
      <c r="G307" s="51"/>
      <c r="H307" s="51"/>
      <c r="I307" s="52"/>
      <c r="J307" s="26" t="str">
        <f t="shared" si="82"/>
        <v/>
      </c>
    </row>
    <row r="308" spans="1:10" ht="14.45" customHeight="1" x14ac:dyDescent="0.25">
      <c r="B308" s="106" t="s">
        <v>32</v>
      </c>
      <c r="C308" s="30" t="s">
        <v>29</v>
      </c>
      <c r="D308" s="25" t="s">
        <v>10</v>
      </c>
      <c r="E308" s="25" t="s">
        <v>11</v>
      </c>
      <c r="F308" s="25" t="s">
        <v>12</v>
      </c>
      <c r="G308" s="25" t="s">
        <v>13</v>
      </c>
      <c r="H308" s="28" t="s">
        <v>14</v>
      </c>
      <c r="I308" s="29" t="s">
        <v>15</v>
      </c>
      <c r="J308" s="26" t="str">
        <f t="shared" si="82"/>
        <v/>
      </c>
    </row>
    <row r="309" spans="1:10" ht="14.45" customHeight="1" x14ac:dyDescent="0.25">
      <c r="B309" s="109"/>
      <c r="C309" s="41"/>
      <c r="D309" s="39" t="str">
        <f>D296</f>
        <v>Select…</v>
      </c>
      <c r="E309" s="39" t="str">
        <f>E296</f>
        <v>Select…</v>
      </c>
      <c r="F309" s="39" t="str">
        <f>F296</f>
        <v>Select…</v>
      </c>
      <c r="G309" s="39" t="str">
        <f>G296</f>
        <v>Select…</v>
      </c>
      <c r="H309" s="39" t="str">
        <f>H296</f>
        <v>Select…</v>
      </c>
      <c r="I309" s="42"/>
      <c r="J309" s="26" t="str">
        <f t="shared" si="82"/>
        <v/>
      </c>
    </row>
    <row r="310" spans="1:10" ht="15" customHeight="1" x14ac:dyDescent="0.25">
      <c r="B310" s="32" t="str">
        <f t="shared" ref="B310:B316" si="95">B297</f>
        <v>Labour costs</v>
      </c>
      <c r="C310" s="59"/>
      <c r="D310" s="59"/>
      <c r="E310" s="59"/>
      <c r="F310" s="59"/>
      <c r="G310" s="59"/>
      <c r="H310" s="60"/>
      <c r="I310" s="66">
        <f t="shared" ref="I310:I316" si="96">IFERROR(ROUND(C310-SUM(D310:H310),0),"")</f>
        <v>0</v>
      </c>
      <c r="J310" s="26" t="str">
        <f t="shared" si="82"/>
        <v/>
      </c>
    </row>
    <row r="311" spans="1:10" ht="15" customHeight="1" x14ac:dyDescent="0.25">
      <c r="B311" s="32" t="str">
        <f t="shared" si="95"/>
        <v>Overheads</v>
      </c>
      <c r="C311" s="59"/>
      <c r="D311" s="59"/>
      <c r="E311" s="59"/>
      <c r="F311" s="59"/>
      <c r="G311" s="59"/>
      <c r="H311" s="60"/>
      <c r="I311" s="66">
        <f t="shared" si="96"/>
        <v>0</v>
      </c>
      <c r="J311" s="26" t="str">
        <f t="shared" si="82"/>
        <v/>
      </c>
    </row>
    <row r="312" spans="1:10" ht="15" customHeight="1" x14ac:dyDescent="0.25">
      <c r="B312" s="32" t="str">
        <f t="shared" si="95"/>
        <v>Materials</v>
      </c>
      <c r="C312" s="59"/>
      <c r="D312" s="59"/>
      <c r="E312" s="59"/>
      <c r="F312" s="59"/>
      <c r="G312" s="59"/>
      <c r="H312" s="60"/>
      <c r="I312" s="66">
        <f t="shared" si="96"/>
        <v>0</v>
      </c>
      <c r="J312" s="26" t="str">
        <f t="shared" si="82"/>
        <v/>
      </c>
    </row>
    <row r="313" spans="1:10" ht="15" customHeight="1" x14ac:dyDescent="0.25">
      <c r="B313" s="32" t="str">
        <f t="shared" si="95"/>
        <v>Capital usage</v>
      </c>
      <c r="C313" s="59"/>
      <c r="D313" s="59"/>
      <c r="E313" s="59"/>
      <c r="F313" s="59"/>
      <c r="G313" s="59"/>
      <c r="H313" s="60"/>
      <c r="I313" s="66">
        <f t="shared" si="96"/>
        <v>0</v>
      </c>
      <c r="J313" s="26" t="str">
        <f t="shared" si="82"/>
        <v/>
      </c>
    </row>
    <row r="314" spans="1:10" ht="15" customHeight="1" x14ac:dyDescent="0.25">
      <c r="B314" s="32" t="str">
        <f t="shared" si="95"/>
        <v>Sub contract costs</v>
      </c>
      <c r="C314" s="59"/>
      <c r="D314" s="59"/>
      <c r="E314" s="59"/>
      <c r="F314" s="59"/>
      <c r="G314" s="59"/>
      <c r="H314" s="60"/>
      <c r="I314" s="66">
        <f t="shared" si="96"/>
        <v>0</v>
      </c>
      <c r="J314" s="26" t="str">
        <f t="shared" si="82"/>
        <v/>
      </c>
    </row>
    <row r="315" spans="1:10" ht="15" customHeight="1" x14ac:dyDescent="0.25">
      <c r="B315" s="32" t="str">
        <f t="shared" si="95"/>
        <v>Travel &amp; subsistence</v>
      </c>
      <c r="C315" s="59"/>
      <c r="D315" s="59"/>
      <c r="E315" s="59"/>
      <c r="F315" s="59"/>
      <c r="G315" s="59"/>
      <c r="H315" s="60"/>
      <c r="I315" s="66">
        <f t="shared" si="96"/>
        <v>0</v>
      </c>
      <c r="J315" s="26" t="str">
        <f t="shared" si="82"/>
        <v/>
      </c>
    </row>
    <row r="316" spans="1:10" ht="15" customHeight="1" thickBot="1" x14ac:dyDescent="0.3">
      <c r="B316" s="33" t="str">
        <f t="shared" si="95"/>
        <v>Other costs</v>
      </c>
      <c r="C316" s="61"/>
      <c r="D316" s="61"/>
      <c r="E316" s="61"/>
      <c r="F316" s="61"/>
      <c r="G316" s="61"/>
      <c r="H316" s="62"/>
      <c r="I316" s="66">
        <f t="shared" si="96"/>
        <v>0</v>
      </c>
      <c r="J316" s="26" t="str">
        <f t="shared" si="82"/>
        <v/>
      </c>
    </row>
    <row r="317" spans="1:10" ht="15" customHeight="1" thickBot="1" x14ac:dyDescent="0.3">
      <c r="B317" s="34" t="s">
        <v>4</v>
      </c>
      <c r="C317" s="38">
        <f t="shared" ref="C317:H317" si="97">SUM(C310:C316)</f>
        <v>0</v>
      </c>
      <c r="D317" s="70">
        <f t="shared" si="97"/>
        <v>0</v>
      </c>
      <c r="E317" s="70">
        <f t="shared" si="97"/>
        <v>0</v>
      </c>
      <c r="F317" s="70">
        <f t="shared" si="97"/>
        <v>0</v>
      </c>
      <c r="G317" s="70">
        <f t="shared" si="97"/>
        <v>0</v>
      </c>
      <c r="H317" s="71">
        <f t="shared" si="97"/>
        <v>0</v>
      </c>
      <c r="I317" s="69">
        <f t="shared" ref="I317" si="98">SUM(I310:I316)</f>
        <v>0</v>
      </c>
      <c r="J317" s="26" t="str">
        <f t="shared" si="82"/>
        <v/>
      </c>
    </row>
    <row r="318" spans="1:10" ht="15" customHeight="1" thickBot="1" x14ac:dyDescent="0.3">
      <c r="B318" s="57"/>
      <c r="C318" s="22"/>
      <c r="D318" s="22"/>
      <c r="E318" s="22"/>
      <c r="F318" s="22"/>
      <c r="G318" s="22"/>
      <c r="H318" s="22"/>
      <c r="I318" s="58"/>
      <c r="J318" s="26" t="str">
        <f t="shared" si="82"/>
        <v/>
      </c>
    </row>
    <row r="319" spans="1:10" ht="15.75" thickBot="1" x14ac:dyDescent="0.3">
      <c r="A319" s="43">
        <f>A306+1</f>
        <v>25</v>
      </c>
      <c r="B319" s="47" t="str">
        <f>"ENTER COLLABORATOR "&amp;A319&amp;" NAME"</f>
        <v>ENTER COLLABORATOR 25 NAME</v>
      </c>
      <c r="C319" s="48"/>
      <c r="D319" s="48"/>
      <c r="E319" s="48"/>
      <c r="F319" s="48"/>
      <c r="G319" s="48"/>
      <c r="H319" s="48"/>
      <c r="I319" s="49"/>
      <c r="J319" s="26" t="str">
        <f t="shared" si="82"/>
        <v/>
      </c>
    </row>
    <row r="320" spans="1:10" ht="15" customHeight="1" thickBot="1" x14ac:dyDescent="0.3">
      <c r="B320" s="50" t="s">
        <v>8</v>
      </c>
      <c r="C320" s="51"/>
      <c r="D320" s="51"/>
      <c r="E320" s="51"/>
      <c r="F320" s="51"/>
      <c r="G320" s="51"/>
      <c r="H320" s="51"/>
      <c r="I320" s="52"/>
      <c r="J320" s="26" t="str">
        <f t="shared" si="82"/>
        <v/>
      </c>
    </row>
    <row r="321" spans="1:10" ht="14.45" customHeight="1" x14ac:dyDescent="0.25">
      <c r="B321" s="106" t="s">
        <v>32</v>
      </c>
      <c r="C321" s="30" t="s">
        <v>29</v>
      </c>
      <c r="D321" s="25" t="s">
        <v>10</v>
      </c>
      <c r="E321" s="25" t="s">
        <v>11</v>
      </c>
      <c r="F321" s="25" t="s">
        <v>12</v>
      </c>
      <c r="G321" s="25" t="s">
        <v>13</v>
      </c>
      <c r="H321" s="28" t="s">
        <v>14</v>
      </c>
      <c r="I321" s="29" t="s">
        <v>15</v>
      </c>
      <c r="J321" s="26" t="str">
        <f t="shared" si="82"/>
        <v/>
      </c>
    </row>
    <row r="322" spans="1:10" ht="14.45" customHeight="1" x14ac:dyDescent="0.25">
      <c r="B322" s="109"/>
      <c r="C322" s="41"/>
      <c r="D322" s="39" t="str">
        <f>D309</f>
        <v>Select…</v>
      </c>
      <c r="E322" s="39" t="str">
        <f>E309</f>
        <v>Select…</v>
      </c>
      <c r="F322" s="39" t="str">
        <f>F309</f>
        <v>Select…</v>
      </c>
      <c r="G322" s="39" t="str">
        <f>G309</f>
        <v>Select…</v>
      </c>
      <c r="H322" s="39" t="str">
        <f>H309</f>
        <v>Select…</v>
      </c>
      <c r="I322" s="42"/>
      <c r="J322" s="26" t="str">
        <f t="shared" si="82"/>
        <v/>
      </c>
    </row>
    <row r="323" spans="1:10" ht="15" customHeight="1" x14ac:dyDescent="0.25">
      <c r="B323" s="32" t="str">
        <f t="shared" ref="B323:B329" si="99">B310</f>
        <v>Labour costs</v>
      </c>
      <c r="C323" s="59"/>
      <c r="D323" s="59"/>
      <c r="E323" s="59"/>
      <c r="F323" s="59"/>
      <c r="G323" s="59"/>
      <c r="H323" s="60"/>
      <c r="I323" s="66">
        <f t="shared" ref="I323:I329" si="100">IFERROR(ROUND(C323-SUM(D323:H323),0),"")</f>
        <v>0</v>
      </c>
      <c r="J323" s="26" t="str">
        <f t="shared" si="82"/>
        <v/>
      </c>
    </row>
    <row r="324" spans="1:10" ht="15" customHeight="1" x14ac:dyDescent="0.25">
      <c r="B324" s="32" t="str">
        <f t="shared" si="99"/>
        <v>Overheads</v>
      </c>
      <c r="C324" s="59"/>
      <c r="D324" s="59"/>
      <c r="E324" s="59"/>
      <c r="F324" s="59"/>
      <c r="G324" s="59"/>
      <c r="H324" s="60"/>
      <c r="I324" s="66">
        <f t="shared" si="100"/>
        <v>0</v>
      </c>
      <c r="J324" s="26" t="str">
        <f t="shared" si="82"/>
        <v/>
      </c>
    </row>
    <row r="325" spans="1:10" ht="15" customHeight="1" x14ac:dyDescent="0.25">
      <c r="B325" s="32" t="str">
        <f t="shared" si="99"/>
        <v>Materials</v>
      </c>
      <c r="C325" s="59"/>
      <c r="D325" s="59"/>
      <c r="E325" s="59"/>
      <c r="F325" s="59"/>
      <c r="G325" s="59"/>
      <c r="H325" s="60"/>
      <c r="I325" s="66">
        <f t="shared" si="100"/>
        <v>0</v>
      </c>
      <c r="J325" s="26" t="str">
        <f t="shared" si="82"/>
        <v/>
      </c>
    </row>
    <row r="326" spans="1:10" ht="15" customHeight="1" x14ac:dyDescent="0.25">
      <c r="B326" s="32" t="str">
        <f t="shared" si="99"/>
        <v>Capital usage</v>
      </c>
      <c r="C326" s="59"/>
      <c r="D326" s="59"/>
      <c r="E326" s="59"/>
      <c r="F326" s="59"/>
      <c r="G326" s="59"/>
      <c r="H326" s="60"/>
      <c r="I326" s="66">
        <f t="shared" si="100"/>
        <v>0</v>
      </c>
      <c r="J326" s="26" t="str">
        <f t="shared" si="82"/>
        <v/>
      </c>
    </row>
    <row r="327" spans="1:10" ht="15" customHeight="1" x14ac:dyDescent="0.25">
      <c r="B327" s="32" t="str">
        <f t="shared" si="99"/>
        <v>Sub contract costs</v>
      </c>
      <c r="C327" s="59"/>
      <c r="D327" s="59"/>
      <c r="E327" s="59"/>
      <c r="F327" s="59"/>
      <c r="G327" s="59"/>
      <c r="H327" s="60"/>
      <c r="I327" s="66">
        <f t="shared" si="100"/>
        <v>0</v>
      </c>
      <c r="J327" s="26" t="str">
        <f t="shared" si="82"/>
        <v/>
      </c>
    </row>
    <row r="328" spans="1:10" ht="15" customHeight="1" x14ac:dyDescent="0.25">
      <c r="B328" s="32" t="str">
        <f t="shared" si="99"/>
        <v>Travel &amp; subsistence</v>
      </c>
      <c r="C328" s="59"/>
      <c r="D328" s="59"/>
      <c r="E328" s="59"/>
      <c r="F328" s="59"/>
      <c r="G328" s="59"/>
      <c r="H328" s="60"/>
      <c r="I328" s="66">
        <f t="shared" si="100"/>
        <v>0</v>
      </c>
      <c r="J328" s="26" t="str">
        <f t="shared" si="82"/>
        <v/>
      </c>
    </row>
    <row r="329" spans="1:10" ht="15" customHeight="1" thickBot="1" x14ac:dyDescent="0.3">
      <c r="B329" s="33" t="str">
        <f t="shared" si="99"/>
        <v>Other costs</v>
      </c>
      <c r="C329" s="61"/>
      <c r="D329" s="61"/>
      <c r="E329" s="61"/>
      <c r="F329" s="61"/>
      <c r="G329" s="61"/>
      <c r="H329" s="62"/>
      <c r="I329" s="66">
        <f t="shared" si="100"/>
        <v>0</v>
      </c>
      <c r="J329" s="26" t="str">
        <f t="shared" si="82"/>
        <v/>
      </c>
    </row>
    <row r="330" spans="1:10" ht="15" customHeight="1" thickBot="1" x14ac:dyDescent="0.3">
      <c r="B330" s="34" t="s">
        <v>4</v>
      </c>
      <c r="C330" s="38">
        <f t="shared" ref="C330:H330" si="101">SUM(C323:C329)</f>
        <v>0</v>
      </c>
      <c r="D330" s="70">
        <f t="shared" si="101"/>
        <v>0</v>
      </c>
      <c r="E330" s="70">
        <f t="shared" si="101"/>
        <v>0</v>
      </c>
      <c r="F330" s="70">
        <f t="shared" si="101"/>
        <v>0</v>
      </c>
      <c r="G330" s="70">
        <f t="shared" si="101"/>
        <v>0</v>
      </c>
      <c r="H330" s="71">
        <f t="shared" si="101"/>
        <v>0</v>
      </c>
      <c r="I330" s="69">
        <f t="shared" ref="I330" si="102">SUM(I323:I329)</f>
        <v>0</v>
      </c>
      <c r="J330" s="26" t="str">
        <f t="shared" si="82"/>
        <v/>
      </c>
    </row>
    <row r="331" spans="1:10" ht="15" customHeight="1" thickBot="1" x14ac:dyDescent="0.3">
      <c r="B331" s="57"/>
      <c r="C331" s="22"/>
      <c r="D331" s="22"/>
      <c r="E331" s="22"/>
      <c r="F331" s="22"/>
      <c r="G331" s="22"/>
      <c r="H331" s="22"/>
      <c r="I331" s="58"/>
      <c r="J331" s="26" t="str">
        <f t="shared" si="82"/>
        <v/>
      </c>
    </row>
    <row r="332" spans="1:10" ht="15.75" thickBot="1" x14ac:dyDescent="0.3">
      <c r="A332" s="43">
        <f>A319+1</f>
        <v>26</v>
      </c>
      <c r="B332" s="47" t="str">
        <f>"ENTER COLLABORATOR "&amp;A332&amp;" NAME"</f>
        <v>ENTER COLLABORATOR 26 NAME</v>
      </c>
      <c r="C332" s="48"/>
      <c r="D332" s="48"/>
      <c r="E332" s="48"/>
      <c r="F332" s="48"/>
      <c r="G332" s="48"/>
      <c r="H332" s="48"/>
      <c r="I332" s="49"/>
      <c r="J332" s="26" t="str">
        <f t="shared" ref="J332:J395" si="103">IFERROR(IF(ROUND(I332,0)=0,"",1),"")</f>
        <v/>
      </c>
    </row>
    <row r="333" spans="1:10" ht="15" customHeight="1" thickBot="1" x14ac:dyDescent="0.3">
      <c r="B333" s="50" t="s">
        <v>8</v>
      </c>
      <c r="C333" s="51"/>
      <c r="D333" s="51"/>
      <c r="E333" s="51"/>
      <c r="F333" s="51"/>
      <c r="G333" s="51"/>
      <c r="H333" s="51"/>
      <c r="I333" s="52"/>
      <c r="J333" s="26" t="str">
        <f t="shared" si="103"/>
        <v/>
      </c>
    </row>
    <row r="334" spans="1:10" ht="14.45" customHeight="1" x14ac:dyDescent="0.25">
      <c r="B334" s="106" t="s">
        <v>32</v>
      </c>
      <c r="C334" s="30" t="s">
        <v>29</v>
      </c>
      <c r="D334" s="25" t="s">
        <v>10</v>
      </c>
      <c r="E334" s="25" t="s">
        <v>11</v>
      </c>
      <c r="F334" s="25" t="s">
        <v>12</v>
      </c>
      <c r="G334" s="25" t="s">
        <v>13</v>
      </c>
      <c r="H334" s="28" t="s">
        <v>14</v>
      </c>
      <c r="I334" s="29" t="s">
        <v>15</v>
      </c>
      <c r="J334" s="26" t="str">
        <f t="shared" si="103"/>
        <v/>
      </c>
    </row>
    <row r="335" spans="1:10" ht="14.45" customHeight="1" x14ac:dyDescent="0.25">
      <c r="B335" s="109"/>
      <c r="C335" s="41"/>
      <c r="D335" s="39" t="str">
        <f>D322</f>
        <v>Select…</v>
      </c>
      <c r="E335" s="39" t="str">
        <f>E322</f>
        <v>Select…</v>
      </c>
      <c r="F335" s="39" t="str">
        <f>F322</f>
        <v>Select…</v>
      </c>
      <c r="G335" s="39" t="str">
        <f>G322</f>
        <v>Select…</v>
      </c>
      <c r="H335" s="39" t="str">
        <f>H322</f>
        <v>Select…</v>
      </c>
      <c r="I335" s="42"/>
      <c r="J335" s="26" t="str">
        <f t="shared" si="103"/>
        <v/>
      </c>
    </row>
    <row r="336" spans="1:10" ht="15" customHeight="1" x14ac:dyDescent="0.25">
      <c r="B336" s="32" t="str">
        <f t="shared" ref="B336:B342" si="104">B323</f>
        <v>Labour costs</v>
      </c>
      <c r="C336" s="59"/>
      <c r="D336" s="59"/>
      <c r="E336" s="59"/>
      <c r="F336" s="59"/>
      <c r="G336" s="59"/>
      <c r="H336" s="60"/>
      <c r="I336" s="66">
        <f t="shared" ref="I336:I342" si="105">IFERROR(ROUND(C336-SUM(D336:H336),0),"")</f>
        <v>0</v>
      </c>
      <c r="J336" s="26" t="str">
        <f t="shared" si="103"/>
        <v/>
      </c>
    </row>
    <row r="337" spans="1:10" ht="15" customHeight="1" x14ac:dyDescent="0.25">
      <c r="B337" s="32" t="str">
        <f t="shared" si="104"/>
        <v>Overheads</v>
      </c>
      <c r="C337" s="59"/>
      <c r="D337" s="59"/>
      <c r="E337" s="59"/>
      <c r="F337" s="59"/>
      <c r="G337" s="59"/>
      <c r="H337" s="60"/>
      <c r="I337" s="66">
        <f t="shared" si="105"/>
        <v>0</v>
      </c>
      <c r="J337" s="26" t="str">
        <f t="shared" si="103"/>
        <v/>
      </c>
    </row>
    <row r="338" spans="1:10" ht="15" customHeight="1" x14ac:dyDescent="0.25">
      <c r="B338" s="32" t="str">
        <f t="shared" si="104"/>
        <v>Materials</v>
      </c>
      <c r="C338" s="59"/>
      <c r="D338" s="59"/>
      <c r="E338" s="59"/>
      <c r="F338" s="59"/>
      <c r="G338" s="59"/>
      <c r="H338" s="60"/>
      <c r="I338" s="66">
        <f t="shared" si="105"/>
        <v>0</v>
      </c>
      <c r="J338" s="26" t="str">
        <f t="shared" si="103"/>
        <v/>
      </c>
    </row>
    <row r="339" spans="1:10" ht="15" customHeight="1" x14ac:dyDescent="0.25">
      <c r="B339" s="32" t="str">
        <f t="shared" si="104"/>
        <v>Capital usage</v>
      </c>
      <c r="C339" s="59"/>
      <c r="D339" s="59"/>
      <c r="E339" s="59"/>
      <c r="F339" s="59"/>
      <c r="G339" s="59"/>
      <c r="H339" s="60"/>
      <c r="I339" s="66">
        <f t="shared" si="105"/>
        <v>0</v>
      </c>
      <c r="J339" s="26" t="str">
        <f t="shared" si="103"/>
        <v/>
      </c>
    </row>
    <row r="340" spans="1:10" ht="15" customHeight="1" x14ac:dyDescent="0.25">
      <c r="B340" s="32" t="str">
        <f t="shared" si="104"/>
        <v>Sub contract costs</v>
      </c>
      <c r="C340" s="59"/>
      <c r="D340" s="59"/>
      <c r="E340" s="59"/>
      <c r="F340" s="59"/>
      <c r="G340" s="59"/>
      <c r="H340" s="60"/>
      <c r="I340" s="66">
        <f t="shared" si="105"/>
        <v>0</v>
      </c>
      <c r="J340" s="26" t="str">
        <f t="shared" si="103"/>
        <v/>
      </c>
    </row>
    <row r="341" spans="1:10" ht="15" customHeight="1" x14ac:dyDescent="0.25">
      <c r="B341" s="32" t="str">
        <f t="shared" si="104"/>
        <v>Travel &amp; subsistence</v>
      </c>
      <c r="C341" s="59"/>
      <c r="D341" s="59"/>
      <c r="E341" s="59"/>
      <c r="F341" s="59"/>
      <c r="G341" s="59"/>
      <c r="H341" s="60"/>
      <c r="I341" s="66">
        <f t="shared" si="105"/>
        <v>0</v>
      </c>
      <c r="J341" s="26" t="str">
        <f t="shared" si="103"/>
        <v/>
      </c>
    </row>
    <row r="342" spans="1:10" ht="15" customHeight="1" thickBot="1" x14ac:dyDescent="0.3">
      <c r="B342" s="33" t="str">
        <f t="shared" si="104"/>
        <v>Other costs</v>
      </c>
      <c r="C342" s="61"/>
      <c r="D342" s="61"/>
      <c r="E342" s="61"/>
      <c r="F342" s="61"/>
      <c r="G342" s="61"/>
      <c r="H342" s="62"/>
      <c r="I342" s="66">
        <f t="shared" si="105"/>
        <v>0</v>
      </c>
      <c r="J342" s="26" t="str">
        <f t="shared" si="103"/>
        <v/>
      </c>
    </row>
    <row r="343" spans="1:10" ht="15" customHeight="1" thickBot="1" x14ac:dyDescent="0.3">
      <c r="B343" s="34" t="s">
        <v>4</v>
      </c>
      <c r="C343" s="38">
        <f t="shared" ref="C343:H343" si="106">SUM(C336:C342)</f>
        <v>0</v>
      </c>
      <c r="D343" s="70">
        <f t="shared" si="106"/>
        <v>0</v>
      </c>
      <c r="E343" s="70">
        <f t="shared" si="106"/>
        <v>0</v>
      </c>
      <c r="F343" s="70">
        <f t="shared" si="106"/>
        <v>0</v>
      </c>
      <c r="G343" s="70">
        <f t="shared" si="106"/>
        <v>0</v>
      </c>
      <c r="H343" s="71">
        <f t="shared" si="106"/>
        <v>0</v>
      </c>
      <c r="I343" s="69">
        <f t="shared" ref="I343" si="107">SUM(I336:I342)</f>
        <v>0</v>
      </c>
      <c r="J343" s="26" t="str">
        <f t="shared" si="103"/>
        <v/>
      </c>
    </row>
    <row r="344" spans="1:10" ht="15" customHeight="1" thickBot="1" x14ac:dyDescent="0.3">
      <c r="B344" s="57"/>
      <c r="C344" s="22"/>
      <c r="D344" s="22"/>
      <c r="E344" s="22"/>
      <c r="F344" s="22"/>
      <c r="G344" s="22"/>
      <c r="H344" s="22"/>
      <c r="I344" s="58"/>
      <c r="J344" s="26" t="str">
        <f t="shared" si="103"/>
        <v/>
      </c>
    </row>
    <row r="345" spans="1:10" ht="15.75" thickBot="1" x14ac:dyDescent="0.3">
      <c r="A345" s="43">
        <f>A332+1</f>
        <v>27</v>
      </c>
      <c r="B345" s="47" t="str">
        <f>"ENTER COLLABORATOR "&amp;A345&amp;" NAME"</f>
        <v>ENTER COLLABORATOR 27 NAME</v>
      </c>
      <c r="C345" s="48"/>
      <c r="D345" s="48"/>
      <c r="E345" s="48"/>
      <c r="F345" s="48"/>
      <c r="G345" s="48"/>
      <c r="H345" s="48"/>
      <c r="I345" s="49"/>
      <c r="J345" s="26" t="str">
        <f t="shared" si="103"/>
        <v/>
      </c>
    </row>
    <row r="346" spans="1:10" ht="15" customHeight="1" thickBot="1" x14ac:dyDescent="0.3">
      <c r="B346" s="50" t="s">
        <v>8</v>
      </c>
      <c r="C346" s="51"/>
      <c r="D346" s="51"/>
      <c r="E346" s="51"/>
      <c r="F346" s="51"/>
      <c r="G346" s="51"/>
      <c r="H346" s="51"/>
      <c r="I346" s="52"/>
      <c r="J346" s="26" t="str">
        <f t="shared" si="103"/>
        <v/>
      </c>
    </row>
    <row r="347" spans="1:10" ht="14.45" customHeight="1" x14ac:dyDescent="0.25">
      <c r="B347" s="106" t="s">
        <v>32</v>
      </c>
      <c r="C347" s="30" t="s">
        <v>29</v>
      </c>
      <c r="D347" s="25" t="s">
        <v>10</v>
      </c>
      <c r="E347" s="25" t="s">
        <v>11</v>
      </c>
      <c r="F347" s="25" t="s">
        <v>12</v>
      </c>
      <c r="G347" s="25" t="s">
        <v>13</v>
      </c>
      <c r="H347" s="28" t="s">
        <v>14</v>
      </c>
      <c r="I347" s="29" t="s">
        <v>15</v>
      </c>
      <c r="J347" s="26" t="str">
        <f t="shared" si="103"/>
        <v/>
      </c>
    </row>
    <row r="348" spans="1:10" ht="14.45" customHeight="1" x14ac:dyDescent="0.25">
      <c r="B348" s="109"/>
      <c r="C348" s="41"/>
      <c r="D348" s="39" t="str">
        <f>D335</f>
        <v>Select…</v>
      </c>
      <c r="E348" s="39" t="str">
        <f>E335</f>
        <v>Select…</v>
      </c>
      <c r="F348" s="39" t="str">
        <f>F335</f>
        <v>Select…</v>
      </c>
      <c r="G348" s="39" t="str">
        <f>G335</f>
        <v>Select…</v>
      </c>
      <c r="H348" s="39" t="str">
        <f>H335</f>
        <v>Select…</v>
      </c>
      <c r="I348" s="42"/>
      <c r="J348" s="26" t="str">
        <f t="shared" si="103"/>
        <v/>
      </c>
    </row>
    <row r="349" spans="1:10" ht="15" customHeight="1" x14ac:dyDescent="0.25">
      <c r="B349" s="32" t="str">
        <f t="shared" ref="B349:B355" si="108">B336</f>
        <v>Labour costs</v>
      </c>
      <c r="C349" s="59"/>
      <c r="D349" s="59"/>
      <c r="E349" s="59"/>
      <c r="F349" s="59"/>
      <c r="G349" s="59"/>
      <c r="H349" s="60"/>
      <c r="I349" s="66">
        <f t="shared" ref="I349:I355" si="109">IFERROR(ROUND(C349-SUM(D349:H349),0),"")</f>
        <v>0</v>
      </c>
      <c r="J349" s="26" t="str">
        <f t="shared" si="103"/>
        <v/>
      </c>
    </row>
    <row r="350" spans="1:10" ht="15" customHeight="1" x14ac:dyDescent="0.25">
      <c r="B350" s="32" t="str">
        <f t="shared" si="108"/>
        <v>Overheads</v>
      </c>
      <c r="C350" s="59"/>
      <c r="D350" s="59"/>
      <c r="E350" s="59"/>
      <c r="F350" s="59"/>
      <c r="G350" s="59"/>
      <c r="H350" s="60"/>
      <c r="I350" s="66">
        <f t="shared" si="109"/>
        <v>0</v>
      </c>
      <c r="J350" s="26" t="str">
        <f t="shared" si="103"/>
        <v/>
      </c>
    </row>
    <row r="351" spans="1:10" ht="15" customHeight="1" x14ac:dyDescent="0.25">
      <c r="B351" s="32" t="str">
        <f t="shared" si="108"/>
        <v>Materials</v>
      </c>
      <c r="C351" s="59"/>
      <c r="D351" s="59"/>
      <c r="E351" s="59"/>
      <c r="F351" s="59"/>
      <c r="G351" s="59"/>
      <c r="H351" s="60"/>
      <c r="I351" s="66">
        <f t="shared" si="109"/>
        <v>0</v>
      </c>
      <c r="J351" s="26" t="str">
        <f t="shared" si="103"/>
        <v/>
      </c>
    </row>
    <row r="352" spans="1:10" ht="15" customHeight="1" x14ac:dyDescent="0.25">
      <c r="B352" s="32" t="str">
        <f t="shared" si="108"/>
        <v>Capital usage</v>
      </c>
      <c r="C352" s="59"/>
      <c r="D352" s="59"/>
      <c r="E352" s="59"/>
      <c r="F352" s="59"/>
      <c r="G352" s="59"/>
      <c r="H352" s="60"/>
      <c r="I352" s="66">
        <f t="shared" si="109"/>
        <v>0</v>
      </c>
      <c r="J352" s="26" t="str">
        <f t="shared" si="103"/>
        <v/>
      </c>
    </row>
    <row r="353" spans="1:10" ht="15" customHeight="1" x14ac:dyDescent="0.25">
      <c r="B353" s="32" t="str">
        <f t="shared" si="108"/>
        <v>Sub contract costs</v>
      </c>
      <c r="C353" s="59"/>
      <c r="D353" s="59"/>
      <c r="E353" s="59"/>
      <c r="F353" s="59"/>
      <c r="G353" s="59"/>
      <c r="H353" s="60"/>
      <c r="I353" s="66">
        <f t="shared" si="109"/>
        <v>0</v>
      </c>
      <c r="J353" s="26" t="str">
        <f t="shared" si="103"/>
        <v/>
      </c>
    </row>
    <row r="354" spans="1:10" ht="15" customHeight="1" x14ac:dyDescent="0.25">
      <c r="B354" s="32" t="str">
        <f t="shared" si="108"/>
        <v>Travel &amp; subsistence</v>
      </c>
      <c r="C354" s="59"/>
      <c r="D354" s="59"/>
      <c r="E354" s="59"/>
      <c r="F354" s="59"/>
      <c r="G354" s="59"/>
      <c r="H354" s="60"/>
      <c r="I354" s="66">
        <f t="shared" si="109"/>
        <v>0</v>
      </c>
      <c r="J354" s="26" t="str">
        <f t="shared" si="103"/>
        <v/>
      </c>
    </row>
    <row r="355" spans="1:10" ht="15" customHeight="1" thickBot="1" x14ac:dyDescent="0.3">
      <c r="B355" s="33" t="str">
        <f t="shared" si="108"/>
        <v>Other costs</v>
      </c>
      <c r="C355" s="61"/>
      <c r="D355" s="61"/>
      <c r="E355" s="61"/>
      <c r="F355" s="61"/>
      <c r="G355" s="61"/>
      <c r="H355" s="62"/>
      <c r="I355" s="66">
        <f t="shared" si="109"/>
        <v>0</v>
      </c>
      <c r="J355" s="26" t="str">
        <f t="shared" si="103"/>
        <v/>
      </c>
    </row>
    <row r="356" spans="1:10" ht="15" customHeight="1" thickBot="1" x14ac:dyDescent="0.3">
      <c r="B356" s="34" t="s">
        <v>4</v>
      </c>
      <c r="C356" s="38">
        <f t="shared" ref="C356:H356" si="110">SUM(C349:C355)</f>
        <v>0</v>
      </c>
      <c r="D356" s="70">
        <f t="shared" si="110"/>
        <v>0</v>
      </c>
      <c r="E356" s="70">
        <f t="shared" si="110"/>
        <v>0</v>
      </c>
      <c r="F356" s="70">
        <f t="shared" si="110"/>
        <v>0</v>
      </c>
      <c r="G356" s="70">
        <f t="shared" si="110"/>
        <v>0</v>
      </c>
      <c r="H356" s="71">
        <f t="shared" si="110"/>
        <v>0</v>
      </c>
      <c r="I356" s="69">
        <f t="shared" ref="I356" si="111">SUM(I349:I355)</f>
        <v>0</v>
      </c>
      <c r="J356" s="26" t="str">
        <f t="shared" si="103"/>
        <v/>
      </c>
    </row>
    <row r="357" spans="1:10" ht="15" customHeight="1" thickBot="1" x14ac:dyDescent="0.3">
      <c r="B357" s="57"/>
      <c r="C357" s="22"/>
      <c r="D357" s="22"/>
      <c r="E357" s="22"/>
      <c r="F357" s="22"/>
      <c r="G357" s="22"/>
      <c r="H357" s="22"/>
      <c r="I357" s="58"/>
      <c r="J357" s="26" t="str">
        <f t="shared" si="103"/>
        <v/>
      </c>
    </row>
    <row r="358" spans="1:10" ht="15.75" thickBot="1" x14ac:dyDescent="0.3">
      <c r="A358" s="43">
        <f>A345+1</f>
        <v>28</v>
      </c>
      <c r="B358" s="47" t="str">
        <f>"ENTER COLLABORATOR "&amp;A358&amp;" NAME"</f>
        <v>ENTER COLLABORATOR 28 NAME</v>
      </c>
      <c r="C358" s="48"/>
      <c r="D358" s="48"/>
      <c r="E358" s="48"/>
      <c r="F358" s="48"/>
      <c r="G358" s="48"/>
      <c r="H358" s="48"/>
      <c r="I358" s="49"/>
      <c r="J358" s="26" t="str">
        <f t="shared" si="103"/>
        <v/>
      </c>
    </row>
    <row r="359" spans="1:10" ht="15" customHeight="1" thickBot="1" x14ac:dyDescent="0.3">
      <c r="B359" s="50" t="s">
        <v>8</v>
      </c>
      <c r="C359" s="51"/>
      <c r="D359" s="51"/>
      <c r="E359" s="51"/>
      <c r="F359" s="51"/>
      <c r="G359" s="51"/>
      <c r="H359" s="51"/>
      <c r="I359" s="52"/>
      <c r="J359" s="26" t="str">
        <f t="shared" si="103"/>
        <v/>
      </c>
    </row>
    <row r="360" spans="1:10" ht="14.45" customHeight="1" x14ac:dyDescent="0.25">
      <c r="B360" s="106" t="s">
        <v>32</v>
      </c>
      <c r="C360" s="30" t="s">
        <v>29</v>
      </c>
      <c r="D360" s="25" t="s">
        <v>10</v>
      </c>
      <c r="E360" s="25" t="s">
        <v>11</v>
      </c>
      <c r="F360" s="25" t="s">
        <v>12</v>
      </c>
      <c r="G360" s="25" t="s">
        <v>13</v>
      </c>
      <c r="H360" s="28" t="s">
        <v>14</v>
      </c>
      <c r="I360" s="29" t="s">
        <v>15</v>
      </c>
      <c r="J360" s="26" t="str">
        <f t="shared" si="103"/>
        <v/>
      </c>
    </row>
    <row r="361" spans="1:10" ht="14.45" customHeight="1" x14ac:dyDescent="0.25">
      <c r="B361" s="109"/>
      <c r="C361" s="41"/>
      <c r="D361" s="39" t="str">
        <f>D348</f>
        <v>Select…</v>
      </c>
      <c r="E361" s="39" t="str">
        <f>E348</f>
        <v>Select…</v>
      </c>
      <c r="F361" s="39" t="str">
        <f>F348</f>
        <v>Select…</v>
      </c>
      <c r="G361" s="39" t="str">
        <f>G348</f>
        <v>Select…</v>
      </c>
      <c r="H361" s="39" t="str">
        <f>H348</f>
        <v>Select…</v>
      </c>
      <c r="I361" s="42"/>
      <c r="J361" s="26" t="str">
        <f t="shared" si="103"/>
        <v/>
      </c>
    </row>
    <row r="362" spans="1:10" ht="15" customHeight="1" x14ac:dyDescent="0.25">
      <c r="B362" s="32" t="str">
        <f t="shared" ref="B362:B368" si="112">B349</f>
        <v>Labour costs</v>
      </c>
      <c r="C362" s="59"/>
      <c r="D362" s="59"/>
      <c r="E362" s="59"/>
      <c r="F362" s="59"/>
      <c r="G362" s="59"/>
      <c r="H362" s="60"/>
      <c r="I362" s="66">
        <f t="shared" ref="I362:I368" si="113">IFERROR(ROUND(C362-SUM(D362:H362),0),"")</f>
        <v>0</v>
      </c>
      <c r="J362" s="26" t="str">
        <f t="shared" si="103"/>
        <v/>
      </c>
    </row>
    <row r="363" spans="1:10" ht="15" customHeight="1" x14ac:dyDescent="0.25">
      <c r="B363" s="32" t="str">
        <f t="shared" si="112"/>
        <v>Overheads</v>
      </c>
      <c r="C363" s="59"/>
      <c r="D363" s="59"/>
      <c r="E363" s="59"/>
      <c r="F363" s="59"/>
      <c r="G363" s="59"/>
      <c r="H363" s="60"/>
      <c r="I363" s="66">
        <f t="shared" si="113"/>
        <v>0</v>
      </c>
      <c r="J363" s="26" t="str">
        <f t="shared" si="103"/>
        <v/>
      </c>
    </row>
    <row r="364" spans="1:10" ht="15" customHeight="1" x14ac:dyDescent="0.25">
      <c r="B364" s="32" t="str">
        <f t="shared" si="112"/>
        <v>Materials</v>
      </c>
      <c r="C364" s="59"/>
      <c r="D364" s="59"/>
      <c r="E364" s="59"/>
      <c r="F364" s="59"/>
      <c r="G364" s="59"/>
      <c r="H364" s="60"/>
      <c r="I364" s="66">
        <f t="shared" si="113"/>
        <v>0</v>
      </c>
      <c r="J364" s="26" t="str">
        <f t="shared" si="103"/>
        <v/>
      </c>
    </row>
    <row r="365" spans="1:10" ht="15" customHeight="1" x14ac:dyDescent="0.25">
      <c r="B365" s="32" t="str">
        <f t="shared" si="112"/>
        <v>Capital usage</v>
      </c>
      <c r="C365" s="59"/>
      <c r="D365" s="59"/>
      <c r="E365" s="59"/>
      <c r="F365" s="59"/>
      <c r="G365" s="59"/>
      <c r="H365" s="60"/>
      <c r="I365" s="66">
        <f t="shared" si="113"/>
        <v>0</v>
      </c>
      <c r="J365" s="26" t="str">
        <f t="shared" si="103"/>
        <v/>
      </c>
    </row>
    <row r="366" spans="1:10" ht="15" customHeight="1" x14ac:dyDescent="0.25">
      <c r="B366" s="32" t="str">
        <f t="shared" si="112"/>
        <v>Sub contract costs</v>
      </c>
      <c r="C366" s="59"/>
      <c r="D366" s="59"/>
      <c r="E366" s="59"/>
      <c r="F366" s="59"/>
      <c r="G366" s="59"/>
      <c r="H366" s="60"/>
      <c r="I366" s="66">
        <f t="shared" si="113"/>
        <v>0</v>
      </c>
      <c r="J366" s="26" t="str">
        <f t="shared" si="103"/>
        <v/>
      </c>
    </row>
    <row r="367" spans="1:10" ht="15" customHeight="1" x14ac:dyDescent="0.25">
      <c r="B367" s="32" t="str">
        <f t="shared" si="112"/>
        <v>Travel &amp; subsistence</v>
      </c>
      <c r="C367" s="59"/>
      <c r="D367" s="59"/>
      <c r="E367" s="59"/>
      <c r="F367" s="59"/>
      <c r="G367" s="59"/>
      <c r="H367" s="60"/>
      <c r="I367" s="66">
        <f t="shared" si="113"/>
        <v>0</v>
      </c>
      <c r="J367" s="26" t="str">
        <f t="shared" si="103"/>
        <v/>
      </c>
    </row>
    <row r="368" spans="1:10" ht="15" customHeight="1" thickBot="1" x14ac:dyDescent="0.3">
      <c r="B368" s="33" t="str">
        <f t="shared" si="112"/>
        <v>Other costs</v>
      </c>
      <c r="C368" s="61"/>
      <c r="D368" s="61"/>
      <c r="E368" s="61"/>
      <c r="F368" s="61"/>
      <c r="G368" s="61"/>
      <c r="H368" s="62"/>
      <c r="I368" s="66">
        <f t="shared" si="113"/>
        <v>0</v>
      </c>
      <c r="J368" s="26" t="str">
        <f t="shared" si="103"/>
        <v/>
      </c>
    </row>
    <row r="369" spans="1:10" ht="15" customHeight="1" thickBot="1" x14ac:dyDescent="0.3">
      <c r="B369" s="34" t="s">
        <v>4</v>
      </c>
      <c r="C369" s="38">
        <f t="shared" ref="C369:H369" si="114">SUM(C362:C368)</f>
        <v>0</v>
      </c>
      <c r="D369" s="70">
        <f t="shared" si="114"/>
        <v>0</v>
      </c>
      <c r="E369" s="70">
        <f t="shared" si="114"/>
        <v>0</v>
      </c>
      <c r="F369" s="70">
        <f t="shared" si="114"/>
        <v>0</v>
      </c>
      <c r="G369" s="70">
        <f t="shared" si="114"/>
        <v>0</v>
      </c>
      <c r="H369" s="71">
        <f t="shared" si="114"/>
        <v>0</v>
      </c>
      <c r="I369" s="69">
        <f t="shared" ref="I369" si="115">SUM(I362:I368)</f>
        <v>0</v>
      </c>
      <c r="J369" s="26" t="str">
        <f t="shared" si="103"/>
        <v/>
      </c>
    </row>
    <row r="370" spans="1:10" ht="15" customHeight="1" thickBot="1" x14ac:dyDescent="0.3">
      <c r="B370" s="57"/>
      <c r="C370" s="22"/>
      <c r="D370" s="22"/>
      <c r="E370" s="22"/>
      <c r="F370" s="22"/>
      <c r="G370" s="22"/>
      <c r="H370" s="22"/>
      <c r="I370" s="58"/>
      <c r="J370" s="26" t="str">
        <f t="shared" si="103"/>
        <v/>
      </c>
    </row>
    <row r="371" spans="1:10" ht="15.75" thickBot="1" x14ac:dyDescent="0.3">
      <c r="A371" s="43">
        <f>A358+1</f>
        <v>29</v>
      </c>
      <c r="B371" s="47" t="str">
        <f>"ENTER COLLABORATOR "&amp;A371&amp;" NAME"</f>
        <v>ENTER COLLABORATOR 29 NAME</v>
      </c>
      <c r="C371" s="48"/>
      <c r="D371" s="48"/>
      <c r="E371" s="48"/>
      <c r="F371" s="48"/>
      <c r="G371" s="48"/>
      <c r="H371" s="48"/>
      <c r="I371" s="49"/>
      <c r="J371" s="26" t="str">
        <f t="shared" si="103"/>
        <v/>
      </c>
    </row>
    <row r="372" spans="1:10" ht="15" customHeight="1" thickBot="1" x14ac:dyDescent="0.3">
      <c r="B372" s="50" t="s">
        <v>8</v>
      </c>
      <c r="C372" s="51"/>
      <c r="D372" s="51"/>
      <c r="E372" s="51"/>
      <c r="F372" s="51"/>
      <c r="G372" s="51"/>
      <c r="H372" s="51"/>
      <c r="I372" s="52"/>
      <c r="J372" s="26" t="str">
        <f t="shared" si="103"/>
        <v/>
      </c>
    </row>
    <row r="373" spans="1:10" ht="14.45" customHeight="1" x14ac:dyDescent="0.25">
      <c r="B373" s="106" t="s">
        <v>32</v>
      </c>
      <c r="C373" s="30" t="s">
        <v>29</v>
      </c>
      <c r="D373" s="25" t="s">
        <v>10</v>
      </c>
      <c r="E373" s="25" t="s">
        <v>11</v>
      </c>
      <c r="F373" s="25" t="s">
        <v>12</v>
      </c>
      <c r="G373" s="25" t="s">
        <v>13</v>
      </c>
      <c r="H373" s="28" t="s">
        <v>14</v>
      </c>
      <c r="I373" s="29" t="s">
        <v>15</v>
      </c>
      <c r="J373" s="26" t="str">
        <f t="shared" si="103"/>
        <v/>
      </c>
    </row>
    <row r="374" spans="1:10" ht="14.45" customHeight="1" x14ac:dyDescent="0.25">
      <c r="B374" s="109"/>
      <c r="C374" s="41"/>
      <c r="D374" s="39" t="str">
        <f>D361</f>
        <v>Select…</v>
      </c>
      <c r="E374" s="39" t="str">
        <f>E361</f>
        <v>Select…</v>
      </c>
      <c r="F374" s="39" t="str">
        <f>F361</f>
        <v>Select…</v>
      </c>
      <c r="G374" s="39" t="str">
        <f>G361</f>
        <v>Select…</v>
      </c>
      <c r="H374" s="39" t="str">
        <f>H361</f>
        <v>Select…</v>
      </c>
      <c r="I374" s="42"/>
      <c r="J374" s="26" t="str">
        <f t="shared" si="103"/>
        <v/>
      </c>
    </row>
    <row r="375" spans="1:10" ht="15" customHeight="1" x14ac:dyDescent="0.25">
      <c r="B375" s="32" t="str">
        <f t="shared" ref="B375:B381" si="116">B362</f>
        <v>Labour costs</v>
      </c>
      <c r="C375" s="59"/>
      <c r="D375" s="59"/>
      <c r="E375" s="59"/>
      <c r="F375" s="59"/>
      <c r="G375" s="59"/>
      <c r="H375" s="60"/>
      <c r="I375" s="66">
        <f t="shared" ref="I375:I381" si="117">IFERROR(ROUND(C375-SUM(D375:H375),0),"")</f>
        <v>0</v>
      </c>
      <c r="J375" s="26" t="str">
        <f t="shared" si="103"/>
        <v/>
      </c>
    </row>
    <row r="376" spans="1:10" ht="15" customHeight="1" x14ac:dyDescent="0.25">
      <c r="B376" s="32" t="str">
        <f t="shared" si="116"/>
        <v>Overheads</v>
      </c>
      <c r="C376" s="59"/>
      <c r="D376" s="59"/>
      <c r="E376" s="59"/>
      <c r="F376" s="59"/>
      <c r="G376" s="59"/>
      <c r="H376" s="60"/>
      <c r="I376" s="66">
        <f t="shared" si="117"/>
        <v>0</v>
      </c>
      <c r="J376" s="26" t="str">
        <f t="shared" si="103"/>
        <v/>
      </c>
    </row>
    <row r="377" spans="1:10" ht="15" customHeight="1" x14ac:dyDescent="0.25">
      <c r="B377" s="32" t="str">
        <f t="shared" si="116"/>
        <v>Materials</v>
      </c>
      <c r="C377" s="59"/>
      <c r="D377" s="59"/>
      <c r="E377" s="59"/>
      <c r="F377" s="59"/>
      <c r="G377" s="59"/>
      <c r="H377" s="60"/>
      <c r="I377" s="66">
        <f t="shared" si="117"/>
        <v>0</v>
      </c>
      <c r="J377" s="26" t="str">
        <f t="shared" si="103"/>
        <v/>
      </c>
    </row>
    <row r="378" spans="1:10" ht="15" customHeight="1" x14ac:dyDescent="0.25">
      <c r="B378" s="32" t="str">
        <f t="shared" si="116"/>
        <v>Capital usage</v>
      </c>
      <c r="C378" s="59"/>
      <c r="D378" s="59"/>
      <c r="E378" s="59"/>
      <c r="F378" s="59"/>
      <c r="G378" s="59"/>
      <c r="H378" s="60"/>
      <c r="I378" s="66">
        <f t="shared" si="117"/>
        <v>0</v>
      </c>
      <c r="J378" s="26" t="str">
        <f t="shared" si="103"/>
        <v/>
      </c>
    </row>
    <row r="379" spans="1:10" ht="15" customHeight="1" x14ac:dyDescent="0.25">
      <c r="B379" s="32" t="str">
        <f t="shared" si="116"/>
        <v>Sub contract costs</v>
      </c>
      <c r="C379" s="59"/>
      <c r="D379" s="59"/>
      <c r="E379" s="59"/>
      <c r="F379" s="59"/>
      <c r="G379" s="59"/>
      <c r="H379" s="60"/>
      <c r="I379" s="66">
        <f t="shared" si="117"/>
        <v>0</v>
      </c>
      <c r="J379" s="26" t="str">
        <f t="shared" si="103"/>
        <v/>
      </c>
    </row>
    <row r="380" spans="1:10" ht="15" customHeight="1" x14ac:dyDescent="0.25">
      <c r="B380" s="32" t="str">
        <f t="shared" si="116"/>
        <v>Travel &amp; subsistence</v>
      </c>
      <c r="C380" s="59"/>
      <c r="D380" s="59"/>
      <c r="E380" s="59"/>
      <c r="F380" s="59"/>
      <c r="G380" s="59"/>
      <c r="H380" s="60"/>
      <c r="I380" s="66">
        <f t="shared" si="117"/>
        <v>0</v>
      </c>
      <c r="J380" s="26" t="str">
        <f t="shared" si="103"/>
        <v/>
      </c>
    </row>
    <row r="381" spans="1:10" ht="15" customHeight="1" thickBot="1" x14ac:dyDescent="0.3">
      <c r="B381" s="33" t="str">
        <f t="shared" si="116"/>
        <v>Other costs</v>
      </c>
      <c r="C381" s="61"/>
      <c r="D381" s="61"/>
      <c r="E381" s="61"/>
      <c r="F381" s="61"/>
      <c r="G381" s="61"/>
      <c r="H381" s="62"/>
      <c r="I381" s="66">
        <f t="shared" si="117"/>
        <v>0</v>
      </c>
      <c r="J381" s="26" t="str">
        <f t="shared" si="103"/>
        <v/>
      </c>
    </row>
    <row r="382" spans="1:10" ht="15" customHeight="1" thickBot="1" x14ac:dyDescent="0.3">
      <c r="B382" s="34" t="s">
        <v>4</v>
      </c>
      <c r="C382" s="38">
        <f t="shared" ref="C382:H382" si="118">SUM(C375:C381)</f>
        <v>0</v>
      </c>
      <c r="D382" s="70">
        <f t="shared" si="118"/>
        <v>0</v>
      </c>
      <c r="E382" s="70">
        <f t="shared" si="118"/>
        <v>0</v>
      </c>
      <c r="F382" s="70">
        <f t="shared" si="118"/>
        <v>0</v>
      </c>
      <c r="G382" s="70">
        <f t="shared" si="118"/>
        <v>0</v>
      </c>
      <c r="H382" s="71">
        <f t="shared" si="118"/>
        <v>0</v>
      </c>
      <c r="I382" s="69">
        <f t="shared" ref="I382" si="119">SUM(I375:I381)</f>
        <v>0</v>
      </c>
      <c r="J382" s="26" t="str">
        <f t="shared" si="103"/>
        <v/>
      </c>
    </row>
    <row r="383" spans="1:10" ht="15" customHeight="1" thickBot="1" x14ac:dyDescent="0.3">
      <c r="B383" s="57"/>
      <c r="C383" s="22"/>
      <c r="D383" s="22"/>
      <c r="E383" s="22"/>
      <c r="F383" s="22"/>
      <c r="G383" s="22"/>
      <c r="H383" s="22"/>
      <c r="I383" s="58"/>
      <c r="J383" s="26" t="str">
        <f t="shared" si="103"/>
        <v/>
      </c>
    </row>
    <row r="384" spans="1:10" ht="15.75" thickBot="1" x14ac:dyDescent="0.3">
      <c r="A384" s="43">
        <f>A371+1</f>
        <v>30</v>
      </c>
      <c r="B384" s="47" t="str">
        <f>"ENTER COLLABORATOR "&amp;A384&amp;" NAME"</f>
        <v>ENTER COLLABORATOR 30 NAME</v>
      </c>
      <c r="C384" s="48"/>
      <c r="D384" s="48"/>
      <c r="E384" s="48"/>
      <c r="F384" s="48"/>
      <c r="G384" s="48"/>
      <c r="H384" s="48"/>
      <c r="I384" s="49"/>
      <c r="J384" s="26" t="str">
        <f t="shared" si="103"/>
        <v/>
      </c>
    </row>
    <row r="385" spans="1:10" ht="15" customHeight="1" thickBot="1" x14ac:dyDescent="0.3">
      <c r="B385" s="50" t="s">
        <v>8</v>
      </c>
      <c r="C385" s="51"/>
      <c r="D385" s="51"/>
      <c r="E385" s="51"/>
      <c r="F385" s="51"/>
      <c r="G385" s="51"/>
      <c r="H385" s="51"/>
      <c r="I385" s="52"/>
      <c r="J385" s="26" t="str">
        <f t="shared" si="103"/>
        <v/>
      </c>
    </row>
    <row r="386" spans="1:10" ht="14.45" customHeight="1" x14ac:dyDescent="0.25">
      <c r="B386" s="106" t="s">
        <v>32</v>
      </c>
      <c r="C386" s="30" t="s">
        <v>29</v>
      </c>
      <c r="D386" s="25" t="s">
        <v>10</v>
      </c>
      <c r="E386" s="25" t="s">
        <v>11</v>
      </c>
      <c r="F386" s="25" t="s">
        <v>12</v>
      </c>
      <c r="G386" s="25" t="s">
        <v>13</v>
      </c>
      <c r="H386" s="28" t="s">
        <v>14</v>
      </c>
      <c r="I386" s="29" t="s">
        <v>15</v>
      </c>
      <c r="J386" s="26" t="str">
        <f t="shared" si="103"/>
        <v/>
      </c>
    </row>
    <row r="387" spans="1:10" ht="14.45" customHeight="1" x14ac:dyDescent="0.25">
      <c r="B387" s="109"/>
      <c r="C387" s="41"/>
      <c r="D387" s="39" t="str">
        <f>D374</f>
        <v>Select…</v>
      </c>
      <c r="E387" s="39" t="str">
        <f>E374</f>
        <v>Select…</v>
      </c>
      <c r="F387" s="39" t="str">
        <f>F374</f>
        <v>Select…</v>
      </c>
      <c r="G387" s="39" t="str">
        <f>G374</f>
        <v>Select…</v>
      </c>
      <c r="H387" s="39" t="str">
        <f>H374</f>
        <v>Select…</v>
      </c>
      <c r="I387" s="42"/>
      <c r="J387" s="26" t="str">
        <f t="shared" si="103"/>
        <v/>
      </c>
    </row>
    <row r="388" spans="1:10" ht="15" customHeight="1" x14ac:dyDescent="0.25">
      <c r="B388" s="32" t="str">
        <f t="shared" ref="B388:B394" si="120">B375</f>
        <v>Labour costs</v>
      </c>
      <c r="C388" s="59"/>
      <c r="D388" s="59"/>
      <c r="E388" s="59"/>
      <c r="F388" s="59"/>
      <c r="G388" s="59"/>
      <c r="H388" s="60"/>
      <c r="I388" s="66">
        <f t="shared" ref="I388:I394" si="121">IFERROR(ROUND(C388-SUM(D388:H388),0),"")</f>
        <v>0</v>
      </c>
      <c r="J388" s="26" t="str">
        <f t="shared" si="103"/>
        <v/>
      </c>
    </row>
    <row r="389" spans="1:10" ht="15" customHeight="1" x14ac:dyDescent="0.25">
      <c r="B389" s="32" t="str">
        <f t="shared" si="120"/>
        <v>Overheads</v>
      </c>
      <c r="C389" s="59"/>
      <c r="D389" s="59"/>
      <c r="E389" s="59"/>
      <c r="F389" s="59"/>
      <c r="G389" s="59"/>
      <c r="H389" s="60"/>
      <c r="I389" s="66">
        <f t="shared" si="121"/>
        <v>0</v>
      </c>
      <c r="J389" s="26" t="str">
        <f t="shared" si="103"/>
        <v/>
      </c>
    </row>
    <row r="390" spans="1:10" ht="15" customHeight="1" x14ac:dyDescent="0.25">
      <c r="B390" s="32" t="str">
        <f t="shared" si="120"/>
        <v>Materials</v>
      </c>
      <c r="C390" s="59"/>
      <c r="D390" s="59"/>
      <c r="E390" s="59"/>
      <c r="F390" s="59"/>
      <c r="G390" s="59"/>
      <c r="H390" s="60"/>
      <c r="I390" s="66">
        <f t="shared" si="121"/>
        <v>0</v>
      </c>
      <c r="J390" s="26" t="str">
        <f t="shared" si="103"/>
        <v/>
      </c>
    </row>
    <row r="391" spans="1:10" ht="15" customHeight="1" x14ac:dyDescent="0.25">
      <c r="B391" s="32" t="str">
        <f t="shared" si="120"/>
        <v>Capital usage</v>
      </c>
      <c r="C391" s="59"/>
      <c r="D391" s="59"/>
      <c r="E391" s="59"/>
      <c r="F391" s="59"/>
      <c r="G391" s="59"/>
      <c r="H391" s="60"/>
      <c r="I391" s="66">
        <f t="shared" si="121"/>
        <v>0</v>
      </c>
      <c r="J391" s="26" t="str">
        <f t="shared" si="103"/>
        <v/>
      </c>
    </row>
    <row r="392" spans="1:10" ht="15" customHeight="1" x14ac:dyDescent="0.25">
      <c r="B392" s="32" t="str">
        <f t="shared" si="120"/>
        <v>Sub contract costs</v>
      </c>
      <c r="C392" s="59"/>
      <c r="D392" s="59"/>
      <c r="E392" s="59"/>
      <c r="F392" s="59"/>
      <c r="G392" s="59"/>
      <c r="H392" s="60"/>
      <c r="I392" s="66">
        <f t="shared" si="121"/>
        <v>0</v>
      </c>
      <c r="J392" s="26" t="str">
        <f t="shared" si="103"/>
        <v/>
      </c>
    </row>
    <row r="393" spans="1:10" ht="15" customHeight="1" x14ac:dyDescent="0.25">
      <c r="B393" s="32" t="str">
        <f t="shared" si="120"/>
        <v>Travel &amp; subsistence</v>
      </c>
      <c r="C393" s="59"/>
      <c r="D393" s="59"/>
      <c r="E393" s="59"/>
      <c r="F393" s="59"/>
      <c r="G393" s="59"/>
      <c r="H393" s="60"/>
      <c r="I393" s="66">
        <f t="shared" si="121"/>
        <v>0</v>
      </c>
      <c r="J393" s="26" t="str">
        <f t="shared" si="103"/>
        <v/>
      </c>
    </row>
    <row r="394" spans="1:10" ht="15" customHeight="1" thickBot="1" x14ac:dyDescent="0.3">
      <c r="B394" s="33" t="str">
        <f t="shared" si="120"/>
        <v>Other costs</v>
      </c>
      <c r="C394" s="61"/>
      <c r="D394" s="61"/>
      <c r="E394" s="61"/>
      <c r="F394" s="61"/>
      <c r="G394" s="61"/>
      <c r="H394" s="62"/>
      <c r="I394" s="66">
        <f t="shared" si="121"/>
        <v>0</v>
      </c>
      <c r="J394" s="26" t="str">
        <f t="shared" si="103"/>
        <v/>
      </c>
    </row>
    <row r="395" spans="1:10" ht="15" customHeight="1" thickBot="1" x14ac:dyDescent="0.3">
      <c r="B395" s="34" t="s">
        <v>4</v>
      </c>
      <c r="C395" s="38">
        <f t="shared" ref="C395:H395" si="122">SUM(C388:C394)</f>
        <v>0</v>
      </c>
      <c r="D395" s="70">
        <f t="shared" si="122"/>
        <v>0</v>
      </c>
      <c r="E395" s="70">
        <f t="shared" si="122"/>
        <v>0</v>
      </c>
      <c r="F395" s="70">
        <f t="shared" si="122"/>
        <v>0</v>
      </c>
      <c r="G395" s="70">
        <f t="shared" si="122"/>
        <v>0</v>
      </c>
      <c r="H395" s="71">
        <f t="shared" si="122"/>
        <v>0</v>
      </c>
      <c r="I395" s="69">
        <f t="shared" ref="I395" si="123">SUM(I388:I394)</f>
        <v>0</v>
      </c>
      <c r="J395" s="26" t="str">
        <f t="shared" si="103"/>
        <v/>
      </c>
    </row>
    <row r="396" spans="1:10" ht="15" customHeight="1" thickBot="1" x14ac:dyDescent="0.3">
      <c r="B396" s="57"/>
      <c r="C396" s="22"/>
      <c r="D396" s="22"/>
      <c r="E396" s="22"/>
      <c r="F396" s="22"/>
      <c r="G396" s="22"/>
      <c r="H396" s="22"/>
      <c r="I396" s="58"/>
      <c r="J396" s="26" t="str">
        <f t="shared" ref="J396:J459" si="124">IFERROR(IF(ROUND(I396,0)=0,"",1),"")</f>
        <v/>
      </c>
    </row>
    <row r="397" spans="1:10" ht="15.75" thickBot="1" x14ac:dyDescent="0.3">
      <c r="A397" s="43">
        <f>A384+1</f>
        <v>31</v>
      </c>
      <c r="B397" s="47" t="str">
        <f>"ENTER COLLABORATOR "&amp;A397&amp;" NAME"</f>
        <v>ENTER COLLABORATOR 31 NAME</v>
      </c>
      <c r="C397" s="48"/>
      <c r="D397" s="48"/>
      <c r="E397" s="48"/>
      <c r="F397" s="48"/>
      <c r="G397" s="48"/>
      <c r="H397" s="48"/>
      <c r="I397" s="49"/>
      <c r="J397" s="26" t="str">
        <f t="shared" si="124"/>
        <v/>
      </c>
    </row>
    <row r="398" spans="1:10" ht="15" customHeight="1" thickBot="1" x14ac:dyDescent="0.3">
      <c r="B398" s="50" t="s">
        <v>8</v>
      </c>
      <c r="C398" s="51"/>
      <c r="D398" s="51"/>
      <c r="E398" s="51"/>
      <c r="F398" s="51"/>
      <c r="G398" s="51"/>
      <c r="H398" s="51"/>
      <c r="I398" s="52"/>
      <c r="J398" s="26" t="str">
        <f t="shared" si="124"/>
        <v/>
      </c>
    </row>
    <row r="399" spans="1:10" ht="14.45" customHeight="1" x14ac:dyDescent="0.25">
      <c r="B399" s="106" t="s">
        <v>32</v>
      </c>
      <c r="C399" s="30" t="s">
        <v>29</v>
      </c>
      <c r="D399" s="25" t="s">
        <v>10</v>
      </c>
      <c r="E399" s="25" t="s">
        <v>11</v>
      </c>
      <c r="F399" s="25" t="s">
        <v>12</v>
      </c>
      <c r="G399" s="25" t="s">
        <v>13</v>
      </c>
      <c r="H399" s="28" t="s">
        <v>14</v>
      </c>
      <c r="I399" s="29" t="s">
        <v>15</v>
      </c>
      <c r="J399" s="26" t="str">
        <f t="shared" si="124"/>
        <v/>
      </c>
    </row>
    <row r="400" spans="1:10" ht="14.45" customHeight="1" x14ac:dyDescent="0.25">
      <c r="B400" s="109"/>
      <c r="C400" s="41"/>
      <c r="D400" s="39" t="str">
        <f>D387</f>
        <v>Select…</v>
      </c>
      <c r="E400" s="39" t="str">
        <f>E387</f>
        <v>Select…</v>
      </c>
      <c r="F400" s="39" t="str">
        <f>F387</f>
        <v>Select…</v>
      </c>
      <c r="G400" s="39" t="str">
        <f>G387</f>
        <v>Select…</v>
      </c>
      <c r="H400" s="39" t="str">
        <f>H387</f>
        <v>Select…</v>
      </c>
      <c r="I400" s="42"/>
      <c r="J400" s="26" t="str">
        <f t="shared" si="124"/>
        <v/>
      </c>
    </row>
    <row r="401" spans="1:10" ht="15" customHeight="1" x14ac:dyDescent="0.25">
      <c r="B401" s="32" t="str">
        <f t="shared" ref="B401:B407" si="125">B388</f>
        <v>Labour costs</v>
      </c>
      <c r="C401" s="59"/>
      <c r="D401" s="59"/>
      <c r="E401" s="59"/>
      <c r="F401" s="59"/>
      <c r="G401" s="59"/>
      <c r="H401" s="60"/>
      <c r="I401" s="66">
        <f t="shared" ref="I401:I407" si="126">IFERROR(ROUND(C401-SUM(D401:H401),0),"")</f>
        <v>0</v>
      </c>
      <c r="J401" s="26" t="str">
        <f t="shared" si="124"/>
        <v/>
      </c>
    </row>
    <row r="402" spans="1:10" ht="15" customHeight="1" x14ac:dyDescent="0.25">
      <c r="B402" s="32" t="str">
        <f t="shared" si="125"/>
        <v>Overheads</v>
      </c>
      <c r="C402" s="59"/>
      <c r="D402" s="59"/>
      <c r="E402" s="59"/>
      <c r="F402" s="59"/>
      <c r="G402" s="59"/>
      <c r="H402" s="60"/>
      <c r="I402" s="66">
        <f t="shared" si="126"/>
        <v>0</v>
      </c>
      <c r="J402" s="26" t="str">
        <f t="shared" si="124"/>
        <v/>
      </c>
    </row>
    <row r="403" spans="1:10" ht="15" customHeight="1" x14ac:dyDescent="0.25">
      <c r="B403" s="32" t="str">
        <f t="shared" si="125"/>
        <v>Materials</v>
      </c>
      <c r="C403" s="59"/>
      <c r="D403" s="59"/>
      <c r="E403" s="59"/>
      <c r="F403" s="59"/>
      <c r="G403" s="59"/>
      <c r="H403" s="60"/>
      <c r="I403" s="66">
        <f t="shared" si="126"/>
        <v>0</v>
      </c>
      <c r="J403" s="26" t="str">
        <f t="shared" si="124"/>
        <v/>
      </c>
    </row>
    <row r="404" spans="1:10" ht="15" customHeight="1" x14ac:dyDescent="0.25">
      <c r="B404" s="32" t="str">
        <f t="shared" si="125"/>
        <v>Capital usage</v>
      </c>
      <c r="C404" s="59"/>
      <c r="D404" s="59"/>
      <c r="E404" s="59"/>
      <c r="F404" s="59"/>
      <c r="G404" s="59"/>
      <c r="H404" s="60"/>
      <c r="I404" s="66">
        <f t="shared" si="126"/>
        <v>0</v>
      </c>
      <c r="J404" s="26" t="str">
        <f t="shared" si="124"/>
        <v/>
      </c>
    </row>
    <row r="405" spans="1:10" ht="15" customHeight="1" x14ac:dyDescent="0.25">
      <c r="B405" s="32" t="str">
        <f t="shared" si="125"/>
        <v>Sub contract costs</v>
      </c>
      <c r="C405" s="59"/>
      <c r="D405" s="59"/>
      <c r="E405" s="59"/>
      <c r="F405" s="59"/>
      <c r="G405" s="59"/>
      <c r="H405" s="60"/>
      <c r="I405" s="66">
        <f t="shared" si="126"/>
        <v>0</v>
      </c>
      <c r="J405" s="26" t="str">
        <f t="shared" si="124"/>
        <v/>
      </c>
    </row>
    <row r="406" spans="1:10" ht="15" customHeight="1" x14ac:dyDescent="0.25">
      <c r="B406" s="32" t="str">
        <f t="shared" si="125"/>
        <v>Travel &amp; subsistence</v>
      </c>
      <c r="C406" s="59"/>
      <c r="D406" s="59"/>
      <c r="E406" s="59"/>
      <c r="F406" s="59"/>
      <c r="G406" s="59"/>
      <c r="H406" s="60"/>
      <c r="I406" s="66">
        <f t="shared" si="126"/>
        <v>0</v>
      </c>
      <c r="J406" s="26" t="str">
        <f t="shared" si="124"/>
        <v/>
      </c>
    </row>
    <row r="407" spans="1:10" ht="15" customHeight="1" thickBot="1" x14ac:dyDescent="0.3">
      <c r="B407" s="33" t="str">
        <f t="shared" si="125"/>
        <v>Other costs</v>
      </c>
      <c r="C407" s="61"/>
      <c r="D407" s="61"/>
      <c r="E407" s="61"/>
      <c r="F407" s="61"/>
      <c r="G407" s="61"/>
      <c r="H407" s="62"/>
      <c r="I407" s="66">
        <f t="shared" si="126"/>
        <v>0</v>
      </c>
      <c r="J407" s="26" t="str">
        <f t="shared" si="124"/>
        <v/>
      </c>
    </row>
    <row r="408" spans="1:10" ht="15" customHeight="1" thickBot="1" x14ac:dyDescent="0.3">
      <c r="B408" s="34" t="s">
        <v>4</v>
      </c>
      <c r="C408" s="38">
        <f t="shared" ref="C408:H408" si="127">SUM(C401:C407)</f>
        <v>0</v>
      </c>
      <c r="D408" s="70">
        <f t="shared" si="127"/>
        <v>0</v>
      </c>
      <c r="E408" s="70">
        <f t="shared" si="127"/>
        <v>0</v>
      </c>
      <c r="F408" s="70">
        <f t="shared" si="127"/>
        <v>0</v>
      </c>
      <c r="G408" s="70">
        <f t="shared" si="127"/>
        <v>0</v>
      </c>
      <c r="H408" s="71">
        <f t="shared" si="127"/>
        <v>0</v>
      </c>
      <c r="I408" s="69">
        <f t="shared" ref="I408" si="128">SUM(I401:I407)</f>
        <v>0</v>
      </c>
      <c r="J408" s="26" t="str">
        <f t="shared" si="124"/>
        <v/>
      </c>
    </row>
    <row r="409" spans="1:10" ht="15" customHeight="1" thickBot="1" x14ac:dyDescent="0.3">
      <c r="B409" s="57"/>
      <c r="C409" s="22"/>
      <c r="D409" s="22"/>
      <c r="E409" s="22"/>
      <c r="F409" s="22"/>
      <c r="G409" s="22"/>
      <c r="H409" s="22"/>
      <c r="I409" s="58"/>
      <c r="J409" s="26" t="str">
        <f t="shared" si="124"/>
        <v/>
      </c>
    </row>
    <row r="410" spans="1:10" ht="15.75" thickBot="1" x14ac:dyDescent="0.3">
      <c r="A410" s="43">
        <f>A397+1</f>
        <v>32</v>
      </c>
      <c r="B410" s="47" t="str">
        <f>"ENTER COLLABORATOR "&amp;A410&amp;" NAME"</f>
        <v>ENTER COLLABORATOR 32 NAME</v>
      </c>
      <c r="C410" s="48"/>
      <c r="D410" s="48"/>
      <c r="E410" s="48"/>
      <c r="F410" s="48"/>
      <c r="G410" s="48"/>
      <c r="H410" s="48"/>
      <c r="I410" s="49"/>
      <c r="J410" s="26" t="str">
        <f t="shared" si="124"/>
        <v/>
      </c>
    </row>
    <row r="411" spans="1:10" ht="15" customHeight="1" thickBot="1" x14ac:dyDescent="0.3">
      <c r="B411" s="50" t="s">
        <v>8</v>
      </c>
      <c r="C411" s="51"/>
      <c r="D411" s="51"/>
      <c r="E411" s="51"/>
      <c r="F411" s="51"/>
      <c r="G411" s="51"/>
      <c r="H411" s="51"/>
      <c r="I411" s="52"/>
      <c r="J411" s="26" t="str">
        <f t="shared" si="124"/>
        <v/>
      </c>
    </row>
    <row r="412" spans="1:10" ht="14.45" customHeight="1" x14ac:dyDescent="0.25">
      <c r="B412" s="106" t="s">
        <v>32</v>
      </c>
      <c r="C412" s="30" t="s">
        <v>29</v>
      </c>
      <c r="D412" s="25" t="s">
        <v>10</v>
      </c>
      <c r="E412" s="25" t="s">
        <v>11</v>
      </c>
      <c r="F412" s="25" t="s">
        <v>12</v>
      </c>
      <c r="G412" s="25" t="s">
        <v>13</v>
      </c>
      <c r="H412" s="28" t="s">
        <v>14</v>
      </c>
      <c r="I412" s="29" t="s">
        <v>15</v>
      </c>
      <c r="J412" s="26" t="str">
        <f t="shared" si="124"/>
        <v/>
      </c>
    </row>
    <row r="413" spans="1:10" ht="14.45" customHeight="1" x14ac:dyDescent="0.25">
      <c r="B413" s="109"/>
      <c r="C413" s="41"/>
      <c r="D413" s="39" t="str">
        <f>D400</f>
        <v>Select…</v>
      </c>
      <c r="E413" s="39" t="str">
        <f>E400</f>
        <v>Select…</v>
      </c>
      <c r="F413" s="39" t="str">
        <f>F400</f>
        <v>Select…</v>
      </c>
      <c r="G413" s="39" t="str">
        <f>G400</f>
        <v>Select…</v>
      </c>
      <c r="H413" s="39" t="str">
        <f>H400</f>
        <v>Select…</v>
      </c>
      <c r="I413" s="42"/>
      <c r="J413" s="26" t="str">
        <f t="shared" si="124"/>
        <v/>
      </c>
    </row>
    <row r="414" spans="1:10" ht="15" customHeight="1" x14ac:dyDescent="0.25">
      <c r="B414" s="32" t="str">
        <f t="shared" ref="B414:B420" si="129">B401</f>
        <v>Labour costs</v>
      </c>
      <c r="C414" s="59"/>
      <c r="D414" s="59"/>
      <c r="E414" s="59"/>
      <c r="F414" s="59"/>
      <c r="G414" s="59"/>
      <c r="H414" s="60"/>
      <c r="I414" s="66">
        <f t="shared" ref="I414:I420" si="130">IFERROR(ROUND(C414-SUM(D414:H414),0),"")</f>
        <v>0</v>
      </c>
      <c r="J414" s="26" t="str">
        <f t="shared" si="124"/>
        <v/>
      </c>
    </row>
    <row r="415" spans="1:10" ht="15" customHeight="1" x14ac:dyDescent="0.25">
      <c r="B415" s="32" t="str">
        <f t="shared" si="129"/>
        <v>Overheads</v>
      </c>
      <c r="C415" s="59"/>
      <c r="D415" s="59"/>
      <c r="E415" s="59"/>
      <c r="F415" s="59"/>
      <c r="G415" s="59"/>
      <c r="H415" s="60"/>
      <c r="I415" s="66">
        <f t="shared" si="130"/>
        <v>0</v>
      </c>
      <c r="J415" s="26" t="str">
        <f t="shared" si="124"/>
        <v/>
      </c>
    </row>
    <row r="416" spans="1:10" ht="15" customHeight="1" x14ac:dyDescent="0.25">
      <c r="B416" s="32" t="str">
        <f t="shared" si="129"/>
        <v>Materials</v>
      </c>
      <c r="C416" s="59"/>
      <c r="D416" s="59"/>
      <c r="E416" s="59"/>
      <c r="F416" s="59"/>
      <c r="G416" s="59"/>
      <c r="H416" s="60"/>
      <c r="I416" s="66">
        <f t="shared" si="130"/>
        <v>0</v>
      </c>
      <c r="J416" s="26" t="str">
        <f t="shared" si="124"/>
        <v/>
      </c>
    </row>
    <row r="417" spans="1:10" ht="15" customHeight="1" x14ac:dyDescent="0.25">
      <c r="B417" s="32" t="str">
        <f t="shared" si="129"/>
        <v>Capital usage</v>
      </c>
      <c r="C417" s="59"/>
      <c r="D417" s="59"/>
      <c r="E417" s="59"/>
      <c r="F417" s="59"/>
      <c r="G417" s="59"/>
      <c r="H417" s="60"/>
      <c r="I417" s="66">
        <f t="shared" si="130"/>
        <v>0</v>
      </c>
      <c r="J417" s="26" t="str">
        <f t="shared" si="124"/>
        <v/>
      </c>
    </row>
    <row r="418" spans="1:10" ht="15" customHeight="1" x14ac:dyDescent="0.25">
      <c r="B418" s="32" t="str">
        <f t="shared" si="129"/>
        <v>Sub contract costs</v>
      </c>
      <c r="C418" s="59"/>
      <c r="D418" s="59"/>
      <c r="E418" s="59"/>
      <c r="F418" s="59"/>
      <c r="G418" s="59"/>
      <c r="H418" s="60"/>
      <c r="I418" s="66">
        <f t="shared" si="130"/>
        <v>0</v>
      </c>
      <c r="J418" s="26" t="str">
        <f t="shared" si="124"/>
        <v/>
      </c>
    </row>
    <row r="419" spans="1:10" ht="15" customHeight="1" x14ac:dyDescent="0.25">
      <c r="B419" s="32" t="str">
        <f t="shared" si="129"/>
        <v>Travel &amp; subsistence</v>
      </c>
      <c r="C419" s="59"/>
      <c r="D419" s="59"/>
      <c r="E419" s="59"/>
      <c r="F419" s="59"/>
      <c r="G419" s="59"/>
      <c r="H419" s="60"/>
      <c r="I419" s="66">
        <f t="shared" si="130"/>
        <v>0</v>
      </c>
      <c r="J419" s="26" t="str">
        <f t="shared" si="124"/>
        <v/>
      </c>
    </row>
    <row r="420" spans="1:10" ht="15" customHeight="1" thickBot="1" x14ac:dyDescent="0.3">
      <c r="B420" s="33" t="str">
        <f t="shared" si="129"/>
        <v>Other costs</v>
      </c>
      <c r="C420" s="61"/>
      <c r="D420" s="61"/>
      <c r="E420" s="61"/>
      <c r="F420" s="61"/>
      <c r="G420" s="61"/>
      <c r="H420" s="62"/>
      <c r="I420" s="66">
        <f t="shared" si="130"/>
        <v>0</v>
      </c>
      <c r="J420" s="26" t="str">
        <f t="shared" si="124"/>
        <v/>
      </c>
    </row>
    <row r="421" spans="1:10" ht="15" customHeight="1" thickBot="1" x14ac:dyDescent="0.3">
      <c r="B421" s="34" t="s">
        <v>4</v>
      </c>
      <c r="C421" s="38">
        <f t="shared" ref="C421:H421" si="131">SUM(C414:C420)</f>
        <v>0</v>
      </c>
      <c r="D421" s="70">
        <f t="shared" si="131"/>
        <v>0</v>
      </c>
      <c r="E421" s="70">
        <f t="shared" si="131"/>
        <v>0</v>
      </c>
      <c r="F421" s="70">
        <f t="shared" si="131"/>
        <v>0</v>
      </c>
      <c r="G421" s="70">
        <f t="shared" si="131"/>
        <v>0</v>
      </c>
      <c r="H421" s="71">
        <f t="shared" si="131"/>
        <v>0</v>
      </c>
      <c r="I421" s="69">
        <f t="shared" ref="I421" si="132">SUM(I414:I420)</f>
        <v>0</v>
      </c>
      <c r="J421" s="26" t="str">
        <f t="shared" si="124"/>
        <v/>
      </c>
    </row>
    <row r="422" spans="1:10" ht="15" customHeight="1" thickBot="1" x14ac:dyDescent="0.3">
      <c r="B422" s="57"/>
      <c r="C422" s="22"/>
      <c r="D422" s="22"/>
      <c r="E422" s="22"/>
      <c r="F422" s="22"/>
      <c r="G422" s="22"/>
      <c r="H422" s="22"/>
      <c r="I422" s="58"/>
      <c r="J422" s="26" t="str">
        <f t="shared" si="124"/>
        <v/>
      </c>
    </row>
    <row r="423" spans="1:10" ht="15.75" thickBot="1" x14ac:dyDescent="0.3">
      <c r="A423" s="43">
        <f>A410+1</f>
        <v>33</v>
      </c>
      <c r="B423" s="47" t="str">
        <f>"ENTER COLLABORATOR "&amp;A423&amp;" NAME"</f>
        <v>ENTER COLLABORATOR 33 NAME</v>
      </c>
      <c r="C423" s="48"/>
      <c r="D423" s="48"/>
      <c r="E423" s="48"/>
      <c r="F423" s="48"/>
      <c r="G423" s="48"/>
      <c r="H423" s="48"/>
      <c r="I423" s="49"/>
      <c r="J423" s="26" t="str">
        <f t="shared" si="124"/>
        <v/>
      </c>
    </row>
    <row r="424" spans="1:10" ht="15" customHeight="1" thickBot="1" x14ac:dyDescent="0.3">
      <c r="B424" s="50" t="s">
        <v>8</v>
      </c>
      <c r="C424" s="51"/>
      <c r="D424" s="51"/>
      <c r="E424" s="51"/>
      <c r="F424" s="51"/>
      <c r="G424" s="51"/>
      <c r="H424" s="51"/>
      <c r="I424" s="52"/>
      <c r="J424" s="26" t="str">
        <f t="shared" si="124"/>
        <v/>
      </c>
    </row>
    <row r="425" spans="1:10" ht="14.45" customHeight="1" x14ac:dyDescent="0.25">
      <c r="B425" s="106" t="s">
        <v>32</v>
      </c>
      <c r="C425" s="30" t="s">
        <v>29</v>
      </c>
      <c r="D425" s="25" t="s">
        <v>10</v>
      </c>
      <c r="E425" s="25" t="s">
        <v>11</v>
      </c>
      <c r="F425" s="25" t="s">
        <v>12</v>
      </c>
      <c r="G425" s="25" t="s">
        <v>13</v>
      </c>
      <c r="H425" s="28" t="s">
        <v>14</v>
      </c>
      <c r="I425" s="29" t="s">
        <v>15</v>
      </c>
      <c r="J425" s="26" t="str">
        <f t="shared" si="124"/>
        <v/>
      </c>
    </row>
    <row r="426" spans="1:10" ht="14.45" customHeight="1" x14ac:dyDescent="0.25">
      <c r="B426" s="109"/>
      <c r="C426" s="41"/>
      <c r="D426" s="39" t="str">
        <f>D413</f>
        <v>Select…</v>
      </c>
      <c r="E426" s="39" t="str">
        <f>E413</f>
        <v>Select…</v>
      </c>
      <c r="F426" s="39" t="str">
        <f>F413</f>
        <v>Select…</v>
      </c>
      <c r="G426" s="39" t="str">
        <f>G413</f>
        <v>Select…</v>
      </c>
      <c r="H426" s="39" t="str">
        <f>H413</f>
        <v>Select…</v>
      </c>
      <c r="I426" s="42"/>
      <c r="J426" s="26" t="str">
        <f t="shared" si="124"/>
        <v/>
      </c>
    </row>
    <row r="427" spans="1:10" ht="15" customHeight="1" x14ac:dyDescent="0.25">
      <c r="B427" s="32" t="str">
        <f t="shared" ref="B427:B433" si="133">B414</f>
        <v>Labour costs</v>
      </c>
      <c r="C427" s="59"/>
      <c r="D427" s="59"/>
      <c r="E427" s="59"/>
      <c r="F427" s="59"/>
      <c r="G427" s="59"/>
      <c r="H427" s="60"/>
      <c r="I427" s="66">
        <f t="shared" ref="I427:I433" si="134">IFERROR(ROUND(C427-SUM(D427:H427),0),"")</f>
        <v>0</v>
      </c>
      <c r="J427" s="26" t="str">
        <f t="shared" si="124"/>
        <v/>
      </c>
    </row>
    <row r="428" spans="1:10" ht="15" customHeight="1" x14ac:dyDescent="0.25">
      <c r="B428" s="32" t="str">
        <f t="shared" si="133"/>
        <v>Overheads</v>
      </c>
      <c r="C428" s="59"/>
      <c r="D428" s="59"/>
      <c r="E428" s="59"/>
      <c r="F428" s="59"/>
      <c r="G428" s="59"/>
      <c r="H428" s="60"/>
      <c r="I428" s="66">
        <f t="shared" si="134"/>
        <v>0</v>
      </c>
      <c r="J428" s="26" t="str">
        <f t="shared" si="124"/>
        <v/>
      </c>
    </row>
    <row r="429" spans="1:10" ht="15" customHeight="1" x14ac:dyDescent="0.25">
      <c r="B429" s="32" t="str">
        <f t="shared" si="133"/>
        <v>Materials</v>
      </c>
      <c r="C429" s="59"/>
      <c r="D429" s="59"/>
      <c r="E429" s="59"/>
      <c r="F429" s="59"/>
      <c r="G429" s="59"/>
      <c r="H429" s="60"/>
      <c r="I429" s="66">
        <f t="shared" si="134"/>
        <v>0</v>
      </c>
      <c r="J429" s="26" t="str">
        <f t="shared" si="124"/>
        <v/>
      </c>
    </row>
    <row r="430" spans="1:10" ht="15" customHeight="1" x14ac:dyDescent="0.25">
      <c r="B430" s="32" t="str">
        <f t="shared" si="133"/>
        <v>Capital usage</v>
      </c>
      <c r="C430" s="59"/>
      <c r="D430" s="59"/>
      <c r="E430" s="59"/>
      <c r="F430" s="59"/>
      <c r="G430" s="59"/>
      <c r="H430" s="60"/>
      <c r="I430" s="66">
        <f t="shared" si="134"/>
        <v>0</v>
      </c>
      <c r="J430" s="26" t="str">
        <f t="shared" si="124"/>
        <v/>
      </c>
    </row>
    <row r="431" spans="1:10" ht="15" customHeight="1" x14ac:dyDescent="0.25">
      <c r="B431" s="32" t="str">
        <f t="shared" si="133"/>
        <v>Sub contract costs</v>
      </c>
      <c r="C431" s="59"/>
      <c r="D431" s="59"/>
      <c r="E431" s="59"/>
      <c r="F431" s="59"/>
      <c r="G431" s="59"/>
      <c r="H431" s="60"/>
      <c r="I431" s="66">
        <f t="shared" si="134"/>
        <v>0</v>
      </c>
      <c r="J431" s="26" t="str">
        <f t="shared" si="124"/>
        <v/>
      </c>
    </row>
    <row r="432" spans="1:10" ht="15" customHeight="1" x14ac:dyDescent="0.25">
      <c r="B432" s="32" t="str">
        <f t="shared" si="133"/>
        <v>Travel &amp; subsistence</v>
      </c>
      <c r="C432" s="59"/>
      <c r="D432" s="59"/>
      <c r="E432" s="59"/>
      <c r="F432" s="59"/>
      <c r="G432" s="59"/>
      <c r="H432" s="60"/>
      <c r="I432" s="66">
        <f t="shared" si="134"/>
        <v>0</v>
      </c>
      <c r="J432" s="26" t="str">
        <f t="shared" si="124"/>
        <v/>
      </c>
    </row>
    <row r="433" spans="1:10" ht="15" customHeight="1" thickBot="1" x14ac:dyDescent="0.3">
      <c r="B433" s="33" t="str">
        <f t="shared" si="133"/>
        <v>Other costs</v>
      </c>
      <c r="C433" s="61"/>
      <c r="D433" s="61"/>
      <c r="E433" s="61"/>
      <c r="F433" s="61"/>
      <c r="G433" s="61"/>
      <c r="H433" s="62"/>
      <c r="I433" s="66">
        <f t="shared" si="134"/>
        <v>0</v>
      </c>
      <c r="J433" s="26" t="str">
        <f t="shared" si="124"/>
        <v/>
      </c>
    </row>
    <row r="434" spans="1:10" ht="15" customHeight="1" thickBot="1" x14ac:dyDescent="0.3">
      <c r="B434" s="34" t="s">
        <v>4</v>
      </c>
      <c r="C434" s="38">
        <f t="shared" ref="C434:H434" si="135">SUM(C427:C433)</f>
        <v>0</v>
      </c>
      <c r="D434" s="70">
        <f t="shared" si="135"/>
        <v>0</v>
      </c>
      <c r="E434" s="70">
        <f t="shared" si="135"/>
        <v>0</v>
      </c>
      <c r="F434" s="70">
        <f t="shared" si="135"/>
        <v>0</v>
      </c>
      <c r="G434" s="70">
        <f t="shared" si="135"/>
        <v>0</v>
      </c>
      <c r="H434" s="71">
        <f t="shared" si="135"/>
        <v>0</v>
      </c>
      <c r="I434" s="69">
        <f t="shared" ref="I434" si="136">SUM(I427:I433)</f>
        <v>0</v>
      </c>
      <c r="J434" s="26" t="str">
        <f t="shared" si="124"/>
        <v/>
      </c>
    </row>
    <row r="435" spans="1:10" ht="15" customHeight="1" thickBot="1" x14ac:dyDescent="0.3">
      <c r="B435" s="57"/>
      <c r="C435" s="22"/>
      <c r="D435" s="22"/>
      <c r="E435" s="22"/>
      <c r="F435" s="22"/>
      <c r="G435" s="22"/>
      <c r="H435" s="22"/>
      <c r="I435" s="58"/>
      <c r="J435" s="26" t="str">
        <f t="shared" si="124"/>
        <v/>
      </c>
    </row>
    <row r="436" spans="1:10" ht="15.75" thickBot="1" x14ac:dyDescent="0.3">
      <c r="A436" s="43">
        <f>A423+1</f>
        <v>34</v>
      </c>
      <c r="B436" s="47" t="str">
        <f>"ENTER COLLABORATOR "&amp;A436&amp;" NAME"</f>
        <v>ENTER COLLABORATOR 34 NAME</v>
      </c>
      <c r="C436" s="48"/>
      <c r="D436" s="48"/>
      <c r="E436" s="48"/>
      <c r="F436" s="48"/>
      <c r="G436" s="48"/>
      <c r="H436" s="48"/>
      <c r="I436" s="49"/>
      <c r="J436" s="26" t="str">
        <f t="shared" si="124"/>
        <v/>
      </c>
    </row>
    <row r="437" spans="1:10" ht="15" customHeight="1" thickBot="1" x14ac:dyDescent="0.3">
      <c r="B437" s="50" t="s">
        <v>8</v>
      </c>
      <c r="C437" s="51"/>
      <c r="D437" s="51"/>
      <c r="E437" s="51"/>
      <c r="F437" s="51"/>
      <c r="G437" s="51"/>
      <c r="H437" s="51"/>
      <c r="I437" s="52"/>
      <c r="J437" s="26" t="str">
        <f t="shared" si="124"/>
        <v/>
      </c>
    </row>
    <row r="438" spans="1:10" ht="14.45" customHeight="1" x14ac:dyDescent="0.25">
      <c r="B438" s="106" t="s">
        <v>32</v>
      </c>
      <c r="C438" s="30" t="s">
        <v>29</v>
      </c>
      <c r="D438" s="25" t="s">
        <v>10</v>
      </c>
      <c r="E438" s="25" t="s">
        <v>11</v>
      </c>
      <c r="F438" s="25" t="s">
        <v>12</v>
      </c>
      <c r="G438" s="25" t="s">
        <v>13</v>
      </c>
      <c r="H438" s="28" t="s">
        <v>14</v>
      </c>
      <c r="I438" s="29" t="s">
        <v>15</v>
      </c>
      <c r="J438" s="26" t="str">
        <f t="shared" si="124"/>
        <v/>
      </c>
    </row>
    <row r="439" spans="1:10" ht="14.45" customHeight="1" x14ac:dyDescent="0.25">
      <c r="B439" s="109"/>
      <c r="C439" s="41"/>
      <c r="D439" s="39" t="str">
        <f>D426</f>
        <v>Select…</v>
      </c>
      <c r="E439" s="39" t="str">
        <f>E426</f>
        <v>Select…</v>
      </c>
      <c r="F439" s="39" t="str">
        <f>F426</f>
        <v>Select…</v>
      </c>
      <c r="G439" s="39" t="str">
        <f>G426</f>
        <v>Select…</v>
      </c>
      <c r="H439" s="39" t="str">
        <f>H426</f>
        <v>Select…</v>
      </c>
      <c r="I439" s="42"/>
      <c r="J439" s="26" t="str">
        <f t="shared" si="124"/>
        <v/>
      </c>
    </row>
    <row r="440" spans="1:10" ht="15" customHeight="1" x14ac:dyDescent="0.25">
      <c r="B440" s="32" t="str">
        <f t="shared" ref="B440:B446" si="137">B427</f>
        <v>Labour costs</v>
      </c>
      <c r="C440" s="59"/>
      <c r="D440" s="59"/>
      <c r="E440" s="59"/>
      <c r="F440" s="59"/>
      <c r="G440" s="59"/>
      <c r="H440" s="60"/>
      <c r="I440" s="66">
        <f t="shared" ref="I440:I446" si="138">IFERROR(ROUND(C440-SUM(D440:H440),0),"")</f>
        <v>0</v>
      </c>
      <c r="J440" s="26" t="str">
        <f t="shared" si="124"/>
        <v/>
      </c>
    </row>
    <row r="441" spans="1:10" ht="15" customHeight="1" x14ac:dyDescent="0.25">
      <c r="B441" s="32" t="str">
        <f t="shared" si="137"/>
        <v>Overheads</v>
      </c>
      <c r="C441" s="59"/>
      <c r="D441" s="59"/>
      <c r="E441" s="59"/>
      <c r="F441" s="59"/>
      <c r="G441" s="59"/>
      <c r="H441" s="60"/>
      <c r="I441" s="66">
        <f t="shared" si="138"/>
        <v>0</v>
      </c>
      <c r="J441" s="26" t="str">
        <f t="shared" si="124"/>
        <v/>
      </c>
    </row>
    <row r="442" spans="1:10" ht="15" customHeight="1" x14ac:dyDescent="0.25">
      <c r="B442" s="32" t="str">
        <f t="shared" si="137"/>
        <v>Materials</v>
      </c>
      <c r="C442" s="59"/>
      <c r="D442" s="59"/>
      <c r="E442" s="59"/>
      <c r="F442" s="59"/>
      <c r="G442" s="59"/>
      <c r="H442" s="60"/>
      <c r="I442" s="66">
        <f t="shared" si="138"/>
        <v>0</v>
      </c>
      <c r="J442" s="26" t="str">
        <f t="shared" si="124"/>
        <v/>
      </c>
    </row>
    <row r="443" spans="1:10" ht="15" customHeight="1" x14ac:dyDescent="0.25">
      <c r="B443" s="32" t="str">
        <f t="shared" si="137"/>
        <v>Capital usage</v>
      </c>
      <c r="C443" s="59"/>
      <c r="D443" s="59"/>
      <c r="E443" s="59"/>
      <c r="F443" s="59"/>
      <c r="G443" s="59"/>
      <c r="H443" s="60"/>
      <c r="I443" s="66">
        <f t="shared" si="138"/>
        <v>0</v>
      </c>
      <c r="J443" s="26" t="str">
        <f t="shared" si="124"/>
        <v/>
      </c>
    </row>
    <row r="444" spans="1:10" ht="15" customHeight="1" x14ac:dyDescent="0.25">
      <c r="B444" s="32" t="str">
        <f t="shared" si="137"/>
        <v>Sub contract costs</v>
      </c>
      <c r="C444" s="59"/>
      <c r="D444" s="59"/>
      <c r="E444" s="59"/>
      <c r="F444" s="59"/>
      <c r="G444" s="59"/>
      <c r="H444" s="60"/>
      <c r="I444" s="66">
        <f t="shared" si="138"/>
        <v>0</v>
      </c>
      <c r="J444" s="26" t="str">
        <f t="shared" si="124"/>
        <v/>
      </c>
    </row>
    <row r="445" spans="1:10" ht="15" customHeight="1" x14ac:dyDescent="0.25">
      <c r="B445" s="32" t="str">
        <f t="shared" si="137"/>
        <v>Travel &amp; subsistence</v>
      </c>
      <c r="C445" s="59"/>
      <c r="D445" s="59"/>
      <c r="E445" s="59"/>
      <c r="F445" s="59"/>
      <c r="G445" s="59"/>
      <c r="H445" s="60"/>
      <c r="I445" s="66">
        <f t="shared" si="138"/>
        <v>0</v>
      </c>
      <c r="J445" s="26" t="str">
        <f t="shared" si="124"/>
        <v/>
      </c>
    </row>
    <row r="446" spans="1:10" ht="15" customHeight="1" thickBot="1" x14ac:dyDescent="0.3">
      <c r="B446" s="33" t="str">
        <f t="shared" si="137"/>
        <v>Other costs</v>
      </c>
      <c r="C446" s="61"/>
      <c r="D446" s="61"/>
      <c r="E446" s="61"/>
      <c r="F446" s="61"/>
      <c r="G446" s="61"/>
      <c r="H446" s="62"/>
      <c r="I446" s="66">
        <f t="shared" si="138"/>
        <v>0</v>
      </c>
      <c r="J446" s="26" t="str">
        <f t="shared" si="124"/>
        <v/>
      </c>
    </row>
    <row r="447" spans="1:10" ht="15" customHeight="1" thickBot="1" x14ac:dyDescent="0.3">
      <c r="B447" s="34" t="s">
        <v>4</v>
      </c>
      <c r="C447" s="38">
        <f t="shared" ref="C447:H447" si="139">SUM(C440:C446)</f>
        <v>0</v>
      </c>
      <c r="D447" s="70">
        <f t="shared" si="139"/>
        <v>0</v>
      </c>
      <c r="E447" s="70">
        <f t="shared" si="139"/>
        <v>0</v>
      </c>
      <c r="F447" s="70">
        <f t="shared" si="139"/>
        <v>0</v>
      </c>
      <c r="G447" s="70">
        <f t="shared" si="139"/>
        <v>0</v>
      </c>
      <c r="H447" s="71">
        <f t="shared" si="139"/>
        <v>0</v>
      </c>
      <c r="I447" s="69">
        <f t="shared" ref="I447" si="140">SUM(I440:I446)</f>
        <v>0</v>
      </c>
      <c r="J447" s="26" t="str">
        <f t="shared" si="124"/>
        <v/>
      </c>
    </row>
    <row r="448" spans="1:10" ht="15" customHeight="1" thickBot="1" x14ac:dyDescent="0.3">
      <c r="B448" s="57"/>
      <c r="C448" s="22"/>
      <c r="D448" s="22"/>
      <c r="E448" s="22"/>
      <c r="F448" s="22"/>
      <c r="G448" s="22"/>
      <c r="H448" s="22"/>
      <c r="I448" s="58"/>
      <c r="J448" s="26" t="str">
        <f t="shared" si="124"/>
        <v/>
      </c>
    </row>
    <row r="449" spans="1:10" ht="15.75" thickBot="1" x14ac:dyDescent="0.3">
      <c r="A449" s="43">
        <f>A436+1</f>
        <v>35</v>
      </c>
      <c r="B449" s="47" t="str">
        <f>"ENTER COLLABORATOR "&amp;A449&amp;" NAME"</f>
        <v>ENTER COLLABORATOR 35 NAME</v>
      </c>
      <c r="C449" s="48"/>
      <c r="D449" s="48"/>
      <c r="E449" s="48"/>
      <c r="F449" s="48"/>
      <c r="G449" s="48"/>
      <c r="H449" s="48"/>
      <c r="I449" s="49"/>
      <c r="J449" s="26" t="str">
        <f t="shared" si="124"/>
        <v/>
      </c>
    </row>
    <row r="450" spans="1:10" ht="15" customHeight="1" thickBot="1" x14ac:dyDescent="0.3">
      <c r="B450" s="50" t="s">
        <v>8</v>
      </c>
      <c r="C450" s="51"/>
      <c r="D450" s="51"/>
      <c r="E450" s="51"/>
      <c r="F450" s="51"/>
      <c r="G450" s="51"/>
      <c r="H450" s="51"/>
      <c r="I450" s="52"/>
      <c r="J450" s="26" t="str">
        <f t="shared" si="124"/>
        <v/>
      </c>
    </row>
    <row r="451" spans="1:10" ht="14.45" customHeight="1" x14ac:dyDescent="0.25">
      <c r="B451" s="106" t="s">
        <v>32</v>
      </c>
      <c r="C451" s="30" t="s">
        <v>29</v>
      </c>
      <c r="D451" s="25" t="s">
        <v>10</v>
      </c>
      <c r="E451" s="25" t="s">
        <v>11</v>
      </c>
      <c r="F451" s="25" t="s">
        <v>12</v>
      </c>
      <c r="G451" s="25" t="s">
        <v>13</v>
      </c>
      <c r="H451" s="28" t="s">
        <v>14</v>
      </c>
      <c r="I451" s="29" t="s">
        <v>15</v>
      </c>
      <c r="J451" s="26" t="str">
        <f t="shared" si="124"/>
        <v/>
      </c>
    </row>
    <row r="452" spans="1:10" ht="14.45" customHeight="1" x14ac:dyDescent="0.25">
      <c r="B452" s="109"/>
      <c r="C452" s="41"/>
      <c r="D452" s="39" t="str">
        <f>D439</f>
        <v>Select…</v>
      </c>
      <c r="E452" s="39" t="str">
        <f>E439</f>
        <v>Select…</v>
      </c>
      <c r="F452" s="39" t="str">
        <f>F439</f>
        <v>Select…</v>
      </c>
      <c r="G452" s="39" t="str">
        <f>G439</f>
        <v>Select…</v>
      </c>
      <c r="H452" s="39" t="str">
        <f>H439</f>
        <v>Select…</v>
      </c>
      <c r="I452" s="42"/>
      <c r="J452" s="26" t="str">
        <f t="shared" si="124"/>
        <v/>
      </c>
    </row>
    <row r="453" spans="1:10" x14ac:dyDescent="0.25">
      <c r="B453" s="32" t="str">
        <f t="shared" ref="B453:B459" si="141">B440</f>
        <v>Labour costs</v>
      </c>
      <c r="C453" s="59"/>
      <c r="D453" s="59"/>
      <c r="E453" s="59"/>
      <c r="F453" s="59"/>
      <c r="G453" s="59"/>
      <c r="H453" s="60"/>
      <c r="I453" s="66">
        <f t="shared" ref="I453:I459" si="142">IFERROR(ROUND(C453-SUM(D453:H453),0),"")</f>
        <v>0</v>
      </c>
      <c r="J453" s="26" t="str">
        <f t="shared" si="124"/>
        <v/>
      </c>
    </row>
    <row r="454" spans="1:10" x14ac:dyDescent="0.25">
      <c r="B454" s="32" t="str">
        <f t="shared" si="141"/>
        <v>Overheads</v>
      </c>
      <c r="C454" s="59"/>
      <c r="D454" s="59"/>
      <c r="E454" s="59"/>
      <c r="F454" s="59"/>
      <c r="G454" s="59"/>
      <c r="H454" s="60"/>
      <c r="I454" s="66">
        <f t="shared" si="142"/>
        <v>0</v>
      </c>
      <c r="J454" s="26" t="str">
        <f t="shared" si="124"/>
        <v/>
      </c>
    </row>
    <row r="455" spans="1:10" x14ac:dyDescent="0.25">
      <c r="B455" s="32" t="str">
        <f t="shared" si="141"/>
        <v>Materials</v>
      </c>
      <c r="C455" s="59"/>
      <c r="D455" s="59"/>
      <c r="E455" s="59"/>
      <c r="F455" s="59"/>
      <c r="G455" s="59"/>
      <c r="H455" s="60"/>
      <c r="I455" s="66">
        <f t="shared" si="142"/>
        <v>0</v>
      </c>
      <c r="J455" s="26" t="str">
        <f t="shared" si="124"/>
        <v/>
      </c>
    </row>
    <row r="456" spans="1:10" x14ac:dyDescent="0.25">
      <c r="B456" s="32" t="str">
        <f t="shared" si="141"/>
        <v>Capital usage</v>
      </c>
      <c r="C456" s="59"/>
      <c r="D456" s="59"/>
      <c r="E456" s="59"/>
      <c r="F456" s="59"/>
      <c r="G456" s="59"/>
      <c r="H456" s="60"/>
      <c r="I456" s="66">
        <f t="shared" si="142"/>
        <v>0</v>
      </c>
      <c r="J456" s="26" t="str">
        <f t="shared" si="124"/>
        <v/>
      </c>
    </row>
    <row r="457" spans="1:10" x14ac:dyDescent="0.25">
      <c r="B457" s="32" t="str">
        <f t="shared" si="141"/>
        <v>Sub contract costs</v>
      </c>
      <c r="C457" s="59"/>
      <c r="D457" s="59"/>
      <c r="E457" s="59"/>
      <c r="F457" s="59"/>
      <c r="G457" s="59"/>
      <c r="H457" s="60"/>
      <c r="I457" s="66">
        <f t="shared" si="142"/>
        <v>0</v>
      </c>
      <c r="J457" s="26" t="str">
        <f t="shared" si="124"/>
        <v/>
      </c>
    </row>
    <row r="458" spans="1:10" x14ac:dyDescent="0.25">
      <c r="B458" s="32" t="str">
        <f t="shared" si="141"/>
        <v>Travel &amp; subsistence</v>
      </c>
      <c r="C458" s="59"/>
      <c r="D458" s="59"/>
      <c r="E458" s="59"/>
      <c r="F458" s="59"/>
      <c r="G458" s="59"/>
      <c r="H458" s="60"/>
      <c r="I458" s="66">
        <f t="shared" si="142"/>
        <v>0</v>
      </c>
      <c r="J458" s="26" t="str">
        <f t="shared" si="124"/>
        <v/>
      </c>
    </row>
    <row r="459" spans="1:10" ht="15.75" thickBot="1" x14ac:dyDescent="0.3">
      <c r="B459" s="33" t="str">
        <f t="shared" si="141"/>
        <v>Other costs</v>
      </c>
      <c r="C459" s="61"/>
      <c r="D459" s="61"/>
      <c r="E459" s="61"/>
      <c r="F459" s="61"/>
      <c r="G459" s="61"/>
      <c r="H459" s="62"/>
      <c r="I459" s="66">
        <f t="shared" si="142"/>
        <v>0</v>
      </c>
      <c r="J459" s="26" t="str">
        <f t="shared" si="124"/>
        <v/>
      </c>
    </row>
    <row r="460" spans="1:10" ht="15" customHeight="1" thickBot="1" x14ac:dyDescent="0.3">
      <c r="B460" s="34" t="s">
        <v>4</v>
      </c>
      <c r="C460" s="38">
        <f t="shared" ref="C460:H460" si="143">SUM(C453:C459)</f>
        <v>0</v>
      </c>
      <c r="D460" s="70">
        <f t="shared" si="143"/>
        <v>0</v>
      </c>
      <c r="E460" s="70">
        <f t="shared" si="143"/>
        <v>0</v>
      </c>
      <c r="F460" s="70">
        <f t="shared" si="143"/>
        <v>0</v>
      </c>
      <c r="G460" s="70">
        <f t="shared" si="143"/>
        <v>0</v>
      </c>
      <c r="H460" s="71">
        <f t="shared" si="143"/>
        <v>0</v>
      </c>
      <c r="I460" s="69">
        <f t="shared" ref="I460" si="144">SUM(I453:I459)</f>
        <v>0</v>
      </c>
      <c r="J460" s="26" t="str">
        <f t="shared" ref="J460:J472" si="145">IFERROR(IF(ROUND(I460,0)=0,"",1),"")</f>
        <v/>
      </c>
    </row>
    <row r="461" spans="1:10" ht="15" customHeight="1" thickBot="1" x14ac:dyDescent="0.3">
      <c r="B461" s="57"/>
      <c r="C461" s="22"/>
      <c r="D461" s="22"/>
      <c r="E461" s="22"/>
      <c r="F461" s="22"/>
      <c r="G461" s="22"/>
      <c r="H461" s="22"/>
      <c r="I461" s="58"/>
      <c r="J461" s="26" t="str">
        <f t="shared" si="145"/>
        <v/>
      </c>
    </row>
    <row r="462" spans="1:10" ht="15" customHeight="1" thickBot="1" x14ac:dyDescent="0.3">
      <c r="B462" s="53" t="s">
        <v>22</v>
      </c>
      <c r="C462" s="54"/>
      <c r="D462" s="54"/>
      <c r="E462" s="54"/>
      <c r="F462" s="54"/>
      <c r="G462" s="54"/>
      <c r="H462" s="54"/>
      <c r="I462" s="55"/>
      <c r="J462" s="26" t="str">
        <f t="shared" si="145"/>
        <v/>
      </c>
    </row>
    <row r="463" spans="1:10" ht="15" customHeight="1" thickBot="1" x14ac:dyDescent="0.3">
      <c r="B463" s="50" t="s">
        <v>8</v>
      </c>
      <c r="C463" s="51"/>
      <c r="D463" s="51"/>
      <c r="E463" s="51"/>
      <c r="F463" s="51"/>
      <c r="G463" s="51"/>
      <c r="H463" s="51"/>
      <c r="I463" s="52"/>
      <c r="J463" s="26" t="str">
        <f t="shared" si="145"/>
        <v/>
      </c>
    </row>
    <row r="464" spans="1:10" ht="14.45" customHeight="1" x14ac:dyDescent="0.25">
      <c r="B464" s="31"/>
      <c r="C464" s="30" t="s">
        <v>9</v>
      </c>
      <c r="D464" s="25" t="s">
        <v>10</v>
      </c>
      <c r="E464" s="25" t="s">
        <v>11</v>
      </c>
      <c r="F464" s="25" t="s">
        <v>12</v>
      </c>
      <c r="G464" s="25" t="s">
        <v>13</v>
      </c>
      <c r="H464" s="28" t="s">
        <v>14</v>
      </c>
      <c r="I464" s="29" t="s">
        <v>15</v>
      </c>
      <c r="J464" s="26" t="str">
        <f t="shared" si="145"/>
        <v/>
      </c>
    </row>
    <row r="465" spans="2:10" ht="14.45" customHeight="1" x14ac:dyDescent="0.25">
      <c r="B465" s="40"/>
      <c r="C465" s="41"/>
      <c r="D465" s="39" t="str">
        <f>D452</f>
        <v>Select…</v>
      </c>
      <c r="E465" s="39" t="str">
        <f>E452</f>
        <v>Select…</v>
      </c>
      <c r="F465" s="39" t="str">
        <f>F452</f>
        <v>Select…</v>
      </c>
      <c r="G465" s="39" t="str">
        <f>G452</f>
        <v>Select…</v>
      </c>
      <c r="H465" s="39" t="str">
        <f>H452</f>
        <v>Select…</v>
      </c>
      <c r="I465" s="42"/>
      <c r="J465" s="26" t="str">
        <f t="shared" si="145"/>
        <v/>
      </c>
    </row>
    <row r="466" spans="2:10" ht="14.45" customHeight="1" x14ac:dyDescent="0.25">
      <c r="B466" s="32" t="str">
        <f t="shared" ref="B466:B472" si="146">B453</f>
        <v>Labour costs</v>
      </c>
      <c r="C466" s="72">
        <f>SUMIF($B$11:$B$460,$B466,C$11:C$460)</f>
        <v>0</v>
      </c>
      <c r="D466" s="72">
        <f t="shared" ref="D466:H472" si="147">SUMIF($B$11:$B$460,$B466,D$11:D$460)</f>
        <v>0</v>
      </c>
      <c r="E466" s="72">
        <f t="shared" si="147"/>
        <v>0</v>
      </c>
      <c r="F466" s="72">
        <f t="shared" si="147"/>
        <v>0</v>
      </c>
      <c r="G466" s="72">
        <f t="shared" si="147"/>
        <v>0</v>
      </c>
      <c r="H466" s="73">
        <f t="shared" si="147"/>
        <v>0</v>
      </c>
      <c r="I466" s="66">
        <f t="shared" ref="I466:I472" si="148">IFERROR(ROUND(C466-SUM(D466:H466),0),"")</f>
        <v>0</v>
      </c>
      <c r="J466" s="26" t="str">
        <f t="shared" si="145"/>
        <v/>
      </c>
    </row>
    <row r="467" spans="2:10" ht="14.45" customHeight="1" x14ac:dyDescent="0.25">
      <c r="B467" s="32" t="str">
        <f t="shared" si="146"/>
        <v>Overheads</v>
      </c>
      <c r="C467" s="72">
        <f>SUMIF($B$11:$B$460,$B467,C$11:C$460)</f>
        <v>0</v>
      </c>
      <c r="D467" s="72">
        <f t="shared" si="147"/>
        <v>0</v>
      </c>
      <c r="E467" s="72">
        <f t="shared" si="147"/>
        <v>0</v>
      </c>
      <c r="F467" s="72">
        <f t="shared" si="147"/>
        <v>0</v>
      </c>
      <c r="G467" s="72">
        <f t="shared" si="147"/>
        <v>0</v>
      </c>
      <c r="H467" s="73">
        <f t="shared" si="147"/>
        <v>0</v>
      </c>
      <c r="I467" s="66">
        <f t="shared" si="148"/>
        <v>0</v>
      </c>
      <c r="J467" s="26" t="str">
        <f t="shared" si="145"/>
        <v/>
      </c>
    </row>
    <row r="468" spans="2:10" ht="14.45" customHeight="1" x14ac:dyDescent="0.25">
      <c r="B468" s="32" t="str">
        <f t="shared" si="146"/>
        <v>Materials</v>
      </c>
      <c r="C468" s="72">
        <f>SUMIF($B$11:$B$460,$B468,C$11:C$460)</f>
        <v>0</v>
      </c>
      <c r="D468" s="72">
        <f>SUMIF($B$11:$B$460,$B468,D$11:D$460)</f>
        <v>0</v>
      </c>
      <c r="E468" s="72">
        <f t="shared" si="147"/>
        <v>0</v>
      </c>
      <c r="F468" s="72">
        <f t="shared" si="147"/>
        <v>0</v>
      </c>
      <c r="G468" s="72">
        <f t="shared" si="147"/>
        <v>0</v>
      </c>
      <c r="H468" s="73">
        <f t="shared" si="147"/>
        <v>0</v>
      </c>
      <c r="I468" s="66">
        <f t="shared" si="148"/>
        <v>0</v>
      </c>
      <c r="J468" s="26" t="str">
        <f t="shared" si="145"/>
        <v/>
      </c>
    </row>
    <row r="469" spans="2:10" ht="14.45" customHeight="1" x14ac:dyDescent="0.25">
      <c r="B469" s="32" t="str">
        <f t="shared" si="146"/>
        <v>Capital usage</v>
      </c>
      <c r="C469" s="72">
        <f t="shared" ref="C469:C472" si="149">SUMIF($B$11:$B$460,$B469,C$11:C$460)</f>
        <v>0</v>
      </c>
      <c r="D469" s="72">
        <f t="shared" si="147"/>
        <v>0</v>
      </c>
      <c r="E469" s="72">
        <f t="shared" si="147"/>
        <v>0</v>
      </c>
      <c r="F469" s="72">
        <f>SUMIF($B$11:$B$460,$B469,F$11:F$460)</f>
        <v>0</v>
      </c>
      <c r="G469" s="72">
        <f t="shared" si="147"/>
        <v>0</v>
      </c>
      <c r="H469" s="73">
        <f t="shared" si="147"/>
        <v>0</v>
      </c>
      <c r="I469" s="66">
        <f t="shared" si="148"/>
        <v>0</v>
      </c>
      <c r="J469" s="26" t="str">
        <f t="shared" si="145"/>
        <v/>
      </c>
    </row>
    <row r="470" spans="2:10" ht="14.45" customHeight="1" x14ac:dyDescent="0.25">
      <c r="B470" s="32" t="str">
        <f t="shared" si="146"/>
        <v>Sub contract costs</v>
      </c>
      <c r="C470" s="72">
        <f t="shared" si="149"/>
        <v>0</v>
      </c>
      <c r="D470" s="72">
        <f t="shared" si="147"/>
        <v>0</v>
      </c>
      <c r="E470" s="72">
        <f t="shared" si="147"/>
        <v>0</v>
      </c>
      <c r="F470" s="72">
        <f t="shared" si="147"/>
        <v>0</v>
      </c>
      <c r="G470" s="72">
        <f t="shared" si="147"/>
        <v>0</v>
      </c>
      <c r="H470" s="73">
        <f t="shared" si="147"/>
        <v>0</v>
      </c>
      <c r="I470" s="66">
        <f t="shared" si="148"/>
        <v>0</v>
      </c>
      <c r="J470" s="26" t="str">
        <f t="shared" si="145"/>
        <v/>
      </c>
    </row>
    <row r="471" spans="2:10" ht="14.45" customHeight="1" x14ac:dyDescent="0.25">
      <c r="B471" s="32" t="str">
        <f t="shared" si="146"/>
        <v>Travel &amp; subsistence</v>
      </c>
      <c r="C471" s="72">
        <f t="shared" si="149"/>
        <v>0</v>
      </c>
      <c r="D471" s="72">
        <f t="shared" si="147"/>
        <v>0</v>
      </c>
      <c r="E471" s="72">
        <f t="shared" si="147"/>
        <v>0</v>
      </c>
      <c r="F471" s="72">
        <f t="shared" si="147"/>
        <v>0</v>
      </c>
      <c r="G471" s="72">
        <f t="shared" si="147"/>
        <v>0</v>
      </c>
      <c r="H471" s="73">
        <f t="shared" si="147"/>
        <v>0</v>
      </c>
      <c r="I471" s="66">
        <f t="shared" si="148"/>
        <v>0</v>
      </c>
      <c r="J471" s="26" t="str">
        <f t="shared" si="145"/>
        <v/>
      </c>
    </row>
    <row r="472" spans="2:10" ht="15" customHeight="1" thickBot="1" x14ac:dyDescent="0.3">
      <c r="B472" s="33" t="str">
        <f t="shared" si="146"/>
        <v>Other costs</v>
      </c>
      <c r="C472" s="74">
        <f t="shared" si="149"/>
        <v>0</v>
      </c>
      <c r="D472" s="74">
        <f t="shared" si="147"/>
        <v>0</v>
      </c>
      <c r="E472" s="74">
        <f t="shared" si="147"/>
        <v>0</v>
      </c>
      <c r="F472" s="74">
        <f t="shared" si="147"/>
        <v>0</v>
      </c>
      <c r="G472" s="74">
        <f t="shared" si="147"/>
        <v>0</v>
      </c>
      <c r="H472" s="75">
        <f t="shared" si="147"/>
        <v>0</v>
      </c>
      <c r="I472" s="66">
        <f t="shared" si="148"/>
        <v>0</v>
      </c>
      <c r="J472" s="27" t="str">
        <f t="shared" si="145"/>
        <v/>
      </c>
    </row>
    <row r="473" spans="2:10" ht="15" customHeight="1" thickBot="1" x14ac:dyDescent="0.3">
      <c r="B473" s="34" t="s">
        <v>4</v>
      </c>
      <c r="C473" s="38">
        <f t="shared" ref="C473:H473" si="150">SUM(C466:C472)</f>
        <v>0</v>
      </c>
      <c r="D473" s="70">
        <f t="shared" si="150"/>
        <v>0</v>
      </c>
      <c r="E473" s="70">
        <f t="shared" si="150"/>
        <v>0</v>
      </c>
      <c r="F473" s="70">
        <f t="shared" si="150"/>
        <v>0</v>
      </c>
      <c r="G473" s="70">
        <f t="shared" si="150"/>
        <v>0</v>
      </c>
      <c r="H473" s="71">
        <f t="shared" si="150"/>
        <v>0</v>
      </c>
      <c r="I473" s="69">
        <f t="shared" ref="I473" si="151">SUM(I466:I472)</f>
        <v>0</v>
      </c>
    </row>
  </sheetData>
  <sheetProtection algorithmName="SHA-512" hashValue="MKhyCqm3uFl5d8rtxY156SlHnZDJ9R81kjUakz1fNMUGIpg21d9OBt+hfqrIocA+eU1lneTdi3qg0qQp+MTTYQ==" saltValue="AzfTvBxpuY36Ob7yPx9PBQ==" spinCount="100000" sheet="1" formatColumns="0" formatRows="0" selectLockedCells="1" autoFilter="0"/>
  <autoFilter ref="A1:J473"/>
  <conditionalFormatting sqref="C5">
    <cfRule type="containsText" dxfId="2" priority="1" operator="containsText" text="Incomplete">
      <formula>NOT(ISERROR(SEARCH("Incomplete",C5)))</formula>
    </cfRule>
    <cfRule type="containsText" dxfId="1" priority="2" operator="containsText" text="Complete">
      <formula>NOT(ISERROR(SEARCH("Complete",C5)))</formula>
    </cfRule>
    <cfRule type="containsText" dxfId="0" priority="3" operator="containsText" text="Rows">
      <formula>NOT(ISERROR(SEARCH("Rows",C5)))</formula>
    </cfRule>
  </conditionalFormatting>
  <dataValidations count="5">
    <dataValidation type="list" allowBlank="1" showInputMessage="1" showErrorMessage="1" sqref="C6">
      <formula1>"Select…,Yes - Complete below,No"</formula1>
    </dataValidation>
    <dataValidation type="list" allowBlank="1" showInputMessage="1" showErrorMessage="1" errorTitle="Input error" error="Select from drop down list only." sqref="D465:H465">
      <formula1>"Select…,18/19,19/20,20/21,21/22,22/23,N/A"</formula1>
    </dataValidation>
    <dataValidation type="decimal" operator="greaterThan" allowBlank="1" showInputMessage="1" showErrorMessage="1" errorTitle="Input error" error="Please enter value more than zero" sqref="C11:H459">
      <formula1>0</formula1>
    </dataValidation>
    <dataValidation type="list" allowBlank="1" showInputMessage="1" showErrorMessage="1" errorTitle="Input error" error="Select from drop down list only." sqref="D10:H10">
      <formula1>"Select…,18/19,19/20,20/21,21/22,22/23, N/A"</formula1>
    </dataValidation>
    <dataValidation type="decimal" allowBlank="1" showInputMessage="1" showErrorMessage="1" errorTitle="Input error" error="Please enter value more than zero" sqref="B10 B23 B36 B49 B62 B75 B88 B101 B114 B127 B140 B153 B166 B179 B192 B205 B218 B231 B244 B257 B270 B283 B296 B309 B322 B335 B348 B361 B374 B387 B400 B413 B426 B439 B452">
      <formula1>0</formula1>
      <formula2>1</formula2>
    </dataValidation>
  </dataValidations>
  <pageMargins left="0.31496062992125984" right="0.31496062992125984" top="0.35433070866141736" bottom="0.35433070866141736" header="0.31496062992125984" footer="0.31496062992125984"/>
  <pageSetup paperSize="9"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Guide</vt:lpstr>
      <vt:lpstr>Summary</vt:lpstr>
      <vt:lpstr>SUMMARY - LEAD APPLICANTS ONLY</vt:lpstr>
      <vt:lpstr>Summary!Print_Area</vt:lpstr>
      <vt:lpstr>'SUMMARY - LEAD APPLICANTS ONLY'!Print_Area</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Hatzakis</dc:creator>
  <cp:lastModifiedBy>Jacob Coker</cp:lastModifiedBy>
  <cp:lastPrinted>2019-02-12T14:54:00Z</cp:lastPrinted>
  <dcterms:created xsi:type="dcterms:W3CDTF">2019-02-07T11:02:24Z</dcterms:created>
  <dcterms:modified xsi:type="dcterms:W3CDTF">2019-07-17T19:19:30Z</dcterms:modified>
</cp:coreProperties>
</file>