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1718/StockCond/Final/"/>
    </mc:Choice>
  </mc:AlternateContent>
  <xr:revisionPtr revIDLastSave="34" documentId="13_ncr:1_{90C9F7EB-011C-4E76-AECC-F0B3507DE8C7}" xr6:coauthVersionLast="36" xr6:coauthVersionMax="43" xr10:uidLastSave="{FAB677D7-CB0C-426F-94C7-A0EC55837E1E}"/>
  <bookViews>
    <workbookView xWindow="-113" yWindow="-113" windowWidth="16613" windowHeight="8858" tabRatio="599" xr2:uid="{00000000-000D-0000-FFFF-FFFF00000000}"/>
  </bookViews>
  <sheets>
    <sheet name="List of contents" sheetId="31" r:id="rId1"/>
    <sheet name="Fig 1.1" sheetId="123" r:id="rId2"/>
    <sheet name="Fig 1.2" sheetId="121" r:id="rId3"/>
    <sheet name="Fig 1.3" sheetId="125" r:id="rId4"/>
    <sheet name="AT1.1" sheetId="92" r:id="rId5"/>
    <sheet name="AT1.2" sheetId="120" r:id="rId6"/>
  </sheets>
  <definedNames>
    <definedName name="e" localSheetId="4">#REF!</definedName>
    <definedName name="e" localSheetId="1">#REF!</definedName>
    <definedName name="e" localSheetId="2">#REF!</definedName>
    <definedName name="e">#REF!</definedName>
    <definedName name="LABELS" localSheetId="4">#REF!</definedName>
    <definedName name="LABELS" localSheetId="1">#REF!</definedName>
    <definedName name="LABELS" localSheetId="2">#REF!</definedName>
    <definedName name="LABELS">#REF!</definedName>
    <definedName name="Labels2" localSheetId="4">#REF!</definedName>
    <definedName name="Labels2" localSheetId="1">#REF!</definedName>
    <definedName name="Labels2">#REF!</definedName>
    <definedName name="_xlnm.Print_Area" localSheetId="4">'AT1.1'!$B$2:$T$80</definedName>
    <definedName name="_xlnm.Print_Area" localSheetId="5">'AT1.2'!$A$1:$F$131</definedName>
    <definedName name="_xlnm.Print_Area" localSheetId="1">'Fig 1.1'!$A$1:$K$36</definedName>
    <definedName name="_xlnm.Print_Area" localSheetId="2">'Fig 1.2'!$A$1:$K$35</definedName>
    <definedName name="_xlnm.Print_Area" localSheetId="3">'Fig 1.3'!$A$1:$J$28</definedName>
    <definedName name="_xlnm.Print_Area" localSheetId="0">'List of contents'!$B$2:$M$13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3" i="92" l="1"/>
  <c r="I44" i="92"/>
  <c r="I45" i="92"/>
  <c r="I42" i="92"/>
  <c r="E43" i="92"/>
  <c r="E44" i="92"/>
  <c r="E45" i="92"/>
  <c r="E42" i="92"/>
  <c r="F14" i="120"/>
  <c r="F10" i="120"/>
  <c r="E49" i="120" l="1"/>
  <c r="E50" i="120"/>
  <c r="E51" i="120"/>
</calcChain>
</file>

<file path=xl/sharedStrings.xml><?xml version="1.0" encoding="utf-8"?>
<sst xmlns="http://schemas.openxmlformats.org/spreadsheetml/2006/main" count="308" uniqueCount="123">
  <si>
    <t>all dwellings</t>
  </si>
  <si>
    <t>owner occupied</t>
  </si>
  <si>
    <t>private rented</t>
  </si>
  <si>
    <t>private sector</t>
  </si>
  <si>
    <t>local authority</t>
  </si>
  <si>
    <t>housing association</t>
  </si>
  <si>
    <t>social sector</t>
  </si>
  <si>
    <t>thousands of dwellings</t>
  </si>
  <si>
    <t>percentages</t>
  </si>
  <si>
    <t>Notes:</t>
  </si>
  <si>
    <t xml:space="preserve"> </t>
  </si>
  <si>
    <t>all private sector</t>
  </si>
  <si>
    <t xml:space="preserve">housing association </t>
  </si>
  <si>
    <t>all social sector</t>
  </si>
  <si>
    <t>dwelling age</t>
  </si>
  <si>
    <t>pre 1919</t>
  </si>
  <si>
    <t>1919-44</t>
  </si>
  <si>
    <t>1945-64</t>
  </si>
  <si>
    <t>1965-80</t>
  </si>
  <si>
    <t>1981-90</t>
  </si>
  <si>
    <t>dwelling type</t>
  </si>
  <si>
    <t>end terrace</t>
  </si>
  <si>
    <t>mid terrace</t>
  </si>
  <si>
    <t>small terraced house</t>
  </si>
  <si>
    <t>medium/large terraced house</t>
  </si>
  <si>
    <t>all terraced houses</t>
  </si>
  <si>
    <t>semi-detached house</t>
  </si>
  <si>
    <t>detached house</t>
  </si>
  <si>
    <t>bungalow</t>
  </si>
  <si>
    <t>converted flat</t>
  </si>
  <si>
    <t>purpose built flat, low rise</t>
  </si>
  <si>
    <t>purpose built flat, high rise</t>
  </si>
  <si>
    <t>floor area</t>
  </si>
  <si>
    <t>type of area</t>
  </si>
  <si>
    <t>city centre</t>
  </si>
  <si>
    <t>suburban residential</t>
  </si>
  <si>
    <t>rural</t>
  </si>
  <si>
    <t>deprived local areas</t>
  </si>
  <si>
    <t>occupancy status</t>
  </si>
  <si>
    <t>occupied</t>
  </si>
  <si>
    <t>vacant</t>
  </si>
  <si>
    <t>sample size</t>
  </si>
  <si>
    <t>Source: English Housing Survey, dwelling sample</t>
  </si>
  <si>
    <t>FIGURES</t>
  </si>
  <si>
    <t>ANNEX TABLES</t>
  </si>
  <si>
    <t>detached</t>
  </si>
  <si>
    <t>1991-2002</t>
  </si>
  <si>
    <t>all tenures</t>
  </si>
  <si>
    <t>u</t>
  </si>
  <si>
    <r>
      <t>less than 50 m</t>
    </r>
    <r>
      <rPr>
        <vertAlign val="superscript"/>
        <sz val="10"/>
        <rFont val="Arial"/>
        <family val="2"/>
      </rPr>
      <t>2</t>
    </r>
  </si>
  <si>
    <r>
      <t>50 to 69 m</t>
    </r>
    <r>
      <rPr>
        <vertAlign val="superscript"/>
        <sz val="10"/>
        <rFont val="Arial"/>
        <family val="2"/>
      </rPr>
      <t>2</t>
    </r>
  </si>
  <si>
    <r>
      <t>70 to 89 m</t>
    </r>
    <r>
      <rPr>
        <vertAlign val="superscript"/>
        <sz val="10"/>
        <rFont val="Arial"/>
        <family val="2"/>
      </rPr>
      <t>2</t>
    </r>
  </si>
  <si>
    <r>
      <t>90 to 109 m</t>
    </r>
    <r>
      <rPr>
        <vertAlign val="superscript"/>
        <sz val="10"/>
        <rFont val="Arial"/>
        <family val="2"/>
      </rPr>
      <t>2</t>
    </r>
  </si>
  <si>
    <r>
      <t>110 or more m</t>
    </r>
    <r>
      <rPr>
        <vertAlign val="superscript"/>
        <sz val="10"/>
        <rFont val="Arial"/>
        <family val="2"/>
      </rPr>
      <t>2</t>
    </r>
  </si>
  <si>
    <t xml:space="preserve">1) u indicates sample size too small for reliable estimate </t>
  </si>
  <si>
    <t>2003 onwards</t>
  </si>
  <si>
    <t>2) in dwelling type, the categories end and mid terraces includes one-storey dwellings (bungalows), whereas the categories small and medium/large terraces exclude such one-storey dwellings (bungalows)</t>
  </si>
  <si>
    <r>
      <t>mean floor area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</si>
  <si>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Stock profile, 2017</t>
  </si>
  <si>
    <t xml:space="preserve">2017 English Housing Survey Stock profile and condition report </t>
  </si>
  <si>
    <t>Chapter 1: Figures and Annex Tables</t>
  </si>
  <si>
    <t>Fig 1.1</t>
  </si>
  <si>
    <t>AT1.1</t>
  </si>
  <si>
    <t>AT1.2</t>
  </si>
  <si>
    <t>occupied 
dwellings</t>
  </si>
  <si>
    <t>vacant 
dwellings</t>
  </si>
  <si>
    <t>all 
dwellings</t>
  </si>
  <si>
    <t>tenure</t>
  </si>
  <si>
    <t>semi detached</t>
  </si>
  <si>
    <t>dwelling area</t>
  </si>
  <si>
    <t>city and other urban centres</t>
  </si>
  <si>
    <t>suburban residential areas</t>
  </si>
  <si>
    <t>rural areas</t>
  </si>
  <si>
    <t>London</t>
  </si>
  <si>
    <t>Annex Table 1.1: Stock profile, 2017</t>
  </si>
  <si>
    <t>1981 to 1990</t>
  </si>
  <si>
    <t>1991 to 2002</t>
  </si>
  <si>
    <t>2nd</t>
  </si>
  <si>
    <t>3rd</t>
  </si>
  <si>
    <t>4th</t>
  </si>
  <si>
    <t>most deprived 20%</t>
  </si>
  <si>
    <t>least deprived 20%</t>
  </si>
  <si>
    <t>North East</t>
  </si>
  <si>
    <t>North West</t>
  </si>
  <si>
    <t>Yorkshire and the Humber</t>
  </si>
  <si>
    <t>East Midlands</t>
  </si>
  <si>
    <t>West Midlands</t>
  </si>
  <si>
    <t>East</t>
  </si>
  <si>
    <t>South East</t>
  </si>
  <si>
    <t>South West</t>
  </si>
  <si>
    <t>Occupied and vacant dwellings by dwelling characteristics, 2017</t>
  </si>
  <si>
    <t>region</t>
  </si>
  <si>
    <t>not London</t>
  </si>
  <si>
    <t>number of bedrooms</t>
  </si>
  <si>
    <t>one</t>
  </si>
  <si>
    <t>two</t>
  </si>
  <si>
    <t>three</t>
  </si>
  <si>
    <t>four or more</t>
  </si>
  <si>
    <t>Base: all dwellings</t>
  </si>
  <si>
    <t>Note: underlying data are presented in Annex Table 1.1</t>
  </si>
  <si>
    <t xml:space="preserve">Source: English Housing Survey, dwelling sample </t>
  </si>
  <si>
    <t xml:space="preserve">private rented </t>
  </si>
  <si>
    <t>Deprivation, by tenure, 2017</t>
  </si>
  <si>
    <t>converted flats</t>
  </si>
  <si>
    <t>one bedroom</t>
  </si>
  <si>
    <t>built pre 1919</t>
  </si>
  <si>
    <t>city centres</t>
  </si>
  <si>
    <t>Figure 1.1: Number of bedrooms, by tenure, 2017</t>
  </si>
  <si>
    <t>Fig 1.2</t>
  </si>
  <si>
    <t>Number of bedrooms, by tenure, 2017</t>
  </si>
  <si>
    <t>Figure 1.2: Deprivation, by tenure, 2017</t>
  </si>
  <si>
    <t>Underlying Data for Figure 1.2: Deprivation, by tenure, 2017</t>
  </si>
  <si>
    <t>Underlying Data for Figure 1.1: Number of bedrooms, by tenure, 2017</t>
  </si>
  <si>
    <t>four or 
over</t>
  </si>
  <si>
    <t>Fig 1.3</t>
  </si>
  <si>
    <t>Characteristics of homes more likely to be vacant, 2017</t>
  </si>
  <si>
    <t>Underlying data for Figure 1.3: Characteristics of homes more likely to be vacant, 2017</t>
  </si>
  <si>
    <t>Figure 1.3: Characteristics of homes more likely to be vacant, 2017</t>
  </si>
  <si>
    <t>less than 50 m²</t>
  </si>
  <si>
    <t xml:space="preserve">    1) percentages are within each group. For example, 10% of private rented dwellings were vacant</t>
  </si>
  <si>
    <t>2) underlying data are presented in Annex Table 1.2.</t>
  </si>
  <si>
    <t>purpose built high rise flat</t>
  </si>
  <si>
    <t>Annex Table 1.2: Occupied and vacant dwellings by dwelling characteristics,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</si>
</sst>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-* #,##0_-;\-* #,##0_-;_-* &quot;-&quot;??_-;_-@_-"/>
    <numFmt numFmtId="167" formatCode="0.000"/>
    <numFmt numFmtId="168" formatCode="_-* #,##0.0_-;\-* #,##0.0_-;_-* &quot;-&quot;?_-;_-@_-"/>
    <numFmt numFmtId="169" formatCode="#,##0.0"/>
    <numFmt numFmtId="170" formatCode="###0.0"/>
  </numFmts>
  <fonts count="90" x14ac:knownFonts="1">
    <font>
      <sz val="10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rgb="FF00999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b/>
      <sz val="18"/>
      <color indexed="62"/>
      <name val="Cambria"/>
      <family val="2"/>
    </font>
    <font>
      <sz val="10"/>
      <color rgb="FF7030A0"/>
      <name val="Arial"/>
      <family val="2"/>
    </font>
    <font>
      <b/>
      <sz val="12"/>
      <color indexed="10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7"/>
      <color indexed="62"/>
      <name val="Arial"/>
      <family val="2"/>
    </font>
    <font>
      <b/>
      <i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8"/>
      <color theme="1"/>
      <name val="Arial"/>
      <family val="2"/>
    </font>
    <font>
      <b/>
      <i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32"/>
      </patternFill>
    </fill>
    <fill>
      <patternFill patternType="solid">
        <fgColor indexed="5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8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91">
    <xf numFmtId="0" fontId="0" fillId="0" borderId="0"/>
    <xf numFmtId="9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4" fillId="0" borderId="0"/>
    <xf numFmtId="164" fontId="24" fillId="0" borderId="0" applyFont="0" applyFill="0" applyBorder="0" applyAlignment="0" applyProtection="0"/>
    <xf numFmtId="0" fontId="47" fillId="0" borderId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/>
    <xf numFmtId="0" fontId="25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50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2" borderId="0" applyNumberFormat="0" applyBorder="0" applyAlignment="0" applyProtection="0"/>
    <xf numFmtId="0" fontId="34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23" borderId="0" applyNumberFormat="0" applyBorder="0" applyAlignment="0" applyProtection="0"/>
    <xf numFmtId="0" fontId="52" fillId="7" borderId="0" applyNumberFormat="0" applyBorder="0" applyAlignment="0" applyProtection="0"/>
    <xf numFmtId="0" fontId="53" fillId="24" borderId="4" applyNumberFormat="0" applyAlignment="0" applyProtection="0"/>
    <xf numFmtId="0" fontId="54" fillId="25" borderId="5" applyNumberFormat="0" applyAlignment="0" applyProtection="0"/>
    <xf numFmtId="0" fontId="55" fillId="0" borderId="0" applyNumberFormat="0" applyFill="0" applyBorder="0" applyAlignment="0" applyProtection="0"/>
    <xf numFmtId="0" fontId="56" fillId="8" borderId="0" applyNumberFormat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11" borderId="4" applyNumberFormat="0" applyAlignment="0" applyProtection="0"/>
    <xf numFmtId="0" fontId="61" fillId="0" borderId="9" applyNumberFormat="0" applyFill="0" applyAlignment="0" applyProtection="0"/>
    <xf numFmtId="0" fontId="62" fillId="26" borderId="0" applyNumberFormat="0" applyBorder="0" applyAlignment="0" applyProtection="0"/>
    <xf numFmtId="0" fontId="34" fillId="0" borderId="0"/>
    <xf numFmtId="0" fontId="34" fillId="27" borderId="10" applyNumberFormat="0" applyFont="0" applyAlignment="0" applyProtection="0"/>
    <xf numFmtId="0" fontId="63" fillId="24" borderId="11" applyNumberFormat="0" applyAlignment="0" applyProtection="0"/>
    <xf numFmtId="0" fontId="64" fillId="0" borderId="0" applyNumberFormat="0" applyFill="0" applyBorder="0" applyAlignment="0" applyProtection="0"/>
    <xf numFmtId="0" fontId="65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/>
    <xf numFmtId="0" fontId="41" fillId="0" borderId="0"/>
    <xf numFmtId="9" fontId="25" fillId="0" borderId="0" applyFont="0" applyFill="0" applyBorder="0" applyAlignment="0" applyProtection="0"/>
    <xf numFmtId="0" fontId="23" fillId="0" borderId="0"/>
    <xf numFmtId="0" fontId="22" fillId="0" borderId="0"/>
    <xf numFmtId="164" fontId="22" fillId="0" borderId="0" applyFont="0" applyFill="0" applyBorder="0" applyAlignment="0" applyProtection="0"/>
    <xf numFmtId="0" fontId="47" fillId="0" borderId="0"/>
    <xf numFmtId="9" fontId="4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5" fillId="0" borderId="0"/>
    <xf numFmtId="0" fontId="49" fillId="0" borderId="0"/>
    <xf numFmtId="0" fontId="21" fillId="0" borderId="0"/>
    <xf numFmtId="164" fontId="20" fillId="0" borderId="0" applyFont="0" applyFill="0" applyBorder="0" applyAlignment="0" applyProtection="0"/>
    <xf numFmtId="0" fontId="20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28" borderId="0" applyNumberFormat="0" applyBorder="0" applyAlignment="0" applyProtection="0"/>
    <xf numFmtId="0" fontId="34" fillId="11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4" borderId="0" applyNumberFormat="0" applyBorder="0" applyAlignment="0" applyProtection="0"/>
    <xf numFmtId="0" fontId="34" fillId="26" borderId="0" applyNumberFormat="0" applyBorder="0" applyAlignment="0" applyProtection="0"/>
    <xf numFmtId="0" fontId="34" fillId="24" borderId="0" applyNumberFormat="0" applyBorder="0" applyAlignment="0" applyProtection="0"/>
    <xf numFmtId="0" fontId="34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30" borderId="0" applyNumberFormat="0" applyBorder="0" applyAlignment="0" applyProtection="0"/>
    <xf numFmtId="0" fontId="51" fillId="26" borderId="0" applyNumberFormat="0" applyBorder="0" applyAlignment="0" applyProtection="0"/>
    <xf numFmtId="0" fontId="51" fillId="24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10" borderId="0" applyNumberFormat="0" applyBorder="0" applyAlignment="0" applyProtection="0"/>
    <xf numFmtId="0" fontId="67" fillId="28" borderId="4" applyNumberFormat="0" applyAlignment="0" applyProtection="0"/>
    <xf numFmtId="164" fontId="25" fillId="0" borderId="0" applyFont="0" applyFill="0" applyBorder="0" applyAlignment="0" applyProtection="0"/>
    <xf numFmtId="0" fontId="68" fillId="0" borderId="13" applyNumberFormat="0" applyFill="0" applyAlignment="0" applyProtection="0"/>
    <xf numFmtId="0" fontId="69" fillId="0" borderId="7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11" borderId="4" applyNumberFormat="0" applyAlignment="0" applyProtection="0"/>
    <xf numFmtId="0" fontId="72" fillId="0" borderId="15" applyNumberFormat="0" applyFill="0" applyAlignment="0" applyProtection="0"/>
    <xf numFmtId="0" fontId="25" fillId="27" borderId="10" applyNumberFormat="0" applyFont="0" applyAlignment="0" applyProtection="0"/>
    <xf numFmtId="0" fontId="63" fillId="28" borderId="11" applyNumberFormat="0" applyAlignment="0" applyProtection="0"/>
    <xf numFmtId="0" fontId="73" fillId="0" borderId="0" applyNumberFormat="0" applyFill="0" applyBorder="0" applyAlignment="0" applyProtection="0"/>
    <xf numFmtId="0" fontId="65" fillId="0" borderId="16" applyNumberFormat="0" applyFill="0" applyAlignment="0" applyProtection="0"/>
    <xf numFmtId="0" fontId="48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47" fillId="0" borderId="0"/>
    <xf numFmtId="0" fontId="46" fillId="0" borderId="0" applyFill="0" applyBorder="0" applyAlignment="0" applyProtection="0">
      <alignment vertical="top"/>
      <protection locked="0"/>
    </xf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2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25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81" fillId="0" borderId="0"/>
    <xf numFmtId="0" fontId="25" fillId="0" borderId="0"/>
    <xf numFmtId="0" fontId="25" fillId="0" borderId="0"/>
  </cellStyleXfs>
  <cellXfs count="235">
    <xf numFmtId="0" fontId="0" fillId="0" borderId="0" xfId="0"/>
    <xf numFmtId="165" fontId="0" fillId="4" borderId="0" xfId="0" applyNumberFormat="1" applyFill="1" applyBorder="1"/>
    <xf numFmtId="0" fontId="25" fillId="4" borderId="0" xfId="0" applyFont="1" applyFill="1"/>
    <xf numFmtId="0" fontId="25" fillId="4" borderId="0" xfId="0" applyFont="1" applyFill="1" applyBorder="1"/>
    <xf numFmtId="0" fontId="0" fillId="4" borderId="0" xfId="0" applyFill="1"/>
    <xf numFmtId="0" fontId="30" fillId="4" borderId="0" xfId="0" applyFont="1" applyFill="1" applyAlignment="1">
      <alignment horizontal="left" indent="1"/>
    </xf>
    <xf numFmtId="0" fontId="0" fillId="4" borderId="0" xfId="0" applyFill="1" applyBorder="1"/>
    <xf numFmtId="0" fontId="28" fillId="4" borderId="0" xfId="0" applyFont="1" applyFill="1" applyBorder="1"/>
    <xf numFmtId="0" fontId="44" fillId="4" borderId="0" xfId="0" applyFont="1" applyFill="1"/>
    <xf numFmtId="0" fontId="45" fillId="4" borderId="0" xfId="0" applyFont="1" applyFill="1"/>
    <xf numFmtId="0" fontId="43" fillId="4" borderId="0" xfId="0" applyFont="1" applyFill="1"/>
    <xf numFmtId="0" fontId="30" fillId="4" borderId="0" xfId="0" applyFont="1" applyFill="1"/>
    <xf numFmtId="0" fontId="0" fillId="4" borderId="0" xfId="0" applyFont="1" applyFill="1" applyBorder="1"/>
    <xf numFmtId="0" fontId="0" fillId="4" borderId="0" xfId="5" applyFont="1" applyFill="1" applyAlignment="1" applyProtection="1"/>
    <xf numFmtId="0" fontId="75" fillId="4" borderId="0" xfId="0" applyFont="1" applyFill="1"/>
    <xf numFmtId="0" fontId="32" fillId="4" borderId="0" xfId="0" applyFont="1" applyFill="1"/>
    <xf numFmtId="0" fontId="27" fillId="4" borderId="3" xfId="0" applyFont="1" applyFill="1" applyBorder="1" applyAlignment="1">
      <alignment vertical="center"/>
    </xf>
    <xf numFmtId="0" fontId="33" fillId="4" borderId="3" xfId="0" applyFont="1" applyFill="1" applyBorder="1" applyAlignment="1">
      <alignment horizontal="center" wrapText="1"/>
    </xf>
    <xf numFmtId="0" fontId="25" fillId="4" borderId="3" xfId="0" applyFont="1" applyFill="1" applyBorder="1" applyAlignment="1">
      <alignment horizontal="center"/>
    </xf>
    <xf numFmtId="0" fontId="28" fillId="4" borderId="3" xfId="0" applyFont="1" applyFill="1" applyBorder="1" applyAlignment="1">
      <alignment horizontal="center"/>
    </xf>
    <xf numFmtId="0" fontId="28" fillId="4" borderId="3" xfId="0" applyFont="1" applyFill="1" applyBorder="1" applyAlignment="1"/>
    <xf numFmtId="0" fontId="76" fillId="4" borderId="3" xfId="0" applyFont="1" applyFill="1" applyBorder="1" applyAlignment="1">
      <alignment horizontal="center"/>
    </xf>
    <xf numFmtId="0" fontId="0" fillId="4" borderId="0" xfId="0" applyFill="1" applyBorder="1" applyAlignment="1">
      <alignment horizontal="right" wrapText="1"/>
    </xf>
    <xf numFmtId="0" fontId="28" fillId="32" borderId="0" xfId="0" applyFont="1" applyFill="1" applyBorder="1" applyAlignment="1">
      <alignment vertical="center"/>
    </xf>
    <xf numFmtId="0" fontId="36" fillId="32" borderId="0" xfId="0" applyFont="1" applyFill="1" applyBorder="1" applyAlignment="1">
      <alignment horizontal="center" wrapText="1"/>
    </xf>
    <xf numFmtId="0" fontId="28" fillId="4" borderId="0" xfId="0" applyFont="1" applyFill="1" applyBorder="1" applyAlignment="1"/>
    <xf numFmtId="0" fontId="28" fillId="32" borderId="3" xfId="0" applyFont="1" applyFill="1" applyBorder="1" applyAlignment="1">
      <alignment vertical="center"/>
    </xf>
    <xf numFmtId="0" fontId="33" fillId="32" borderId="3" xfId="0" applyFont="1" applyFill="1" applyBorder="1" applyAlignment="1">
      <alignment horizontal="right" wrapText="1"/>
    </xf>
    <xf numFmtId="0" fontId="36" fillId="32" borderId="3" xfId="0" applyFont="1" applyFill="1" applyBorder="1" applyAlignment="1">
      <alignment horizontal="right" wrapText="1"/>
    </xf>
    <xf numFmtId="0" fontId="28" fillId="4" borderId="3" xfId="0" applyFont="1" applyFill="1" applyBorder="1" applyAlignment="1">
      <alignment horizontal="right" wrapText="1"/>
    </xf>
    <xf numFmtId="0" fontId="0" fillId="32" borderId="0" xfId="0" applyFont="1" applyFill="1" applyBorder="1" applyAlignment="1">
      <alignment horizontal="right" wrapText="1"/>
    </xf>
    <xf numFmtId="0" fontId="28" fillId="32" borderId="0" xfId="0" applyFont="1" applyFill="1" applyBorder="1" applyAlignment="1">
      <alignment horizontal="right" wrapText="1"/>
    </xf>
    <xf numFmtId="0" fontId="27" fillId="4" borderId="0" xfId="0" applyFont="1" applyFill="1" applyBorder="1" applyAlignment="1">
      <alignment horizontal="right" vertical="top"/>
    </xf>
    <xf numFmtId="0" fontId="28" fillId="32" borderId="0" xfId="0" applyFont="1" applyFill="1" applyBorder="1" applyAlignment="1">
      <alignment horizontal="left" wrapText="1"/>
    </xf>
    <xf numFmtId="0" fontId="0" fillId="32" borderId="0" xfId="0" applyFont="1" applyFill="1" applyBorder="1" applyAlignment="1">
      <alignment horizontal="center" wrapText="1"/>
    </xf>
    <xf numFmtId="0" fontId="28" fillId="32" borderId="0" xfId="0" applyFont="1" applyFill="1" applyBorder="1" applyAlignment="1">
      <alignment horizontal="center" wrapText="1"/>
    </xf>
    <xf numFmtId="0" fontId="30" fillId="32" borderId="0" xfId="0" applyFont="1" applyFill="1" applyBorder="1" applyAlignment="1">
      <alignment horizontal="left" wrapText="1"/>
    </xf>
    <xf numFmtId="0" fontId="0" fillId="32" borderId="0" xfId="0" applyFont="1" applyFill="1" applyBorder="1" applyAlignment="1">
      <alignment horizontal="left" vertical="top" wrapText="1"/>
    </xf>
    <xf numFmtId="3" fontId="28" fillId="4" borderId="0" xfId="3" applyNumberFormat="1" applyFont="1" applyFill="1" applyBorder="1" applyAlignment="1">
      <alignment horizontal="right"/>
    </xf>
    <xf numFmtId="2" fontId="0" fillId="4" borderId="0" xfId="3" applyNumberFormat="1" applyFont="1" applyFill="1" applyBorder="1" applyAlignment="1">
      <alignment horizontal="right" vertical="top"/>
    </xf>
    <xf numFmtId="168" fontId="0" fillId="4" borderId="0" xfId="0" applyNumberFormat="1" applyFill="1" applyBorder="1"/>
    <xf numFmtId="166" fontId="74" fillId="4" borderId="0" xfId="3" applyNumberFormat="1" applyFont="1" applyFill="1" applyBorder="1" applyAlignment="1">
      <alignment horizontal="right" vertical="top"/>
    </xf>
    <xf numFmtId="0" fontId="0" fillId="32" borderId="3" xfId="0" applyFont="1" applyFill="1" applyBorder="1" applyAlignment="1">
      <alignment horizontal="left" vertical="top" wrapText="1"/>
    </xf>
    <xf numFmtId="3" fontId="28" fillId="4" borderId="0" xfId="3" applyNumberFormat="1" applyFont="1" applyFill="1" applyBorder="1" applyAlignment="1">
      <alignment horizontal="right" vertical="top"/>
    </xf>
    <xf numFmtId="3" fontId="25" fillId="4" borderId="0" xfId="3" applyNumberFormat="1" applyFont="1" applyFill="1" applyBorder="1" applyAlignment="1">
      <alignment horizontal="right" vertical="top"/>
    </xf>
    <xf numFmtId="165" fontId="0" fillId="4" borderId="0" xfId="3" applyNumberFormat="1" applyFont="1" applyFill="1" applyBorder="1" applyAlignment="1">
      <alignment horizontal="right" vertical="top"/>
    </xf>
    <xf numFmtId="165" fontId="28" fillId="4" borderId="0" xfId="3" applyNumberFormat="1" applyFont="1" applyFill="1" applyBorder="1" applyAlignment="1">
      <alignment horizontal="right" vertical="top"/>
    </xf>
    <xf numFmtId="0" fontId="0" fillId="32" borderId="0" xfId="0" applyFont="1" applyFill="1" applyBorder="1" applyAlignment="1">
      <alignment horizontal="left" wrapText="1"/>
    </xf>
    <xf numFmtId="2" fontId="28" fillId="4" borderId="0" xfId="3" applyNumberFormat="1" applyFont="1" applyFill="1" applyBorder="1" applyAlignment="1">
      <alignment horizontal="right" vertical="top"/>
    </xf>
    <xf numFmtId="3" fontId="28" fillId="4" borderId="3" xfId="3" applyNumberFormat="1" applyFont="1" applyFill="1" applyBorder="1" applyAlignment="1">
      <alignment horizontal="right" vertical="top"/>
    </xf>
    <xf numFmtId="3" fontId="28" fillId="4" borderId="0" xfId="3" applyNumberFormat="1" applyFont="1" applyFill="1" applyBorder="1" applyAlignment="1"/>
    <xf numFmtId="166" fontId="0" fillId="4" borderId="0" xfId="0" applyNumberFormat="1" applyFill="1" applyBorder="1"/>
    <xf numFmtId="0" fontId="35" fillId="32" borderId="0" xfId="0" applyFont="1" applyFill="1" applyBorder="1" applyAlignment="1">
      <alignment horizontal="left" vertical="top" wrapText="1"/>
    </xf>
    <xf numFmtId="3" fontId="35" fillId="4" borderId="0" xfId="3" applyNumberFormat="1" applyFont="1" applyFill="1" applyBorder="1" applyAlignment="1">
      <alignment horizontal="right" vertical="top"/>
    </xf>
    <xf numFmtId="3" fontId="42" fillId="4" borderId="0" xfId="3" applyNumberFormat="1" applyFont="1" applyFill="1" applyBorder="1" applyAlignment="1">
      <alignment horizontal="right" vertical="top"/>
    </xf>
    <xf numFmtId="3" fontId="42" fillId="4" borderId="0" xfId="3" applyNumberFormat="1" applyFont="1" applyFill="1" applyBorder="1" applyAlignment="1">
      <alignment horizontal="right"/>
    </xf>
    <xf numFmtId="0" fontId="28" fillId="32" borderId="3" xfId="0" applyFont="1" applyFill="1" applyBorder="1" applyAlignment="1">
      <alignment horizontal="left" wrapText="1"/>
    </xf>
    <xf numFmtId="3" fontId="0" fillId="4" borderId="0" xfId="3" applyNumberFormat="1" applyFont="1" applyFill="1" applyBorder="1" applyAlignment="1">
      <alignment horizontal="right" vertical="top"/>
    </xf>
    <xf numFmtId="3" fontId="0" fillId="4" borderId="0" xfId="3" applyNumberFormat="1" applyFont="1" applyFill="1" applyBorder="1" applyAlignment="1">
      <alignment horizontal="right"/>
    </xf>
    <xf numFmtId="0" fontId="0" fillId="4" borderId="0" xfId="0" applyFont="1" applyFill="1"/>
    <xf numFmtId="3" fontId="0" fillId="4" borderId="0" xfId="3" applyNumberFormat="1" applyFont="1" applyFill="1" applyBorder="1"/>
    <xf numFmtId="3" fontId="28" fillId="4" borderId="0" xfId="3" applyNumberFormat="1" applyFont="1" applyFill="1" applyBorder="1"/>
    <xf numFmtId="0" fontId="28" fillId="4" borderId="0" xfId="2" applyFont="1" applyFill="1" applyBorder="1"/>
    <xf numFmtId="0" fontId="29" fillId="4" borderId="0" xfId="0" applyFont="1" applyFill="1" applyBorder="1"/>
    <xf numFmtId="0" fontId="0" fillId="4" borderId="0" xfId="2" applyFont="1" applyFill="1" applyBorder="1"/>
    <xf numFmtId="0" fontId="42" fillId="4" borderId="0" xfId="0" applyFont="1" applyFill="1" applyBorder="1"/>
    <xf numFmtId="0" fontId="28" fillId="32" borderId="3" xfId="0" applyFont="1" applyFill="1" applyBorder="1" applyAlignment="1">
      <alignment horizontal="left" vertical="top" wrapText="1"/>
    </xf>
    <xf numFmtId="3" fontId="35" fillId="4" borderId="3" xfId="3" applyNumberFormat="1" applyFont="1" applyFill="1" applyBorder="1" applyAlignment="1">
      <alignment horizontal="right" vertical="top"/>
    </xf>
    <xf numFmtId="165" fontId="35" fillId="4" borderId="3" xfId="3" applyNumberFormat="1" applyFont="1" applyFill="1" applyBorder="1" applyAlignment="1">
      <alignment horizontal="right" vertical="top"/>
    </xf>
    <xf numFmtId="0" fontId="79" fillId="32" borderId="0" xfId="0" applyFont="1" applyFill="1" applyBorder="1" applyAlignment="1">
      <alignment horizontal="left" vertical="top" wrapText="1"/>
    </xf>
    <xf numFmtId="3" fontId="35" fillId="4" borderId="0" xfId="3" applyNumberFormat="1" applyFont="1" applyFill="1" applyBorder="1" applyAlignment="1"/>
    <xf numFmtId="3" fontId="42" fillId="4" borderId="0" xfId="3" applyNumberFormat="1" applyFont="1" applyFill="1" applyBorder="1" applyAlignment="1"/>
    <xf numFmtId="167" fontId="0" fillId="4" borderId="0" xfId="0" applyNumberFormat="1" applyFont="1" applyFill="1" applyBorder="1"/>
    <xf numFmtId="0" fontId="29" fillId="32" borderId="3" xfId="0" applyFont="1" applyFill="1" applyBorder="1" applyAlignment="1">
      <alignment horizontal="left" vertical="top" wrapText="1"/>
    </xf>
    <xf numFmtId="3" fontId="29" fillId="4" borderId="3" xfId="3" applyNumberFormat="1" applyFont="1" applyFill="1" applyBorder="1" applyAlignment="1"/>
    <xf numFmtId="0" fontId="37" fillId="32" borderId="0" xfId="0" applyFont="1" applyFill="1" applyBorder="1" applyAlignment="1">
      <alignment horizontal="left" wrapText="1"/>
    </xf>
    <xf numFmtId="0" fontId="35" fillId="32" borderId="0" xfId="0" applyFont="1" applyFill="1" applyBorder="1" applyAlignment="1">
      <alignment horizontal="center" wrapText="1"/>
    </xf>
    <xf numFmtId="0" fontId="42" fillId="32" borderId="0" xfId="0" applyFont="1" applyFill="1" applyBorder="1" applyAlignment="1">
      <alignment horizontal="center" wrapText="1"/>
    </xf>
    <xf numFmtId="164" fontId="0" fillId="4" borderId="0" xfId="3" applyFont="1" applyFill="1" applyBorder="1"/>
    <xf numFmtId="164" fontId="28" fillId="4" borderId="0" xfId="3" applyFont="1" applyFill="1" applyBorder="1"/>
    <xf numFmtId="166" fontId="29" fillId="4" borderId="0" xfId="3" applyNumberFormat="1" applyFont="1" applyFill="1" applyBorder="1" applyAlignment="1"/>
    <xf numFmtId="165" fontId="38" fillId="4" borderId="0" xfId="0" applyNumberFormat="1" applyFont="1" applyFill="1" applyBorder="1" applyAlignment="1">
      <alignment horizontal="left" vertical="top" wrapText="1"/>
    </xf>
    <xf numFmtId="166" fontId="35" fillId="4" borderId="0" xfId="3" applyNumberFormat="1" applyFont="1" applyFill="1" applyBorder="1" applyAlignment="1">
      <alignment horizontal="right" vertical="top"/>
    </xf>
    <xf numFmtId="166" fontId="42" fillId="4" borderId="0" xfId="3" applyNumberFormat="1" applyFont="1" applyFill="1" applyBorder="1" applyAlignment="1">
      <alignment horizontal="right" vertical="top"/>
    </xf>
    <xf numFmtId="0" fontId="38" fillId="4" borderId="0" xfId="0" applyFont="1" applyFill="1" applyBorder="1" applyAlignment="1">
      <alignment horizontal="left" vertical="top" wrapText="1"/>
    </xf>
    <xf numFmtId="0" fontId="37" fillId="32" borderId="0" xfId="0" applyFont="1" applyFill="1" applyBorder="1" applyAlignment="1">
      <alignment horizontal="left"/>
    </xf>
    <xf numFmtId="165" fontId="25" fillId="4" borderId="0" xfId="3" applyNumberFormat="1" applyFont="1" applyFill="1" applyBorder="1" applyAlignment="1">
      <alignment horizontal="right" vertical="top"/>
    </xf>
    <xf numFmtId="165" fontId="25" fillId="4" borderId="3" xfId="3" applyNumberFormat="1" applyFont="1" applyFill="1" applyBorder="1" applyAlignment="1">
      <alignment horizontal="right" vertical="top"/>
    </xf>
    <xf numFmtId="3" fontId="33" fillId="4" borderId="0" xfId="252" applyNumberFormat="1" applyFont="1" applyFill="1" applyBorder="1" applyAlignment="1">
      <alignment horizontal="right" vertical="top"/>
    </xf>
    <xf numFmtId="3" fontId="36" fillId="4" borderId="0" xfId="252" applyNumberFormat="1" applyFont="1" applyFill="1" applyBorder="1" applyAlignment="1">
      <alignment horizontal="right" vertical="top"/>
    </xf>
    <xf numFmtId="3" fontId="33" fillId="4" borderId="3" xfId="252" applyNumberFormat="1" applyFont="1" applyFill="1" applyBorder="1" applyAlignment="1">
      <alignment horizontal="right" vertical="top"/>
    </xf>
    <xf numFmtId="3" fontId="36" fillId="4" borderId="3" xfId="252" applyNumberFormat="1" applyFont="1" applyFill="1" applyBorder="1" applyAlignment="1">
      <alignment horizontal="right" vertical="top"/>
    </xf>
    <xf numFmtId="3" fontId="25" fillId="4" borderId="0" xfId="0" applyNumberFormat="1" applyFont="1" applyFill="1" applyBorder="1" applyAlignment="1">
      <alignment vertical="top"/>
    </xf>
    <xf numFmtId="3" fontId="28" fillId="4" borderId="0" xfId="0" applyNumberFormat="1" applyFont="1" applyFill="1" applyBorder="1" applyAlignment="1">
      <alignment vertical="top"/>
    </xf>
    <xf numFmtId="1" fontId="33" fillId="4" borderId="3" xfId="255" applyNumberFormat="1" applyFont="1" applyFill="1" applyBorder="1" applyAlignment="1">
      <alignment horizontal="right" vertical="top"/>
    </xf>
    <xf numFmtId="1" fontId="36" fillId="4" borderId="3" xfId="255" applyNumberFormat="1" applyFont="1" applyFill="1" applyBorder="1" applyAlignment="1">
      <alignment horizontal="right" vertical="top"/>
    </xf>
    <xf numFmtId="1" fontId="35" fillId="4" borderId="3" xfId="3" applyNumberFormat="1" applyFont="1" applyFill="1" applyBorder="1" applyAlignment="1">
      <alignment horizontal="right" vertical="top"/>
    </xf>
    <xf numFmtId="3" fontId="28" fillId="4" borderId="0" xfId="3" applyNumberFormat="1" applyFont="1" applyFill="1" applyBorder="1" applyAlignment="1">
      <alignment vertical="top"/>
    </xf>
    <xf numFmtId="3" fontId="35" fillId="4" borderId="0" xfId="0" applyNumberFormat="1" applyFont="1" applyFill="1" applyBorder="1" applyAlignment="1">
      <alignment vertical="top"/>
    </xf>
    <xf numFmtId="3" fontId="33" fillId="4" borderId="3" xfId="255" applyNumberFormat="1" applyFont="1" applyFill="1" applyBorder="1" applyAlignment="1">
      <alignment horizontal="right" vertical="top"/>
    </xf>
    <xf numFmtId="3" fontId="36" fillId="4" borderId="3" xfId="255" applyNumberFormat="1" applyFont="1" applyFill="1" applyBorder="1" applyAlignment="1">
      <alignment horizontal="right" vertical="top"/>
    </xf>
    <xf numFmtId="165" fontId="33" fillId="4" borderId="0" xfId="252" applyNumberFormat="1" applyFont="1" applyFill="1" applyBorder="1" applyAlignment="1">
      <alignment horizontal="right" vertical="top"/>
    </xf>
    <xf numFmtId="165" fontId="36" fillId="4" borderId="0" xfId="252" applyNumberFormat="1" applyFont="1" applyFill="1" applyBorder="1" applyAlignment="1">
      <alignment horizontal="right" vertical="top"/>
    </xf>
    <xf numFmtId="165" fontId="25" fillId="4" borderId="0" xfId="0" applyNumberFormat="1" applyFont="1" applyFill="1" applyBorder="1" applyAlignment="1">
      <alignment vertical="top"/>
    </xf>
    <xf numFmtId="165" fontId="33" fillId="4" borderId="3" xfId="252" applyNumberFormat="1" applyFont="1" applyFill="1" applyBorder="1" applyAlignment="1">
      <alignment horizontal="right" vertical="top"/>
    </xf>
    <xf numFmtId="165" fontId="36" fillId="4" borderId="3" xfId="252" applyNumberFormat="1" applyFont="1" applyFill="1" applyBorder="1" applyAlignment="1">
      <alignment horizontal="right" vertical="top"/>
    </xf>
    <xf numFmtId="165" fontId="33" fillId="4" borderId="3" xfId="255" applyNumberFormat="1" applyFont="1" applyFill="1" applyBorder="1" applyAlignment="1">
      <alignment horizontal="right" vertical="top"/>
    </xf>
    <xf numFmtId="165" fontId="36" fillId="4" borderId="3" xfId="255" applyNumberFormat="1" applyFont="1" applyFill="1" applyBorder="1" applyAlignment="1">
      <alignment horizontal="right" vertical="top"/>
    </xf>
    <xf numFmtId="0" fontId="0" fillId="4" borderId="0" xfId="0" applyFill="1"/>
    <xf numFmtId="0" fontId="27" fillId="4" borderId="0" xfId="0" applyFont="1" applyFill="1" applyBorder="1"/>
    <xf numFmtId="0" fontId="25" fillId="4" borderId="1" xfId="24" applyFont="1" applyFill="1" applyBorder="1" applyAlignment="1">
      <alignment horizontal="center" vertical="center"/>
    </xf>
    <xf numFmtId="0" fontId="36" fillId="4" borderId="1" xfId="24" applyFont="1" applyFill="1" applyBorder="1" applyAlignment="1">
      <alignment horizontal="right" wrapText="1"/>
    </xf>
    <xf numFmtId="0" fontId="28" fillId="4" borderId="1" xfId="24" applyFont="1" applyFill="1" applyBorder="1" applyAlignment="1">
      <alignment horizontal="right" wrapText="1"/>
    </xf>
    <xf numFmtId="0" fontId="31" fillId="4" borderId="0" xfId="24" applyFont="1" applyFill="1" applyBorder="1" applyAlignment="1">
      <alignment horizontal="center" vertical="center"/>
    </xf>
    <xf numFmtId="0" fontId="38" fillId="4" borderId="0" xfId="24" applyFont="1" applyFill="1" applyBorder="1" applyAlignment="1">
      <alignment horizontal="right" vertical="top" wrapText="1"/>
    </xf>
    <xf numFmtId="0" fontId="39" fillId="4" borderId="2" xfId="0" applyFont="1" applyFill="1" applyBorder="1" applyAlignment="1">
      <alignment horizontal="right"/>
    </xf>
    <xf numFmtId="0" fontId="38" fillId="4" borderId="0" xfId="0" applyFont="1" applyFill="1"/>
    <xf numFmtId="0" fontId="36" fillId="4" borderId="0" xfId="24" applyFont="1" applyFill="1" applyBorder="1" applyAlignment="1">
      <alignment horizontal="left" wrapText="1"/>
    </xf>
    <xf numFmtId="0" fontId="33" fillId="4" borderId="0" xfId="24" applyFont="1" applyFill="1" applyBorder="1" applyAlignment="1">
      <alignment horizontal="left" vertical="top" wrapText="1"/>
    </xf>
    <xf numFmtId="0" fontId="33" fillId="4" borderId="0" xfId="0" applyFont="1" applyFill="1"/>
    <xf numFmtId="0" fontId="33" fillId="4" borderId="0" xfId="24" applyFont="1" applyFill="1" applyBorder="1" applyAlignment="1">
      <alignment horizontal="left" wrapText="1"/>
    </xf>
    <xf numFmtId="3" fontId="33" fillId="4" borderId="0" xfId="79" applyNumberFormat="1" applyFont="1" applyFill="1" applyBorder="1"/>
    <xf numFmtId="3" fontId="36" fillId="4" borderId="0" xfId="79" applyNumberFormat="1" applyFont="1" applyFill="1" applyBorder="1"/>
    <xf numFmtId="166" fontId="33" fillId="4" borderId="0" xfId="285" applyNumberFormat="1" applyFont="1" applyFill="1" applyBorder="1" applyAlignment="1"/>
    <xf numFmtId="0" fontId="33" fillId="4" borderId="0" xfId="0" applyFont="1" applyFill="1" applyBorder="1"/>
    <xf numFmtId="0" fontId="36" fillId="4" borderId="0" xfId="286" applyFont="1" applyFill="1" applyBorder="1" applyAlignment="1">
      <alignment horizontal="left" wrapText="1"/>
    </xf>
    <xf numFmtId="0" fontId="33" fillId="4" borderId="0" xfId="0" applyFont="1" applyFill="1" applyAlignment="1"/>
    <xf numFmtId="0" fontId="33" fillId="4" borderId="0" xfId="286" applyFont="1" applyFill="1" applyBorder="1" applyAlignment="1">
      <alignment horizontal="left" wrapText="1"/>
    </xf>
    <xf numFmtId="0" fontId="36" fillId="4" borderId="0" xfId="287" applyFont="1" applyFill="1" applyBorder="1" applyAlignment="1">
      <alignment horizontal="left" wrapText="1"/>
    </xf>
    <xf numFmtId="0" fontId="33" fillId="4" borderId="0" xfId="287" applyFont="1" applyFill="1" applyBorder="1" applyAlignment="1">
      <alignment horizontal="left" wrapText="1"/>
    </xf>
    <xf numFmtId="0" fontId="28" fillId="3" borderId="0" xfId="24" applyFont="1" applyFill="1" applyBorder="1" applyAlignment="1">
      <alignment horizontal="left"/>
    </xf>
    <xf numFmtId="0" fontId="33" fillId="2" borderId="0" xfId="0" applyFont="1" applyFill="1" applyBorder="1" applyAlignment="1">
      <alignment horizontal="left"/>
    </xf>
    <xf numFmtId="0" fontId="36" fillId="4" borderId="0" xfId="0" applyFont="1" applyFill="1"/>
    <xf numFmtId="0" fontId="36" fillId="4" borderId="3" xfId="287" applyFont="1" applyFill="1" applyBorder="1" applyAlignment="1">
      <alignment horizontal="left" wrapText="1"/>
    </xf>
    <xf numFmtId="3" fontId="36" fillId="4" borderId="3" xfId="79" applyNumberFormat="1" applyFont="1" applyFill="1" applyBorder="1"/>
    <xf numFmtId="0" fontId="30" fillId="4" borderId="0" xfId="24" applyFont="1" applyFill="1" applyBorder="1" applyAlignment="1">
      <alignment horizontal="left"/>
    </xf>
    <xf numFmtId="166" fontId="37" fillId="4" borderId="0" xfId="285" applyNumberFormat="1" applyFont="1" applyFill="1" applyBorder="1" applyAlignment="1">
      <alignment horizontal="right"/>
    </xf>
    <xf numFmtId="0" fontId="39" fillId="4" borderId="0" xfId="0" applyFont="1" applyFill="1" applyBorder="1" applyAlignment="1">
      <alignment horizontal="right"/>
    </xf>
    <xf numFmtId="0" fontId="38" fillId="4" borderId="0" xfId="0" applyFont="1" applyFill="1" applyBorder="1"/>
    <xf numFmtId="166" fontId="36" fillId="4" borderId="0" xfId="285" applyNumberFormat="1" applyFont="1" applyFill="1" applyBorder="1" applyAlignment="1">
      <alignment horizontal="right"/>
    </xf>
    <xf numFmtId="165" fontId="33" fillId="4" borderId="0" xfId="0" applyNumberFormat="1" applyFont="1" applyFill="1"/>
    <xf numFmtId="0" fontId="40" fillId="4" borderId="0" xfId="0" applyFont="1" applyFill="1" applyBorder="1" applyAlignment="1">
      <alignment horizontal="right"/>
    </xf>
    <xf numFmtId="0" fontId="37" fillId="4" borderId="0" xfId="0" applyFont="1" applyFill="1"/>
    <xf numFmtId="0" fontId="38" fillId="4" borderId="0" xfId="24" applyFont="1" applyFill="1" applyBorder="1" applyAlignment="1">
      <alignment horizontal="left" vertical="top" wrapText="1"/>
    </xf>
    <xf numFmtId="0" fontId="25" fillId="4" borderId="0" xfId="24" applyFont="1" applyFill="1" applyBorder="1" applyAlignment="1">
      <alignment horizontal="center" vertical="center"/>
    </xf>
    <xf numFmtId="0" fontId="33" fillId="4" borderId="17" xfId="0" applyFont="1" applyFill="1" applyBorder="1"/>
    <xf numFmtId="3" fontId="83" fillId="4" borderId="0" xfId="79" applyNumberFormat="1" applyFont="1" applyFill="1" applyBorder="1"/>
    <xf numFmtId="0" fontId="36" fillId="2" borderId="0" xfId="0" applyFont="1" applyFill="1" applyBorder="1" applyAlignment="1">
      <alignment horizontal="left"/>
    </xf>
    <xf numFmtId="165" fontId="36" fillId="4" borderId="17" xfId="252" applyNumberFormat="1" applyFont="1" applyFill="1" applyBorder="1" applyAlignment="1">
      <alignment horizontal="right" vertical="top"/>
    </xf>
    <xf numFmtId="0" fontId="82" fillId="3" borderId="0" xfId="288" applyFont="1" applyFill="1" applyBorder="1" applyAlignment="1">
      <alignment horizontal="center" wrapText="1"/>
    </xf>
    <xf numFmtId="0" fontId="0" fillId="3" borderId="0" xfId="0" applyFill="1"/>
    <xf numFmtId="0" fontId="25" fillId="3" borderId="0" xfId="289" applyFill="1"/>
    <xf numFmtId="0" fontId="0" fillId="3" borderId="0" xfId="0" applyFill="1" applyBorder="1" applyAlignment="1"/>
    <xf numFmtId="0" fontId="0" fillId="3" borderId="0" xfId="0" applyFill="1" applyBorder="1"/>
    <xf numFmtId="0" fontId="28" fillId="32" borderId="0" xfId="0" applyFont="1" applyFill="1" applyBorder="1" applyAlignment="1">
      <alignment horizontal="left" vertical="top" wrapText="1"/>
    </xf>
    <xf numFmtId="0" fontId="0" fillId="32" borderId="2" xfId="0" applyFont="1" applyFill="1" applyBorder="1" applyAlignment="1">
      <alignment horizontal="left" vertical="top" wrapText="1"/>
    </xf>
    <xf numFmtId="3" fontId="0" fillId="4" borderId="2" xfId="3" applyNumberFormat="1" applyFont="1" applyFill="1" applyBorder="1" applyAlignment="1">
      <alignment horizontal="right" vertical="top"/>
    </xf>
    <xf numFmtId="3" fontId="28" fillId="4" borderId="2" xfId="3" applyNumberFormat="1" applyFont="1" applyFill="1" applyBorder="1" applyAlignment="1">
      <alignment horizontal="right" vertical="top"/>
    </xf>
    <xf numFmtId="3" fontId="28" fillId="4" borderId="2" xfId="3" applyNumberFormat="1" applyFont="1" applyFill="1" applyBorder="1" applyAlignment="1">
      <alignment horizontal="right"/>
    </xf>
    <xf numFmtId="3" fontId="28" fillId="4" borderId="2" xfId="3" applyNumberFormat="1" applyFont="1" applyFill="1" applyBorder="1" applyAlignment="1"/>
    <xf numFmtId="0" fontId="0" fillId="32" borderId="17" xfId="0" applyFont="1" applyFill="1" applyBorder="1" applyAlignment="1">
      <alignment horizontal="left" vertical="top" wrapText="1"/>
    </xf>
    <xf numFmtId="3" fontId="28" fillId="4" borderId="17" xfId="3" applyNumberFormat="1" applyFont="1" applyFill="1" applyBorder="1" applyAlignment="1">
      <alignment horizontal="right" vertical="top"/>
    </xf>
    <xf numFmtId="3" fontId="28" fillId="4" borderId="17" xfId="3" applyNumberFormat="1" applyFont="1" applyFill="1" applyBorder="1" applyAlignment="1">
      <alignment horizontal="right"/>
    </xf>
    <xf numFmtId="3" fontId="25" fillId="4" borderId="17" xfId="3" applyNumberFormat="1" applyFont="1" applyFill="1" applyBorder="1" applyAlignment="1">
      <alignment horizontal="right" vertical="top"/>
    </xf>
    <xf numFmtId="169" fontId="0" fillId="4" borderId="0" xfId="3" applyNumberFormat="1" applyFont="1" applyFill="1" applyBorder="1" applyAlignment="1">
      <alignment horizontal="right" vertical="top"/>
    </xf>
    <xf numFmtId="169" fontId="0" fillId="4" borderId="17" xfId="3" applyNumberFormat="1" applyFont="1" applyFill="1" applyBorder="1" applyAlignment="1">
      <alignment horizontal="right" vertical="top"/>
    </xf>
    <xf numFmtId="169" fontId="28" fillId="4" borderId="0" xfId="3" applyNumberFormat="1" applyFont="1" applyFill="1" applyBorder="1" applyAlignment="1">
      <alignment horizontal="right" vertical="top"/>
    </xf>
    <xf numFmtId="169" fontId="28" fillId="4" borderId="17" xfId="3" applyNumberFormat="1" applyFont="1" applyFill="1" applyBorder="1" applyAlignment="1">
      <alignment horizontal="right" vertical="top"/>
    </xf>
    <xf numFmtId="3" fontId="0" fillId="4" borderId="0" xfId="0" applyNumberFormat="1" applyFont="1" applyFill="1" applyBorder="1"/>
    <xf numFmtId="169" fontId="25" fillId="4" borderId="0" xfId="3" applyNumberFormat="1" applyFont="1" applyFill="1" applyBorder="1" applyAlignment="1">
      <alignment horizontal="right" vertical="top"/>
    </xf>
    <xf numFmtId="169" fontId="25" fillId="4" borderId="17" xfId="3" applyNumberFormat="1" applyFont="1" applyFill="1" applyBorder="1" applyAlignment="1">
      <alignment horizontal="right" vertical="top"/>
    </xf>
    <xf numFmtId="0" fontId="25" fillId="2" borderId="0" xfId="78" applyFill="1"/>
    <xf numFmtId="165" fontId="28" fillId="2" borderId="0" xfId="78" applyNumberFormat="1" applyFont="1" applyFill="1" applyBorder="1"/>
    <xf numFmtId="0" fontId="26" fillId="4" borderId="0" xfId="78" applyFont="1" applyFill="1"/>
    <xf numFmtId="0" fontId="30" fillId="2" borderId="0" xfId="78" applyFont="1" applyFill="1"/>
    <xf numFmtId="0" fontId="25" fillId="2" borderId="0" xfId="78" applyFill="1" applyBorder="1"/>
    <xf numFmtId="165" fontId="25" fillId="2" borderId="0" xfId="78" applyNumberFormat="1" applyFont="1" applyFill="1" applyBorder="1"/>
    <xf numFmtId="3" fontId="28" fillId="2" borderId="0" xfId="78" applyNumberFormat="1" applyFont="1" applyFill="1" applyBorder="1" applyAlignment="1"/>
    <xf numFmtId="0" fontId="43" fillId="2" borderId="0" xfId="78" applyFont="1" applyFill="1"/>
    <xf numFmtId="0" fontId="43" fillId="2" borderId="0" xfId="78" applyFont="1" applyFill="1" applyBorder="1" applyAlignment="1">
      <alignment wrapText="1"/>
    </xf>
    <xf numFmtId="0" fontId="43" fillId="2" borderId="0" xfId="78" applyFont="1" applyFill="1" applyBorder="1" applyAlignment="1">
      <alignment horizontal="left" wrapText="1"/>
    </xf>
    <xf numFmtId="165" fontId="43" fillId="2" borderId="0" xfId="78" applyNumberFormat="1" applyFont="1" applyFill="1" applyBorder="1"/>
    <xf numFmtId="0" fontId="25" fillId="2" borderId="1" xfId="78" applyFill="1" applyBorder="1"/>
    <xf numFmtId="0" fontId="28" fillId="2" borderId="1" xfId="78" applyFont="1" applyFill="1" applyBorder="1" applyAlignment="1">
      <alignment horizontal="right" wrapText="1"/>
    </xf>
    <xf numFmtId="0" fontId="28" fillId="2" borderId="0" xfId="78" applyFont="1" applyFill="1" applyBorder="1" applyAlignment="1">
      <alignment horizontal="right" wrapText="1"/>
    </xf>
    <xf numFmtId="0" fontId="27" fillId="2" borderId="0" xfId="78" applyFont="1" applyFill="1" applyBorder="1" applyAlignment="1">
      <alignment horizontal="right"/>
    </xf>
    <xf numFmtId="165" fontId="25" fillId="2" borderId="0" xfId="78" applyNumberFormat="1" applyFill="1"/>
    <xf numFmtId="0" fontId="25" fillId="2" borderId="18" xfId="78" applyFill="1" applyBorder="1" applyAlignment="1">
      <alignment horizontal="left" wrapText="1"/>
    </xf>
    <xf numFmtId="165" fontId="25" fillId="2" borderId="18" xfId="78" applyNumberFormat="1" applyFill="1" applyBorder="1" applyAlignment="1">
      <alignment horizontal="right" wrapText="1"/>
    </xf>
    <xf numFmtId="165" fontId="25" fillId="2" borderId="0" xfId="78" applyNumberFormat="1" applyFill="1" applyBorder="1" applyAlignment="1">
      <alignment horizontal="right" wrapText="1"/>
    </xf>
    <xf numFmtId="170" fontId="25" fillId="2" borderId="0" xfId="78" applyNumberFormat="1" applyFont="1" applyFill="1" applyBorder="1"/>
    <xf numFmtId="169" fontId="25" fillId="2" borderId="0" xfId="78" applyNumberFormat="1" applyFont="1" applyFill="1" applyBorder="1"/>
    <xf numFmtId="0" fontId="25" fillId="2" borderId="0" xfId="78" applyFont="1" applyFill="1"/>
    <xf numFmtId="0" fontId="32" fillId="2" borderId="0" xfId="78" quotePrefix="1" applyFont="1" applyFill="1"/>
    <xf numFmtId="0" fontId="85" fillId="3" borderId="0" xfId="0" applyFont="1" applyFill="1" applyAlignment="1">
      <alignment vertical="center"/>
    </xf>
    <xf numFmtId="0" fontId="85" fillId="3" borderId="0" xfId="0" applyFont="1" applyFill="1" applyAlignment="1">
      <alignment horizontal="left" vertical="center" indent="1"/>
    </xf>
    <xf numFmtId="0" fontId="85" fillId="3" borderId="0" xfId="0" applyFont="1" applyFill="1"/>
    <xf numFmtId="3" fontId="83" fillId="4" borderId="17" xfId="79" applyNumberFormat="1" applyFont="1" applyFill="1" applyBorder="1"/>
    <xf numFmtId="0" fontId="86" fillId="4" borderId="0" xfId="0" applyFont="1" applyFill="1"/>
    <xf numFmtId="0" fontId="87" fillId="4" borderId="0" xfId="12" applyFont="1" applyFill="1"/>
    <xf numFmtId="0" fontId="87" fillId="4" borderId="0" xfId="12" quotePrefix="1" applyFont="1" applyFill="1"/>
    <xf numFmtId="165" fontId="0" fillId="2" borderId="0" xfId="78" applyNumberFormat="1" applyFont="1" applyFill="1"/>
    <xf numFmtId="0" fontId="83" fillId="4" borderId="0" xfId="0" applyFont="1" applyFill="1" applyBorder="1"/>
    <xf numFmtId="165" fontId="0" fillId="2" borderId="0" xfId="78" applyNumberFormat="1" applyFont="1" applyFill="1" applyAlignment="1">
      <alignment wrapText="1"/>
    </xf>
    <xf numFmtId="0" fontId="43" fillId="3" borderId="0" xfId="2" applyFont="1" applyFill="1" applyBorder="1" applyAlignment="1">
      <alignment vertical="top"/>
    </xf>
    <xf numFmtId="0" fontId="88" fillId="3" borderId="0" xfId="0" applyFont="1" applyFill="1" applyAlignment="1">
      <alignment vertical="center"/>
    </xf>
    <xf numFmtId="0" fontId="0" fillId="3" borderId="2" xfId="0" applyFill="1" applyBorder="1"/>
    <xf numFmtId="0" fontId="27" fillId="3" borderId="2" xfId="2" applyFont="1" applyFill="1" applyBorder="1" applyAlignment="1">
      <alignment horizontal="right"/>
    </xf>
    <xf numFmtId="0" fontId="33" fillId="3" borderId="0" xfId="290" applyFont="1" applyFill="1" applyBorder="1" applyAlignment="1">
      <alignment horizontal="left" vertical="top" wrapText="1"/>
    </xf>
    <xf numFmtId="1" fontId="0" fillId="3" borderId="0" xfId="0" applyNumberFormat="1" applyFill="1" applyBorder="1"/>
    <xf numFmtId="0" fontId="84" fillId="3" borderId="2" xfId="0" applyFont="1" applyFill="1" applyBorder="1"/>
    <xf numFmtId="1" fontId="33" fillId="3" borderId="2" xfId="290" applyNumberFormat="1" applyFont="1" applyFill="1" applyBorder="1" applyAlignment="1">
      <alignment horizontal="right" vertical="center"/>
    </xf>
    <xf numFmtId="1" fontId="0" fillId="3" borderId="0" xfId="0" applyNumberFormat="1" applyFill="1"/>
    <xf numFmtId="0" fontId="85" fillId="0" borderId="0" xfId="0" applyFont="1" applyFill="1" applyAlignment="1">
      <alignment vertical="center"/>
    </xf>
    <xf numFmtId="0" fontId="87" fillId="33" borderId="0" xfId="12" applyFont="1" applyFill="1" applyAlignment="1" applyProtection="1"/>
    <xf numFmtId="0" fontId="87" fillId="34" borderId="0" xfId="12" applyFont="1" applyFill="1" applyAlignment="1" applyProtection="1"/>
    <xf numFmtId="0" fontId="26" fillId="4" borderId="0" xfId="0" applyFont="1" applyFill="1"/>
    <xf numFmtId="0" fontId="36" fillId="4" borderId="0" xfId="24" applyFont="1" applyFill="1" applyBorder="1" applyAlignment="1">
      <alignment horizontal="left" wrapText="1" indent="1"/>
    </xf>
    <xf numFmtId="0" fontId="0" fillId="0" borderId="0" xfId="0" applyFill="1"/>
    <xf numFmtId="1" fontId="33" fillId="3" borderId="0" xfId="290" applyNumberFormat="1" applyFont="1" applyFill="1" applyBorder="1" applyAlignment="1">
      <alignment horizontal="right" vertical="center"/>
    </xf>
    <xf numFmtId="0" fontId="29" fillId="4" borderId="0" xfId="24" applyFont="1" applyFill="1" applyBorder="1" applyAlignment="1">
      <alignment horizontal="center" vertical="center"/>
    </xf>
    <xf numFmtId="3" fontId="40" fillId="4" borderId="0" xfId="79" applyNumberFormat="1" applyFont="1" applyFill="1" applyBorder="1"/>
    <xf numFmtId="0" fontId="29" fillId="4" borderId="0" xfId="24" applyFont="1" applyFill="1" applyBorder="1" applyAlignment="1">
      <alignment vertical="center" wrapText="1"/>
    </xf>
    <xf numFmtId="0" fontId="89" fillId="4" borderId="1" xfId="24" applyFont="1" applyFill="1" applyBorder="1" applyAlignment="1">
      <alignment horizontal="right" wrapText="1"/>
    </xf>
    <xf numFmtId="0" fontId="27" fillId="4" borderId="0" xfId="24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43" fillId="3" borderId="0" xfId="2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6" fillId="32" borderId="1" xfId="0" applyFont="1" applyFill="1" applyBorder="1" applyAlignment="1">
      <alignment horizontal="center" wrapText="1"/>
    </xf>
    <xf numFmtId="0" fontId="28" fillId="32" borderId="1" xfId="0" applyFont="1" applyFill="1" applyBorder="1" applyAlignment="1">
      <alignment horizontal="center"/>
    </xf>
    <xf numFmtId="165" fontId="26" fillId="4" borderId="0" xfId="9" applyNumberFormat="1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38" fillId="4" borderId="0" xfId="24" applyFont="1" applyFill="1" applyBorder="1" applyAlignment="1">
      <alignment horizontal="left" vertical="top" wrapText="1"/>
    </xf>
    <xf numFmtId="0" fontId="25" fillId="4" borderId="0" xfId="24" applyFont="1" applyFill="1" applyBorder="1" applyAlignment="1">
      <alignment horizontal="center" vertical="center"/>
    </xf>
  </cellXfs>
  <cellStyles count="291">
    <cellStyle name="20% - Accent1 2" xfId="25" xr:uid="{00000000-0005-0000-0000-000000000000}"/>
    <cellStyle name="20% - Accent1 3" xfId="206" xr:uid="{00000000-0005-0000-0000-000001000000}"/>
    <cellStyle name="20% - Accent2 2" xfId="26" xr:uid="{00000000-0005-0000-0000-000002000000}"/>
    <cellStyle name="20% - Accent2 3" xfId="207" xr:uid="{00000000-0005-0000-0000-000003000000}"/>
    <cellStyle name="20% - Accent3 2" xfId="27" xr:uid="{00000000-0005-0000-0000-000004000000}"/>
    <cellStyle name="20% - Accent3 3" xfId="208" xr:uid="{00000000-0005-0000-0000-000005000000}"/>
    <cellStyle name="20% - Accent4 2" xfId="28" xr:uid="{00000000-0005-0000-0000-000006000000}"/>
    <cellStyle name="20% - Accent4 3" xfId="209" xr:uid="{00000000-0005-0000-0000-000007000000}"/>
    <cellStyle name="20% - Accent5 2" xfId="29" xr:uid="{00000000-0005-0000-0000-000008000000}"/>
    <cellStyle name="20% - Accent5 3" xfId="210" xr:uid="{00000000-0005-0000-0000-000009000000}"/>
    <cellStyle name="20% - Accent6 2" xfId="30" xr:uid="{00000000-0005-0000-0000-00000A000000}"/>
    <cellStyle name="40% - Accent1 2" xfId="31" xr:uid="{00000000-0005-0000-0000-00000B000000}"/>
    <cellStyle name="40% - Accent1 3" xfId="32" xr:uid="{00000000-0005-0000-0000-00000C000000}"/>
    <cellStyle name="40% - Accent1 4" xfId="211" xr:uid="{00000000-0005-0000-0000-00000D000000}"/>
    <cellStyle name="40% - Accent2 2" xfId="33" xr:uid="{00000000-0005-0000-0000-00000E000000}"/>
    <cellStyle name="40% - Accent3 2" xfId="34" xr:uid="{00000000-0005-0000-0000-00000F000000}"/>
    <cellStyle name="40% - Accent3 3" xfId="212" xr:uid="{00000000-0005-0000-0000-000010000000}"/>
    <cellStyle name="40% - Accent4 2" xfId="35" xr:uid="{00000000-0005-0000-0000-000011000000}"/>
    <cellStyle name="40% - Accent4 3" xfId="213" xr:uid="{00000000-0005-0000-0000-000012000000}"/>
    <cellStyle name="40% - Accent5 2" xfId="36" xr:uid="{00000000-0005-0000-0000-000013000000}"/>
    <cellStyle name="40% - Accent6 2" xfId="37" xr:uid="{00000000-0005-0000-0000-000014000000}"/>
    <cellStyle name="40% - Accent6 3" xfId="214" xr:uid="{00000000-0005-0000-0000-000015000000}"/>
    <cellStyle name="60% - Accent1 2" xfId="38" xr:uid="{00000000-0005-0000-0000-000016000000}"/>
    <cellStyle name="60% - Accent1 3" xfId="215" xr:uid="{00000000-0005-0000-0000-000017000000}"/>
    <cellStyle name="60% - Accent2 2" xfId="39" xr:uid="{00000000-0005-0000-0000-000018000000}"/>
    <cellStyle name="60% - Accent2 3" xfId="216" xr:uid="{00000000-0005-0000-0000-000019000000}"/>
    <cellStyle name="60% - Accent3 2" xfId="40" xr:uid="{00000000-0005-0000-0000-00001A000000}"/>
    <cellStyle name="60% - Accent3 3" xfId="217" xr:uid="{00000000-0005-0000-0000-00001B000000}"/>
    <cellStyle name="60% - Accent4 2" xfId="41" xr:uid="{00000000-0005-0000-0000-00001C000000}"/>
    <cellStyle name="60% - Accent4 3" xfId="218" xr:uid="{00000000-0005-0000-0000-00001D000000}"/>
    <cellStyle name="60% - Accent5 2" xfId="42" xr:uid="{00000000-0005-0000-0000-00001E000000}"/>
    <cellStyle name="60% - Accent5 3" xfId="219" xr:uid="{00000000-0005-0000-0000-00001F000000}"/>
    <cellStyle name="60% - Accent6 2" xfId="43" xr:uid="{00000000-0005-0000-0000-000020000000}"/>
    <cellStyle name="60% - Accent6 3" xfId="220" xr:uid="{00000000-0005-0000-0000-000021000000}"/>
    <cellStyle name="Accent1 2" xfId="44" xr:uid="{00000000-0005-0000-0000-000022000000}"/>
    <cellStyle name="Accent1 3" xfId="221" xr:uid="{00000000-0005-0000-0000-000023000000}"/>
    <cellStyle name="Accent2 2" xfId="45" xr:uid="{00000000-0005-0000-0000-000024000000}"/>
    <cellStyle name="Accent2 3" xfId="222" xr:uid="{00000000-0005-0000-0000-000025000000}"/>
    <cellStyle name="Accent3 2" xfId="46" xr:uid="{00000000-0005-0000-0000-000026000000}"/>
    <cellStyle name="Accent4 2" xfId="47" xr:uid="{00000000-0005-0000-0000-000027000000}"/>
    <cellStyle name="Accent4 3" xfId="223" xr:uid="{00000000-0005-0000-0000-000028000000}"/>
    <cellStyle name="Accent5 2" xfId="48" xr:uid="{00000000-0005-0000-0000-000029000000}"/>
    <cellStyle name="Accent5 3" xfId="224" xr:uid="{00000000-0005-0000-0000-00002A000000}"/>
    <cellStyle name="Accent6 2" xfId="49" xr:uid="{00000000-0005-0000-0000-00002B000000}"/>
    <cellStyle name="Bad 2" xfId="50" xr:uid="{00000000-0005-0000-0000-00002C000000}"/>
    <cellStyle name="Calculation 2" xfId="51" xr:uid="{00000000-0005-0000-0000-00002D000000}"/>
    <cellStyle name="Calculation 3" xfId="225" xr:uid="{00000000-0005-0000-0000-00002E000000}"/>
    <cellStyle name="Check Cell 2" xfId="52" xr:uid="{00000000-0005-0000-0000-00002F000000}"/>
    <cellStyle name="Comma" xfId="285" builtinId="3"/>
    <cellStyle name="Comma 10" xfId="245" xr:uid="{00000000-0005-0000-0000-000031000000}"/>
    <cellStyle name="Comma 2" xfId="3" xr:uid="{00000000-0005-0000-0000-000032000000}"/>
    <cellStyle name="Comma 2 2" xfId="11" xr:uid="{00000000-0005-0000-0000-000033000000}"/>
    <cellStyle name="Comma 2 2 2" xfId="83" xr:uid="{00000000-0005-0000-0000-000034000000}"/>
    <cellStyle name="Comma 2 2 3" xfId="266" xr:uid="{00000000-0005-0000-0000-000035000000}"/>
    <cellStyle name="Comma 2 3" xfId="84" xr:uid="{00000000-0005-0000-0000-000036000000}"/>
    <cellStyle name="Comma 3" xfId="4" xr:uid="{00000000-0005-0000-0000-000037000000}"/>
    <cellStyle name="Comma 3 2" xfId="81" xr:uid="{00000000-0005-0000-0000-000038000000}"/>
    <cellStyle name="Comma 3 2 2" xfId="247" xr:uid="{00000000-0005-0000-0000-000039000000}"/>
    <cellStyle name="Comma 3 2 2 2" xfId="281" xr:uid="{00000000-0005-0000-0000-00003A000000}"/>
    <cellStyle name="Comma 3 2 3" xfId="248" xr:uid="{00000000-0005-0000-0000-00003B000000}"/>
    <cellStyle name="Comma 3 2 3 2" xfId="282" xr:uid="{00000000-0005-0000-0000-00003C000000}"/>
    <cellStyle name="Comma 3 2 4" xfId="271" xr:uid="{00000000-0005-0000-0000-00003D000000}"/>
    <cellStyle name="Comma 4" xfId="7" xr:uid="{00000000-0005-0000-0000-00003E000000}"/>
    <cellStyle name="Comma 4 2" xfId="265" xr:uid="{00000000-0005-0000-0000-00003F000000}"/>
    <cellStyle name="Comma 5" xfId="73" xr:uid="{00000000-0005-0000-0000-000040000000}"/>
    <cellStyle name="Comma 5 2" xfId="242" xr:uid="{00000000-0005-0000-0000-000041000000}"/>
    <cellStyle name="Comma 5 2 2" xfId="246" xr:uid="{00000000-0005-0000-0000-000042000000}"/>
    <cellStyle name="Comma 5 2 2 2" xfId="280" xr:uid="{00000000-0005-0000-0000-000043000000}"/>
    <cellStyle name="Comma 5 2 3" xfId="277" xr:uid="{00000000-0005-0000-0000-000044000000}"/>
    <cellStyle name="Comma 5 3" xfId="269" xr:uid="{00000000-0005-0000-0000-000045000000}"/>
    <cellStyle name="Comma 6" xfId="85" xr:uid="{00000000-0005-0000-0000-000046000000}"/>
    <cellStyle name="Comma 6 2" xfId="273" xr:uid="{00000000-0005-0000-0000-000047000000}"/>
    <cellStyle name="Comma 7" xfId="86" xr:uid="{00000000-0005-0000-0000-000048000000}"/>
    <cellStyle name="Comma 7 2" xfId="274" xr:uid="{00000000-0005-0000-0000-000049000000}"/>
    <cellStyle name="Comma 8" xfId="226" xr:uid="{00000000-0005-0000-0000-00004A000000}"/>
    <cellStyle name="Comma 9" xfId="243" xr:uid="{00000000-0005-0000-0000-00004B000000}"/>
    <cellStyle name="Comma 9 2" xfId="278" xr:uid="{00000000-0005-0000-0000-00004C000000}"/>
    <cellStyle name="Explanatory Text 2" xfId="53" xr:uid="{00000000-0005-0000-0000-00004D000000}"/>
    <cellStyle name="Good 2" xfId="54" xr:uid="{00000000-0005-0000-0000-00004E000000}"/>
    <cellStyle name="Heading 1 2" xfId="55" xr:uid="{00000000-0005-0000-0000-00004F000000}"/>
    <cellStyle name="Heading 1 3" xfId="227" xr:uid="{00000000-0005-0000-0000-000050000000}"/>
    <cellStyle name="Heading 2 2" xfId="56" xr:uid="{00000000-0005-0000-0000-000051000000}"/>
    <cellStyle name="Heading 2 3" xfId="228" xr:uid="{00000000-0005-0000-0000-000052000000}"/>
    <cellStyle name="Heading 3 2" xfId="57" xr:uid="{00000000-0005-0000-0000-000053000000}"/>
    <cellStyle name="Heading 3 3" xfId="229" xr:uid="{00000000-0005-0000-0000-000054000000}"/>
    <cellStyle name="Heading 4 2" xfId="58" xr:uid="{00000000-0005-0000-0000-000055000000}"/>
    <cellStyle name="Heading 4 3" xfId="230" xr:uid="{00000000-0005-0000-0000-000056000000}"/>
    <cellStyle name="Hyperlink" xfId="12" builtinId="8"/>
    <cellStyle name="Hyperlink 2" xfId="5" xr:uid="{00000000-0005-0000-0000-000058000000}"/>
    <cellStyle name="Hyperlink 2 2" xfId="240" xr:uid="{00000000-0005-0000-0000-000059000000}"/>
    <cellStyle name="Hyperlink 3" xfId="237" xr:uid="{00000000-0005-0000-0000-00005A000000}"/>
    <cellStyle name="Input 2" xfId="59" xr:uid="{00000000-0005-0000-0000-00005B000000}"/>
    <cellStyle name="Input 3" xfId="231" xr:uid="{00000000-0005-0000-0000-00005C000000}"/>
    <cellStyle name="Linked Cell 2" xfId="60" xr:uid="{00000000-0005-0000-0000-00005D000000}"/>
    <cellStyle name="Linked Cell 3" xfId="232" xr:uid="{00000000-0005-0000-0000-00005E000000}"/>
    <cellStyle name="Neutral 2" xfId="61" xr:uid="{00000000-0005-0000-0000-00005F000000}"/>
    <cellStyle name="Normal" xfId="0" builtinId="0"/>
    <cellStyle name="Normal 10" xfId="253" xr:uid="{00000000-0005-0000-0000-000061000000}"/>
    <cellStyle name="Normal 11" xfId="254" xr:uid="{00000000-0005-0000-0000-000062000000}"/>
    <cellStyle name="Normal 12" xfId="256" xr:uid="{00000000-0005-0000-0000-000063000000}"/>
    <cellStyle name="Normal 13" xfId="257" xr:uid="{00000000-0005-0000-0000-000064000000}"/>
    <cellStyle name="Normal 14" xfId="258" xr:uid="{00000000-0005-0000-0000-000065000000}"/>
    <cellStyle name="Normal 15" xfId="259" xr:uid="{00000000-0005-0000-0000-000066000000}"/>
    <cellStyle name="Normal 16" xfId="260" xr:uid="{00000000-0005-0000-0000-000067000000}"/>
    <cellStyle name="Normal 17" xfId="261" xr:uid="{00000000-0005-0000-0000-000068000000}"/>
    <cellStyle name="Normal 18" xfId="262" xr:uid="{00000000-0005-0000-0000-000069000000}"/>
    <cellStyle name="Normal 19" xfId="263" xr:uid="{00000000-0005-0000-0000-00006A000000}"/>
    <cellStyle name="Normal 2" xfId="2" xr:uid="{00000000-0005-0000-0000-00006B000000}"/>
    <cellStyle name="Normal 2 2" xfId="8" xr:uid="{00000000-0005-0000-0000-00006C000000}"/>
    <cellStyle name="Normal 2 3" xfId="14" xr:uid="{00000000-0005-0000-0000-00006D000000}"/>
    <cellStyle name="Normal 20" xfId="284" xr:uid="{00000000-0005-0000-0000-00006E000000}"/>
    <cellStyle name="Normal 3" xfId="6" xr:uid="{00000000-0005-0000-0000-00006F000000}"/>
    <cellStyle name="Normal 3 2" xfId="68" xr:uid="{00000000-0005-0000-0000-000070000000}"/>
    <cellStyle name="Normal 3 2 2" xfId="79" xr:uid="{00000000-0005-0000-0000-000071000000}"/>
    <cellStyle name="Normal 3 3" xfId="71" xr:uid="{00000000-0005-0000-0000-000072000000}"/>
    <cellStyle name="Normal 3 3 2" xfId="244" xr:uid="{00000000-0005-0000-0000-000073000000}"/>
    <cellStyle name="Normal 3 3 2 2" xfId="279" xr:uid="{00000000-0005-0000-0000-000074000000}"/>
    <cellStyle name="Normal 3 3 3" xfId="267" xr:uid="{00000000-0005-0000-0000-000075000000}"/>
    <cellStyle name="Normal 3 4" xfId="239" xr:uid="{00000000-0005-0000-0000-000076000000}"/>
    <cellStyle name="Normal 3 5" xfId="250" xr:uid="{00000000-0005-0000-0000-000077000000}"/>
    <cellStyle name="Normal 3 6" xfId="264" xr:uid="{00000000-0005-0000-0000-000078000000}"/>
    <cellStyle name="Normal 3_Xl0000052" xfId="69" xr:uid="{00000000-0005-0000-0000-000079000000}"/>
    <cellStyle name="Normal 4" xfId="13" xr:uid="{00000000-0005-0000-0000-00007A000000}"/>
    <cellStyle name="Normal 4 2" xfId="74" xr:uid="{00000000-0005-0000-0000-00007B000000}"/>
    <cellStyle name="Normal 5" xfId="62" xr:uid="{00000000-0005-0000-0000-00007C000000}"/>
    <cellStyle name="Normal 6" xfId="72" xr:uid="{00000000-0005-0000-0000-00007D000000}"/>
    <cellStyle name="Normal 6 2" xfId="78" xr:uid="{00000000-0005-0000-0000-00007E000000}"/>
    <cellStyle name="Normal 6 3" xfId="241" xr:uid="{00000000-0005-0000-0000-00007F000000}"/>
    <cellStyle name="Normal 6 3 2" xfId="276" xr:uid="{00000000-0005-0000-0000-000080000000}"/>
    <cellStyle name="Normal 6 4" xfId="268" xr:uid="{00000000-0005-0000-0000-000081000000}"/>
    <cellStyle name="Normal 7" xfId="80" xr:uid="{00000000-0005-0000-0000-000082000000}"/>
    <cellStyle name="Normal 7 2" xfId="249" xr:uid="{00000000-0005-0000-0000-000083000000}"/>
    <cellStyle name="Normal 7 2 2" xfId="283" xr:uid="{00000000-0005-0000-0000-000084000000}"/>
    <cellStyle name="Normal 7 3" xfId="270" xr:uid="{00000000-0005-0000-0000-000085000000}"/>
    <cellStyle name="Normal 8" xfId="82" xr:uid="{00000000-0005-0000-0000-000086000000}"/>
    <cellStyle name="Normal 8 2" xfId="272" xr:uid="{00000000-0005-0000-0000-000087000000}"/>
    <cellStyle name="Normal 9" xfId="251" xr:uid="{00000000-0005-0000-0000-000088000000}"/>
    <cellStyle name="Normal_A1.5" xfId="287" xr:uid="{D2408C89-887F-46E8-8AF1-EC513222CE5B}"/>
    <cellStyle name="Normal_AT1.2" xfId="288" xr:uid="{DDF2EA7A-0169-47E4-A411-080B7B7A55CD}"/>
    <cellStyle name="Normal_AT2.c 2" xfId="24" xr:uid="{00000000-0005-0000-0000-00008B000000}"/>
    <cellStyle name="Normal_AT2.d_1" xfId="286" xr:uid="{DC83D3F6-AA9E-4620-AC0E-BDB3BCDD5C3B}"/>
    <cellStyle name="Normal_Sheet1" xfId="252" xr:uid="{00000000-0005-0000-0000-000091000000}"/>
    <cellStyle name="Normal_Sheet1 2" xfId="255" xr:uid="{00000000-0005-0000-0000-000092000000}"/>
    <cellStyle name="Normal_storage" xfId="290" xr:uid="{05A0D412-F071-4394-B16E-BAA230C8C585}"/>
    <cellStyle name="Normal_vacant_1" xfId="289" xr:uid="{2CAD21A1-70BE-4695-8E1B-5CCBAFE90F86}"/>
    <cellStyle name="Note 2" xfId="63" xr:uid="{00000000-0005-0000-0000-000099000000}"/>
    <cellStyle name="Note 3" xfId="233" xr:uid="{00000000-0005-0000-0000-00009A000000}"/>
    <cellStyle name="Output 2" xfId="64" xr:uid="{00000000-0005-0000-0000-00009B000000}"/>
    <cellStyle name="Output 3" xfId="234" xr:uid="{00000000-0005-0000-0000-00009C000000}"/>
    <cellStyle name="Percent 11" xfId="9" xr:uid="{00000000-0005-0000-0000-00009E000000}"/>
    <cellStyle name="Percent 12" xfId="15" xr:uid="{00000000-0005-0000-0000-00009F000000}"/>
    <cellStyle name="Percent 13" xfId="16" xr:uid="{00000000-0005-0000-0000-0000A0000000}"/>
    <cellStyle name="Percent 14" xfId="17" xr:uid="{00000000-0005-0000-0000-0000A1000000}"/>
    <cellStyle name="Percent 15" xfId="18" xr:uid="{00000000-0005-0000-0000-0000A2000000}"/>
    <cellStyle name="Percent 16" xfId="19" xr:uid="{00000000-0005-0000-0000-0000A3000000}"/>
    <cellStyle name="Percent 18" xfId="20" xr:uid="{00000000-0005-0000-0000-0000A4000000}"/>
    <cellStyle name="Percent 2" xfId="1" xr:uid="{00000000-0005-0000-0000-0000A5000000}"/>
    <cellStyle name="Percent 2 2" xfId="75" xr:uid="{00000000-0005-0000-0000-0000A6000000}"/>
    <cellStyle name="Percent 2 3" xfId="238" xr:uid="{00000000-0005-0000-0000-0000A7000000}"/>
    <cellStyle name="Percent 2 3 2" xfId="275" xr:uid="{00000000-0005-0000-0000-0000A8000000}"/>
    <cellStyle name="Percent 3" xfId="70" xr:uid="{00000000-0005-0000-0000-0000A9000000}"/>
    <cellStyle name="Percent 3 2" xfId="77" xr:uid="{00000000-0005-0000-0000-0000AA000000}"/>
    <cellStyle name="Percent 4" xfId="10" xr:uid="{00000000-0005-0000-0000-0000AB000000}"/>
    <cellStyle name="Percent 5" xfId="76" xr:uid="{00000000-0005-0000-0000-0000AC000000}"/>
    <cellStyle name="Percent 7" xfId="21" xr:uid="{00000000-0005-0000-0000-0000AD000000}"/>
    <cellStyle name="Percent 8" xfId="22" xr:uid="{00000000-0005-0000-0000-0000AE000000}"/>
    <cellStyle name="Percent 9" xfId="23" xr:uid="{00000000-0005-0000-0000-0000AF000000}"/>
    <cellStyle name="style1436018486897" xfId="87" xr:uid="{00000000-0005-0000-0000-0000B0000000}"/>
    <cellStyle name="style1436018486991" xfId="88" xr:uid="{00000000-0005-0000-0000-0000B1000000}"/>
    <cellStyle name="style1436018487288" xfId="89" xr:uid="{00000000-0005-0000-0000-0000B2000000}"/>
    <cellStyle name="style1436018487835" xfId="90" xr:uid="{00000000-0005-0000-0000-0000B3000000}"/>
    <cellStyle name="style1436018488256" xfId="91" xr:uid="{00000000-0005-0000-0000-0000B4000000}"/>
    <cellStyle name="style1436018488663" xfId="92" xr:uid="{00000000-0005-0000-0000-0000B5000000}"/>
    <cellStyle name="style1436022969960" xfId="93" xr:uid="{00000000-0005-0000-0000-0000B6000000}"/>
    <cellStyle name="style1436022970038" xfId="94" xr:uid="{00000000-0005-0000-0000-0000B7000000}"/>
    <cellStyle name="style1436022970100" xfId="95" xr:uid="{00000000-0005-0000-0000-0000B8000000}"/>
    <cellStyle name="style1436022970163" xfId="96" xr:uid="{00000000-0005-0000-0000-0000B9000000}"/>
    <cellStyle name="style1436022970241" xfId="97" xr:uid="{00000000-0005-0000-0000-0000BA000000}"/>
    <cellStyle name="style1436022970303" xfId="98" xr:uid="{00000000-0005-0000-0000-0000BB000000}"/>
    <cellStyle name="style1436022970366" xfId="99" xr:uid="{00000000-0005-0000-0000-0000BC000000}"/>
    <cellStyle name="style1436022970444" xfId="100" xr:uid="{00000000-0005-0000-0000-0000BD000000}"/>
    <cellStyle name="style1436022970506" xfId="101" xr:uid="{00000000-0005-0000-0000-0000BE000000}"/>
    <cellStyle name="style1436022970569" xfId="102" xr:uid="{00000000-0005-0000-0000-0000BF000000}"/>
    <cellStyle name="style1436022970631" xfId="103" xr:uid="{00000000-0005-0000-0000-0000C0000000}"/>
    <cellStyle name="style1436022970678" xfId="104" xr:uid="{00000000-0005-0000-0000-0000C1000000}"/>
    <cellStyle name="style1436022970756" xfId="105" xr:uid="{00000000-0005-0000-0000-0000C2000000}"/>
    <cellStyle name="style1436022970819" xfId="106" xr:uid="{00000000-0005-0000-0000-0000C3000000}"/>
    <cellStyle name="style1436022970881" xfId="107" xr:uid="{00000000-0005-0000-0000-0000C4000000}"/>
    <cellStyle name="style1436022970928" xfId="108" xr:uid="{00000000-0005-0000-0000-0000C5000000}"/>
    <cellStyle name="style1436022970991" xfId="109" xr:uid="{00000000-0005-0000-0000-0000C6000000}"/>
    <cellStyle name="style1436022971085" xfId="110" xr:uid="{00000000-0005-0000-0000-0000C7000000}"/>
    <cellStyle name="style1436022971131" xfId="111" xr:uid="{00000000-0005-0000-0000-0000C8000000}"/>
    <cellStyle name="style1436022971194" xfId="112" xr:uid="{00000000-0005-0000-0000-0000C9000000}"/>
    <cellStyle name="style1436022971256" xfId="113" xr:uid="{00000000-0005-0000-0000-0000CA000000}"/>
    <cellStyle name="style1436022971319" xfId="114" xr:uid="{00000000-0005-0000-0000-0000CB000000}"/>
    <cellStyle name="style1436022971397" xfId="115" xr:uid="{00000000-0005-0000-0000-0000CC000000}"/>
    <cellStyle name="style1436022971444" xfId="116" xr:uid="{00000000-0005-0000-0000-0000CD000000}"/>
    <cellStyle name="style1436022971506" xfId="117" xr:uid="{00000000-0005-0000-0000-0000CE000000}"/>
    <cellStyle name="style1436022971569" xfId="118" xr:uid="{00000000-0005-0000-0000-0000CF000000}"/>
    <cellStyle name="style1436022971741" xfId="119" xr:uid="{00000000-0005-0000-0000-0000D0000000}"/>
    <cellStyle name="style1436022971788" xfId="120" xr:uid="{00000000-0005-0000-0000-0000D1000000}"/>
    <cellStyle name="style1436022971850" xfId="121" xr:uid="{00000000-0005-0000-0000-0000D2000000}"/>
    <cellStyle name="style1436022971913" xfId="122" xr:uid="{00000000-0005-0000-0000-0000D3000000}"/>
    <cellStyle name="style1436022971960" xfId="123" xr:uid="{00000000-0005-0000-0000-0000D4000000}"/>
    <cellStyle name="style1436022972022" xfId="124" xr:uid="{00000000-0005-0000-0000-0000D5000000}"/>
    <cellStyle name="style1436022972085" xfId="125" xr:uid="{00000000-0005-0000-0000-0000D6000000}"/>
    <cellStyle name="style1436022972131" xfId="126" xr:uid="{00000000-0005-0000-0000-0000D7000000}"/>
    <cellStyle name="style1436022972194" xfId="127" xr:uid="{00000000-0005-0000-0000-0000D8000000}"/>
    <cellStyle name="style1436022972256" xfId="128" xr:uid="{00000000-0005-0000-0000-0000D9000000}"/>
    <cellStyle name="style1436022972319" xfId="129" xr:uid="{00000000-0005-0000-0000-0000DA000000}"/>
    <cellStyle name="style1436022972366" xfId="130" xr:uid="{00000000-0005-0000-0000-0000DB000000}"/>
    <cellStyle name="style1436022972413" xfId="131" xr:uid="{00000000-0005-0000-0000-0000DC000000}"/>
    <cellStyle name="style1436022972600" xfId="132" xr:uid="{00000000-0005-0000-0000-0000DD000000}"/>
    <cellStyle name="style1436022972663" xfId="133" xr:uid="{00000000-0005-0000-0000-0000DE000000}"/>
    <cellStyle name="style1436022972725" xfId="134" xr:uid="{00000000-0005-0000-0000-0000DF000000}"/>
    <cellStyle name="style1436022972772" xfId="135" xr:uid="{00000000-0005-0000-0000-0000E0000000}"/>
    <cellStyle name="style1436022972819" xfId="136" xr:uid="{00000000-0005-0000-0000-0000E1000000}"/>
    <cellStyle name="style1436023336147" xfId="137" xr:uid="{00000000-0005-0000-0000-0000E2000000}"/>
    <cellStyle name="style1436023336225" xfId="138" xr:uid="{00000000-0005-0000-0000-0000E3000000}"/>
    <cellStyle name="style1436023336288" xfId="139" xr:uid="{00000000-0005-0000-0000-0000E4000000}"/>
    <cellStyle name="style1436023336366" xfId="140" xr:uid="{00000000-0005-0000-0000-0000E5000000}"/>
    <cellStyle name="style1436023336428" xfId="141" xr:uid="{00000000-0005-0000-0000-0000E6000000}"/>
    <cellStyle name="style1436023336506" xfId="142" xr:uid="{00000000-0005-0000-0000-0000E7000000}"/>
    <cellStyle name="style1436023336569" xfId="143" xr:uid="{00000000-0005-0000-0000-0000E8000000}"/>
    <cellStyle name="style1436023336647" xfId="144" xr:uid="{00000000-0005-0000-0000-0000E9000000}"/>
    <cellStyle name="style1436023336710" xfId="145" xr:uid="{00000000-0005-0000-0000-0000EA000000}"/>
    <cellStyle name="style1436023336772" xfId="146" xr:uid="{00000000-0005-0000-0000-0000EB000000}"/>
    <cellStyle name="style1436023336835" xfId="147" xr:uid="{00000000-0005-0000-0000-0000EC000000}"/>
    <cellStyle name="style1436023336897" xfId="148" xr:uid="{00000000-0005-0000-0000-0000ED000000}"/>
    <cellStyle name="style1436023336960" xfId="149" xr:uid="{00000000-0005-0000-0000-0000EE000000}"/>
    <cellStyle name="style1436023337022" xfId="150" xr:uid="{00000000-0005-0000-0000-0000EF000000}"/>
    <cellStyle name="style1436023337100" xfId="151" xr:uid="{00000000-0005-0000-0000-0000F0000000}"/>
    <cellStyle name="style1436023337163" xfId="152" xr:uid="{00000000-0005-0000-0000-0000F1000000}"/>
    <cellStyle name="style1436023337241" xfId="153" xr:uid="{00000000-0005-0000-0000-0000F2000000}"/>
    <cellStyle name="style1436023337335" xfId="154" xr:uid="{00000000-0005-0000-0000-0000F3000000}"/>
    <cellStyle name="style1436023337381" xfId="155" xr:uid="{00000000-0005-0000-0000-0000F4000000}"/>
    <cellStyle name="style1436023337444" xfId="156" xr:uid="{00000000-0005-0000-0000-0000F5000000}"/>
    <cellStyle name="style1436023337506" xfId="157" xr:uid="{00000000-0005-0000-0000-0000F6000000}"/>
    <cellStyle name="style1436023337585" xfId="158" xr:uid="{00000000-0005-0000-0000-0000F7000000}"/>
    <cellStyle name="style1436023337663" xfId="159" xr:uid="{00000000-0005-0000-0000-0000F8000000}"/>
    <cellStyle name="style1436023337710" xfId="160" xr:uid="{00000000-0005-0000-0000-0000F9000000}"/>
    <cellStyle name="style1436023337772" xfId="161" xr:uid="{00000000-0005-0000-0000-0000FA000000}"/>
    <cellStyle name="style1436023337944" xfId="162" xr:uid="{00000000-0005-0000-0000-0000FB000000}"/>
    <cellStyle name="style1436023338006" xfId="163" xr:uid="{00000000-0005-0000-0000-0000FC000000}"/>
    <cellStyle name="style1436023338069" xfId="164" xr:uid="{00000000-0005-0000-0000-0000FD000000}"/>
    <cellStyle name="style1436023338116" xfId="165" xr:uid="{00000000-0005-0000-0000-0000FE000000}"/>
    <cellStyle name="style1436023338178" xfId="166" xr:uid="{00000000-0005-0000-0000-0000FF000000}"/>
    <cellStyle name="style1436023338225" xfId="167" xr:uid="{00000000-0005-0000-0000-000000010000}"/>
    <cellStyle name="style1436023338288" xfId="168" xr:uid="{00000000-0005-0000-0000-000001010000}"/>
    <cellStyle name="style1436023338335" xfId="169" xr:uid="{00000000-0005-0000-0000-000002010000}"/>
    <cellStyle name="style1436023338397" xfId="170" xr:uid="{00000000-0005-0000-0000-000003010000}"/>
    <cellStyle name="style1436023338444" xfId="171" xr:uid="{00000000-0005-0000-0000-000004010000}"/>
    <cellStyle name="style1436023338522" xfId="172" xr:uid="{00000000-0005-0000-0000-000005010000}"/>
    <cellStyle name="style1436023338585" xfId="173" xr:uid="{00000000-0005-0000-0000-000006010000}"/>
    <cellStyle name="style1436023338631" xfId="174" xr:uid="{00000000-0005-0000-0000-000007010000}"/>
    <cellStyle name="style1436023338678" xfId="175" xr:uid="{00000000-0005-0000-0000-000008010000}"/>
    <cellStyle name="style1436023338897" xfId="176" xr:uid="{00000000-0005-0000-0000-000009010000}"/>
    <cellStyle name="style1436023338960" xfId="177" xr:uid="{00000000-0005-0000-0000-00000A010000}"/>
    <cellStyle name="style1436023339022" xfId="178" xr:uid="{00000000-0005-0000-0000-00000B010000}"/>
    <cellStyle name="style1436023339085" xfId="179" xr:uid="{00000000-0005-0000-0000-00000C010000}"/>
    <cellStyle name="style1436023339131" xfId="180" xr:uid="{00000000-0005-0000-0000-00000D010000}"/>
    <cellStyle name="style1436038414350" xfId="181" xr:uid="{00000000-0005-0000-0000-00000E010000}"/>
    <cellStyle name="style1436038414491" xfId="182" xr:uid="{00000000-0005-0000-0000-00000F010000}"/>
    <cellStyle name="style1436038414585" xfId="183" xr:uid="{00000000-0005-0000-0000-000010010000}"/>
    <cellStyle name="style1436038414694" xfId="184" xr:uid="{00000000-0005-0000-0000-000011010000}"/>
    <cellStyle name="style1436038414788" xfId="185" xr:uid="{00000000-0005-0000-0000-000012010000}"/>
    <cellStyle name="style1436038414897" xfId="186" xr:uid="{00000000-0005-0000-0000-000013010000}"/>
    <cellStyle name="style1436038415022" xfId="187" xr:uid="{00000000-0005-0000-0000-000014010000}"/>
    <cellStyle name="style1436038415100" xfId="188" xr:uid="{00000000-0005-0000-0000-000015010000}"/>
    <cellStyle name="style1436038415194" xfId="189" xr:uid="{00000000-0005-0000-0000-000016010000}"/>
    <cellStyle name="style1436038415272" xfId="190" xr:uid="{00000000-0005-0000-0000-000017010000}"/>
    <cellStyle name="style1436038415350" xfId="191" xr:uid="{00000000-0005-0000-0000-000018010000}"/>
    <cellStyle name="style1436038415428" xfId="192" xr:uid="{00000000-0005-0000-0000-000019010000}"/>
    <cellStyle name="style1436038415506" xfId="193" xr:uid="{00000000-0005-0000-0000-00001A010000}"/>
    <cellStyle name="style1436040031959" xfId="194" xr:uid="{00000000-0005-0000-0000-00001B010000}"/>
    <cellStyle name="style1436040032052" xfId="195" xr:uid="{00000000-0005-0000-0000-00001C010000}"/>
    <cellStyle name="style1436040032115" xfId="196" xr:uid="{00000000-0005-0000-0000-00001D010000}"/>
    <cellStyle name="style1436040032193" xfId="197" xr:uid="{00000000-0005-0000-0000-00001E010000}"/>
    <cellStyle name="style1436040032256" xfId="198" xr:uid="{00000000-0005-0000-0000-00001F010000}"/>
    <cellStyle name="style1436040032334" xfId="199" xr:uid="{00000000-0005-0000-0000-000020010000}"/>
    <cellStyle name="style1436040032412" xfId="200" xr:uid="{00000000-0005-0000-0000-000021010000}"/>
    <cellStyle name="style1436040032490" xfId="201" xr:uid="{00000000-0005-0000-0000-000022010000}"/>
    <cellStyle name="style1436040032568" xfId="202" xr:uid="{00000000-0005-0000-0000-000023010000}"/>
    <cellStyle name="style1436040032646" xfId="203" xr:uid="{00000000-0005-0000-0000-000024010000}"/>
    <cellStyle name="style1436040032818" xfId="204" xr:uid="{00000000-0005-0000-0000-000025010000}"/>
    <cellStyle name="style1436040032896" xfId="205" xr:uid="{00000000-0005-0000-0000-000026010000}"/>
    <cellStyle name="Title 2" xfId="65" xr:uid="{00000000-0005-0000-0000-000027010000}"/>
    <cellStyle name="Title 3" xfId="235" xr:uid="{00000000-0005-0000-0000-000028010000}"/>
    <cellStyle name="Total 2" xfId="66" xr:uid="{00000000-0005-0000-0000-000029010000}"/>
    <cellStyle name="Total 3" xfId="236" xr:uid="{00000000-0005-0000-0000-00002A010000}"/>
    <cellStyle name="Warning Text 2" xfId="67" xr:uid="{00000000-0005-0000-0000-00002B010000}"/>
  </cellStyles>
  <dxfs count="0"/>
  <tableStyles count="0" defaultTableStyle="TableStyleMedium2" defaultPivotStyle="PivotStyleLight16"/>
  <colors>
    <mruColors>
      <color rgb="FF009999"/>
      <color rgb="FFCC99FF"/>
      <color rgb="FF333366"/>
      <color rgb="FF008000"/>
      <color rgb="FF800000"/>
      <color rgb="FFFF3B3B"/>
      <color rgb="FFFFAA00"/>
      <color rgb="FFFFFF00"/>
      <color rgb="FF99CC00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1100">
                <a:solidFill>
                  <a:srgbClr val="009999"/>
                </a:solidFill>
              </a:rPr>
              <a:t>                 owner occupied	</a:t>
            </a:r>
          </a:p>
        </c:rich>
      </c:tx>
      <c:layout>
        <c:manualLayout>
          <c:xMode val="edge"/>
          <c:yMode val="edge"/>
          <c:x val="0.69406076388888893"/>
          <c:y val="3.52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342291666666666"/>
          <c:y val="0.17147539682539684"/>
          <c:w val="0.76807013888888886"/>
          <c:h val="0.751260714285714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1.1'!$V$4:$V$5</c:f>
              <c:strCache>
                <c:ptCount val="2"/>
                <c:pt idx="0">
                  <c:v>owner occupied</c:v>
                </c:pt>
              </c:strCache>
            </c:strRef>
          </c:tx>
          <c:invertIfNegative val="0"/>
          <c:cat>
            <c:strRef>
              <c:f>'Fig 1.1'!$U$6:$U$9</c:f>
              <c:strCache>
                <c:ptCount val="4"/>
                <c:pt idx="0">
                  <c:v>one</c:v>
                </c:pt>
                <c:pt idx="1">
                  <c:v>two</c:v>
                </c:pt>
                <c:pt idx="2">
                  <c:v>three</c:v>
                </c:pt>
                <c:pt idx="3">
                  <c:v>four or 
over</c:v>
                </c:pt>
              </c:strCache>
            </c:strRef>
          </c:cat>
          <c:val>
            <c:numRef>
              <c:f>'Fig 1.1'!$V$6:$V$9</c:f>
              <c:numCache>
                <c:formatCode>0.0</c:formatCode>
                <c:ptCount val="4"/>
                <c:pt idx="0">
                  <c:v>3.3800325378085674</c:v>
                </c:pt>
                <c:pt idx="1">
                  <c:v>20.670534938645016</c:v>
                </c:pt>
                <c:pt idx="2">
                  <c:v>46.842342732820676</c:v>
                </c:pt>
                <c:pt idx="3">
                  <c:v>29.107089790725738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C-43D1-8384-629FC6681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854720"/>
        <c:axId val="115860608"/>
      </c:barChart>
      <c:catAx>
        <c:axId val="115854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115860608"/>
        <c:crosses val="autoZero"/>
        <c:auto val="1"/>
        <c:lblAlgn val="ctr"/>
        <c:lblOffset val="100"/>
        <c:noMultiLvlLbl val="0"/>
      </c:catAx>
      <c:valAx>
        <c:axId val="115860608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393344841269841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</c:spPr>
        <c:crossAx val="1158547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202605592615511"/>
          <c:y val="3.5277664874812417E-2"/>
        </c:manualLayout>
      </c:layout>
      <c:overlay val="0"/>
      <c:txPr>
        <a:bodyPr/>
        <a:lstStyle/>
        <a:p>
          <a:pPr>
            <a:defRPr sz="1100">
              <a:solidFill>
                <a:srgbClr val="C0C0C0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091770347371103"/>
          <c:y val="0.17348177461183184"/>
          <c:w val="0.79505479927843203"/>
          <c:h val="0.59725672994500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1.1'!$X$4:$X$5</c:f>
              <c:strCache>
                <c:ptCount val="2"/>
                <c:pt idx="0">
                  <c:v>local authority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1.1'!$U$6:$U$9</c:f>
              <c:strCache>
                <c:ptCount val="4"/>
                <c:pt idx="0">
                  <c:v>one</c:v>
                </c:pt>
                <c:pt idx="1">
                  <c:v>two</c:v>
                </c:pt>
                <c:pt idx="2">
                  <c:v>three</c:v>
                </c:pt>
                <c:pt idx="3">
                  <c:v>four or 
over</c:v>
                </c:pt>
              </c:strCache>
            </c:strRef>
          </c:cat>
          <c:val>
            <c:numRef>
              <c:f>'Fig 1.1'!$X$6:$X$9</c:f>
              <c:numCache>
                <c:formatCode>0.0</c:formatCode>
                <c:ptCount val="4"/>
                <c:pt idx="0">
                  <c:v>30.033551644018186</c:v>
                </c:pt>
                <c:pt idx="1">
                  <c:v>33.451942750417402</c:v>
                </c:pt>
                <c:pt idx="2">
                  <c:v>32.34030457808403</c:v>
                </c:pt>
                <c:pt idx="3">
                  <c:v>4.1742010274803949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E-430D-8E8E-994D67F3C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6526208"/>
        <c:axId val="106527744"/>
      </c:barChart>
      <c:catAx>
        <c:axId val="10652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bedrooms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6527744"/>
        <c:crosses val="autoZero"/>
        <c:auto val="1"/>
        <c:lblAlgn val="ctr"/>
        <c:lblOffset val="100"/>
        <c:noMultiLvlLbl val="0"/>
      </c:catAx>
      <c:valAx>
        <c:axId val="106527744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7.0972171548675869E-3"/>
              <c:y val="0.3594333471407399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6526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0728993055555567"/>
          <c:y val="5.0396825396825398E-2"/>
        </c:manualLayout>
      </c:layout>
      <c:overlay val="0"/>
      <c:txPr>
        <a:bodyPr/>
        <a:lstStyle/>
        <a:p>
          <a:pPr>
            <a:defRPr sz="1100">
              <a:solidFill>
                <a:srgbClr val="2C2C70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34513888888889"/>
          <c:y val="0.17651507936507937"/>
          <c:w val="0.8165486111111111"/>
          <c:h val="0.751869841269841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1.1'!$W$4:$W$5</c:f>
              <c:strCache>
                <c:ptCount val="2"/>
                <c:pt idx="0">
                  <c:v>private rented</c:v>
                </c:pt>
              </c:strCache>
            </c:strRef>
          </c:tx>
          <c:spPr>
            <a:solidFill>
              <a:srgbClr val="2C2C70"/>
            </a:solidFill>
          </c:spPr>
          <c:invertIfNegative val="0"/>
          <c:cat>
            <c:strRef>
              <c:f>'Fig 1.1'!$U$6:$U$9</c:f>
              <c:strCache>
                <c:ptCount val="4"/>
                <c:pt idx="0">
                  <c:v>one</c:v>
                </c:pt>
                <c:pt idx="1">
                  <c:v>two</c:v>
                </c:pt>
                <c:pt idx="2">
                  <c:v>three</c:v>
                </c:pt>
                <c:pt idx="3">
                  <c:v>four or 
over</c:v>
                </c:pt>
              </c:strCache>
            </c:strRef>
          </c:cat>
          <c:val>
            <c:numRef>
              <c:f>'Fig 1.1'!$W$6:$W$9</c:f>
              <c:numCache>
                <c:formatCode>0.0</c:formatCode>
                <c:ptCount val="4"/>
                <c:pt idx="0">
                  <c:v>16.398795745054947</c:v>
                </c:pt>
                <c:pt idx="1">
                  <c:v>41.267846489027143</c:v>
                </c:pt>
                <c:pt idx="2">
                  <c:v>30.889970465808293</c:v>
                </c:pt>
                <c:pt idx="3">
                  <c:v>11.44338730010961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56-438A-8878-CF696166D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6552704"/>
        <c:axId val="114455680"/>
      </c:barChart>
      <c:catAx>
        <c:axId val="106552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114455680"/>
        <c:crosses val="autoZero"/>
        <c:auto val="1"/>
        <c:lblAlgn val="ctr"/>
        <c:lblOffset val="100"/>
        <c:noMultiLvlLbl val="0"/>
      </c:catAx>
      <c:valAx>
        <c:axId val="114455680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4134571428571429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065527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896510416666668"/>
          <c:y val="3.0238095238095238E-2"/>
        </c:manualLayout>
      </c:layout>
      <c:overlay val="0"/>
      <c:txPr>
        <a:bodyPr/>
        <a:lstStyle/>
        <a:p>
          <a:pPr>
            <a:defRPr sz="1100">
              <a:solidFill>
                <a:srgbClr val="993366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98420031022996"/>
          <c:y val="0.14728474628696039"/>
          <c:w val="0.82222399281215819"/>
          <c:h val="0.612375840198826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1.1'!$Y$4</c:f>
              <c:strCache>
                <c:ptCount val="1"/>
                <c:pt idx="0">
                  <c:v>housing association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'Fig 1.1'!$U$6:$U$9</c:f>
              <c:strCache>
                <c:ptCount val="4"/>
                <c:pt idx="0">
                  <c:v>one</c:v>
                </c:pt>
                <c:pt idx="1">
                  <c:v>two</c:v>
                </c:pt>
                <c:pt idx="2">
                  <c:v>three</c:v>
                </c:pt>
                <c:pt idx="3">
                  <c:v>four or 
over</c:v>
                </c:pt>
              </c:strCache>
            </c:strRef>
          </c:cat>
          <c:val>
            <c:numRef>
              <c:f>'Fig 1.1'!$Y$6:$Y$9</c:f>
              <c:numCache>
                <c:formatCode>0.0</c:formatCode>
                <c:ptCount val="4"/>
                <c:pt idx="0">
                  <c:v>31.991269204413598</c:v>
                </c:pt>
                <c:pt idx="1">
                  <c:v>34.459989550390027</c:v>
                </c:pt>
                <c:pt idx="2">
                  <c:v>29.643118150581831</c:v>
                </c:pt>
                <c:pt idx="3">
                  <c:v>3.9056230946145432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1C-4C5A-B7B4-99C0883FA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919104"/>
        <c:axId val="113920640"/>
      </c:barChart>
      <c:catAx>
        <c:axId val="113919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bedrooms</a:t>
                </a:r>
              </a:p>
            </c:rich>
          </c:tx>
          <c:layout>
            <c:manualLayout>
              <c:xMode val="edge"/>
              <c:yMode val="edge"/>
              <c:x val="0.36232316468464193"/>
              <c:y val="0.8876877245289079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3920640"/>
        <c:crosses val="autoZero"/>
        <c:auto val="1"/>
        <c:lblAlgn val="ctr"/>
        <c:lblOffset val="100"/>
        <c:noMultiLvlLbl val="0"/>
      </c:catAx>
      <c:valAx>
        <c:axId val="113920640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3919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1100">
                <a:solidFill>
                  <a:srgbClr val="009999"/>
                </a:solidFill>
              </a:rPr>
              <a:t>                 owner occupied	</a:t>
            </a:r>
          </a:p>
        </c:rich>
      </c:tx>
      <c:layout>
        <c:manualLayout>
          <c:xMode val="edge"/>
          <c:yMode val="edge"/>
          <c:x val="0.69406076388888893"/>
          <c:y val="3.52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342291666666666"/>
          <c:y val="0.17147539682539684"/>
          <c:w val="0.76807013888888886"/>
          <c:h val="0.751260714285714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1.2'!$V$4:$V$5</c:f>
              <c:strCache>
                <c:ptCount val="2"/>
                <c:pt idx="0">
                  <c:v>owner occupied</c:v>
                </c:pt>
              </c:strCache>
            </c:strRef>
          </c:tx>
          <c:invertIfNegative val="0"/>
          <c:cat>
            <c:strRef>
              <c:f>'Fig 1.2'!$U$6:$U$10</c:f>
              <c:strCache>
                <c:ptCount val="5"/>
                <c:pt idx="0">
                  <c:v>most deprived 20%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least deprived 20%</c:v>
                </c:pt>
              </c:strCache>
            </c:strRef>
          </c:cat>
          <c:val>
            <c:numRef>
              <c:f>'Fig 1.2'!$V$6:$V$10</c:f>
              <c:numCache>
                <c:formatCode>0.0</c:formatCode>
                <c:ptCount val="5"/>
                <c:pt idx="0">
                  <c:v>11.143596342425841</c:v>
                </c:pt>
                <c:pt idx="1">
                  <c:v>17.420637729383731</c:v>
                </c:pt>
                <c:pt idx="2">
                  <c:v>21.570427760577505</c:v>
                </c:pt>
                <c:pt idx="3">
                  <c:v>24.78925578974966</c:v>
                </c:pt>
                <c:pt idx="4">
                  <c:v>25.076082377863262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F0-4086-A788-13AFBFDD8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854720"/>
        <c:axId val="115860608"/>
      </c:barChart>
      <c:catAx>
        <c:axId val="115854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115860608"/>
        <c:crosses val="autoZero"/>
        <c:auto val="1"/>
        <c:lblAlgn val="ctr"/>
        <c:lblOffset val="100"/>
        <c:noMultiLvlLbl val="0"/>
      </c:catAx>
      <c:valAx>
        <c:axId val="115860608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393344841269841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</c:spPr>
        <c:crossAx val="1158547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202605592615511"/>
          <c:y val="3.5277664874812417E-2"/>
        </c:manualLayout>
      </c:layout>
      <c:overlay val="0"/>
      <c:txPr>
        <a:bodyPr/>
        <a:lstStyle/>
        <a:p>
          <a:pPr>
            <a:defRPr sz="1100">
              <a:solidFill>
                <a:srgbClr val="C0C0C0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091770347371103"/>
          <c:y val="0.17348177461183184"/>
          <c:w val="0.79505479927843203"/>
          <c:h val="0.59725672994500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1.2'!$X$4:$X$5</c:f>
              <c:strCache>
                <c:ptCount val="2"/>
                <c:pt idx="0">
                  <c:v>local authority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1.2'!$U$6:$U$10</c:f>
              <c:strCache>
                <c:ptCount val="5"/>
                <c:pt idx="0">
                  <c:v>most deprived 20%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least deprived 20%</c:v>
                </c:pt>
              </c:strCache>
            </c:strRef>
          </c:cat>
          <c:val>
            <c:numRef>
              <c:f>'Fig 1.2'!$X$6:$X$10</c:f>
              <c:numCache>
                <c:formatCode>0.0</c:formatCode>
                <c:ptCount val="5"/>
                <c:pt idx="0">
                  <c:v>52.002633104288762</c:v>
                </c:pt>
                <c:pt idx="1">
                  <c:v>28.178922285029206</c:v>
                </c:pt>
                <c:pt idx="2">
                  <c:v>12.137731418408446</c:v>
                </c:pt>
                <c:pt idx="3">
                  <c:v>4.8960753617731712</c:v>
                </c:pt>
                <c:pt idx="4">
                  <c:v>2.7846378305004138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2-4157-B787-70D3FB93A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6526208"/>
        <c:axId val="106527744"/>
      </c:barChart>
      <c:catAx>
        <c:axId val="10652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6527744"/>
        <c:crosses val="autoZero"/>
        <c:auto val="1"/>
        <c:lblAlgn val="ctr"/>
        <c:lblOffset val="100"/>
        <c:noMultiLvlLbl val="0"/>
      </c:catAx>
      <c:valAx>
        <c:axId val="106527744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7.0972171548675869E-3"/>
              <c:y val="0.3594333471407399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6526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0728993055555567"/>
          <c:y val="5.0396825396825398E-2"/>
        </c:manualLayout>
      </c:layout>
      <c:overlay val="0"/>
      <c:txPr>
        <a:bodyPr/>
        <a:lstStyle/>
        <a:p>
          <a:pPr>
            <a:defRPr sz="1100">
              <a:solidFill>
                <a:srgbClr val="2C2C70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34513888888889"/>
          <c:y val="0.17651507936507937"/>
          <c:w val="0.8165486111111111"/>
          <c:h val="0.751869841269841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1.2'!$W$4:$W$5</c:f>
              <c:strCache>
                <c:ptCount val="2"/>
                <c:pt idx="0">
                  <c:v>private rented</c:v>
                </c:pt>
              </c:strCache>
            </c:strRef>
          </c:tx>
          <c:spPr>
            <a:solidFill>
              <a:srgbClr val="2C2C70"/>
            </a:solidFill>
          </c:spPr>
          <c:invertIfNegative val="0"/>
          <c:cat>
            <c:strRef>
              <c:f>'Fig 1.2'!$U$6:$U$10</c:f>
              <c:strCache>
                <c:ptCount val="5"/>
                <c:pt idx="0">
                  <c:v>most deprived 20%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least deprived 20%</c:v>
                </c:pt>
              </c:strCache>
            </c:strRef>
          </c:cat>
          <c:val>
            <c:numRef>
              <c:f>'Fig 1.2'!$W$6:$W$10</c:f>
              <c:numCache>
                <c:formatCode>0.0</c:formatCode>
                <c:ptCount val="5"/>
                <c:pt idx="0">
                  <c:v>23.961328021647688</c:v>
                </c:pt>
                <c:pt idx="1">
                  <c:v>24.93804669213085</c:v>
                </c:pt>
                <c:pt idx="2">
                  <c:v>20.601346465116638</c:v>
                </c:pt>
                <c:pt idx="3">
                  <c:v>17.390445439428387</c:v>
                </c:pt>
                <c:pt idx="4">
                  <c:v>13.108833381676439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02-452C-948F-9EC942447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6552704"/>
        <c:axId val="114455680"/>
      </c:barChart>
      <c:catAx>
        <c:axId val="106552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114455680"/>
        <c:crosses val="autoZero"/>
        <c:auto val="1"/>
        <c:lblAlgn val="ctr"/>
        <c:lblOffset val="100"/>
        <c:noMultiLvlLbl val="0"/>
      </c:catAx>
      <c:valAx>
        <c:axId val="114455680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4134571428571429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065527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896510416666668"/>
          <c:y val="3.0238095238095238E-2"/>
        </c:manualLayout>
      </c:layout>
      <c:overlay val="0"/>
      <c:txPr>
        <a:bodyPr/>
        <a:lstStyle/>
        <a:p>
          <a:pPr>
            <a:defRPr sz="1100">
              <a:solidFill>
                <a:srgbClr val="993366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98420031022996"/>
          <c:y val="0.14728474628696039"/>
          <c:w val="0.82222399281215819"/>
          <c:h val="0.612375840198826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1.2'!$Y$4</c:f>
              <c:strCache>
                <c:ptCount val="1"/>
                <c:pt idx="0">
                  <c:v>housing association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'Fig 1.2'!$U$6:$U$10</c:f>
              <c:strCache>
                <c:ptCount val="5"/>
                <c:pt idx="0">
                  <c:v>most deprived 20%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least deprived 20%</c:v>
                </c:pt>
              </c:strCache>
            </c:strRef>
          </c:cat>
          <c:val>
            <c:numRef>
              <c:f>'Fig 1.2'!$Y$6:$Y$10</c:f>
              <c:numCache>
                <c:formatCode>0.0</c:formatCode>
                <c:ptCount val="5"/>
                <c:pt idx="0">
                  <c:v>41.519783455435345</c:v>
                </c:pt>
                <c:pt idx="1">
                  <c:v>26.598814734275532</c:v>
                </c:pt>
                <c:pt idx="2">
                  <c:v>16.652967152090657</c:v>
                </c:pt>
                <c:pt idx="3">
                  <c:v>9.9831211129322881</c:v>
                </c:pt>
                <c:pt idx="4">
                  <c:v>5.2453135452661801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F-45D9-8BEE-799983340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919104"/>
        <c:axId val="113920640"/>
      </c:barChart>
      <c:catAx>
        <c:axId val="1139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3920640"/>
        <c:crosses val="autoZero"/>
        <c:auto val="1"/>
        <c:lblAlgn val="ctr"/>
        <c:lblOffset val="100"/>
        <c:noMultiLvlLbl val="0"/>
      </c:catAx>
      <c:valAx>
        <c:axId val="113920640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3919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1.3'!$N$5:$N$11</c:f>
              <c:strCache>
                <c:ptCount val="7"/>
                <c:pt idx="0">
                  <c:v>purpose built high rise flat</c:v>
                </c:pt>
                <c:pt idx="1">
                  <c:v>converted flats</c:v>
                </c:pt>
                <c:pt idx="2">
                  <c:v>private rented </c:v>
                </c:pt>
                <c:pt idx="3">
                  <c:v>less than 50 m²</c:v>
                </c:pt>
                <c:pt idx="4">
                  <c:v>one bedroom</c:v>
                </c:pt>
                <c:pt idx="5">
                  <c:v>city centres</c:v>
                </c:pt>
                <c:pt idx="6">
                  <c:v>built pre 1919</c:v>
                </c:pt>
              </c:strCache>
            </c:strRef>
          </c:cat>
          <c:val>
            <c:numRef>
              <c:f>'Fig 1.3'!$O$5:$O$11</c:f>
              <c:numCache>
                <c:formatCode>0</c:formatCode>
                <c:ptCount val="7"/>
                <c:pt idx="0">
                  <c:v>10.473978706005099</c:v>
                </c:pt>
                <c:pt idx="1">
                  <c:v>10.444971012332049</c:v>
                </c:pt>
                <c:pt idx="2">
                  <c:v>10.244436522996811</c:v>
                </c:pt>
                <c:pt idx="3">
                  <c:v>8.8712357360813545</c:v>
                </c:pt>
                <c:pt idx="4">
                  <c:v>8.5825923036820164</c:v>
                </c:pt>
                <c:pt idx="5">
                  <c:v>7.8106356391435012</c:v>
                </c:pt>
                <c:pt idx="6">
                  <c:v>7.3280895011721681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6C-4AE8-809B-BD9179ACE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753152"/>
        <c:axId val="118754688"/>
      </c:barChart>
      <c:catAx>
        <c:axId val="118753152"/>
        <c:scaling>
          <c:orientation val="maxMin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8754688"/>
        <c:crosses val="autoZero"/>
        <c:auto val="1"/>
        <c:lblAlgn val="ctr"/>
        <c:lblOffset val="100"/>
        <c:noMultiLvlLbl val="0"/>
      </c:catAx>
      <c:valAx>
        <c:axId val="118754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8753152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25" r="0.25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161925</xdr:rowOff>
    </xdr:from>
    <xdr:to>
      <xdr:col>10</xdr:col>
      <xdr:colOff>203475</xdr:colOff>
      <xdr:row>31</xdr:row>
      <xdr:rowOff>45721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460AD9E8-2E18-40A3-9E80-8707E46D23F2}"/>
            </a:ext>
          </a:extLst>
        </xdr:cNvPr>
        <xdr:cNvGrpSpPr/>
      </xdr:nvGrpSpPr>
      <xdr:grpSpPr>
        <a:xfrm>
          <a:off x="647700" y="581025"/>
          <a:ext cx="6032775" cy="5179696"/>
          <a:chOff x="609600" y="581025"/>
          <a:chExt cx="5689875" cy="5190068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69CD02F9-B14B-458C-BFA6-0687F568B0FA}"/>
              </a:ext>
            </a:extLst>
          </xdr:cNvPr>
          <xdr:cNvGraphicFramePr>
            <a:graphicFrameLocks/>
          </xdr:cNvGraphicFramePr>
        </xdr:nvGraphicFramePr>
        <xdr:xfrm>
          <a:off x="609600" y="585786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F0960A68-358D-4C2B-A26D-AFB2288FC4FF}"/>
              </a:ext>
            </a:extLst>
          </xdr:cNvPr>
          <xdr:cNvGraphicFramePr>
            <a:graphicFrameLocks/>
          </xdr:cNvGraphicFramePr>
        </xdr:nvGraphicFramePr>
        <xdr:xfrm>
          <a:off x="628650" y="3043236"/>
          <a:ext cx="2786070" cy="27278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44A5FB8F-CC3B-4923-A557-3442376F5F72}"/>
              </a:ext>
            </a:extLst>
          </xdr:cNvPr>
          <xdr:cNvGraphicFramePr>
            <a:graphicFrameLocks/>
          </xdr:cNvGraphicFramePr>
        </xdr:nvGraphicFramePr>
        <xdr:xfrm>
          <a:off x="3400425" y="581025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E1649808-8DD7-484C-92A0-0C82B741E45B}"/>
              </a:ext>
            </a:extLst>
          </xdr:cNvPr>
          <xdr:cNvGraphicFramePr>
            <a:graphicFrameLocks/>
          </xdr:cNvGraphicFramePr>
        </xdr:nvGraphicFramePr>
        <xdr:xfrm>
          <a:off x="3474245" y="3086099"/>
          <a:ext cx="2825230" cy="26772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161925</xdr:rowOff>
    </xdr:from>
    <xdr:to>
      <xdr:col>10</xdr:col>
      <xdr:colOff>203475</xdr:colOff>
      <xdr:row>31</xdr:row>
      <xdr:rowOff>43500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F38A0C76-5575-421A-A07F-79AB259B000C}"/>
            </a:ext>
          </a:extLst>
        </xdr:cNvPr>
        <xdr:cNvGrpSpPr/>
      </xdr:nvGrpSpPr>
      <xdr:grpSpPr>
        <a:xfrm>
          <a:off x="647700" y="581025"/>
          <a:ext cx="6032775" cy="5206050"/>
          <a:chOff x="609600" y="581025"/>
          <a:chExt cx="5689875" cy="5025075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17870476-75CC-4E24-8E74-EEDAD52548E6}"/>
              </a:ext>
            </a:extLst>
          </xdr:cNvPr>
          <xdr:cNvGraphicFramePr>
            <a:graphicFrameLocks/>
          </xdr:cNvGraphicFramePr>
        </xdr:nvGraphicFramePr>
        <xdr:xfrm>
          <a:off x="609600" y="585786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F90B451B-4B99-48BB-AE8C-3F6BA6F0FAAD}"/>
              </a:ext>
            </a:extLst>
          </xdr:cNvPr>
          <xdr:cNvGraphicFramePr>
            <a:graphicFrameLocks/>
          </xdr:cNvGraphicFramePr>
        </xdr:nvGraphicFramePr>
        <xdr:xfrm>
          <a:off x="628650" y="3043237"/>
          <a:ext cx="278607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75A59DEB-76A9-4341-A923-DE623EC8EE47}"/>
              </a:ext>
            </a:extLst>
          </xdr:cNvPr>
          <xdr:cNvGraphicFramePr>
            <a:graphicFrameLocks/>
          </xdr:cNvGraphicFramePr>
        </xdr:nvGraphicFramePr>
        <xdr:xfrm>
          <a:off x="3400425" y="581025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38D82256-9AEA-4CB4-B848-6718E053DC95}"/>
              </a:ext>
            </a:extLst>
          </xdr:cNvPr>
          <xdr:cNvGraphicFramePr>
            <a:graphicFrameLocks/>
          </xdr:cNvGraphicFramePr>
        </xdr:nvGraphicFramePr>
        <xdr:xfrm>
          <a:off x="3419475" y="3086100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129541</xdr:colOff>
      <xdr:row>2</xdr:row>
      <xdr:rowOff>100963</xdr:rowOff>
    </xdr:from>
    <xdr:to>
      <xdr:col>8</xdr:col>
      <xdr:colOff>345962</xdr:colOff>
      <xdr:row>21</xdr:row>
      <xdr:rowOff>64363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5030EB-B869-4432-8D92-9227940B4AA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HS colours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0C0C0"/>
      </a:accent3>
      <a:accent4>
        <a:srgbClr val="993D66"/>
      </a:accent4>
      <a:accent5>
        <a:srgbClr val="FFDC5D"/>
      </a:accent5>
      <a:accent6>
        <a:srgbClr val="800000"/>
      </a:accent6>
      <a:hlink>
        <a:srgbClr val="CCCCFF"/>
      </a:hlink>
      <a:folHlink>
        <a:srgbClr val="6666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13"/>
  <sheetViews>
    <sheetView tabSelected="1" zoomScaleNormal="100" workbookViewId="0"/>
  </sheetViews>
  <sheetFormatPr defaultColWidth="9.06640625" defaultRowHeight="12.75" x14ac:dyDescent="0.35"/>
  <cols>
    <col min="1" max="16384" width="9.06640625" style="59"/>
  </cols>
  <sheetData>
    <row r="1" spans="1:4" ht="15" x14ac:dyDescent="0.4">
      <c r="A1" s="198"/>
      <c r="B1" s="8"/>
    </row>
    <row r="2" spans="1:4" ht="15" x14ac:dyDescent="0.4">
      <c r="B2" s="8" t="s">
        <v>59</v>
      </c>
    </row>
    <row r="3" spans="1:4" ht="15" x14ac:dyDescent="0.4">
      <c r="B3" s="8"/>
    </row>
    <row r="4" spans="1:4" ht="15" x14ac:dyDescent="0.4">
      <c r="B4" s="8" t="s">
        <v>60</v>
      </c>
    </row>
    <row r="6" spans="1:4" ht="13.9" x14ac:dyDescent="0.4">
      <c r="B6" s="10" t="s">
        <v>43</v>
      </c>
    </row>
    <row r="7" spans="1:4" x14ac:dyDescent="0.35">
      <c r="B7" s="214" t="s">
        <v>61</v>
      </c>
      <c r="C7" s="199" t="s">
        <v>109</v>
      </c>
      <c r="D7" s="200"/>
    </row>
    <row r="8" spans="1:4" x14ac:dyDescent="0.35">
      <c r="B8" s="214" t="s">
        <v>108</v>
      </c>
      <c r="C8" s="199" t="s">
        <v>102</v>
      </c>
    </row>
    <row r="9" spans="1:4" x14ac:dyDescent="0.35">
      <c r="B9" s="214" t="s">
        <v>114</v>
      </c>
      <c r="C9" s="199" t="s">
        <v>115</v>
      </c>
    </row>
    <row r="10" spans="1:4" x14ac:dyDescent="0.35">
      <c r="B10" s="13"/>
      <c r="C10" s="199"/>
    </row>
    <row r="11" spans="1:4" ht="13.9" x14ac:dyDescent="0.4">
      <c r="B11" s="10" t="s">
        <v>44</v>
      </c>
    </row>
    <row r="12" spans="1:4" x14ac:dyDescent="0.35">
      <c r="B12" s="215" t="s">
        <v>62</v>
      </c>
      <c r="C12" s="199" t="s">
        <v>58</v>
      </c>
    </row>
    <row r="13" spans="1:4" x14ac:dyDescent="0.35">
      <c r="B13" s="215" t="s">
        <v>63</v>
      </c>
      <c r="C13" s="199" t="s">
        <v>90</v>
      </c>
    </row>
  </sheetData>
  <hyperlinks>
    <hyperlink ref="C12" location="AT1.1!A1" display="Stock profile, 2017" xr:uid="{00000000-0004-0000-0000-00000B000000}"/>
    <hyperlink ref="C7" location="'Fig 1.1'!A1" display="Deprivation, by tenure, 2017" xr:uid="{092D714E-BEC0-4093-9F82-2C72D63B34FE}"/>
    <hyperlink ref="C13" location="AT1.2!A1" display="Occupied and vacant dwellings by dwelling characteristics, 2017" xr:uid="{ECF89643-1DA2-4D28-BCB3-85ABFD0E0431}"/>
    <hyperlink ref="C8" location="'Fig 1.2'!A1" display="Deprivation, by tenure, 2017" xr:uid="{9AB1E594-4B15-4921-9121-EFB5E27F8C52}"/>
    <hyperlink ref="C9" location="'Fig 1.3'!A1" display="Characeristics of homes more likely to be vacant, 2017" xr:uid="{2EAC23ED-FE1B-4ABC-A4F3-B08FBF7FF889}"/>
    <hyperlink ref="B7" location="'Fig 1.1'!A1" display="Fig 1.1" xr:uid="{16EC883E-4569-47B6-BD6A-2A4FE5B971B8}"/>
    <hyperlink ref="B8" location="'Fig 1.2'!A1" display="Fig 1.2" xr:uid="{CA14BFFA-2722-418B-899C-09E430FB4DA1}"/>
    <hyperlink ref="B9" location="'Fig 1.3'!A1" display="Fig 1.3" xr:uid="{3220BCBF-8CAB-4500-BAB0-37A2DCCA2104}"/>
    <hyperlink ref="B12" location="AT1.1!A1" display="AT1.1" xr:uid="{33687B04-AAED-4A38-9934-D0892F65A521}"/>
    <hyperlink ref="B13" location="AT1.2!A1" display="AT1.2" xr:uid="{AA7B5CDC-67D7-4BB9-AF82-DEA968786996}"/>
  </hyperlink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35368-6C9A-4C81-B061-F792E0FA4682}">
  <sheetPr>
    <tabColor rgb="FFFFFF00"/>
    <pageSetUpPr fitToPage="1"/>
  </sheetPr>
  <dimension ref="A1:AA37"/>
  <sheetViews>
    <sheetView zoomScaleNormal="100" workbookViewId="0"/>
  </sheetViews>
  <sheetFormatPr defaultColWidth="9.06640625" defaultRowHeight="12.75" customHeight="1" x14ac:dyDescent="0.35"/>
  <cols>
    <col min="1" max="8" width="9.06640625" style="171"/>
    <col min="9" max="9" width="9.06640625" style="171" customWidth="1"/>
    <col min="10" max="20" width="9.06640625" style="171"/>
    <col min="21" max="21" width="14.53125" style="171" customWidth="1"/>
    <col min="22" max="24" width="10.59765625" style="171" customWidth="1"/>
    <col min="25" max="25" width="11.86328125" style="171" customWidth="1"/>
    <col min="26" max="26" width="12.796875" style="171" customWidth="1"/>
    <col min="27" max="16384" width="9.06640625" style="171"/>
  </cols>
  <sheetData>
    <row r="1" spans="1:27" ht="14.25" customHeight="1" x14ac:dyDescent="0.4">
      <c r="D1" s="172"/>
      <c r="E1" s="172"/>
      <c r="F1" s="172"/>
    </row>
    <row r="2" spans="1:27" s="175" customFormat="1" ht="18.75" customHeight="1" x14ac:dyDescent="0.4">
      <c r="A2" s="171"/>
      <c r="B2" s="173" t="s">
        <v>107</v>
      </c>
      <c r="C2" s="174"/>
      <c r="D2" s="171"/>
      <c r="E2" s="171"/>
      <c r="F2" s="171"/>
      <c r="G2" s="171"/>
      <c r="I2" s="176"/>
      <c r="J2" s="176"/>
      <c r="K2" s="176"/>
      <c r="L2" s="177"/>
      <c r="M2" s="176"/>
      <c r="U2" s="178" t="s">
        <v>112</v>
      </c>
      <c r="V2" s="179"/>
      <c r="W2" s="179"/>
      <c r="X2" s="179"/>
      <c r="Y2" s="179"/>
      <c r="Z2" s="179"/>
    </row>
    <row r="3" spans="1:27" s="175" customFormat="1" ht="15" customHeight="1" x14ac:dyDescent="0.4">
      <c r="A3" s="171"/>
      <c r="B3" s="171"/>
      <c r="C3" s="171"/>
      <c r="D3" s="171"/>
      <c r="E3" s="171"/>
      <c r="F3" s="171"/>
      <c r="G3" s="171"/>
      <c r="H3" s="176"/>
      <c r="I3" s="176"/>
      <c r="J3" s="176"/>
      <c r="K3" s="176"/>
      <c r="L3" s="177"/>
      <c r="M3" s="176"/>
      <c r="U3" s="180"/>
      <c r="V3" s="180"/>
      <c r="W3" s="180"/>
      <c r="X3" s="180"/>
      <c r="Y3" s="180"/>
      <c r="Z3" s="180"/>
    </row>
    <row r="4" spans="1:27" ht="29.55" customHeight="1" x14ac:dyDescent="0.4">
      <c r="B4" s="181"/>
      <c r="C4" s="181"/>
      <c r="J4" s="175"/>
      <c r="U4" s="182"/>
      <c r="V4" s="183" t="s">
        <v>1</v>
      </c>
      <c r="W4" s="183" t="s">
        <v>2</v>
      </c>
      <c r="X4" s="183" t="s">
        <v>4</v>
      </c>
      <c r="Y4" s="183" t="s">
        <v>5</v>
      </c>
    </row>
    <row r="5" spans="1:27" ht="15" customHeight="1" x14ac:dyDescent="0.4">
      <c r="W5" s="184"/>
      <c r="X5" s="184"/>
      <c r="Y5" s="185" t="s">
        <v>8</v>
      </c>
    </row>
    <row r="6" spans="1:27" ht="15" customHeight="1" x14ac:dyDescent="0.35">
      <c r="U6" s="201" t="s">
        <v>94</v>
      </c>
      <c r="V6" s="186">
        <v>3.3800325378085674</v>
      </c>
      <c r="W6" s="186">
        <v>16.398795745054947</v>
      </c>
      <c r="X6" s="186">
        <v>30.033551644018186</v>
      </c>
      <c r="Y6" s="186">
        <v>31.991269204413598</v>
      </c>
    </row>
    <row r="7" spans="1:27" ht="15" customHeight="1" x14ac:dyDescent="0.35">
      <c r="U7" s="201" t="s">
        <v>95</v>
      </c>
      <c r="V7" s="186">
        <v>20.670534938645016</v>
      </c>
      <c r="W7" s="186">
        <v>41.267846489027143</v>
      </c>
      <c r="X7" s="186">
        <v>33.451942750417402</v>
      </c>
      <c r="Y7" s="186">
        <v>34.459989550390027</v>
      </c>
    </row>
    <row r="8" spans="1:27" ht="15" customHeight="1" x14ac:dyDescent="0.35">
      <c r="U8" s="201" t="s">
        <v>96</v>
      </c>
      <c r="V8" s="186">
        <v>46.842342732820676</v>
      </c>
      <c r="W8" s="186">
        <v>30.889970465808293</v>
      </c>
      <c r="X8" s="186">
        <v>32.34030457808403</v>
      </c>
      <c r="Y8" s="186">
        <v>29.643118150581831</v>
      </c>
    </row>
    <row r="9" spans="1:27" ht="15" customHeight="1" x14ac:dyDescent="0.35">
      <c r="U9" s="203" t="s">
        <v>113</v>
      </c>
      <c r="V9" s="186">
        <v>29.107089790725738</v>
      </c>
      <c r="W9" s="186">
        <v>11.44338730010961</v>
      </c>
      <c r="X9" s="186">
        <v>4.1742010274803949</v>
      </c>
      <c r="Y9" s="186">
        <v>3.9056230946145432</v>
      </c>
      <c r="Z9" s="175"/>
    </row>
    <row r="10" spans="1:27" ht="15" customHeight="1" x14ac:dyDescent="0.35">
      <c r="U10" s="187"/>
      <c r="V10" s="188"/>
      <c r="W10" s="188"/>
      <c r="X10" s="188"/>
      <c r="Y10" s="188"/>
      <c r="Z10" s="189"/>
    </row>
    <row r="12" spans="1:27" ht="14.25" customHeight="1" x14ac:dyDescent="0.35">
      <c r="U12" s="175"/>
      <c r="V12" s="190"/>
      <c r="W12" s="191"/>
      <c r="X12" s="191"/>
      <c r="Y12" s="191"/>
      <c r="Z12" s="191"/>
    </row>
    <row r="13" spans="1:27" ht="14.25" customHeight="1" x14ac:dyDescent="0.35">
      <c r="U13" s="175"/>
      <c r="V13" s="175"/>
      <c r="W13" s="175"/>
      <c r="X13" s="175"/>
      <c r="Y13" s="175"/>
      <c r="Z13" s="175"/>
      <c r="AA13" s="175"/>
    </row>
    <row r="14" spans="1:27" ht="14.25" customHeight="1" x14ac:dyDescent="0.35"/>
    <row r="15" spans="1:27" ht="14.25" customHeight="1" x14ac:dyDescent="0.35"/>
    <row r="16" spans="1:27" ht="14.25" customHeight="1" x14ac:dyDescent="0.35"/>
    <row r="17" spans="1:9" ht="14.25" customHeight="1" x14ac:dyDescent="0.35"/>
    <row r="18" spans="1:9" ht="14.25" customHeight="1" x14ac:dyDescent="0.35"/>
    <row r="19" spans="1:9" ht="14.25" customHeight="1" x14ac:dyDescent="0.35"/>
    <row r="20" spans="1:9" ht="14.25" customHeight="1" x14ac:dyDescent="0.35"/>
    <row r="21" spans="1:9" ht="14.25" customHeight="1" x14ac:dyDescent="0.35">
      <c r="A21" s="192"/>
      <c r="C21" s="174"/>
    </row>
    <row r="22" spans="1:9" ht="12.75" customHeight="1" x14ac:dyDescent="0.35">
      <c r="B22" s="174"/>
      <c r="C22" s="174"/>
    </row>
    <row r="23" spans="1:9" ht="12.75" customHeight="1" x14ac:dyDescent="0.35">
      <c r="B23" s="174"/>
    </row>
    <row r="24" spans="1:9" ht="12.75" customHeight="1" x14ac:dyDescent="0.35">
      <c r="B24" s="174"/>
      <c r="I24" s="193"/>
    </row>
    <row r="34" spans="2:2" ht="12.75" customHeight="1" x14ac:dyDescent="0.35">
      <c r="B34" s="174" t="s">
        <v>98</v>
      </c>
    </row>
    <row r="35" spans="2:2" ht="12.75" customHeight="1" x14ac:dyDescent="0.35">
      <c r="B35" s="174" t="s">
        <v>99</v>
      </c>
    </row>
    <row r="36" spans="2:2" ht="12.7" customHeight="1" x14ac:dyDescent="0.35">
      <c r="B36" s="174" t="s">
        <v>100</v>
      </c>
    </row>
    <row r="37" spans="2:2" ht="12.75" customHeight="1" x14ac:dyDescent="0.35">
      <c r="B37" s="174"/>
    </row>
  </sheetData>
  <pageMargins left="0.75" right="0.75" top="1" bottom="1" header="0.5" footer="0.5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F0562-3E07-4717-9F61-365D5FC0A6A2}">
  <sheetPr>
    <tabColor rgb="FFFFFF00"/>
    <pageSetUpPr fitToPage="1"/>
  </sheetPr>
  <dimension ref="A1:AA51"/>
  <sheetViews>
    <sheetView zoomScaleNormal="100" workbookViewId="0"/>
  </sheetViews>
  <sheetFormatPr defaultColWidth="9.06640625" defaultRowHeight="12.75" customHeight="1" x14ac:dyDescent="0.35"/>
  <cols>
    <col min="1" max="8" width="9.06640625" style="171"/>
    <col min="9" max="9" width="9.06640625" style="171" customWidth="1"/>
    <col min="10" max="20" width="9.06640625" style="171"/>
    <col min="21" max="21" width="18.46484375" style="171" customWidth="1"/>
    <col min="22" max="25" width="10.59765625" style="171" customWidth="1"/>
    <col min="26" max="26" width="12.796875" style="171" customWidth="1"/>
    <col min="27" max="16384" width="9.06640625" style="171"/>
  </cols>
  <sheetData>
    <row r="1" spans="1:27" ht="14.25" customHeight="1" x14ac:dyDescent="0.4">
      <c r="D1" s="172"/>
      <c r="E1" s="172"/>
      <c r="F1" s="172"/>
    </row>
    <row r="2" spans="1:27" s="175" customFormat="1" ht="18.75" customHeight="1" x14ac:dyDescent="0.4">
      <c r="A2" s="171"/>
      <c r="B2" s="173" t="s">
        <v>110</v>
      </c>
      <c r="C2" s="174"/>
      <c r="D2" s="171"/>
      <c r="E2" s="171"/>
      <c r="F2" s="171"/>
      <c r="G2" s="171"/>
      <c r="I2" s="176"/>
      <c r="J2" s="176"/>
      <c r="K2" s="176"/>
      <c r="L2" s="177"/>
      <c r="M2" s="176"/>
      <c r="U2" s="178" t="s">
        <v>111</v>
      </c>
      <c r="V2" s="179"/>
      <c r="W2" s="179"/>
      <c r="X2" s="179"/>
      <c r="Y2" s="179"/>
      <c r="Z2" s="179"/>
    </row>
    <row r="3" spans="1:27" s="175" customFormat="1" ht="15" customHeight="1" x14ac:dyDescent="0.4">
      <c r="A3" s="171"/>
      <c r="B3" s="171"/>
      <c r="C3" s="171"/>
      <c r="D3" s="171"/>
      <c r="E3" s="171"/>
      <c r="F3" s="171"/>
      <c r="G3" s="171"/>
      <c r="H3" s="176"/>
      <c r="I3" s="176"/>
      <c r="J3" s="176"/>
      <c r="K3" s="176"/>
      <c r="L3" s="177"/>
      <c r="M3" s="176"/>
      <c r="U3" s="180"/>
      <c r="V3" s="180"/>
      <c r="W3" s="180"/>
      <c r="X3" s="180"/>
      <c r="Y3" s="180"/>
      <c r="Z3" s="180"/>
    </row>
    <row r="4" spans="1:27" ht="29.55" customHeight="1" x14ac:dyDescent="0.4">
      <c r="B4" s="181"/>
      <c r="C4" s="181"/>
      <c r="J4" s="175"/>
      <c r="U4" s="182"/>
      <c r="V4" s="183" t="s">
        <v>1</v>
      </c>
      <c r="W4" s="183" t="s">
        <v>2</v>
      </c>
      <c r="X4" s="183" t="s">
        <v>4</v>
      </c>
      <c r="Y4" s="183" t="s">
        <v>5</v>
      </c>
    </row>
    <row r="5" spans="1:27" ht="15" customHeight="1" x14ac:dyDescent="0.4">
      <c r="W5" s="184"/>
      <c r="X5" s="184"/>
      <c r="Y5" s="185" t="s">
        <v>8</v>
      </c>
    </row>
    <row r="6" spans="1:27" ht="15" customHeight="1" x14ac:dyDescent="0.35">
      <c r="U6" s="186" t="s">
        <v>80</v>
      </c>
      <c r="V6" s="186">
        <v>11.143596342425841</v>
      </c>
      <c r="W6" s="186">
        <v>23.961328021647688</v>
      </c>
      <c r="X6" s="186">
        <v>52.002633104288762</v>
      </c>
      <c r="Y6" s="186">
        <v>41.519783455435345</v>
      </c>
    </row>
    <row r="7" spans="1:27" ht="15" customHeight="1" x14ac:dyDescent="0.35">
      <c r="U7" s="186" t="s">
        <v>77</v>
      </c>
      <c r="V7" s="186">
        <v>17.420637729383731</v>
      </c>
      <c r="W7" s="186">
        <v>24.93804669213085</v>
      </c>
      <c r="X7" s="186">
        <v>28.178922285029206</v>
      </c>
      <c r="Y7" s="186">
        <v>26.598814734275532</v>
      </c>
    </row>
    <row r="8" spans="1:27" ht="15" customHeight="1" x14ac:dyDescent="0.35">
      <c r="U8" s="186" t="s">
        <v>78</v>
      </c>
      <c r="V8" s="186">
        <v>21.570427760577505</v>
      </c>
      <c r="W8" s="186">
        <v>20.601346465116638</v>
      </c>
      <c r="X8" s="186">
        <v>12.137731418408446</v>
      </c>
      <c r="Y8" s="186">
        <v>16.652967152090657</v>
      </c>
    </row>
    <row r="9" spans="1:27" ht="15" customHeight="1" x14ac:dyDescent="0.35">
      <c r="U9" s="186" t="s">
        <v>79</v>
      </c>
      <c r="V9" s="186">
        <v>24.78925578974966</v>
      </c>
      <c r="W9" s="186">
        <v>17.390445439428387</v>
      </c>
      <c r="X9" s="186">
        <v>4.8960753617731712</v>
      </c>
      <c r="Y9" s="186">
        <v>9.9831211129322881</v>
      </c>
    </row>
    <row r="10" spans="1:27" ht="15" customHeight="1" x14ac:dyDescent="0.35">
      <c r="U10" s="186" t="s">
        <v>81</v>
      </c>
      <c r="V10" s="186">
        <v>25.076082377863262</v>
      </c>
      <c r="W10" s="186">
        <v>13.108833381676439</v>
      </c>
      <c r="X10" s="186">
        <v>2.7846378305004138</v>
      </c>
      <c r="Y10" s="186">
        <v>5.2453135452661801</v>
      </c>
      <c r="Z10" s="175"/>
    </row>
    <row r="11" spans="1:27" ht="15" customHeight="1" x14ac:dyDescent="0.35">
      <c r="U11" s="187"/>
      <c r="V11" s="188"/>
      <c r="W11" s="188"/>
      <c r="X11" s="188"/>
      <c r="Y11" s="188"/>
      <c r="Z11" s="189"/>
    </row>
    <row r="13" spans="1:27" ht="14.25" customHeight="1" x14ac:dyDescent="0.35">
      <c r="U13" s="175"/>
      <c r="V13" s="190"/>
      <c r="W13" s="191"/>
      <c r="X13" s="191"/>
      <c r="Y13" s="191"/>
      <c r="Z13" s="191"/>
    </row>
    <row r="14" spans="1:27" ht="14.25" customHeight="1" x14ac:dyDescent="0.35">
      <c r="U14" s="175"/>
      <c r="V14" s="175"/>
      <c r="W14" s="175"/>
      <c r="X14" s="175"/>
      <c r="Y14" s="175"/>
      <c r="Z14" s="175"/>
      <c r="AA14" s="175"/>
    </row>
    <row r="15" spans="1:27" ht="14.25" customHeight="1" x14ac:dyDescent="0.35"/>
    <row r="16" spans="1:27" ht="14.25" customHeight="1" x14ac:dyDescent="0.35"/>
    <row r="17" spans="1:9" ht="14.25" customHeight="1" x14ac:dyDescent="0.35"/>
    <row r="18" spans="1:9" ht="14.25" customHeight="1" x14ac:dyDescent="0.35"/>
    <row r="19" spans="1:9" ht="14.25" customHeight="1" x14ac:dyDescent="0.35"/>
    <row r="20" spans="1:9" ht="14.25" customHeight="1" x14ac:dyDescent="0.35"/>
    <row r="21" spans="1:9" ht="14.25" customHeight="1" x14ac:dyDescent="0.35"/>
    <row r="22" spans="1:9" ht="14.25" customHeight="1" x14ac:dyDescent="0.35">
      <c r="A22" s="192"/>
      <c r="C22" s="174"/>
    </row>
    <row r="23" spans="1:9" ht="12.75" customHeight="1" x14ac:dyDescent="0.35">
      <c r="B23" s="174"/>
      <c r="C23" s="174"/>
    </row>
    <row r="24" spans="1:9" ht="12.75" customHeight="1" x14ac:dyDescent="0.35">
      <c r="B24" s="174"/>
    </row>
    <row r="25" spans="1:9" ht="12.75" customHeight="1" x14ac:dyDescent="0.35">
      <c r="B25" s="174"/>
      <c r="I25" s="193"/>
    </row>
    <row r="33" spans="2:18" ht="12.75" customHeight="1" x14ac:dyDescent="0.35">
      <c r="B33" s="174" t="s">
        <v>98</v>
      </c>
    </row>
    <row r="34" spans="2:18" ht="12.75" customHeight="1" x14ac:dyDescent="0.35">
      <c r="B34" s="174" t="s">
        <v>99</v>
      </c>
    </row>
    <row r="35" spans="2:18" ht="12.75" customHeight="1" x14ac:dyDescent="0.35">
      <c r="B35" s="174" t="s">
        <v>100</v>
      </c>
    </row>
    <row r="36" spans="2:18" ht="12.75" customHeight="1" x14ac:dyDescent="0.35">
      <c r="B36" s="174"/>
      <c r="R36" s="174"/>
    </row>
    <row r="37" spans="2:18" ht="12.75" customHeight="1" x14ac:dyDescent="0.35">
      <c r="B37" s="174"/>
    </row>
    <row r="38" spans="2:18" ht="12.75" customHeight="1" x14ac:dyDescent="0.35">
      <c r="B38" s="174"/>
    </row>
    <row r="39" spans="2:18" ht="12.75" customHeight="1" x14ac:dyDescent="0.35">
      <c r="B39" s="174"/>
    </row>
    <row r="49" spans="2:2" ht="12.75" customHeight="1" x14ac:dyDescent="0.35">
      <c r="B49" s="174"/>
    </row>
    <row r="50" spans="2:2" ht="12.75" customHeight="1" x14ac:dyDescent="0.35">
      <c r="B50" s="174"/>
    </row>
    <row r="51" spans="2:2" ht="12.75" customHeight="1" x14ac:dyDescent="0.35">
      <c r="B51" s="174"/>
    </row>
  </sheetData>
  <pageMargins left="0.75" right="0.75" top="1" bottom="1" header="0.5" footer="0.5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75CF7-0F60-4B81-A5E9-47F4E98306B0}">
  <sheetPr>
    <tabColor rgb="FFFFFF00"/>
    <pageSetUpPr fitToPage="1"/>
  </sheetPr>
  <dimension ref="B2:P28"/>
  <sheetViews>
    <sheetView zoomScaleNormal="100" workbookViewId="0"/>
  </sheetViews>
  <sheetFormatPr defaultColWidth="9.06640625" defaultRowHeight="12.75" x14ac:dyDescent="0.35"/>
  <cols>
    <col min="1" max="12" width="9.06640625" style="150"/>
    <col min="13" max="13" width="34.53125" style="150" customWidth="1"/>
    <col min="14" max="14" width="43.59765625" style="150" customWidth="1"/>
    <col min="15" max="16384" width="9.06640625" style="150"/>
  </cols>
  <sheetData>
    <row r="2" spans="2:16" ht="37.5" customHeight="1" x14ac:dyDescent="0.35">
      <c r="B2" s="225" t="s">
        <v>117</v>
      </c>
      <c r="C2" s="226"/>
      <c r="D2" s="226"/>
      <c r="E2" s="226"/>
      <c r="F2" s="226"/>
      <c r="G2" s="226"/>
      <c r="H2" s="226"/>
      <c r="N2" s="204"/>
      <c r="O2" s="204"/>
      <c r="P2" s="204"/>
    </row>
    <row r="3" spans="2:16" ht="28.5" customHeight="1" x14ac:dyDescent="0.35">
      <c r="B3" s="205"/>
      <c r="N3" s="227" t="s">
        <v>116</v>
      </c>
      <c r="O3" s="228"/>
      <c r="P3" s="204"/>
    </row>
    <row r="4" spans="2:16" x14ac:dyDescent="0.35">
      <c r="N4" s="206"/>
      <c r="O4" s="207" t="s">
        <v>8</v>
      </c>
      <c r="P4" s="153"/>
    </row>
    <row r="5" spans="2:16" x14ac:dyDescent="0.35">
      <c r="N5" s="153" t="s">
        <v>121</v>
      </c>
      <c r="O5" s="219">
        <v>10.473978706005099</v>
      </c>
      <c r="P5" s="153"/>
    </row>
    <row r="6" spans="2:16" x14ac:dyDescent="0.35">
      <c r="N6" s="208" t="s">
        <v>103</v>
      </c>
      <c r="O6" s="219">
        <v>10.444971012332049</v>
      </c>
      <c r="P6" s="153"/>
    </row>
    <row r="7" spans="2:16" x14ac:dyDescent="0.35">
      <c r="N7" s="208" t="s">
        <v>101</v>
      </c>
      <c r="O7" s="219">
        <v>10.244436522996811</v>
      </c>
      <c r="P7" s="153"/>
    </row>
    <row r="8" spans="2:16" x14ac:dyDescent="0.35">
      <c r="N8" s="208" t="s">
        <v>118</v>
      </c>
      <c r="O8" s="219">
        <v>8.8712357360813545</v>
      </c>
      <c r="P8" s="153"/>
    </row>
    <row r="9" spans="2:16" x14ac:dyDescent="0.35">
      <c r="N9" s="208" t="s">
        <v>104</v>
      </c>
      <c r="O9" s="219">
        <v>8.5825923036820164</v>
      </c>
      <c r="P9" s="209"/>
    </row>
    <row r="10" spans="2:16" x14ac:dyDescent="0.35">
      <c r="N10" s="208" t="s">
        <v>106</v>
      </c>
      <c r="O10" s="219">
        <v>7.8106356391435012</v>
      </c>
      <c r="P10" s="209"/>
    </row>
    <row r="11" spans="2:16" x14ac:dyDescent="0.35">
      <c r="N11" s="208" t="s">
        <v>105</v>
      </c>
      <c r="O11" s="219">
        <v>7.3280895011721681</v>
      </c>
      <c r="P11" s="209"/>
    </row>
    <row r="12" spans="2:16" x14ac:dyDescent="0.35">
      <c r="N12" s="210"/>
      <c r="O12" s="211"/>
      <c r="P12" s="209"/>
    </row>
    <row r="13" spans="2:16" x14ac:dyDescent="0.35">
      <c r="P13" s="212"/>
    </row>
    <row r="14" spans="2:16" x14ac:dyDescent="0.35">
      <c r="P14" s="212"/>
    </row>
    <row r="15" spans="2:16" x14ac:dyDescent="0.35">
      <c r="P15" s="212"/>
    </row>
    <row r="23" spans="2:5" x14ac:dyDescent="0.35">
      <c r="B23" s="194" t="s">
        <v>98</v>
      </c>
    </row>
    <row r="24" spans="2:5" x14ac:dyDescent="0.35">
      <c r="B24" s="194" t="s">
        <v>9</v>
      </c>
    </row>
    <row r="25" spans="2:5" ht="13.25" customHeight="1" x14ac:dyDescent="0.35">
      <c r="B25" s="213" t="s">
        <v>119</v>
      </c>
      <c r="C25" s="213"/>
      <c r="E25" s="218"/>
    </row>
    <row r="26" spans="2:5" ht="13.25" customHeight="1" x14ac:dyDescent="0.35">
      <c r="B26" s="195" t="s">
        <v>120</v>
      </c>
    </row>
    <row r="27" spans="2:5" ht="13.25" customHeight="1" x14ac:dyDescent="0.35">
      <c r="B27" s="196" t="s">
        <v>42</v>
      </c>
    </row>
    <row r="28" spans="2:5" ht="13.25" customHeight="1" x14ac:dyDescent="0.35">
      <c r="B28" s="194"/>
    </row>
  </sheetData>
  <sortState ref="N6:O11">
    <sortCondition descending="1" ref="O6:O11"/>
  </sortState>
  <mergeCells count="2">
    <mergeCell ref="B2:H2"/>
    <mergeCell ref="N3:O3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C99FF"/>
    <pageSetUpPr fitToPage="1"/>
  </sheetPr>
  <dimension ref="A1:AG84"/>
  <sheetViews>
    <sheetView zoomScaleNormal="100" workbookViewId="0"/>
  </sheetViews>
  <sheetFormatPr defaultRowHeight="13.15" x14ac:dyDescent="0.4"/>
  <cols>
    <col min="1" max="1" width="9.06640625" style="6"/>
    <col min="2" max="2" width="25" style="6" customWidth="1"/>
    <col min="3" max="3" width="12.33203125" style="6" customWidth="1"/>
    <col min="4" max="5" width="11" style="6" customWidth="1"/>
    <col min="6" max="6" width="3.06640625" style="6" customWidth="1"/>
    <col min="7" max="10" width="11" style="6" customWidth="1"/>
    <col min="11" max="11" width="9.06640625" style="6"/>
    <col min="12" max="12" width="25" style="6" customWidth="1"/>
    <col min="13" max="14" width="11" style="6" customWidth="1"/>
    <col min="15" max="15" width="11" style="7" customWidth="1"/>
    <col min="16" max="16" width="3.46484375" style="6" customWidth="1"/>
    <col min="17" max="18" width="11" style="6" customWidth="1"/>
    <col min="19" max="20" width="11" style="7" customWidth="1"/>
    <col min="21" max="257" width="9.06640625" style="6"/>
    <col min="258" max="258" width="25" style="6" customWidth="1"/>
    <col min="259" max="259" width="12.33203125" style="6" customWidth="1"/>
    <col min="260" max="261" width="11" style="6" customWidth="1"/>
    <col min="262" max="262" width="11.796875" style="6" customWidth="1"/>
    <col min="263" max="266" width="11" style="6" customWidth="1"/>
    <col min="267" max="267" width="9.06640625" style="6"/>
    <col min="268" max="268" width="25" style="6" customWidth="1"/>
    <col min="269" max="271" width="11" style="6" customWidth="1"/>
    <col min="272" max="272" width="7.53125" style="6" customWidth="1"/>
    <col min="273" max="276" width="11" style="6" customWidth="1"/>
    <col min="277" max="513" width="9.06640625" style="6"/>
    <col min="514" max="514" width="25" style="6" customWidth="1"/>
    <col min="515" max="515" width="12.33203125" style="6" customWidth="1"/>
    <col min="516" max="517" width="11" style="6" customWidth="1"/>
    <col min="518" max="518" width="11.796875" style="6" customWidth="1"/>
    <col min="519" max="522" width="11" style="6" customWidth="1"/>
    <col min="523" max="523" width="9.06640625" style="6"/>
    <col min="524" max="524" width="25" style="6" customWidth="1"/>
    <col min="525" max="527" width="11" style="6" customWidth="1"/>
    <col min="528" max="528" width="7.53125" style="6" customWidth="1"/>
    <col min="529" max="532" width="11" style="6" customWidth="1"/>
    <col min="533" max="769" width="9.06640625" style="6"/>
    <col min="770" max="770" width="25" style="6" customWidth="1"/>
    <col min="771" max="771" width="12.33203125" style="6" customWidth="1"/>
    <col min="772" max="773" width="11" style="6" customWidth="1"/>
    <col min="774" max="774" width="11.796875" style="6" customWidth="1"/>
    <col min="775" max="778" width="11" style="6" customWidth="1"/>
    <col min="779" max="779" width="9.06640625" style="6"/>
    <col min="780" max="780" width="25" style="6" customWidth="1"/>
    <col min="781" max="783" width="11" style="6" customWidth="1"/>
    <col min="784" max="784" width="7.53125" style="6" customWidth="1"/>
    <col min="785" max="788" width="11" style="6" customWidth="1"/>
    <col min="789" max="1025" width="9.06640625" style="6"/>
    <col min="1026" max="1026" width="25" style="6" customWidth="1"/>
    <col min="1027" max="1027" width="12.33203125" style="6" customWidth="1"/>
    <col min="1028" max="1029" width="11" style="6" customWidth="1"/>
    <col min="1030" max="1030" width="11.796875" style="6" customWidth="1"/>
    <col min="1031" max="1034" width="11" style="6" customWidth="1"/>
    <col min="1035" max="1035" width="9.06640625" style="6"/>
    <col min="1036" max="1036" width="25" style="6" customWidth="1"/>
    <col min="1037" max="1039" width="11" style="6" customWidth="1"/>
    <col min="1040" max="1040" width="7.53125" style="6" customWidth="1"/>
    <col min="1041" max="1044" width="11" style="6" customWidth="1"/>
    <col min="1045" max="1281" width="9.06640625" style="6"/>
    <col min="1282" max="1282" width="25" style="6" customWidth="1"/>
    <col min="1283" max="1283" width="12.33203125" style="6" customWidth="1"/>
    <col min="1284" max="1285" width="11" style="6" customWidth="1"/>
    <col min="1286" max="1286" width="11.796875" style="6" customWidth="1"/>
    <col min="1287" max="1290" width="11" style="6" customWidth="1"/>
    <col min="1291" max="1291" width="9.06640625" style="6"/>
    <col min="1292" max="1292" width="25" style="6" customWidth="1"/>
    <col min="1293" max="1295" width="11" style="6" customWidth="1"/>
    <col min="1296" max="1296" width="7.53125" style="6" customWidth="1"/>
    <col min="1297" max="1300" width="11" style="6" customWidth="1"/>
    <col min="1301" max="1537" width="9.06640625" style="6"/>
    <col min="1538" max="1538" width="25" style="6" customWidth="1"/>
    <col min="1539" max="1539" width="12.33203125" style="6" customWidth="1"/>
    <col min="1540" max="1541" width="11" style="6" customWidth="1"/>
    <col min="1542" max="1542" width="11.796875" style="6" customWidth="1"/>
    <col min="1543" max="1546" width="11" style="6" customWidth="1"/>
    <col min="1547" max="1547" width="9.06640625" style="6"/>
    <col min="1548" max="1548" width="25" style="6" customWidth="1"/>
    <col min="1549" max="1551" width="11" style="6" customWidth="1"/>
    <col min="1552" max="1552" width="7.53125" style="6" customWidth="1"/>
    <col min="1553" max="1556" width="11" style="6" customWidth="1"/>
    <col min="1557" max="1793" width="9.06640625" style="6"/>
    <col min="1794" max="1794" width="25" style="6" customWidth="1"/>
    <col min="1795" max="1795" width="12.33203125" style="6" customWidth="1"/>
    <col min="1796" max="1797" width="11" style="6" customWidth="1"/>
    <col min="1798" max="1798" width="11.796875" style="6" customWidth="1"/>
    <col min="1799" max="1802" width="11" style="6" customWidth="1"/>
    <col min="1803" max="1803" width="9.06640625" style="6"/>
    <col min="1804" max="1804" width="25" style="6" customWidth="1"/>
    <col min="1805" max="1807" width="11" style="6" customWidth="1"/>
    <col min="1808" max="1808" width="7.53125" style="6" customWidth="1"/>
    <col min="1809" max="1812" width="11" style="6" customWidth="1"/>
    <col min="1813" max="2049" width="9.06640625" style="6"/>
    <col min="2050" max="2050" width="25" style="6" customWidth="1"/>
    <col min="2051" max="2051" width="12.33203125" style="6" customWidth="1"/>
    <col min="2052" max="2053" width="11" style="6" customWidth="1"/>
    <col min="2054" max="2054" width="11.796875" style="6" customWidth="1"/>
    <col min="2055" max="2058" width="11" style="6" customWidth="1"/>
    <col min="2059" max="2059" width="9.06640625" style="6"/>
    <col min="2060" max="2060" width="25" style="6" customWidth="1"/>
    <col min="2061" max="2063" width="11" style="6" customWidth="1"/>
    <col min="2064" max="2064" width="7.53125" style="6" customWidth="1"/>
    <col min="2065" max="2068" width="11" style="6" customWidth="1"/>
    <col min="2069" max="2305" width="9.06640625" style="6"/>
    <col min="2306" max="2306" width="25" style="6" customWidth="1"/>
    <col min="2307" max="2307" width="12.33203125" style="6" customWidth="1"/>
    <col min="2308" max="2309" width="11" style="6" customWidth="1"/>
    <col min="2310" max="2310" width="11.796875" style="6" customWidth="1"/>
    <col min="2311" max="2314" width="11" style="6" customWidth="1"/>
    <col min="2315" max="2315" width="9.06640625" style="6"/>
    <col min="2316" max="2316" width="25" style="6" customWidth="1"/>
    <col min="2317" max="2319" width="11" style="6" customWidth="1"/>
    <col min="2320" max="2320" width="7.53125" style="6" customWidth="1"/>
    <col min="2321" max="2324" width="11" style="6" customWidth="1"/>
    <col min="2325" max="2561" width="9.06640625" style="6"/>
    <col min="2562" max="2562" width="25" style="6" customWidth="1"/>
    <col min="2563" max="2563" width="12.33203125" style="6" customWidth="1"/>
    <col min="2564" max="2565" width="11" style="6" customWidth="1"/>
    <col min="2566" max="2566" width="11.796875" style="6" customWidth="1"/>
    <col min="2567" max="2570" width="11" style="6" customWidth="1"/>
    <col min="2571" max="2571" width="9.06640625" style="6"/>
    <col min="2572" max="2572" width="25" style="6" customWidth="1"/>
    <col min="2573" max="2575" width="11" style="6" customWidth="1"/>
    <col min="2576" max="2576" width="7.53125" style="6" customWidth="1"/>
    <col min="2577" max="2580" width="11" style="6" customWidth="1"/>
    <col min="2581" max="2817" width="9.06640625" style="6"/>
    <col min="2818" max="2818" width="25" style="6" customWidth="1"/>
    <col min="2819" max="2819" width="12.33203125" style="6" customWidth="1"/>
    <col min="2820" max="2821" width="11" style="6" customWidth="1"/>
    <col min="2822" max="2822" width="11.796875" style="6" customWidth="1"/>
    <col min="2823" max="2826" width="11" style="6" customWidth="1"/>
    <col min="2827" max="2827" width="9.06640625" style="6"/>
    <col min="2828" max="2828" width="25" style="6" customWidth="1"/>
    <col min="2829" max="2831" width="11" style="6" customWidth="1"/>
    <col min="2832" max="2832" width="7.53125" style="6" customWidth="1"/>
    <col min="2833" max="2836" width="11" style="6" customWidth="1"/>
    <col min="2837" max="3073" width="9.06640625" style="6"/>
    <col min="3074" max="3074" width="25" style="6" customWidth="1"/>
    <col min="3075" max="3075" width="12.33203125" style="6" customWidth="1"/>
    <col min="3076" max="3077" width="11" style="6" customWidth="1"/>
    <col min="3078" max="3078" width="11.796875" style="6" customWidth="1"/>
    <col min="3079" max="3082" width="11" style="6" customWidth="1"/>
    <col min="3083" max="3083" width="9.06640625" style="6"/>
    <col min="3084" max="3084" width="25" style="6" customWidth="1"/>
    <col min="3085" max="3087" width="11" style="6" customWidth="1"/>
    <col min="3088" max="3088" width="7.53125" style="6" customWidth="1"/>
    <col min="3089" max="3092" width="11" style="6" customWidth="1"/>
    <col min="3093" max="3329" width="9.06640625" style="6"/>
    <col min="3330" max="3330" width="25" style="6" customWidth="1"/>
    <col min="3331" max="3331" width="12.33203125" style="6" customWidth="1"/>
    <col min="3332" max="3333" width="11" style="6" customWidth="1"/>
    <col min="3334" max="3334" width="11.796875" style="6" customWidth="1"/>
    <col min="3335" max="3338" width="11" style="6" customWidth="1"/>
    <col min="3339" max="3339" width="9.06640625" style="6"/>
    <col min="3340" max="3340" width="25" style="6" customWidth="1"/>
    <col min="3341" max="3343" width="11" style="6" customWidth="1"/>
    <col min="3344" max="3344" width="7.53125" style="6" customWidth="1"/>
    <col min="3345" max="3348" width="11" style="6" customWidth="1"/>
    <col min="3349" max="3585" width="9.06640625" style="6"/>
    <col min="3586" max="3586" width="25" style="6" customWidth="1"/>
    <col min="3587" max="3587" width="12.33203125" style="6" customWidth="1"/>
    <col min="3588" max="3589" width="11" style="6" customWidth="1"/>
    <col min="3590" max="3590" width="11.796875" style="6" customWidth="1"/>
    <col min="3591" max="3594" width="11" style="6" customWidth="1"/>
    <col min="3595" max="3595" width="9.06640625" style="6"/>
    <col min="3596" max="3596" width="25" style="6" customWidth="1"/>
    <col min="3597" max="3599" width="11" style="6" customWidth="1"/>
    <col min="3600" max="3600" width="7.53125" style="6" customWidth="1"/>
    <col min="3601" max="3604" width="11" style="6" customWidth="1"/>
    <col min="3605" max="3841" width="9.06640625" style="6"/>
    <col min="3842" max="3842" width="25" style="6" customWidth="1"/>
    <col min="3843" max="3843" width="12.33203125" style="6" customWidth="1"/>
    <col min="3844" max="3845" width="11" style="6" customWidth="1"/>
    <col min="3846" max="3846" width="11.796875" style="6" customWidth="1"/>
    <col min="3847" max="3850" width="11" style="6" customWidth="1"/>
    <col min="3851" max="3851" width="9.06640625" style="6"/>
    <col min="3852" max="3852" width="25" style="6" customWidth="1"/>
    <col min="3853" max="3855" width="11" style="6" customWidth="1"/>
    <col min="3856" max="3856" width="7.53125" style="6" customWidth="1"/>
    <col min="3857" max="3860" width="11" style="6" customWidth="1"/>
    <col min="3861" max="4097" width="9.06640625" style="6"/>
    <col min="4098" max="4098" width="25" style="6" customWidth="1"/>
    <col min="4099" max="4099" width="12.33203125" style="6" customWidth="1"/>
    <col min="4100" max="4101" width="11" style="6" customWidth="1"/>
    <col min="4102" max="4102" width="11.796875" style="6" customWidth="1"/>
    <col min="4103" max="4106" width="11" style="6" customWidth="1"/>
    <col min="4107" max="4107" width="9.06640625" style="6"/>
    <col min="4108" max="4108" width="25" style="6" customWidth="1"/>
    <col min="4109" max="4111" width="11" style="6" customWidth="1"/>
    <col min="4112" max="4112" width="7.53125" style="6" customWidth="1"/>
    <col min="4113" max="4116" width="11" style="6" customWidth="1"/>
    <col min="4117" max="4353" width="9.06640625" style="6"/>
    <col min="4354" max="4354" width="25" style="6" customWidth="1"/>
    <col min="4355" max="4355" width="12.33203125" style="6" customWidth="1"/>
    <col min="4356" max="4357" width="11" style="6" customWidth="1"/>
    <col min="4358" max="4358" width="11.796875" style="6" customWidth="1"/>
    <col min="4359" max="4362" width="11" style="6" customWidth="1"/>
    <col min="4363" max="4363" width="9.06640625" style="6"/>
    <col min="4364" max="4364" width="25" style="6" customWidth="1"/>
    <col min="4365" max="4367" width="11" style="6" customWidth="1"/>
    <col min="4368" max="4368" width="7.53125" style="6" customWidth="1"/>
    <col min="4369" max="4372" width="11" style="6" customWidth="1"/>
    <col min="4373" max="4609" width="9.06640625" style="6"/>
    <col min="4610" max="4610" width="25" style="6" customWidth="1"/>
    <col min="4611" max="4611" width="12.33203125" style="6" customWidth="1"/>
    <col min="4612" max="4613" width="11" style="6" customWidth="1"/>
    <col min="4614" max="4614" width="11.796875" style="6" customWidth="1"/>
    <col min="4615" max="4618" width="11" style="6" customWidth="1"/>
    <col min="4619" max="4619" width="9.06640625" style="6"/>
    <col min="4620" max="4620" width="25" style="6" customWidth="1"/>
    <col min="4621" max="4623" width="11" style="6" customWidth="1"/>
    <col min="4624" max="4624" width="7.53125" style="6" customWidth="1"/>
    <col min="4625" max="4628" width="11" style="6" customWidth="1"/>
    <col min="4629" max="4865" width="9.06640625" style="6"/>
    <col min="4866" max="4866" width="25" style="6" customWidth="1"/>
    <col min="4867" max="4867" width="12.33203125" style="6" customWidth="1"/>
    <col min="4868" max="4869" width="11" style="6" customWidth="1"/>
    <col min="4870" max="4870" width="11.796875" style="6" customWidth="1"/>
    <col min="4871" max="4874" width="11" style="6" customWidth="1"/>
    <col min="4875" max="4875" width="9.06640625" style="6"/>
    <col min="4876" max="4876" width="25" style="6" customWidth="1"/>
    <col min="4877" max="4879" width="11" style="6" customWidth="1"/>
    <col min="4880" max="4880" width="7.53125" style="6" customWidth="1"/>
    <col min="4881" max="4884" width="11" style="6" customWidth="1"/>
    <col min="4885" max="5121" width="9.06640625" style="6"/>
    <col min="5122" max="5122" width="25" style="6" customWidth="1"/>
    <col min="5123" max="5123" width="12.33203125" style="6" customWidth="1"/>
    <col min="5124" max="5125" width="11" style="6" customWidth="1"/>
    <col min="5126" max="5126" width="11.796875" style="6" customWidth="1"/>
    <col min="5127" max="5130" width="11" style="6" customWidth="1"/>
    <col min="5131" max="5131" width="9.06640625" style="6"/>
    <col min="5132" max="5132" width="25" style="6" customWidth="1"/>
    <col min="5133" max="5135" width="11" style="6" customWidth="1"/>
    <col min="5136" max="5136" width="7.53125" style="6" customWidth="1"/>
    <col min="5137" max="5140" width="11" style="6" customWidth="1"/>
    <col min="5141" max="5377" width="9.06640625" style="6"/>
    <col min="5378" max="5378" width="25" style="6" customWidth="1"/>
    <col min="5379" max="5379" width="12.33203125" style="6" customWidth="1"/>
    <col min="5380" max="5381" width="11" style="6" customWidth="1"/>
    <col min="5382" max="5382" width="11.796875" style="6" customWidth="1"/>
    <col min="5383" max="5386" width="11" style="6" customWidth="1"/>
    <col min="5387" max="5387" width="9.06640625" style="6"/>
    <col min="5388" max="5388" width="25" style="6" customWidth="1"/>
    <col min="5389" max="5391" width="11" style="6" customWidth="1"/>
    <col min="5392" max="5392" width="7.53125" style="6" customWidth="1"/>
    <col min="5393" max="5396" width="11" style="6" customWidth="1"/>
    <col min="5397" max="5633" width="9.06640625" style="6"/>
    <col min="5634" max="5634" width="25" style="6" customWidth="1"/>
    <col min="5635" max="5635" width="12.33203125" style="6" customWidth="1"/>
    <col min="5636" max="5637" width="11" style="6" customWidth="1"/>
    <col min="5638" max="5638" width="11.796875" style="6" customWidth="1"/>
    <col min="5639" max="5642" width="11" style="6" customWidth="1"/>
    <col min="5643" max="5643" width="9.06640625" style="6"/>
    <col min="5644" max="5644" width="25" style="6" customWidth="1"/>
    <col min="5645" max="5647" width="11" style="6" customWidth="1"/>
    <col min="5648" max="5648" width="7.53125" style="6" customWidth="1"/>
    <col min="5649" max="5652" width="11" style="6" customWidth="1"/>
    <col min="5653" max="5889" width="9.06640625" style="6"/>
    <col min="5890" max="5890" width="25" style="6" customWidth="1"/>
    <col min="5891" max="5891" width="12.33203125" style="6" customWidth="1"/>
    <col min="5892" max="5893" width="11" style="6" customWidth="1"/>
    <col min="5894" max="5894" width="11.796875" style="6" customWidth="1"/>
    <col min="5895" max="5898" width="11" style="6" customWidth="1"/>
    <col min="5899" max="5899" width="9.06640625" style="6"/>
    <col min="5900" max="5900" width="25" style="6" customWidth="1"/>
    <col min="5901" max="5903" width="11" style="6" customWidth="1"/>
    <col min="5904" max="5904" width="7.53125" style="6" customWidth="1"/>
    <col min="5905" max="5908" width="11" style="6" customWidth="1"/>
    <col min="5909" max="6145" width="9.06640625" style="6"/>
    <col min="6146" max="6146" width="25" style="6" customWidth="1"/>
    <col min="6147" max="6147" width="12.33203125" style="6" customWidth="1"/>
    <col min="6148" max="6149" width="11" style="6" customWidth="1"/>
    <col min="6150" max="6150" width="11.796875" style="6" customWidth="1"/>
    <col min="6151" max="6154" width="11" style="6" customWidth="1"/>
    <col min="6155" max="6155" width="9.06640625" style="6"/>
    <col min="6156" max="6156" width="25" style="6" customWidth="1"/>
    <col min="6157" max="6159" width="11" style="6" customWidth="1"/>
    <col min="6160" max="6160" width="7.53125" style="6" customWidth="1"/>
    <col min="6161" max="6164" width="11" style="6" customWidth="1"/>
    <col min="6165" max="6401" width="9.06640625" style="6"/>
    <col min="6402" max="6402" width="25" style="6" customWidth="1"/>
    <col min="6403" max="6403" width="12.33203125" style="6" customWidth="1"/>
    <col min="6404" max="6405" width="11" style="6" customWidth="1"/>
    <col min="6406" max="6406" width="11.796875" style="6" customWidth="1"/>
    <col min="6407" max="6410" width="11" style="6" customWidth="1"/>
    <col min="6411" max="6411" width="9.06640625" style="6"/>
    <col min="6412" max="6412" width="25" style="6" customWidth="1"/>
    <col min="6413" max="6415" width="11" style="6" customWidth="1"/>
    <col min="6416" max="6416" width="7.53125" style="6" customWidth="1"/>
    <col min="6417" max="6420" width="11" style="6" customWidth="1"/>
    <col min="6421" max="6657" width="9.06640625" style="6"/>
    <col min="6658" max="6658" width="25" style="6" customWidth="1"/>
    <col min="6659" max="6659" width="12.33203125" style="6" customWidth="1"/>
    <col min="6660" max="6661" width="11" style="6" customWidth="1"/>
    <col min="6662" max="6662" width="11.796875" style="6" customWidth="1"/>
    <col min="6663" max="6666" width="11" style="6" customWidth="1"/>
    <col min="6667" max="6667" width="9.06640625" style="6"/>
    <col min="6668" max="6668" width="25" style="6" customWidth="1"/>
    <col min="6669" max="6671" width="11" style="6" customWidth="1"/>
    <col min="6672" max="6672" width="7.53125" style="6" customWidth="1"/>
    <col min="6673" max="6676" width="11" style="6" customWidth="1"/>
    <col min="6677" max="6913" width="9.06640625" style="6"/>
    <col min="6914" max="6914" width="25" style="6" customWidth="1"/>
    <col min="6915" max="6915" width="12.33203125" style="6" customWidth="1"/>
    <col min="6916" max="6917" width="11" style="6" customWidth="1"/>
    <col min="6918" max="6918" width="11.796875" style="6" customWidth="1"/>
    <col min="6919" max="6922" width="11" style="6" customWidth="1"/>
    <col min="6923" max="6923" width="9.06640625" style="6"/>
    <col min="6924" max="6924" width="25" style="6" customWidth="1"/>
    <col min="6925" max="6927" width="11" style="6" customWidth="1"/>
    <col min="6928" max="6928" width="7.53125" style="6" customWidth="1"/>
    <col min="6929" max="6932" width="11" style="6" customWidth="1"/>
    <col min="6933" max="7169" width="9.06640625" style="6"/>
    <col min="7170" max="7170" width="25" style="6" customWidth="1"/>
    <col min="7171" max="7171" width="12.33203125" style="6" customWidth="1"/>
    <col min="7172" max="7173" width="11" style="6" customWidth="1"/>
    <col min="7174" max="7174" width="11.796875" style="6" customWidth="1"/>
    <col min="7175" max="7178" width="11" style="6" customWidth="1"/>
    <col min="7179" max="7179" width="9.06640625" style="6"/>
    <col min="7180" max="7180" width="25" style="6" customWidth="1"/>
    <col min="7181" max="7183" width="11" style="6" customWidth="1"/>
    <col min="7184" max="7184" width="7.53125" style="6" customWidth="1"/>
    <col min="7185" max="7188" width="11" style="6" customWidth="1"/>
    <col min="7189" max="7425" width="9.06640625" style="6"/>
    <col min="7426" max="7426" width="25" style="6" customWidth="1"/>
    <col min="7427" max="7427" width="12.33203125" style="6" customWidth="1"/>
    <col min="7428" max="7429" width="11" style="6" customWidth="1"/>
    <col min="7430" max="7430" width="11.796875" style="6" customWidth="1"/>
    <col min="7431" max="7434" width="11" style="6" customWidth="1"/>
    <col min="7435" max="7435" width="9.06640625" style="6"/>
    <col min="7436" max="7436" width="25" style="6" customWidth="1"/>
    <col min="7437" max="7439" width="11" style="6" customWidth="1"/>
    <col min="7440" max="7440" width="7.53125" style="6" customWidth="1"/>
    <col min="7441" max="7444" width="11" style="6" customWidth="1"/>
    <col min="7445" max="7681" width="9.06640625" style="6"/>
    <col min="7682" max="7682" width="25" style="6" customWidth="1"/>
    <col min="7683" max="7683" width="12.33203125" style="6" customWidth="1"/>
    <col min="7684" max="7685" width="11" style="6" customWidth="1"/>
    <col min="7686" max="7686" width="11.796875" style="6" customWidth="1"/>
    <col min="7687" max="7690" width="11" style="6" customWidth="1"/>
    <col min="7691" max="7691" width="9.06640625" style="6"/>
    <col min="7692" max="7692" width="25" style="6" customWidth="1"/>
    <col min="7693" max="7695" width="11" style="6" customWidth="1"/>
    <col min="7696" max="7696" width="7.53125" style="6" customWidth="1"/>
    <col min="7697" max="7700" width="11" style="6" customWidth="1"/>
    <col min="7701" max="7937" width="9.06640625" style="6"/>
    <col min="7938" max="7938" width="25" style="6" customWidth="1"/>
    <col min="7939" max="7939" width="12.33203125" style="6" customWidth="1"/>
    <col min="7940" max="7941" width="11" style="6" customWidth="1"/>
    <col min="7942" max="7942" width="11.796875" style="6" customWidth="1"/>
    <col min="7943" max="7946" width="11" style="6" customWidth="1"/>
    <col min="7947" max="7947" width="9.06640625" style="6"/>
    <col min="7948" max="7948" width="25" style="6" customWidth="1"/>
    <col min="7949" max="7951" width="11" style="6" customWidth="1"/>
    <col min="7952" max="7952" width="7.53125" style="6" customWidth="1"/>
    <col min="7953" max="7956" width="11" style="6" customWidth="1"/>
    <col min="7957" max="8193" width="9.06640625" style="6"/>
    <col min="8194" max="8194" width="25" style="6" customWidth="1"/>
    <col min="8195" max="8195" width="12.33203125" style="6" customWidth="1"/>
    <col min="8196" max="8197" width="11" style="6" customWidth="1"/>
    <col min="8198" max="8198" width="11.796875" style="6" customWidth="1"/>
    <col min="8199" max="8202" width="11" style="6" customWidth="1"/>
    <col min="8203" max="8203" width="9.06640625" style="6"/>
    <col min="8204" max="8204" width="25" style="6" customWidth="1"/>
    <col min="8205" max="8207" width="11" style="6" customWidth="1"/>
    <col min="8208" max="8208" width="7.53125" style="6" customWidth="1"/>
    <col min="8209" max="8212" width="11" style="6" customWidth="1"/>
    <col min="8213" max="8449" width="9.06640625" style="6"/>
    <col min="8450" max="8450" width="25" style="6" customWidth="1"/>
    <col min="8451" max="8451" width="12.33203125" style="6" customWidth="1"/>
    <col min="8452" max="8453" width="11" style="6" customWidth="1"/>
    <col min="8454" max="8454" width="11.796875" style="6" customWidth="1"/>
    <col min="8455" max="8458" width="11" style="6" customWidth="1"/>
    <col min="8459" max="8459" width="9.06640625" style="6"/>
    <col min="8460" max="8460" width="25" style="6" customWidth="1"/>
    <col min="8461" max="8463" width="11" style="6" customWidth="1"/>
    <col min="8464" max="8464" width="7.53125" style="6" customWidth="1"/>
    <col min="8465" max="8468" width="11" style="6" customWidth="1"/>
    <col min="8469" max="8705" width="9.06640625" style="6"/>
    <col min="8706" max="8706" width="25" style="6" customWidth="1"/>
    <col min="8707" max="8707" width="12.33203125" style="6" customWidth="1"/>
    <col min="8708" max="8709" width="11" style="6" customWidth="1"/>
    <col min="8710" max="8710" width="11.796875" style="6" customWidth="1"/>
    <col min="8711" max="8714" width="11" style="6" customWidth="1"/>
    <col min="8715" max="8715" width="9.06640625" style="6"/>
    <col min="8716" max="8716" width="25" style="6" customWidth="1"/>
    <col min="8717" max="8719" width="11" style="6" customWidth="1"/>
    <col min="8720" max="8720" width="7.53125" style="6" customWidth="1"/>
    <col min="8721" max="8724" width="11" style="6" customWidth="1"/>
    <col min="8725" max="8961" width="9.06640625" style="6"/>
    <col min="8962" max="8962" width="25" style="6" customWidth="1"/>
    <col min="8963" max="8963" width="12.33203125" style="6" customWidth="1"/>
    <col min="8964" max="8965" width="11" style="6" customWidth="1"/>
    <col min="8966" max="8966" width="11.796875" style="6" customWidth="1"/>
    <col min="8967" max="8970" width="11" style="6" customWidth="1"/>
    <col min="8971" max="8971" width="9.06640625" style="6"/>
    <col min="8972" max="8972" width="25" style="6" customWidth="1"/>
    <col min="8973" max="8975" width="11" style="6" customWidth="1"/>
    <col min="8976" max="8976" width="7.53125" style="6" customWidth="1"/>
    <col min="8977" max="8980" width="11" style="6" customWidth="1"/>
    <col min="8981" max="9217" width="9.06640625" style="6"/>
    <col min="9218" max="9218" width="25" style="6" customWidth="1"/>
    <col min="9219" max="9219" width="12.33203125" style="6" customWidth="1"/>
    <col min="9220" max="9221" width="11" style="6" customWidth="1"/>
    <col min="9222" max="9222" width="11.796875" style="6" customWidth="1"/>
    <col min="9223" max="9226" width="11" style="6" customWidth="1"/>
    <col min="9227" max="9227" width="9.06640625" style="6"/>
    <col min="9228" max="9228" width="25" style="6" customWidth="1"/>
    <col min="9229" max="9231" width="11" style="6" customWidth="1"/>
    <col min="9232" max="9232" width="7.53125" style="6" customWidth="1"/>
    <col min="9233" max="9236" width="11" style="6" customWidth="1"/>
    <col min="9237" max="9473" width="9.06640625" style="6"/>
    <col min="9474" max="9474" width="25" style="6" customWidth="1"/>
    <col min="9475" max="9475" width="12.33203125" style="6" customWidth="1"/>
    <col min="9476" max="9477" width="11" style="6" customWidth="1"/>
    <col min="9478" max="9478" width="11.796875" style="6" customWidth="1"/>
    <col min="9479" max="9482" width="11" style="6" customWidth="1"/>
    <col min="9483" max="9483" width="9.06640625" style="6"/>
    <col min="9484" max="9484" width="25" style="6" customWidth="1"/>
    <col min="9485" max="9487" width="11" style="6" customWidth="1"/>
    <col min="9488" max="9488" width="7.53125" style="6" customWidth="1"/>
    <col min="9489" max="9492" width="11" style="6" customWidth="1"/>
    <col min="9493" max="9729" width="9.06640625" style="6"/>
    <col min="9730" max="9730" width="25" style="6" customWidth="1"/>
    <col min="9731" max="9731" width="12.33203125" style="6" customWidth="1"/>
    <col min="9732" max="9733" width="11" style="6" customWidth="1"/>
    <col min="9734" max="9734" width="11.796875" style="6" customWidth="1"/>
    <col min="9735" max="9738" width="11" style="6" customWidth="1"/>
    <col min="9739" max="9739" width="9.06640625" style="6"/>
    <col min="9740" max="9740" width="25" style="6" customWidth="1"/>
    <col min="9741" max="9743" width="11" style="6" customWidth="1"/>
    <col min="9744" max="9744" width="7.53125" style="6" customWidth="1"/>
    <col min="9745" max="9748" width="11" style="6" customWidth="1"/>
    <col min="9749" max="9985" width="9.06640625" style="6"/>
    <col min="9986" max="9986" width="25" style="6" customWidth="1"/>
    <col min="9987" max="9987" width="12.33203125" style="6" customWidth="1"/>
    <col min="9988" max="9989" width="11" style="6" customWidth="1"/>
    <col min="9990" max="9990" width="11.796875" style="6" customWidth="1"/>
    <col min="9991" max="9994" width="11" style="6" customWidth="1"/>
    <col min="9995" max="9995" width="9.06640625" style="6"/>
    <col min="9996" max="9996" width="25" style="6" customWidth="1"/>
    <col min="9997" max="9999" width="11" style="6" customWidth="1"/>
    <col min="10000" max="10000" width="7.53125" style="6" customWidth="1"/>
    <col min="10001" max="10004" width="11" style="6" customWidth="1"/>
    <col min="10005" max="10241" width="9.06640625" style="6"/>
    <col min="10242" max="10242" width="25" style="6" customWidth="1"/>
    <col min="10243" max="10243" width="12.33203125" style="6" customWidth="1"/>
    <col min="10244" max="10245" width="11" style="6" customWidth="1"/>
    <col min="10246" max="10246" width="11.796875" style="6" customWidth="1"/>
    <col min="10247" max="10250" width="11" style="6" customWidth="1"/>
    <col min="10251" max="10251" width="9.06640625" style="6"/>
    <col min="10252" max="10252" width="25" style="6" customWidth="1"/>
    <col min="10253" max="10255" width="11" style="6" customWidth="1"/>
    <col min="10256" max="10256" width="7.53125" style="6" customWidth="1"/>
    <col min="10257" max="10260" width="11" style="6" customWidth="1"/>
    <col min="10261" max="10497" width="9.06640625" style="6"/>
    <col min="10498" max="10498" width="25" style="6" customWidth="1"/>
    <col min="10499" max="10499" width="12.33203125" style="6" customWidth="1"/>
    <col min="10500" max="10501" width="11" style="6" customWidth="1"/>
    <col min="10502" max="10502" width="11.796875" style="6" customWidth="1"/>
    <col min="10503" max="10506" width="11" style="6" customWidth="1"/>
    <col min="10507" max="10507" width="9.06640625" style="6"/>
    <col min="10508" max="10508" width="25" style="6" customWidth="1"/>
    <col min="10509" max="10511" width="11" style="6" customWidth="1"/>
    <col min="10512" max="10512" width="7.53125" style="6" customWidth="1"/>
    <col min="10513" max="10516" width="11" style="6" customWidth="1"/>
    <col min="10517" max="10753" width="9.06640625" style="6"/>
    <col min="10754" max="10754" width="25" style="6" customWidth="1"/>
    <col min="10755" max="10755" width="12.33203125" style="6" customWidth="1"/>
    <col min="10756" max="10757" width="11" style="6" customWidth="1"/>
    <col min="10758" max="10758" width="11.796875" style="6" customWidth="1"/>
    <col min="10759" max="10762" width="11" style="6" customWidth="1"/>
    <col min="10763" max="10763" width="9.06640625" style="6"/>
    <col min="10764" max="10764" width="25" style="6" customWidth="1"/>
    <col min="10765" max="10767" width="11" style="6" customWidth="1"/>
    <col min="10768" max="10768" width="7.53125" style="6" customWidth="1"/>
    <col min="10769" max="10772" width="11" style="6" customWidth="1"/>
    <col min="10773" max="11009" width="9.06640625" style="6"/>
    <col min="11010" max="11010" width="25" style="6" customWidth="1"/>
    <col min="11011" max="11011" width="12.33203125" style="6" customWidth="1"/>
    <col min="11012" max="11013" width="11" style="6" customWidth="1"/>
    <col min="11014" max="11014" width="11.796875" style="6" customWidth="1"/>
    <col min="11015" max="11018" width="11" style="6" customWidth="1"/>
    <col min="11019" max="11019" width="9.06640625" style="6"/>
    <col min="11020" max="11020" width="25" style="6" customWidth="1"/>
    <col min="11021" max="11023" width="11" style="6" customWidth="1"/>
    <col min="11024" max="11024" width="7.53125" style="6" customWidth="1"/>
    <col min="11025" max="11028" width="11" style="6" customWidth="1"/>
    <col min="11029" max="11265" width="9.06640625" style="6"/>
    <col min="11266" max="11266" width="25" style="6" customWidth="1"/>
    <col min="11267" max="11267" width="12.33203125" style="6" customWidth="1"/>
    <col min="11268" max="11269" width="11" style="6" customWidth="1"/>
    <col min="11270" max="11270" width="11.796875" style="6" customWidth="1"/>
    <col min="11271" max="11274" width="11" style="6" customWidth="1"/>
    <col min="11275" max="11275" width="9.06640625" style="6"/>
    <col min="11276" max="11276" width="25" style="6" customWidth="1"/>
    <col min="11277" max="11279" width="11" style="6" customWidth="1"/>
    <col min="11280" max="11280" width="7.53125" style="6" customWidth="1"/>
    <col min="11281" max="11284" width="11" style="6" customWidth="1"/>
    <col min="11285" max="11521" width="9.06640625" style="6"/>
    <col min="11522" max="11522" width="25" style="6" customWidth="1"/>
    <col min="11523" max="11523" width="12.33203125" style="6" customWidth="1"/>
    <col min="11524" max="11525" width="11" style="6" customWidth="1"/>
    <col min="11526" max="11526" width="11.796875" style="6" customWidth="1"/>
    <col min="11527" max="11530" width="11" style="6" customWidth="1"/>
    <col min="11531" max="11531" width="9.06640625" style="6"/>
    <col min="11532" max="11532" width="25" style="6" customWidth="1"/>
    <col min="11533" max="11535" width="11" style="6" customWidth="1"/>
    <col min="11536" max="11536" width="7.53125" style="6" customWidth="1"/>
    <col min="11537" max="11540" width="11" style="6" customWidth="1"/>
    <col min="11541" max="11777" width="9.06640625" style="6"/>
    <col min="11778" max="11778" width="25" style="6" customWidth="1"/>
    <col min="11779" max="11779" width="12.33203125" style="6" customWidth="1"/>
    <col min="11780" max="11781" width="11" style="6" customWidth="1"/>
    <col min="11782" max="11782" width="11.796875" style="6" customWidth="1"/>
    <col min="11783" max="11786" width="11" style="6" customWidth="1"/>
    <col min="11787" max="11787" width="9.06640625" style="6"/>
    <col min="11788" max="11788" width="25" style="6" customWidth="1"/>
    <col min="11789" max="11791" width="11" style="6" customWidth="1"/>
    <col min="11792" max="11792" width="7.53125" style="6" customWidth="1"/>
    <col min="11793" max="11796" width="11" style="6" customWidth="1"/>
    <col min="11797" max="12033" width="9.06640625" style="6"/>
    <col min="12034" max="12034" width="25" style="6" customWidth="1"/>
    <col min="12035" max="12035" width="12.33203125" style="6" customWidth="1"/>
    <col min="12036" max="12037" width="11" style="6" customWidth="1"/>
    <col min="12038" max="12038" width="11.796875" style="6" customWidth="1"/>
    <col min="12039" max="12042" width="11" style="6" customWidth="1"/>
    <col min="12043" max="12043" width="9.06640625" style="6"/>
    <col min="12044" max="12044" width="25" style="6" customWidth="1"/>
    <col min="12045" max="12047" width="11" style="6" customWidth="1"/>
    <col min="12048" max="12048" width="7.53125" style="6" customWidth="1"/>
    <col min="12049" max="12052" width="11" style="6" customWidth="1"/>
    <col min="12053" max="12289" width="9.06640625" style="6"/>
    <col min="12290" max="12290" width="25" style="6" customWidth="1"/>
    <col min="12291" max="12291" width="12.33203125" style="6" customWidth="1"/>
    <col min="12292" max="12293" width="11" style="6" customWidth="1"/>
    <col min="12294" max="12294" width="11.796875" style="6" customWidth="1"/>
    <col min="12295" max="12298" width="11" style="6" customWidth="1"/>
    <col min="12299" max="12299" width="9.06640625" style="6"/>
    <col min="12300" max="12300" width="25" style="6" customWidth="1"/>
    <col min="12301" max="12303" width="11" style="6" customWidth="1"/>
    <col min="12304" max="12304" width="7.53125" style="6" customWidth="1"/>
    <col min="12305" max="12308" width="11" style="6" customWidth="1"/>
    <col min="12309" max="12545" width="9.06640625" style="6"/>
    <col min="12546" max="12546" width="25" style="6" customWidth="1"/>
    <col min="12547" max="12547" width="12.33203125" style="6" customWidth="1"/>
    <col min="12548" max="12549" width="11" style="6" customWidth="1"/>
    <col min="12550" max="12550" width="11.796875" style="6" customWidth="1"/>
    <col min="12551" max="12554" width="11" style="6" customWidth="1"/>
    <col min="12555" max="12555" width="9.06640625" style="6"/>
    <col min="12556" max="12556" width="25" style="6" customWidth="1"/>
    <col min="12557" max="12559" width="11" style="6" customWidth="1"/>
    <col min="12560" max="12560" width="7.53125" style="6" customWidth="1"/>
    <col min="12561" max="12564" width="11" style="6" customWidth="1"/>
    <col min="12565" max="12801" width="9.06640625" style="6"/>
    <col min="12802" max="12802" width="25" style="6" customWidth="1"/>
    <col min="12803" max="12803" width="12.33203125" style="6" customWidth="1"/>
    <col min="12804" max="12805" width="11" style="6" customWidth="1"/>
    <col min="12806" max="12806" width="11.796875" style="6" customWidth="1"/>
    <col min="12807" max="12810" width="11" style="6" customWidth="1"/>
    <col min="12811" max="12811" width="9.06640625" style="6"/>
    <col min="12812" max="12812" width="25" style="6" customWidth="1"/>
    <col min="12813" max="12815" width="11" style="6" customWidth="1"/>
    <col min="12816" max="12816" width="7.53125" style="6" customWidth="1"/>
    <col min="12817" max="12820" width="11" style="6" customWidth="1"/>
    <col min="12821" max="13057" width="9.06640625" style="6"/>
    <col min="13058" max="13058" width="25" style="6" customWidth="1"/>
    <col min="13059" max="13059" width="12.33203125" style="6" customWidth="1"/>
    <col min="13060" max="13061" width="11" style="6" customWidth="1"/>
    <col min="13062" max="13062" width="11.796875" style="6" customWidth="1"/>
    <col min="13063" max="13066" width="11" style="6" customWidth="1"/>
    <col min="13067" max="13067" width="9.06640625" style="6"/>
    <col min="13068" max="13068" width="25" style="6" customWidth="1"/>
    <col min="13069" max="13071" width="11" style="6" customWidth="1"/>
    <col min="13072" max="13072" width="7.53125" style="6" customWidth="1"/>
    <col min="13073" max="13076" width="11" style="6" customWidth="1"/>
    <col min="13077" max="13313" width="9.06640625" style="6"/>
    <col min="13314" max="13314" width="25" style="6" customWidth="1"/>
    <col min="13315" max="13315" width="12.33203125" style="6" customWidth="1"/>
    <col min="13316" max="13317" width="11" style="6" customWidth="1"/>
    <col min="13318" max="13318" width="11.796875" style="6" customWidth="1"/>
    <col min="13319" max="13322" width="11" style="6" customWidth="1"/>
    <col min="13323" max="13323" width="9.06640625" style="6"/>
    <col min="13324" max="13324" width="25" style="6" customWidth="1"/>
    <col min="13325" max="13327" width="11" style="6" customWidth="1"/>
    <col min="13328" max="13328" width="7.53125" style="6" customWidth="1"/>
    <col min="13329" max="13332" width="11" style="6" customWidth="1"/>
    <col min="13333" max="13569" width="9.06640625" style="6"/>
    <col min="13570" max="13570" width="25" style="6" customWidth="1"/>
    <col min="13571" max="13571" width="12.33203125" style="6" customWidth="1"/>
    <col min="13572" max="13573" width="11" style="6" customWidth="1"/>
    <col min="13574" max="13574" width="11.796875" style="6" customWidth="1"/>
    <col min="13575" max="13578" width="11" style="6" customWidth="1"/>
    <col min="13579" max="13579" width="9.06640625" style="6"/>
    <col min="13580" max="13580" width="25" style="6" customWidth="1"/>
    <col min="13581" max="13583" width="11" style="6" customWidth="1"/>
    <col min="13584" max="13584" width="7.53125" style="6" customWidth="1"/>
    <col min="13585" max="13588" width="11" style="6" customWidth="1"/>
    <col min="13589" max="13825" width="9.06640625" style="6"/>
    <col min="13826" max="13826" width="25" style="6" customWidth="1"/>
    <col min="13827" max="13827" width="12.33203125" style="6" customWidth="1"/>
    <col min="13828" max="13829" width="11" style="6" customWidth="1"/>
    <col min="13830" max="13830" width="11.796875" style="6" customWidth="1"/>
    <col min="13831" max="13834" width="11" style="6" customWidth="1"/>
    <col min="13835" max="13835" width="9.06640625" style="6"/>
    <col min="13836" max="13836" width="25" style="6" customWidth="1"/>
    <col min="13837" max="13839" width="11" style="6" customWidth="1"/>
    <col min="13840" max="13840" width="7.53125" style="6" customWidth="1"/>
    <col min="13841" max="13844" width="11" style="6" customWidth="1"/>
    <col min="13845" max="14081" width="9.06640625" style="6"/>
    <col min="14082" max="14082" width="25" style="6" customWidth="1"/>
    <col min="14083" max="14083" width="12.33203125" style="6" customWidth="1"/>
    <col min="14084" max="14085" width="11" style="6" customWidth="1"/>
    <col min="14086" max="14086" width="11.796875" style="6" customWidth="1"/>
    <col min="14087" max="14090" width="11" style="6" customWidth="1"/>
    <col min="14091" max="14091" width="9.06640625" style="6"/>
    <col min="14092" max="14092" width="25" style="6" customWidth="1"/>
    <col min="14093" max="14095" width="11" style="6" customWidth="1"/>
    <col min="14096" max="14096" width="7.53125" style="6" customWidth="1"/>
    <col min="14097" max="14100" width="11" style="6" customWidth="1"/>
    <col min="14101" max="14337" width="9.06640625" style="6"/>
    <col min="14338" max="14338" width="25" style="6" customWidth="1"/>
    <col min="14339" max="14339" width="12.33203125" style="6" customWidth="1"/>
    <col min="14340" max="14341" width="11" style="6" customWidth="1"/>
    <col min="14342" max="14342" width="11.796875" style="6" customWidth="1"/>
    <col min="14343" max="14346" width="11" style="6" customWidth="1"/>
    <col min="14347" max="14347" width="9.06640625" style="6"/>
    <col min="14348" max="14348" width="25" style="6" customWidth="1"/>
    <col min="14349" max="14351" width="11" style="6" customWidth="1"/>
    <col min="14352" max="14352" width="7.53125" style="6" customWidth="1"/>
    <col min="14353" max="14356" width="11" style="6" customWidth="1"/>
    <col min="14357" max="14593" width="9.06640625" style="6"/>
    <col min="14594" max="14594" width="25" style="6" customWidth="1"/>
    <col min="14595" max="14595" width="12.33203125" style="6" customWidth="1"/>
    <col min="14596" max="14597" width="11" style="6" customWidth="1"/>
    <col min="14598" max="14598" width="11.796875" style="6" customWidth="1"/>
    <col min="14599" max="14602" width="11" style="6" customWidth="1"/>
    <col min="14603" max="14603" width="9.06640625" style="6"/>
    <col min="14604" max="14604" width="25" style="6" customWidth="1"/>
    <col min="14605" max="14607" width="11" style="6" customWidth="1"/>
    <col min="14608" max="14608" width="7.53125" style="6" customWidth="1"/>
    <col min="14609" max="14612" width="11" style="6" customWidth="1"/>
    <col min="14613" max="14849" width="9.06640625" style="6"/>
    <col min="14850" max="14850" width="25" style="6" customWidth="1"/>
    <col min="14851" max="14851" width="12.33203125" style="6" customWidth="1"/>
    <col min="14852" max="14853" width="11" style="6" customWidth="1"/>
    <col min="14854" max="14854" width="11.796875" style="6" customWidth="1"/>
    <col min="14855" max="14858" width="11" style="6" customWidth="1"/>
    <col min="14859" max="14859" width="9.06640625" style="6"/>
    <col min="14860" max="14860" width="25" style="6" customWidth="1"/>
    <col min="14861" max="14863" width="11" style="6" customWidth="1"/>
    <col min="14864" max="14864" width="7.53125" style="6" customWidth="1"/>
    <col min="14865" max="14868" width="11" style="6" customWidth="1"/>
    <col min="14869" max="15105" width="9.06640625" style="6"/>
    <col min="15106" max="15106" width="25" style="6" customWidth="1"/>
    <col min="15107" max="15107" width="12.33203125" style="6" customWidth="1"/>
    <col min="15108" max="15109" width="11" style="6" customWidth="1"/>
    <col min="15110" max="15110" width="11.796875" style="6" customWidth="1"/>
    <col min="15111" max="15114" width="11" style="6" customWidth="1"/>
    <col min="15115" max="15115" width="9.06640625" style="6"/>
    <col min="15116" max="15116" width="25" style="6" customWidth="1"/>
    <col min="15117" max="15119" width="11" style="6" customWidth="1"/>
    <col min="15120" max="15120" width="7.53125" style="6" customWidth="1"/>
    <col min="15121" max="15124" width="11" style="6" customWidth="1"/>
    <col min="15125" max="15361" width="9.06640625" style="6"/>
    <col min="15362" max="15362" width="25" style="6" customWidth="1"/>
    <col min="15363" max="15363" width="12.33203125" style="6" customWidth="1"/>
    <col min="15364" max="15365" width="11" style="6" customWidth="1"/>
    <col min="15366" max="15366" width="11.796875" style="6" customWidth="1"/>
    <col min="15367" max="15370" width="11" style="6" customWidth="1"/>
    <col min="15371" max="15371" width="9.06640625" style="6"/>
    <col min="15372" max="15372" width="25" style="6" customWidth="1"/>
    <col min="15373" max="15375" width="11" style="6" customWidth="1"/>
    <col min="15376" max="15376" width="7.53125" style="6" customWidth="1"/>
    <col min="15377" max="15380" width="11" style="6" customWidth="1"/>
    <col min="15381" max="15617" width="9.06640625" style="6"/>
    <col min="15618" max="15618" width="25" style="6" customWidth="1"/>
    <col min="15619" max="15619" width="12.33203125" style="6" customWidth="1"/>
    <col min="15620" max="15621" width="11" style="6" customWidth="1"/>
    <col min="15622" max="15622" width="11.796875" style="6" customWidth="1"/>
    <col min="15623" max="15626" width="11" style="6" customWidth="1"/>
    <col min="15627" max="15627" width="9.06640625" style="6"/>
    <col min="15628" max="15628" width="25" style="6" customWidth="1"/>
    <col min="15629" max="15631" width="11" style="6" customWidth="1"/>
    <col min="15632" max="15632" width="7.53125" style="6" customWidth="1"/>
    <col min="15633" max="15636" width="11" style="6" customWidth="1"/>
    <col min="15637" max="15873" width="9.06640625" style="6"/>
    <col min="15874" max="15874" width="25" style="6" customWidth="1"/>
    <col min="15875" max="15875" width="12.33203125" style="6" customWidth="1"/>
    <col min="15876" max="15877" width="11" style="6" customWidth="1"/>
    <col min="15878" max="15878" width="11.796875" style="6" customWidth="1"/>
    <col min="15879" max="15882" width="11" style="6" customWidth="1"/>
    <col min="15883" max="15883" width="9.06640625" style="6"/>
    <col min="15884" max="15884" width="25" style="6" customWidth="1"/>
    <col min="15885" max="15887" width="11" style="6" customWidth="1"/>
    <col min="15888" max="15888" width="7.53125" style="6" customWidth="1"/>
    <col min="15889" max="15892" width="11" style="6" customWidth="1"/>
    <col min="15893" max="16129" width="9.06640625" style="6"/>
    <col min="16130" max="16130" width="25" style="6" customWidth="1"/>
    <col min="16131" max="16131" width="12.33203125" style="6" customWidth="1"/>
    <col min="16132" max="16133" width="11" style="6" customWidth="1"/>
    <col min="16134" max="16134" width="11.796875" style="6" customWidth="1"/>
    <col min="16135" max="16138" width="11" style="6" customWidth="1"/>
    <col min="16139" max="16139" width="9.06640625" style="6"/>
    <col min="16140" max="16140" width="25" style="6" customWidth="1"/>
    <col min="16141" max="16143" width="11" style="6" customWidth="1"/>
    <col min="16144" max="16144" width="7.53125" style="6" customWidth="1"/>
    <col min="16145" max="16148" width="11" style="6" customWidth="1"/>
    <col min="16149" max="16384" width="9.06640625" style="6"/>
  </cols>
  <sheetData>
    <row r="1" spans="1:33" ht="14.25" customHeight="1" x14ac:dyDescent="0.4">
      <c r="B1" s="14"/>
      <c r="C1" s="9"/>
      <c r="D1" s="2"/>
      <c r="E1" s="2"/>
      <c r="F1" s="2"/>
      <c r="G1" s="2"/>
      <c r="H1" s="2"/>
      <c r="I1" s="2"/>
      <c r="J1" s="2"/>
      <c r="K1" s="2"/>
      <c r="L1" s="2"/>
      <c r="M1" s="2"/>
    </row>
    <row r="2" spans="1:33" ht="18.75" customHeight="1" x14ac:dyDescent="0.4">
      <c r="B2" s="216" t="s">
        <v>74</v>
      </c>
      <c r="C2" s="4"/>
      <c r="D2" s="4"/>
      <c r="E2" s="4"/>
      <c r="F2" s="4"/>
      <c r="G2" s="4"/>
      <c r="H2" s="4"/>
      <c r="I2" s="4"/>
      <c r="J2" s="4"/>
    </row>
    <row r="3" spans="1:33" ht="14.25" customHeight="1" x14ac:dyDescent="0.4">
      <c r="B3" s="15"/>
      <c r="C3" s="4"/>
      <c r="D3" s="4"/>
      <c r="E3" s="4"/>
      <c r="F3" s="4"/>
      <c r="G3" s="4"/>
      <c r="H3" s="4"/>
      <c r="I3" s="4"/>
      <c r="J3" s="4"/>
    </row>
    <row r="4" spans="1:33" ht="14.25" customHeight="1" x14ac:dyDescent="0.4">
      <c r="B4" s="16" t="s">
        <v>0</v>
      </c>
      <c r="C4" s="17"/>
      <c r="D4" s="18"/>
      <c r="E4" s="18"/>
      <c r="F4" s="18"/>
      <c r="G4" s="18"/>
      <c r="H4" s="18"/>
      <c r="I4" s="19"/>
      <c r="J4" s="20"/>
      <c r="L4" s="16" t="s">
        <v>0</v>
      </c>
      <c r="M4" s="17"/>
      <c r="N4" s="18"/>
      <c r="O4" s="21"/>
      <c r="P4" s="18"/>
      <c r="Q4" s="18"/>
      <c r="R4" s="18"/>
      <c r="S4" s="19"/>
      <c r="T4" s="20"/>
    </row>
    <row r="5" spans="1:33" s="22" customFormat="1" ht="14.25" customHeight="1" x14ac:dyDescent="0.4">
      <c r="B5" s="23"/>
      <c r="C5" s="229" t="s">
        <v>3</v>
      </c>
      <c r="D5" s="229"/>
      <c r="E5" s="229"/>
      <c r="F5" s="24"/>
      <c r="G5" s="230" t="s">
        <v>6</v>
      </c>
      <c r="H5" s="230"/>
      <c r="I5" s="230"/>
      <c r="J5" s="25"/>
      <c r="L5" s="23"/>
      <c r="M5" s="229" t="s">
        <v>3</v>
      </c>
      <c r="N5" s="229"/>
      <c r="O5" s="229"/>
      <c r="P5" s="24"/>
      <c r="Q5" s="230" t="s">
        <v>6</v>
      </c>
      <c r="R5" s="230"/>
      <c r="S5" s="230"/>
      <c r="T5" s="25"/>
    </row>
    <row r="6" spans="1:33" ht="28.5" customHeight="1" x14ac:dyDescent="0.4">
      <c r="B6" s="26"/>
      <c r="C6" s="27" t="s">
        <v>1</v>
      </c>
      <c r="D6" s="27" t="s">
        <v>2</v>
      </c>
      <c r="E6" s="28" t="s">
        <v>11</v>
      </c>
      <c r="F6" s="28"/>
      <c r="G6" s="27" t="s">
        <v>4</v>
      </c>
      <c r="H6" s="27" t="s">
        <v>12</v>
      </c>
      <c r="I6" s="28" t="s">
        <v>13</v>
      </c>
      <c r="J6" s="29" t="s">
        <v>47</v>
      </c>
      <c r="L6" s="26"/>
      <c r="M6" s="27" t="s">
        <v>1</v>
      </c>
      <c r="N6" s="27" t="s">
        <v>2</v>
      </c>
      <c r="O6" s="28" t="s">
        <v>11</v>
      </c>
      <c r="P6" s="28"/>
      <c r="Q6" s="27" t="s">
        <v>4</v>
      </c>
      <c r="R6" s="27" t="s">
        <v>12</v>
      </c>
      <c r="S6" s="28" t="s">
        <v>13</v>
      </c>
      <c r="T6" s="29" t="s">
        <v>47</v>
      </c>
    </row>
    <row r="7" spans="1:33" ht="14.25" customHeight="1" x14ac:dyDescent="0.4">
      <c r="A7" s="12"/>
      <c r="B7" s="23"/>
      <c r="C7" s="30"/>
      <c r="D7" s="30"/>
      <c r="E7" s="31"/>
      <c r="F7" s="31"/>
      <c r="G7" s="30"/>
      <c r="H7" s="30"/>
      <c r="I7" s="31"/>
      <c r="J7" s="32" t="s">
        <v>7</v>
      </c>
      <c r="K7" s="12"/>
      <c r="L7" s="23"/>
      <c r="M7" s="30"/>
      <c r="N7" s="30"/>
      <c r="O7" s="31"/>
      <c r="P7" s="31"/>
      <c r="Q7" s="30"/>
      <c r="R7" s="30"/>
      <c r="S7" s="31"/>
      <c r="T7" s="32" t="s">
        <v>8</v>
      </c>
    </row>
    <row r="8" spans="1:33" ht="14.25" customHeight="1" x14ac:dyDescent="0.4">
      <c r="A8" s="12"/>
      <c r="B8" s="33" t="s">
        <v>14</v>
      </c>
      <c r="C8" s="34"/>
      <c r="D8" s="34"/>
      <c r="E8" s="35"/>
      <c r="F8" s="35"/>
      <c r="G8" s="34"/>
      <c r="H8" s="34"/>
      <c r="I8" s="35"/>
      <c r="J8" s="25"/>
      <c r="K8" s="12"/>
      <c r="L8" s="36" t="s">
        <v>14</v>
      </c>
      <c r="M8" s="34"/>
      <c r="N8" s="34"/>
      <c r="O8" s="35"/>
      <c r="P8" s="35"/>
      <c r="Q8" s="34"/>
      <c r="R8" s="34"/>
      <c r="S8" s="35"/>
      <c r="T8" s="25"/>
    </row>
    <row r="9" spans="1:33" ht="14.25" customHeight="1" x14ac:dyDescent="0.35">
      <c r="A9" s="12"/>
      <c r="B9" s="37" t="s">
        <v>15</v>
      </c>
      <c r="C9" s="88">
        <v>3041.5930000000026</v>
      </c>
      <c r="D9" s="88">
        <v>1665.8820000000001</v>
      </c>
      <c r="E9" s="89">
        <v>4707.4749999999995</v>
      </c>
      <c r="F9" s="43"/>
      <c r="G9" s="88">
        <v>60.172000000000004</v>
      </c>
      <c r="H9" s="88">
        <v>203.90799999999999</v>
      </c>
      <c r="I9" s="89">
        <v>264.07999999999987</v>
      </c>
      <c r="J9" s="89">
        <v>4971.5549999999912</v>
      </c>
      <c r="K9" s="12"/>
      <c r="L9" s="37" t="s">
        <v>15</v>
      </c>
      <c r="M9" s="101">
        <v>20.157807311171954</v>
      </c>
      <c r="N9" s="101">
        <v>34.787865650855899</v>
      </c>
      <c r="O9" s="102">
        <v>23.682316698775644</v>
      </c>
      <c r="P9" s="86"/>
      <c r="Q9" s="101">
        <v>3.7262265113721349</v>
      </c>
      <c r="R9" s="101">
        <v>8.2973483707886402</v>
      </c>
      <c r="S9" s="102">
        <v>6.4847365096951801</v>
      </c>
      <c r="T9" s="102">
        <v>20.758121726216423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33" ht="14.25" customHeight="1" x14ac:dyDescent="0.35">
      <c r="A10" s="12"/>
      <c r="B10" s="37" t="s">
        <v>16</v>
      </c>
      <c r="C10" s="88">
        <v>2749.647999999996</v>
      </c>
      <c r="D10" s="88">
        <v>613.83500000000026</v>
      </c>
      <c r="E10" s="89">
        <v>3363.482999999997</v>
      </c>
      <c r="F10" s="43"/>
      <c r="G10" s="88">
        <v>235.36799999999997</v>
      </c>
      <c r="H10" s="88">
        <v>194.03200000000004</v>
      </c>
      <c r="I10" s="89">
        <v>429.39999999999981</v>
      </c>
      <c r="J10" s="89">
        <v>3792.8829999999989</v>
      </c>
      <c r="K10" s="12"/>
      <c r="L10" s="37" t="s">
        <v>16</v>
      </c>
      <c r="M10" s="101">
        <v>18.222975446599602</v>
      </c>
      <c r="N10" s="101">
        <v>12.818440628923987</v>
      </c>
      <c r="O10" s="102">
        <v>16.920975600921498</v>
      </c>
      <c r="P10" s="86"/>
      <c r="Q10" s="101">
        <v>14.575458378126644</v>
      </c>
      <c r="R10" s="101">
        <v>7.8954778580578573</v>
      </c>
      <c r="S10" s="102">
        <v>10.544326936016015</v>
      </c>
      <c r="T10" s="102">
        <v>15.836720504408994</v>
      </c>
      <c r="V10" s="40"/>
      <c r="W10" s="40"/>
      <c r="X10" s="40"/>
      <c r="Y10" s="40"/>
      <c r="Z10" s="40"/>
      <c r="AA10" s="40"/>
      <c r="AB10" s="40"/>
      <c r="AC10" s="40"/>
    </row>
    <row r="11" spans="1:33" ht="14.25" customHeight="1" x14ac:dyDescent="0.35">
      <c r="A11" s="12"/>
      <c r="B11" s="37" t="s">
        <v>17</v>
      </c>
      <c r="C11" s="88">
        <v>2716.0140000000047</v>
      </c>
      <c r="D11" s="88">
        <v>598.27299999999991</v>
      </c>
      <c r="E11" s="89">
        <v>3314.2870000000062</v>
      </c>
      <c r="F11" s="43"/>
      <c r="G11" s="88">
        <v>684.60000000000036</v>
      </c>
      <c r="H11" s="88">
        <v>583.37499999999977</v>
      </c>
      <c r="I11" s="89">
        <v>1267.9750000000013</v>
      </c>
      <c r="J11" s="89">
        <v>4582.2620000000024</v>
      </c>
      <c r="K11" s="12"/>
      <c r="L11" s="37" t="s">
        <v>17</v>
      </c>
      <c r="M11" s="101">
        <v>18.000069985183895</v>
      </c>
      <c r="N11" s="101">
        <v>12.493466371888594</v>
      </c>
      <c r="O11" s="102">
        <v>16.673480871302594</v>
      </c>
      <c r="P11" s="103"/>
      <c r="Q11" s="101">
        <v>42.394712984201362</v>
      </c>
      <c r="R11" s="101">
        <v>23.738478165686587</v>
      </c>
      <c r="S11" s="102">
        <v>31.13633662481352</v>
      </c>
      <c r="T11" s="102">
        <v>19.132676270787741</v>
      </c>
      <c r="U11" s="41"/>
      <c r="V11" s="40"/>
      <c r="W11" s="40"/>
      <c r="X11" s="40"/>
      <c r="Y11" s="40"/>
      <c r="Z11" s="40"/>
      <c r="AA11" s="40"/>
      <c r="AB11" s="40"/>
      <c r="AC11" s="40"/>
    </row>
    <row r="12" spans="1:33" ht="14.25" customHeight="1" x14ac:dyDescent="0.35">
      <c r="A12" s="12"/>
      <c r="B12" s="37" t="s">
        <v>18</v>
      </c>
      <c r="C12" s="88">
        <v>2927.009999999997</v>
      </c>
      <c r="D12" s="88">
        <v>661.95100000000025</v>
      </c>
      <c r="E12" s="89">
        <v>3588.9609999999998</v>
      </c>
      <c r="F12" s="43"/>
      <c r="G12" s="88">
        <v>488.95899999999978</v>
      </c>
      <c r="H12" s="88">
        <v>611.5</v>
      </c>
      <c r="I12" s="89">
        <v>1100.4589999999994</v>
      </c>
      <c r="J12" s="89">
        <v>4689.4199999999928</v>
      </c>
      <c r="K12" s="12"/>
      <c r="L12" s="37" t="s">
        <v>18</v>
      </c>
      <c r="M12" s="101">
        <v>19.398421675047686</v>
      </c>
      <c r="N12" s="101">
        <v>13.823225447810669</v>
      </c>
      <c r="O12" s="102">
        <v>18.055307998779501</v>
      </c>
      <c r="P12" s="103"/>
      <c r="Q12" s="101">
        <v>30.279398869474285</v>
      </c>
      <c r="R12" s="101">
        <v>24.882930187816331</v>
      </c>
      <c r="S12" s="102">
        <v>27.022821322033643</v>
      </c>
      <c r="T12" s="102">
        <v>19.580101434129535</v>
      </c>
      <c r="U12" s="41"/>
      <c r="V12" s="40"/>
      <c r="W12" s="40"/>
      <c r="X12" s="40"/>
      <c r="Y12" s="40"/>
      <c r="Z12" s="40"/>
      <c r="AA12" s="40"/>
      <c r="AB12" s="40"/>
      <c r="AC12" s="40"/>
    </row>
    <row r="13" spans="1:33" ht="14.25" customHeight="1" x14ac:dyDescent="0.35">
      <c r="A13" s="12"/>
      <c r="B13" s="37" t="s">
        <v>19</v>
      </c>
      <c r="C13" s="88">
        <v>1207.4009999999996</v>
      </c>
      <c r="D13" s="88">
        <v>359.73599999999999</v>
      </c>
      <c r="E13" s="89">
        <v>1567.1370000000011</v>
      </c>
      <c r="F13" s="43"/>
      <c r="G13" s="88">
        <v>95.751999999999967</v>
      </c>
      <c r="H13" s="88">
        <v>231.70900000000003</v>
      </c>
      <c r="I13" s="89">
        <v>327.46100000000001</v>
      </c>
      <c r="J13" s="89">
        <v>1894.5980000000015</v>
      </c>
      <c r="K13" s="12"/>
      <c r="L13" s="37" t="s">
        <v>19</v>
      </c>
      <c r="M13" s="101">
        <v>8.0019110726899694</v>
      </c>
      <c r="N13" s="101">
        <v>7.5122053289346384</v>
      </c>
      <c r="O13" s="102">
        <v>7.8839366633639472</v>
      </c>
      <c r="P13" s="103"/>
      <c r="Q13" s="101">
        <v>5.9295626024879429</v>
      </c>
      <c r="R13" s="101">
        <v>9.4286163056234429</v>
      </c>
      <c r="S13" s="102">
        <v>8.0411174727404315</v>
      </c>
      <c r="T13" s="102">
        <v>7.9106629427304505</v>
      </c>
      <c r="U13" s="41"/>
      <c r="V13" s="40"/>
      <c r="W13" s="40"/>
      <c r="X13" s="40"/>
      <c r="Y13" s="40"/>
      <c r="Z13" s="40"/>
      <c r="AA13" s="40"/>
      <c r="AB13" s="40"/>
      <c r="AC13" s="40"/>
    </row>
    <row r="14" spans="1:33" ht="14.25" customHeight="1" x14ac:dyDescent="0.4">
      <c r="A14" s="12"/>
      <c r="B14" s="37" t="s">
        <v>46</v>
      </c>
      <c r="C14" s="88">
        <v>1251.9299999999996</v>
      </c>
      <c r="D14" s="88">
        <v>393.34600000000006</v>
      </c>
      <c r="E14" s="89">
        <v>1645.2759999999996</v>
      </c>
      <c r="F14" s="43"/>
      <c r="G14" s="88">
        <v>25.452000000000009</v>
      </c>
      <c r="H14" s="88">
        <v>310.56499999999988</v>
      </c>
      <c r="I14" s="89">
        <v>336.01699999999988</v>
      </c>
      <c r="J14" s="89">
        <v>1981.2929999999988</v>
      </c>
      <c r="K14" s="7"/>
      <c r="L14" s="37" t="s">
        <v>46</v>
      </c>
      <c r="M14" s="101">
        <v>8.2970218918426877</v>
      </c>
      <c r="N14" s="101">
        <v>8.2140678645315663</v>
      </c>
      <c r="O14" s="102">
        <v>8.2770375389980391</v>
      </c>
      <c r="P14" s="103"/>
      <c r="Q14" s="101">
        <v>1.5761469980629463</v>
      </c>
      <c r="R14" s="101">
        <v>12.637395280096772</v>
      </c>
      <c r="S14" s="102">
        <v>8.251218220911257</v>
      </c>
      <c r="T14" s="102">
        <v>8.2726473446035627</v>
      </c>
      <c r="U14" s="41"/>
      <c r="V14" s="40"/>
      <c r="W14" s="40"/>
      <c r="X14" s="40"/>
      <c r="Y14" s="40"/>
      <c r="Z14" s="40"/>
      <c r="AA14" s="40"/>
      <c r="AB14" s="40"/>
      <c r="AC14" s="40"/>
    </row>
    <row r="15" spans="1:33" ht="14.25" customHeight="1" x14ac:dyDescent="0.4">
      <c r="A15" s="12"/>
      <c r="B15" s="42" t="s">
        <v>55</v>
      </c>
      <c r="C15" s="90">
        <v>1195.3119999999999</v>
      </c>
      <c r="D15" s="90">
        <v>495.66400000000027</v>
      </c>
      <c r="E15" s="91">
        <v>1690.9759999999987</v>
      </c>
      <c r="F15" s="49"/>
      <c r="G15" s="90">
        <v>24.521000000000001</v>
      </c>
      <c r="H15" s="90">
        <v>322.41899999999998</v>
      </c>
      <c r="I15" s="91">
        <v>346.94000000000005</v>
      </c>
      <c r="J15" s="91">
        <v>2037.9159999999999</v>
      </c>
      <c r="K15" s="7"/>
      <c r="L15" s="42" t="s">
        <v>55</v>
      </c>
      <c r="M15" s="104">
        <v>7.9217926174644502</v>
      </c>
      <c r="N15" s="104">
        <v>10.350728707054795</v>
      </c>
      <c r="O15" s="105">
        <v>8.5069446278586334</v>
      </c>
      <c r="P15" s="87"/>
      <c r="Q15" s="104">
        <v>1.5184936562746145</v>
      </c>
      <c r="R15" s="104">
        <v>13.119753831930586</v>
      </c>
      <c r="S15" s="105">
        <v>8.5194429137899341</v>
      </c>
      <c r="T15" s="105">
        <v>8.5090697771228694</v>
      </c>
      <c r="V15" s="40"/>
      <c r="W15" s="40"/>
      <c r="X15" s="40"/>
      <c r="Y15" s="40"/>
      <c r="Z15" s="40"/>
      <c r="AA15" s="40"/>
      <c r="AB15" s="40"/>
      <c r="AC15" s="40"/>
    </row>
    <row r="16" spans="1:33" ht="14.25" customHeight="1" x14ac:dyDescent="0.4">
      <c r="A16" s="12"/>
      <c r="B16" s="37"/>
      <c r="C16" s="43"/>
      <c r="D16" s="43"/>
      <c r="E16" s="43"/>
      <c r="F16" s="38"/>
      <c r="G16" s="44"/>
      <c r="H16" s="44"/>
      <c r="I16" s="43"/>
      <c r="J16" s="43"/>
      <c r="K16" s="12"/>
      <c r="L16" s="37"/>
      <c r="M16" s="45"/>
      <c r="N16" s="45"/>
      <c r="O16" s="45"/>
      <c r="P16" s="45"/>
      <c r="Q16" s="45"/>
      <c r="R16" s="45"/>
      <c r="S16" s="45"/>
      <c r="T16" s="45"/>
      <c r="V16" s="40"/>
      <c r="W16" s="40"/>
      <c r="X16" s="40"/>
      <c r="Y16" s="40"/>
      <c r="Z16" s="40"/>
      <c r="AA16" s="40"/>
      <c r="AB16" s="40"/>
      <c r="AC16" s="40"/>
    </row>
    <row r="17" spans="1:29" ht="14.25" customHeight="1" x14ac:dyDescent="0.4">
      <c r="A17" s="12"/>
      <c r="B17" s="33" t="s">
        <v>20</v>
      </c>
      <c r="C17" s="43"/>
      <c r="D17" s="43"/>
      <c r="E17" s="43"/>
      <c r="F17" s="43"/>
      <c r="G17" s="43"/>
      <c r="H17" s="43"/>
      <c r="I17" s="38"/>
      <c r="J17" s="38"/>
      <c r="K17" s="12"/>
      <c r="L17" s="33" t="s">
        <v>20</v>
      </c>
      <c r="M17" s="45"/>
      <c r="N17" s="45"/>
      <c r="O17" s="46"/>
      <c r="P17" s="45"/>
      <c r="Q17" s="45"/>
      <c r="R17" s="45"/>
      <c r="S17" s="46"/>
      <c r="T17" s="46"/>
      <c r="V17" s="40"/>
      <c r="W17" s="40"/>
      <c r="X17" s="40"/>
      <c r="Y17" s="40"/>
      <c r="Z17" s="40"/>
      <c r="AA17" s="40"/>
      <c r="AB17" s="40"/>
      <c r="AC17" s="40"/>
    </row>
    <row r="18" spans="1:29" ht="14.25" customHeight="1" x14ac:dyDescent="0.35">
      <c r="A18" s="12"/>
      <c r="B18" s="47" t="s">
        <v>21</v>
      </c>
      <c r="C18" s="88">
        <v>1409.7749999999987</v>
      </c>
      <c r="D18" s="88">
        <v>491.27599999999995</v>
      </c>
      <c r="E18" s="89">
        <v>1901.0509999999967</v>
      </c>
      <c r="F18" s="43"/>
      <c r="G18" s="88">
        <v>212.59300000000002</v>
      </c>
      <c r="H18" s="88">
        <v>312.13700000000017</v>
      </c>
      <c r="I18" s="89">
        <v>524.73000000000036</v>
      </c>
      <c r="J18" s="89">
        <v>2425.7809999999977</v>
      </c>
      <c r="K18" s="12"/>
      <c r="L18" s="47" t="s">
        <v>21</v>
      </c>
      <c r="M18" s="101">
        <v>9.3431214505383835</v>
      </c>
      <c r="N18" s="101">
        <v>10.259096073725443</v>
      </c>
      <c r="O18" s="102">
        <v>9.5637877721122386</v>
      </c>
      <c r="P18" s="86"/>
      <c r="Q18" s="101">
        <v>13.165087960050126</v>
      </c>
      <c r="R18" s="101">
        <v>12.70136251845369</v>
      </c>
      <c r="S18" s="102">
        <v>12.885246094866535</v>
      </c>
      <c r="T18" s="102">
        <v>10.128552792666087</v>
      </c>
      <c r="V18" s="40"/>
      <c r="W18" s="40"/>
      <c r="X18" s="40"/>
      <c r="Y18" s="40"/>
      <c r="Z18" s="40"/>
      <c r="AA18" s="40"/>
      <c r="AB18" s="40"/>
      <c r="AC18" s="40"/>
    </row>
    <row r="19" spans="1:29" ht="14.25" customHeight="1" x14ac:dyDescent="0.35">
      <c r="A19" s="12"/>
      <c r="B19" s="47" t="s">
        <v>22</v>
      </c>
      <c r="C19" s="88">
        <v>2537.8710000000024</v>
      </c>
      <c r="D19" s="88">
        <v>1281.6640000000014</v>
      </c>
      <c r="E19" s="89">
        <v>3819.5350000000039</v>
      </c>
      <c r="F19" s="43"/>
      <c r="G19" s="88">
        <v>277.67099999999988</v>
      </c>
      <c r="H19" s="88">
        <v>520.10600000000034</v>
      </c>
      <c r="I19" s="89">
        <v>797.7770000000005</v>
      </c>
      <c r="J19" s="89">
        <v>4617.3120000000054</v>
      </c>
      <c r="K19" s="12"/>
      <c r="L19" s="47" t="s">
        <v>22</v>
      </c>
      <c r="M19" s="101">
        <v>16.819447769182556</v>
      </c>
      <c r="N19" s="101">
        <v>26.764413710898278</v>
      </c>
      <c r="O19" s="102">
        <v>19.21527730090083</v>
      </c>
      <c r="P19" s="86"/>
      <c r="Q19" s="101">
        <v>17.195124669933048</v>
      </c>
      <c r="R19" s="101">
        <v>21.163959588331004</v>
      </c>
      <c r="S19" s="102">
        <v>19.5901758501026</v>
      </c>
      <c r="T19" s="102">
        <v>19.279023272179447</v>
      </c>
      <c r="V19" s="40"/>
      <c r="W19" s="40"/>
      <c r="X19" s="40"/>
      <c r="Y19" s="40"/>
      <c r="Z19" s="40"/>
      <c r="AA19" s="40"/>
      <c r="AB19" s="40"/>
      <c r="AC19" s="40"/>
    </row>
    <row r="20" spans="1:29" ht="14.25" customHeight="1" x14ac:dyDescent="0.35">
      <c r="A20" s="12"/>
      <c r="B20" s="47"/>
      <c r="C20" s="43"/>
      <c r="D20" s="43"/>
      <c r="E20" s="43"/>
      <c r="F20" s="43"/>
      <c r="G20" s="43"/>
      <c r="H20" s="43"/>
      <c r="I20" s="43"/>
      <c r="J20" s="43"/>
      <c r="K20" s="12"/>
      <c r="L20" s="47"/>
      <c r="M20" s="86"/>
      <c r="N20" s="86"/>
      <c r="O20" s="46"/>
      <c r="P20" s="86"/>
      <c r="Q20" s="86"/>
      <c r="R20" s="86"/>
      <c r="S20" s="46"/>
      <c r="T20" s="46"/>
      <c r="V20" s="40"/>
      <c r="W20" s="40"/>
      <c r="X20" s="40"/>
      <c r="Y20" s="40"/>
      <c r="Z20" s="40"/>
      <c r="AA20" s="40"/>
      <c r="AB20" s="40"/>
      <c r="AC20" s="40"/>
    </row>
    <row r="21" spans="1:29" ht="14.25" customHeight="1" x14ac:dyDescent="0.35">
      <c r="A21" s="12"/>
      <c r="B21" s="37" t="s">
        <v>23</v>
      </c>
      <c r="C21" s="88">
        <v>1095.3579999999999</v>
      </c>
      <c r="D21" s="88">
        <v>819.34100000000001</v>
      </c>
      <c r="E21" s="89">
        <v>1914.6989999999978</v>
      </c>
      <c r="F21" s="43"/>
      <c r="G21" s="88">
        <v>168.38599999999997</v>
      </c>
      <c r="H21" s="88">
        <v>270.42500000000001</v>
      </c>
      <c r="I21" s="89">
        <v>438.81100000000009</v>
      </c>
      <c r="J21" s="89">
        <v>2353.5099999999984</v>
      </c>
      <c r="K21" s="12"/>
      <c r="L21" s="37" t="s">
        <v>23</v>
      </c>
      <c r="M21" s="101">
        <v>7.2593589940372292</v>
      </c>
      <c r="N21" s="101">
        <v>17.109930133249492</v>
      </c>
      <c r="O21" s="102">
        <v>9.6324479898096058</v>
      </c>
      <c r="P21" s="86"/>
      <c r="Q21" s="101">
        <v>10.427514082029981</v>
      </c>
      <c r="R21" s="101">
        <v>11.004033354113217</v>
      </c>
      <c r="S21" s="102">
        <v>10.775423025431099</v>
      </c>
      <c r="T21" s="102">
        <v>9.8267940440903612</v>
      </c>
      <c r="V21" s="40"/>
      <c r="W21" s="40"/>
      <c r="X21" s="40"/>
      <c r="Y21" s="40"/>
      <c r="Z21" s="40"/>
      <c r="AA21" s="40"/>
      <c r="AB21" s="40"/>
      <c r="AC21" s="40"/>
    </row>
    <row r="22" spans="1:29" ht="14.25" customHeight="1" x14ac:dyDescent="0.35">
      <c r="A22" s="12"/>
      <c r="B22" s="37" t="s">
        <v>24</v>
      </c>
      <c r="C22" s="88">
        <v>2767.3460000000009</v>
      </c>
      <c r="D22" s="88">
        <v>925.19799999999998</v>
      </c>
      <c r="E22" s="89">
        <v>3692.5439999999999</v>
      </c>
      <c r="F22" s="43"/>
      <c r="G22" s="88">
        <v>228.39500000000012</v>
      </c>
      <c r="H22" s="88">
        <v>424.67200000000025</v>
      </c>
      <c r="I22" s="89">
        <v>653.06699999999978</v>
      </c>
      <c r="J22" s="89">
        <v>4345.6110000000017</v>
      </c>
      <c r="K22" s="12"/>
      <c r="L22" s="37" t="s">
        <v>24</v>
      </c>
      <c r="M22" s="101">
        <v>18.340266903343885</v>
      </c>
      <c r="N22" s="101">
        <v>19.320494323391795</v>
      </c>
      <c r="O22" s="102">
        <v>18.576412287301348</v>
      </c>
      <c r="P22" s="86"/>
      <c r="Q22" s="101">
        <v>14.143646614120172</v>
      </c>
      <c r="R22" s="101">
        <v>17.280594813933515</v>
      </c>
      <c r="S22" s="102">
        <v>16.036683649564907</v>
      </c>
      <c r="T22" s="102">
        <v>18.144568874886286</v>
      </c>
      <c r="V22" s="40"/>
      <c r="W22" s="40"/>
      <c r="X22" s="40"/>
      <c r="Y22" s="40"/>
      <c r="Z22" s="40"/>
      <c r="AA22" s="40"/>
      <c r="AB22" s="40"/>
      <c r="AC22" s="40"/>
    </row>
    <row r="23" spans="1:29" ht="14.25" customHeight="1" x14ac:dyDescent="0.35">
      <c r="A23" s="12"/>
      <c r="B23" s="37"/>
      <c r="C23" s="92"/>
      <c r="D23" s="92"/>
      <c r="E23" s="93"/>
      <c r="F23" s="92"/>
      <c r="G23" s="92"/>
      <c r="H23" s="92"/>
      <c r="I23" s="93"/>
      <c r="J23" s="93"/>
      <c r="K23" s="12"/>
      <c r="L23" s="37"/>
      <c r="M23" s="86"/>
      <c r="N23" s="86"/>
      <c r="O23" s="46"/>
      <c r="P23" s="86"/>
      <c r="Q23" s="86"/>
      <c r="R23" s="86"/>
      <c r="S23" s="46"/>
      <c r="T23" s="46"/>
      <c r="V23" s="40"/>
      <c r="W23" s="40"/>
      <c r="X23" s="40"/>
      <c r="Y23" s="40"/>
      <c r="Z23" s="40"/>
      <c r="AA23" s="40"/>
      <c r="AB23" s="40"/>
      <c r="AC23" s="40"/>
    </row>
    <row r="24" spans="1:29" ht="14.25" customHeight="1" x14ac:dyDescent="0.35">
      <c r="A24" s="12"/>
      <c r="B24" s="37" t="s">
        <v>25</v>
      </c>
      <c r="C24" s="88">
        <v>3862.7040000000061</v>
      </c>
      <c r="D24" s="88">
        <v>1744.539</v>
      </c>
      <c r="E24" s="89">
        <v>5607.2429999999904</v>
      </c>
      <c r="F24" s="43"/>
      <c r="G24" s="88">
        <v>396.78100000000001</v>
      </c>
      <c r="H24" s="88">
        <v>695.09700000000089</v>
      </c>
      <c r="I24" s="89">
        <v>1091.8780000000006</v>
      </c>
      <c r="J24" s="89">
        <v>6699.1209999999992</v>
      </c>
      <c r="K24" s="12"/>
      <c r="L24" s="37" t="s">
        <v>25</v>
      </c>
      <c r="M24" s="101">
        <v>25.599625897381145</v>
      </c>
      <c r="N24" s="101">
        <v>36.430424456641312</v>
      </c>
      <c r="O24" s="102">
        <v>28.208860277110904</v>
      </c>
      <c r="P24" s="86"/>
      <c r="Q24" s="101">
        <v>24.57116069615013</v>
      </c>
      <c r="R24" s="101">
        <v>28.284628168046755</v>
      </c>
      <c r="S24" s="102">
        <v>26.812106674996102</v>
      </c>
      <c r="T24" s="102">
        <v>27.971362918976599</v>
      </c>
      <c r="V24" s="40"/>
      <c r="W24" s="40"/>
      <c r="X24" s="40"/>
      <c r="Y24" s="40"/>
      <c r="Z24" s="40"/>
      <c r="AA24" s="40"/>
      <c r="AB24" s="40"/>
      <c r="AC24" s="40"/>
    </row>
    <row r="25" spans="1:29" ht="14.25" customHeight="1" x14ac:dyDescent="0.35">
      <c r="A25" s="12"/>
      <c r="B25" s="37" t="s">
        <v>26</v>
      </c>
      <c r="C25" s="88">
        <v>4605.2639999999928</v>
      </c>
      <c r="D25" s="88">
        <v>799.73099999999999</v>
      </c>
      <c r="E25" s="89">
        <v>5404.9950000000099</v>
      </c>
      <c r="F25" s="43"/>
      <c r="G25" s="88">
        <v>288.80900000000003</v>
      </c>
      <c r="H25" s="88">
        <v>405.91499999999985</v>
      </c>
      <c r="I25" s="89">
        <v>694.72399999999948</v>
      </c>
      <c r="J25" s="89">
        <v>6099.7190000000164</v>
      </c>
      <c r="K25" s="12"/>
      <c r="L25" s="37" t="s">
        <v>26</v>
      </c>
      <c r="M25" s="101">
        <v>30.520856777707202</v>
      </c>
      <c r="N25" s="101">
        <v>16.700423310189226</v>
      </c>
      <c r="O25" s="102">
        <v>27.191393123765717</v>
      </c>
      <c r="P25" s="86"/>
      <c r="Q25" s="101">
        <v>17.884859278782077</v>
      </c>
      <c r="R25" s="101">
        <v>16.517341957788165</v>
      </c>
      <c r="S25" s="102">
        <v>17.059611053322747</v>
      </c>
      <c r="T25" s="102">
        <v>25.468632952409397</v>
      </c>
      <c r="V25" s="40"/>
      <c r="W25" s="40"/>
      <c r="X25" s="40"/>
      <c r="Y25" s="40"/>
      <c r="Z25" s="40"/>
      <c r="AA25" s="40"/>
      <c r="AB25" s="40"/>
      <c r="AC25" s="40"/>
    </row>
    <row r="26" spans="1:29" ht="14.25" customHeight="1" x14ac:dyDescent="0.35">
      <c r="A26" s="12"/>
      <c r="B26" s="37" t="s">
        <v>27</v>
      </c>
      <c r="C26" s="88">
        <v>3795.352000000004</v>
      </c>
      <c r="D26" s="88">
        <v>280.33199999999999</v>
      </c>
      <c r="E26" s="89">
        <v>4075.6840000000038</v>
      </c>
      <c r="F26" s="43"/>
      <c r="G26" s="88" t="s">
        <v>48</v>
      </c>
      <c r="H26" s="88">
        <v>15.653</v>
      </c>
      <c r="I26" s="89">
        <v>17.042999999999999</v>
      </c>
      <c r="J26" s="89">
        <v>4092.727000000004</v>
      </c>
      <c r="K26" s="12"/>
      <c r="L26" s="37" t="s">
        <v>27</v>
      </c>
      <c r="M26" s="101">
        <v>25.153258274223777</v>
      </c>
      <c r="N26" s="101">
        <v>5.8540472576303344</v>
      </c>
      <c r="O26" s="102">
        <v>20.503909049359329</v>
      </c>
      <c r="P26" s="86"/>
      <c r="Q26" s="101" t="s">
        <v>48</v>
      </c>
      <c r="R26" s="101">
        <v>0.63694604452966319</v>
      </c>
      <c r="S26" s="102">
        <v>0.41850713546930834</v>
      </c>
      <c r="T26" s="102">
        <v>17.088682566756841</v>
      </c>
      <c r="U26" s="1"/>
      <c r="V26" s="40"/>
      <c r="W26" s="40"/>
      <c r="X26" s="40"/>
      <c r="Y26" s="40"/>
      <c r="Z26" s="40"/>
      <c r="AA26" s="40"/>
      <c r="AB26" s="40"/>
      <c r="AC26" s="40"/>
    </row>
    <row r="27" spans="1:29" ht="14.25" customHeight="1" x14ac:dyDescent="0.35">
      <c r="A27" s="12"/>
      <c r="B27" s="37" t="s">
        <v>28</v>
      </c>
      <c r="C27" s="88">
        <v>1551.1860000000017</v>
      </c>
      <c r="D27" s="88">
        <v>207.75700000000001</v>
      </c>
      <c r="E27" s="89">
        <v>1758.9430000000016</v>
      </c>
      <c r="F27" s="43"/>
      <c r="G27" s="88">
        <v>184.06899999999993</v>
      </c>
      <c r="H27" s="88">
        <v>251.9189999999999</v>
      </c>
      <c r="I27" s="89">
        <v>435.98799999999943</v>
      </c>
      <c r="J27" s="89">
        <v>2194.9310000000005</v>
      </c>
      <c r="K27" s="12"/>
      <c r="L27" s="37" t="s">
        <v>28</v>
      </c>
      <c r="M27" s="101">
        <v>10.280306566916607</v>
      </c>
      <c r="N27" s="101">
        <v>4.3384961263912292</v>
      </c>
      <c r="O27" s="102">
        <v>8.8488723107599228</v>
      </c>
      <c r="P27" s="86"/>
      <c r="Q27" s="101">
        <v>11.398703511961662</v>
      </c>
      <c r="R27" s="101">
        <v>10.250994096458708</v>
      </c>
      <c r="S27" s="102">
        <v>10.706101565392981</v>
      </c>
      <c r="T27" s="102">
        <v>9.1646667649550366</v>
      </c>
      <c r="U27" s="1"/>
      <c r="V27" s="40"/>
      <c r="W27" s="40"/>
      <c r="X27" s="40"/>
      <c r="Y27" s="40"/>
      <c r="Z27" s="40"/>
      <c r="AA27" s="40"/>
      <c r="AB27" s="40"/>
      <c r="AC27" s="40"/>
    </row>
    <row r="28" spans="1:29" ht="14.25" customHeight="1" x14ac:dyDescent="0.35">
      <c r="A28" s="12"/>
      <c r="B28" s="37" t="s">
        <v>29</v>
      </c>
      <c r="C28" s="88">
        <v>257.95299999999992</v>
      </c>
      <c r="D28" s="88">
        <v>534.29600000000005</v>
      </c>
      <c r="E28" s="89">
        <v>792.2489999999998</v>
      </c>
      <c r="F28" s="43"/>
      <c r="G28" s="88">
        <v>41.632999999999988</v>
      </c>
      <c r="H28" s="88">
        <v>111.86499999999998</v>
      </c>
      <c r="I28" s="89">
        <v>153.49800000000005</v>
      </c>
      <c r="J28" s="89">
        <v>945.7469999999995</v>
      </c>
      <c r="K28" s="12"/>
      <c r="L28" s="37" t="s">
        <v>29</v>
      </c>
      <c r="M28" s="101">
        <v>1.7095537993869439</v>
      </c>
      <c r="N28" s="101">
        <v>11.157463413248788</v>
      </c>
      <c r="O28" s="102">
        <v>3.9856381015912565</v>
      </c>
      <c r="P28" s="86"/>
      <c r="Q28" s="101">
        <v>2.5781757021198568</v>
      </c>
      <c r="R28" s="101">
        <v>4.5519689050859746</v>
      </c>
      <c r="S28" s="102">
        <v>3.7692899301923322</v>
      </c>
      <c r="T28" s="102">
        <v>3.9488512845988892</v>
      </c>
      <c r="V28" s="40"/>
      <c r="W28" s="40"/>
      <c r="X28" s="40"/>
      <c r="Y28" s="40"/>
      <c r="Z28" s="40"/>
      <c r="AA28" s="40"/>
      <c r="AB28" s="40"/>
      <c r="AC28" s="40"/>
    </row>
    <row r="29" spans="1:29" ht="14.25" customHeight="1" x14ac:dyDescent="0.35">
      <c r="A29" s="12"/>
      <c r="B29" s="37" t="s">
        <v>30</v>
      </c>
      <c r="C29" s="88">
        <v>896.21400000000006</v>
      </c>
      <c r="D29" s="88">
        <v>1035.133</v>
      </c>
      <c r="E29" s="89">
        <v>1931.3470000000011</v>
      </c>
      <c r="F29" s="43"/>
      <c r="G29" s="88">
        <v>598.67100000000073</v>
      </c>
      <c r="H29" s="88">
        <v>891.18599999999969</v>
      </c>
      <c r="I29" s="89">
        <v>1489.8570000000002</v>
      </c>
      <c r="J29" s="89">
        <v>3421.2040000000034</v>
      </c>
      <c r="K29" s="12"/>
      <c r="L29" s="37" t="s">
        <v>30</v>
      </c>
      <c r="M29" s="101">
        <v>5.9395550691938883</v>
      </c>
      <c r="N29" s="101">
        <v>21.616217556085886</v>
      </c>
      <c r="O29" s="102">
        <v>9.7162005765787978</v>
      </c>
      <c r="P29" s="86"/>
      <c r="Q29" s="101">
        <v>37.073451967520938</v>
      </c>
      <c r="R29" s="101">
        <v>36.263808703776419</v>
      </c>
      <c r="S29" s="102">
        <v>36.584860959273449</v>
      </c>
      <c r="T29" s="102">
        <v>14.284820158324454</v>
      </c>
      <c r="V29" s="40"/>
      <c r="W29" s="40"/>
      <c r="X29" s="40"/>
      <c r="Y29" s="40"/>
      <c r="Z29" s="40"/>
      <c r="AA29" s="40"/>
      <c r="AB29" s="40"/>
      <c r="AC29" s="40"/>
    </row>
    <row r="30" spans="1:29" ht="14.25" customHeight="1" x14ac:dyDescent="0.35">
      <c r="A30" s="12"/>
      <c r="B30" s="42" t="s">
        <v>31</v>
      </c>
      <c r="C30" s="90">
        <v>120.235</v>
      </c>
      <c r="D30" s="90">
        <v>186.899</v>
      </c>
      <c r="E30" s="91">
        <v>307.13400000000001</v>
      </c>
      <c r="F30" s="49"/>
      <c r="G30" s="90">
        <v>103.47100000000003</v>
      </c>
      <c r="H30" s="90">
        <v>85.873000000000005</v>
      </c>
      <c r="I30" s="91">
        <v>189.34399999999997</v>
      </c>
      <c r="J30" s="91">
        <v>496.47800000000035</v>
      </c>
      <c r="K30" s="12"/>
      <c r="L30" s="42" t="s">
        <v>31</v>
      </c>
      <c r="M30" s="104">
        <v>0.79684361519071023</v>
      </c>
      <c r="N30" s="104">
        <v>3.9029278798134079</v>
      </c>
      <c r="O30" s="105">
        <v>1.5451265608339417</v>
      </c>
      <c r="P30" s="87"/>
      <c r="Q30" s="104">
        <v>6.4075713514290102</v>
      </c>
      <c r="R30" s="104">
        <v>3.4943121243145581</v>
      </c>
      <c r="S30" s="105">
        <v>4.6495226813530897</v>
      </c>
      <c r="T30" s="105">
        <v>2.0729833539784845</v>
      </c>
      <c r="U30" s="1"/>
      <c r="V30" s="40"/>
      <c r="W30" s="40"/>
      <c r="X30" s="40"/>
      <c r="Y30" s="40"/>
      <c r="Z30" s="40"/>
      <c r="AA30" s="40"/>
      <c r="AB30" s="40"/>
      <c r="AC30" s="40"/>
    </row>
    <row r="31" spans="1:29" ht="14.25" customHeight="1" x14ac:dyDescent="0.35">
      <c r="A31" s="12"/>
      <c r="B31" s="37"/>
      <c r="C31" s="43"/>
      <c r="D31" s="43"/>
      <c r="E31" s="43"/>
      <c r="F31" s="43"/>
      <c r="G31" s="43"/>
      <c r="H31" s="43"/>
      <c r="I31" s="43"/>
      <c r="J31" s="43"/>
      <c r="K31" s="12"/>
      <c r="L31" s="37"/>
      <c r="M31" s="45"/>
      <c r="N31" s="45"/>
      <c r="O31" s="46"/>
      <c r="P31" s="45"/>
      <c r="Q31" s="45"/>
      <c r="R31" s="45"/>
      <c r="S31" s="46"/>
      <c r="T31" s="46"/>
      <c r="V31" s="40"/>
      <c r="W31" s="40"/>
      <c r="X31" s="40"/>
      <c r="Y31" s="40"/>
      <c r="Z31" s="40"/>
      <c r="AA31" s="40"/>
      <c r="AB31" s="40"/>
      <c r="AC31" s="40"/>
    </row>
    <row r="32" spans="1:29" ht="14.25" customHeight="1" x14ac:dyDescent="0.4">
      <c r="A32" s="12"/>
      <c r="B32" s="33" t="s">
        <v>32</v>
      </c>
      <c r="C32" s="43"/>
      <c r="D32" s="43"/>
      <c r="E32" s="43"/>
      <c r="F32" s="43"/>
      <c r="G32" s="43"/>
      <c r="H32" s="43"/>
      <c r="I32" s="38"/>
      <c r="J32" s="50"/>
      <c r="K32" s="12"/>
      <c r="L32" s="33" t="s">
        <v>32</v>
      </c>
      <c r="M32" s="45"/>
      <c r="N32" s="45"/>
      <c r="O32" s="46"/>
      <c r="P32" s="45"/>
      <c r="Q32" s="45"/>
      <c r="R32" s="45"/>
      <c r="S32" s="46"/>
      <c r="T32" s="46"/>
      <c r="V32" s="40"/>
      <c r="W32" s="40"/>
      <c r="X32" s="40"/>
      <c r="Y32" s="40"/>
      <c r="Z32" s="40"/>
      <c r="AA32" s="40"/>
      <c r="AB32" s="40"/>
      <c r="AC32" s="40"/>
    </row>
    <row r="33" spans="1:29" ht="14.25" customHeight="1" x14ac:dyDescent="0.35">
      <c r="A33" s="12"/>
      <c r="B33" s="37" t="s">
        <v>49</v>
      </c>
      <c r="C33" s="88">
        <v>439.4679999999999</v>
      </c>
      <c r="D33" s="88">
        <v>792.38400000000013</v>
      </c>
      <c r="E33" s="89">
        <v>1231.8520000000008</v>
      </c>
      <c r="F33" s="43"/>
      <c r="G33" s="88">
        <v>429.51199999999983</v>
      </c>
      <c r="H33" s="88">
        <v>649.71199999999976</v>
      </c>
      <c r="I33" s="89">
        <v>1079.2239999999997</v>
      </c>
      <c r="J33" s="89">
        <v>2311.0760000000014</v>
      </c>
      <c r="K33" s="12"/>
      <c r="L33" s="37" t="s">
        <v>49</v>
      </c>
      <c r="M33" s="101">
        <v>2.9125235570393895</v>
      </c>
      <c r="N33" s="101">
        <v>16.546999208760173</v>
      </c>
      <c r="O33" s="102">
        <v>6.1971883419498131</v>
      </c>
      <c r="P33" s="86"/>
      <c r="Q33" s="101">
        <v>26.598068891718203</v>
      </c>
      <c r="R33" s="101">
        <v>26.437838656069534</v>
      </c>
      <c r="S33" s="102">
        <v>26.5013756245807</v>
      </c>
      <c r="T33" s="102">
        <v>9.6496160510217557</v>
      </c>
      <c r="V33" s="40"/>
      <c r="W33" s="40"/>
      <c r="X33" s="40"/>
      <c r="Y33" s="40"/>
      <c r="Z33" s="40"/>
      <c r="AA33" s="40"/>
      <c r="AB33" s="40"/>
      <c r="AC33" s="40"/>
    </row>
    <row r="34" spans="1:29" ht="14.25" customHeight="1" x14ac:dyDescent="0.35">
      <c r="A34" s="12"/>
      <c r="B34" s="37" t="s">
        <v>50</v>
      </c>
      <c r="C34" s="88">
        <v>2379.9530000000022</v>
      </c>
      <c r="D34" s="88">
        <v>1547.567000000003</v>
      </c>
      <c r="E34" s="89">
        <v>3927.52</v>
      </c>
      <c r="F34" s="43"/>
      <c r="G34" s="88">
        <v>533.71500000000049</v>
      </c>
      <c r="H34" s="88">
        <v>767.81499999999983</v>
      </c>
      <c r="I34" s="89">
        <v>1301.5299999999986</v>
      </c>
      <c r="J34" s="89">
        <v>5229.0499999999947</v>
      </c>
      <c r="K34" s="12"/>
      <c r="L34" s="37" t="s">
        <v>50</v>
      </c>
      <c r="M34" s="101">
        <v>15.772864411394172</v>
      </c>
      <c r="N34" s="101">
        <v>32.317146641657835</v>
      </c>
      <c r="O34" s="102">
        <v>19.758527125640672</v>
      </c>
      <c r="P34" s="86"/>
      <c r="Q34" s="101">
        <v>33.05097026053614</v>
      </c>
      <c r="R34" s="101">
        <v>31.243641933210455</v>
      </c>
      <c r="S34" s="102">
        <v>31.960311683821413</v>
      </c>
      <c r="T34" s="102">
        <v>21.833260702631687</v>
      </c>
      <c r="V34" s="40"/>
      <c r="W34" s="40"/>
      <c r="X34" s="40"/>
      <c r="Y34" s="40"/>
      <c r="Z34" s="40"/>
      <c r="AA34" s="40"/>
      <c r="AB34" s="40"/>
      <c r="AC34" s="40"/>
    </row>
    <row r="35" spans="1:29" ht="14.25" customHeight="1" x14ac:dyDescent="0.35">
      <c r="A35" s="12"/>
      <c r="B35" s="37" t="s">
        <v>51</v>
      </c>
      <c r="C35" s="88">
        <v>4097.0790000000025</v>
      </c>
      <c r="D35" s="88">
        <v>1319.5229999999997</v>
      </c>
      <c r="E35" s="89">
        <v>5416.6020000000053</v>
      </c>
      <c r="F35" s="43"/>
      <c r="G35" s="88">
        <v>508.85400000000021</v>
      </c>
      <c r="H35" s="88">
        <v>766.15500000000077</v>
      </c>
      <c r="I35" s="89">
        <v>1275.0090000000018</v>
      </c>
      <c r="J35" s="89">
        <v>6691.6110000000026</v>
      </c>
      <c r="K35" s="12"/>
      <c r="L35" s="37" t="s">
        <v>51</v>
      </c>
      <c r="M35" s="101">
        <v>27.152919217215803</v>
      </c>
      <c r="N35" s="101">
        <v>27.555006205250031</v>
      </c>
      <c r="O35" s="102">
        <v>27.249785499704554</v>
      </c>
      <c r="P35" s="86"/>
      <c r="Q35" s="101">
        <v>31.511421678151912</v>
      </c>
      <c r="R35" s="101">
        <v>31.176093831637679</v>
      </c>
      <c r="S35" s="102">
        <v>31.309063209974074</v>
      </c>
      <c r="T35" s="102">
        <v>27.940005829662777</v>
      </c>
      <c r="V35" s="40"/>
      <c r="W35" s="40"/>
      <c r="X35" s="40"/>
      <c r="Y35" s="40"/>
      <c r="Z35" s="40"/>
      <c r="AA35" s="40"/>
      <c r="AB35" s="40"/>
      <c r="AC35" s="40"/>
    </row>
    <row r="36" spans="1:29" ht="14.25" customHeight="1" x14ac:dyDescent="0.35">
      <c r="A36" s="12"/>
      <c r="B36" s="37" t="s">
        <v>52</v>
      </c>
      <c r="C36" s="88">
        <v>3111.5550000000007</v>
      </c>
      <c r="D36" s="88">
        <v>617.01999999999987</v>
      </c>
      <c r="E36" s="89">
        <v>3728.5749999999971</v>
      </c>
      <c r="F36" s="43"/>
      <c r="G36" s="88">
        <v>108.65299999999999</v>
      </c>
      <c r="H36" s="88">
        <v>191.51899999999998</v>
      </c>
      <c r="I36" s="89">
        <v>300.17199999999997</v>
      </c>
      <c r="J36" s="89">
        <v>4028.7469999999912</v>
      </c>
      <c r="K36" s="12"/>
      <c r="L36" s="37" t="s">
        <v>52</v>
      </c>
      <c r="M36" s="101">
        <v>20.621472408738978</v>
      </c>
      <c r="N36" s="101">
        <v>12.884951553526067</v>
      </c>
      <c r="O36" s="102">
        <v>18.757676670643463</v>
      </c>
      <c r="P36" s="86"/>
      <c r="Q36" s="101">
        <v>6.7284731958405315</v>
      </c>
      <c r="R36" s="101">
        <v>7.7932197982672049</v>
      </c>
      <c r="S36" s="102">
        <v>7.3710100257051696</v>
      </c>
      <c r="T36" s="102">
        <v>16.821541877768468</v>
      </c>
      <c r="V36" s="40"/>
      <c r="W36" s="40"/>
      <c r="X36" s="40"/>
      <c r="Y36" s="40"/>
      <c r="Z36" s="40"/>
      <c r="AA36" s="40"/>
      <c r="AB36" s="40"/>
      <c r="AC36" s="40"/>
    </row>
    <row r="37" spans="1:29" ht="14.25" customHeight="1" x14ac:dyDescent="0.35">
      <c r="A37" s="12"/>
      <c r="B37" s="42" t="s">
        <v>53</v>
      </c>
      <c r="C37" s="90">
        <v>5060.8529999999973</v>
      </c>
      <c r="D37" s="90">
        <v>512.19300000000021</v>
      </c>
      <c r="E37" s="91">
        <v>5573.0459999999848</v>
      </c>
      <c r="F37" s="49"/>
      <c r="G37" s="90">
        <v>34.089999999999996</v>
      </c>
      <c r="H37" s="90">
        <v>82.307000000000031</v>
      </c>
      <c r="I37" s="91">
        <v>116.39700000000005</v>
      </c>
      <c r="J37" s="91">
        <v>5689.4429999999838</v>
      </c>
      <c r="K37" s="12"/>
      <c r="L37" s="42" t="s">
        <v>53</v>
      </c>
      <c r="M37" s="104">
        <v>33.540220405611919</v>
      </c>
      <c r="N37" s="104">
        <v>10.695896390806102</v>
      </c>
      <c r="O37" s="105">
        <v>28.036822362061287</v>
      </c>
      <c r="P37" s="87"/>
      <c r="Q37" s="104">
        <v>2.111065973753175</v>
      </c>
      <c r="R37" s="104">
        <v>3.3492057808153715</v>
      </c>
      <c r="S37" s="105">
        <v>2.8582394559186239</v>
      </c>
      <c r="T37" s="105">
        <v>23.755575538914854</v>
      </c>
      <c r="U37" s="51"/>
      <c r="V37" s="40"/>
      <c r="W37" s="40"/>
      <c r="X37" s="40"/>
      <c r="Y37" s="40"/>
      <c r="Z37" s="40"/>
      <c r="AA37" s="40"/>
      <c r="AB37" s="40"/>
      <c r="AC37" s="40"/>
    </row>
    <row r="38" spans="1:29" ht="14.25" customHeight="1" x14ac:dyDescent="0.4">
      <c r="A38" s="12"/>
      <c r="B38" s="52"/>
      <c r="C38" s="53"/>
      <c r="D38" s="53"/>
      <c r="E38" s="54"/>
      <c r="F38" s="55"/>
      <c r="G38" s="53"/>
      <c r="H38" s="53"/>
      <c r="I38" s="54"/>
      <c r="J38" s="54"/>
      <c r="K38" s="12"/>
      <c r="L38" s="37"/>
      <c r="M38" s="39"/>
      <c r="N38" s="39"/>
      <c r="O38" s="48"/>
      <c r="P38" s="39"/>
      <c r="Q38" s="39"/>
      <c r="R38" s="39"/>
      <c r="S38" s="48"/>
      <c r="T38" s="48"/>
      <c r="V38" s="40"/>
      <c r="W38" s="40"/>
      <c r="X38" s="40"/>
      <c r="Y38" s="40"/>
      <c r="Z38" s="40"/>
      <c r="AA38" s="40"/>
      <c r="AB38" s="40"/>
      <c r="AC38" s="40"/>
    </row>
    <row r="39" spans="1:29" ht="14.25" customHeight="1" x14ac:dyDescent="0.4">
      <c r="A39" s="12"/>
      <c r="B39" s="56" t="s">
        <v>57</v>
      </c>
      <c r="C39" s="94">
        <v>106.97400599698786</v>
      </c>
      <c r="D39" s="94">
        <v>76.920992595673923</v>
      </c>
      <c r="E39" s="95">
        <v>99.733971446243956</v>
      </c>
      <c r="F39" s="96"/>
      <c r="G39" s="94">
        <v>65.52158263067659</v>
      </c>
      <c r="H39" s="94">
        <v>66.366317537928779</v>
      </c>
      <c r="I39" s="95">
        <v>66.031350201801089</v>
      </c>
      <c r="J39" s="95">
        <v>94.003337570924714</v>
      </c>
      <c r="K39" s="12"/>
      <c r="L39" s="33"/>
      <c r="M39" s="39"/>
      <c r="N39" s="39"/>
      <c r="O39" s="48"/>
      <c r="P39" s="39"/>
      <c r="Q39" s="39"/>
      <c r="R39" s="39"/>
      <c r="S39" s="48"/>
      <c r="T39" s="48"/>
      <c r="V39" s="40"/>
      <c r="W39" s="40"/>
      <c r="X39" s="40"/>
      <c r="Y39" s="40"/>
      <c r="Z39" s="40"/>
      <c r="AA39" s="40"/>
      <c r="AB39" s="40"/>
      <c r="AC39" s="40"/>
    </row>
    <row r="40" spans="1:29" ht="14.25" customHeight="1" x14ac:dyDescent="0.4">
      <c r="A40" s="12"/>
      <c r="B40" s="155"/>
      <c r="C40" s="156"/>
      <c r="D40" s="156"/>
      <c r="E40" s="157"/>
      <c r="F40" s="158"/>
      <c r="G40" s="156"/>
      <c r="H40" s="156"/>
      <c r="I40" s="157"/>
      <c r="J40" s="159"/>
      <c r="K40" s="12"/>
      <c r="L40" s="37"/>
      <c r="M40" s="39"/>
      <c r="N40" s="39"/>
      <c r="O40" s="48"/>
      <c r="P40" s="39"/>
      <c r="Q40" s="39"/>
      <c r="R40" s="39"/>
      <c r="S40" s="48"/>
      <c r="T40" s="48"/>
      <c r="V40" s="40"/>
      <c r="W40" s="40"/>
      <c r="X40" s="40"/>
      <c r="Y40" s="40"/>
      <c r="Z40" s="40"/>
      <c r="AA40" s="40"/>
      <c r="AB40" s="40"/>
      <c r="AC40" s="40"/>
    </row>
    <row r="41" spans="1:29" ht="14.25" customHeight="1" x14ac:dyDescent="0.4">
      <c r="A41" s="12"/>
      <c r="B41" s="154" t="s">
        <v>93</v>
      </c>
      <c r="C41" s="57"/>
      <c r="D41" s="57"/>
      <c r="E41" s="43"/>
      <c r="F41" s="38"/>
      <c r="G41" s="57"/>
      <c r="H41" s="57"/>
      <c r="I41" s="43"/>
      <c r="J41" s="50"/>
      <c r="K41" s="12"/>
      <c r="L41" s="154" t="s">
        <v>93</v>
      </c>
      <c r="M41" s="57"/>
      <c r="N41" s="57"/>
      <c r="O41" s="43"/>
      <c r="P41" s="38"/>
      <c r="Q41" s="57"/>
      <c r="R41" s="57"/>
      <c r="S41" s="43"/>
      <c r="T41" s="50"/>
      <c r="V41" s="40"/>
      <c r="W41" s="40"/>
      <c r="X41" s="40"/>
      <c r="Y41" s="40"/>
      <c r="Z41" s="40"/>
      <c r="AA41" s="40"/>
      <c r="AB41" s="40"/>
      <c r="AC41" s="40"/>
    </row>
    <row r="42" spans="1:29" ht="14.25" customHeight="1" x14ac:dyDescent="0.4">
      <c r="A42" s="12"/>
      <c r="B42" s="37" t="s">
        <v>94</v>
      </c>
      <c r="C42" s="88">
        <v>510.01000000000016</v>
      </c>
      <c r="D42" s="88">
        <v>785.28699999999981</v>
      </c>
      <c r="E42" s="43">
        <f>SUM(C42:D42)</f>
        <v>1295.297</v>
      </c>
      <c r="F42" s="38"/>
      <c r="G42" s="88">
        <v>484.98900000000026</v>
      </c>
      <c r="H42" s="88">
        <v>786.18800000000078</v>
      </c>
      <c r="I42" s="43">
        <f>SUM(G42:H42)</f>
        <v>1271.177000000001</v>
      </c>
      <c r="J42" s="43">
        <v>2566.4740000000011</v>
      </c>
      <c r="K42" s="12"/>
      <c r="L42" s="37" t="s">
        <v>94</v>
      </c>
      <c r="M42" s="164">
        <v>3.3800325378085678</v>
      </c>
      <c r="N42" s="164">
        <v>16.398795745054947</v>
      </c>
      <c r="O42" s="166">
        <v>6.5163667938701817</v>
      </c>
      <c r="P42" s="164"/>
      <c r="Q42" s="164">
        <v>30.033551644018186</v>
      </c>
      <c r="R42" s="164">
        <v>31.991269204413598</v>
      </c>
      <c r="S42" s="166">
        <v>31.214964791672205</v>
      </c>
      <c r="T42" s="166">
        <v>10.71599925962196</v>
      </c>
      <c r="V42" s="40"/>
      <c r="W42" s="40"/>
      <c r="X42" s="40"/>
      <c r="Y42" s="40"/>
      <c r="Z42" s="40"/>
      <c r="AA42" s="40"/>
      <c r="AB42" s="40"/>
      <c r="AC42" s="40"/>
    </row>
    <row r="43" spans="1:29" ht="14.25" customHeight="1" x14ac:dyDescent="0.4">
      <c r="A43" s="12"/>
      <c r="B43" s="37" t="s">
        <v>95</v>
      </c>
      <c r="C43" s="88">
        <v>3118.9580000000042</v>
      </c>
      <c r="D43" s="88">
        <v>1976.1880000000003</v>
      </c>
      <c r="E43" s="43">
        <f t="shared" ref="E43:E45" si="0">SUM(C43:D43)</f>
        <v>5095.1460000000043</v>
      </c>
      <c r="F43" s="38"/>
      <c r="G43" s="88">
        <v>540.19000000000028</v>
      </c>
      <c r="H43" s="88">
        <v>846.85699999999929</v>
      </c>
      <c r="I43" s="43">
        <f t="shared" ref="I43:I45" si="1">SUM(G43:H43)</f>
        <v>1387.0469999999996</v>
      </c>
      <c r="J43" s="43">
        <v>6482.1930000000038</v>
      </c>
      <c r="K43" s="12"/>
      <c r="L43" s="37" t="s">
        <v>95</v>
      </c>
      <c r="M43" s="164">
        <v>20.670534938645019</v>
      </c>
      <c r="N43" s="164">
        <v>41.267846489027143</v>
      </c>
      <c r="O43" s="166">
        <v>25.632607968921807</v>
      </c>
      <c r="P43" s="164"/>
      <c r="Q43" s="164">
        <v>33.451942750417402</v>
      </c>
      <c r="R43" s="164">
        <v>34.459989550390027</v>
      </c>
      <c r="S43" s="166">
        <v>34.060263259478823</v>
      </c>
      <c r="T43" s="166">
        <v>27.065606504771395</v>
      </c>
      <c r="V43" s="40"/>
      <c r="W43" s="40"/>
      <c r="X43" s="40"/>
      <c r="Y43" s="40"/>
      <c r="Z43" s="40"/>
      <c r="AA43" s="40"/>
      <c r="AB43" s="40"/>
      <c r="AC43" s="40"/>
    </row>
    <row r="44" spans="1:29" ht="14.25" customHeight="1" x14ac:dyDescent="0.4">
      <c r="A44" s="12"/>
      <c r="B44" s="37" t="s">
        <v>96</v>
      </c>
      <c r="C44" s="88">
        <v>7067.9980000000005</v>
      </c>
      <c r="D44" s="88">
        <v>1479.224000000002</v>
      </c>
      <c r="E44" s="43">
        <f t="shared" si="0"/>
        <v>8547.2220000000016</v>
      </c>
      <c r="F44" s="38"/>
      <c r="G44" s="88">
        <v>522.23899999999969</v>
      </c>
      <c r="H44" s="88">
        <v>728.48200000000077</v>
      </c>
      <c r="I44" s="43">
        <f t="shared" si="1"/>
        <v>1250.7210000000005</v>
      </c>
      <c r="J44" s="43">
        <v>9797.9430000000011</v>
      </c>
      <c r="K44" s="12"/>
      <c r="L44" s="37" t="s">
        <v>96</v>
      </c>
      <c r="M44" s="164">
        <v>46.842342732820683</v>
      </c>
      <c r="N44" s="164">
        <v>30.889970465808293</v>
      </c>
      <c r="O44" s="166">
        <v>42.999276320902993</v>
      </c>
      <c r="P44" s="164"/>
      <c r="Q44" s="164">
        <v>32.34030457808403</v>
      </c>
      <c r="R44" s="164">
        <v>29.643118150581831</v>
      </c>
      <c r="S44" s="166">
        <v>30.71264818290847</v>
      </c>
      <c r="T44" s="166">
        <v>40.910116343987177</v>
      </c>
      <c r="V44" s="40"/>
      <c r="W44" s="40"/>
      <c r="X44" s="40"/>
      <c r="Y44" s="40"/>
      <c r="Z44" s="40"/>
      <c r="AA44" s="40"/>
      <c r="AB44" s="40"/>
      <c r="AC44" s="40"/>
    </row>
    <row r="45" spans="1:29" ht="14.25" customHeight="1" x14ac:dyDescent="0.4">
      <c r="A45" s="12"/>
      <c r="B45" s="160" t="s">
        <v>97</v>
      </c>
      <c r="C45" s="90">
        <v>4391.9420000000009</v>
      </c>
      <c r="D45" s="90">
        <v>547.98800000000017</v>
      </c>
      <c r="E45" s="161">
        <f t="shared" si="0"/>
        <v>4939.9300000000012</v>
      </c>
      <c r="F45" s="162"/>
      <c r="G45" s="90">
        <v>67.40600000000002</v>
      </c>
      <c r="H45" s="90">
        <v>95.980999999999995</v>
      </c>
      <c r="I45" s="161">
        <f t="shared" si="1"/>
        <v>163.387</v>
      </c>
      <c r="J45" s="161">
        <v>5103.3170000000009</v>
      </c>
      <c r="K45" s="12"/>
      <c r="L45" s="160" t="s">
        <v>97</v>
      </c>
      <c r="M45" s="165">
        <v>29.107089790725745</v>
      </c>
      <c r="N45" s="165">
        <v>11.44338730010961</v>
      </c>
      <c r="O45" s="167">
        <v>24.851748916305009</v>
      </c>
      <c r="P45" s="165"/>
      <c r="Q45" s="165">
        <v>4.1742010274803949</v>
      </c>
      <c r="R45" s="165">
        <v>3.9056230946145432</v>
      </c>
      <c r="S45" s="167">
        <v>4.0121237659404967</v>
      </c>
      <c r="T45" s="167">
        <v>21.308277891619458</v>
      </c>
      <c r="V45" s="40"/>
      <c r="W45" s="40"/>
      <c r="X45" s="40"/>
      <c r="Y45" s="40"/>
      <c r="Z45" s="40"/>
      <c r="AA45" s="40"/>
      <c r="AB45" s="40"/>
      <c r="AC45" s="40"/>
    </row>
    <row r="46" spans="1:29" ht="14.25" customHeight="1" x14ac:dyDescent="0.35">
      <c r="A46" s="12"/>
      <c r="B46" s="37"/>
      <c r="C46" s="57"/>
      <c r="D46" s="57"/>
      <c r="E46" s="57"/>
      <c r="F46" s="57"/>
      <c r="G46" s="57"/>
      <c r="H46" s="57"/>
      <c r="I46" s="57"/>
      <c r="J46" s="57"/>
      <c r="K46" s="12"/>
      <c r="L46" s="37"/>
      <c r="M46" s="39"/>
      <c r="N46" s="39"/>
      <c r="O46" s="39"/>
      <c r="P46" s="39"/>
      <c r="Q46" s="39"/>
      <c r="R46" s="39"/>
      <c r="S46" s="39"/>
      <c r="T46" s="39"/>
      <c r="V46" s="40"/>
      <c r="W46" s="40"/>
      <c r="X46" s="40"/>
      <c r="Y46" s="40"/>
      <c r="Z46" s="40"/>
      <c r="AA46" s="40"/>
      <c r="AB46" s="40"/>
      <c r="AC46" s="40"/>
    </row>
    <row r="47" spans="1:29" ht="14.25" customHeight="1" x14ac:dyDescent="0.4">
      <c r="A47" s="12"/>
      <c r="B47" s="33" t="s">
        <v>33</v>
      </c>
      <c r="C47" s="58"/>
      <c r="D47" s="58"/>
      <c r="E47" s="38"/>
      <c r="F47" s="38"/>
      <c r="G47" s="58"/>
      <c r="H47" s="58"/>
      <c r="I47" s="38"/>
      <c r="J47" s="50"/>
      <c r="K47" s="12"/>
      <c r="L47" s="33" t="s">
        <v>33</v>
      </c>
      <c r="M47" s="39"/>
      <c r="N47" s="39"/>
      <c r="O47" s="48"/>
      <c r="P47" s="39"/>
      <c r="Q47" s="39"/>
      <c r="R47" s="39"/>
      <c r="S47" s="48"/>
      <c r="T47" s="48"/>
      <c r="V47" s="40"/>
      <c r="W47" s="40"/>
      <c r="X47" s="40"/>
      <c r="Y47" s="40"/>
      <c r="Z47" s="40"/>
      <c r="AA47" s="40"/>
      <c r="AB47" s="40"/>
      <c r="AC47" s="40"/>
    </row>
    <row r="48" spans="1:29" ht="14.25" customHeight="1" x14ac:dyDescent="0.35">
      <c r="A48" s="12"/>
      <c r="B48" s="37" t="s">
        <v>34</v>
      </c>
      <c r="C48" s="88">
        <v>2024.3710000000001</v>
      </c>
      <c r="D48" s="88">
        <v>1654.568</v>
      </c>
      <c r="E48" s="43">
        <v>3678.9389999999999</v>
      </c>
      <c r="F48" s="43"/>
      <c r="G48" s="88">
        <v>397.14400000000001</v>
      </c>
      <c r="H48" s="88">
        <v>603.80499999999995</v>
      </c>
      <c r="I48" s="43">
        <v>1000.949</v>
      </c>
      <c r="J48" s="43">
        <v>4679.8879999999999</v>
      </c>
      <c r="K48" s="12"/>
      <c r="L48" s="37" t="s">
        <v>34</v>
      </c>
      <c r="M48" s="164">
        <v>13.416285658312715</v>
      </c>
      <c r="N48" s="164">
        <v>34.551600470024454</v>
      </c>
      <c r="O48" s="166">
        <v>18.507968393560688</v>
      </c>
      <c r="P48" s="86"/>
      <c r="Q48" s="164">
        <v>24.593639926084823</v>
      </c>
      <c r="R48" s="164">
        <v>24.569808114561582</v>
      </c>
      <c r="S48" s="166">
        <v>24.579258272655569</v>
      </c>
      <c r="T48" s="166">
        <v>19.540301730356006</v>
      </c>
      <c r="V48" s="40"/>
      <c r="W48" s="40"/>
      <c r="X48" s="40"/>
      <c r="Y48" s="40"/>
      <c r="Z48" s="40"/>
      <c r="AA48" s="40"/>
      <c r="AB48" s="40"/>
      <c r="AC48" s="40"/>
    </row>
    <row r="49" spans="1:29" ht="14.25" customHeight="1" x14ac:dyDescent="0.35">
      <c r="A49" s="12"/>
      <c r="B49" s="37" t="s">
        <v>35</v>
      </c>
      <c r="C49" s="88">
        <v>9839.6970000000001</v>
      </c>
      <c r="D49" s="88">
        <v>2549.9270000000001</v>
      </c>
      <c r="E49" s="43">
        <v>12389.624</v>
      </c>
      <c r="F49" s="43"/>
      <c r="G49" s="88">
        <v>1103.9110000000001</v>
      </c>
      <c r="H49" s="88">
        <v>1622.49</v>
      </c>
      <c r="I49" s="43">
        <v>2726.4009999999998</v>
      </c>
      <c r="J49" s="43">
        <v>15116.025</v>
      </c>
      <c r="K49" s="12"/>
      <c r="L49" s="37" t="s">
        <v>35</v>
      </c>
      <c r="M49" s="164">
        <v>65.211458642335145</v>
      </c>
      <c r="N49" s="164">
        <v>53.248980357246154</v>
      </c>
      <c r="O49" s="166">
        <v>62.329592689658888</v>
      </c>
      <c r="P49" s="86"/>
      <c r="Q49" s="164">
        <v>68.361072166378506</v>
      </c>
      <c r="R49" s="164">
        <v>66.021758627031929</v>
      </c>
      <c r="S49" s="166">
        <v>66.94937937280163</v>
      </c>
      <c r="T49" s="166">
        <v>63.115119307044232</v>
      </c>
      <c r="V49" s="40"/>
      <c r="W49" s="40"/>
      <c r="X49" s="40"/>
      <c r="Y49" s="40"/>
      <c r="Z49" s="40"/>
      <c r="AA49" s="40"/>
      <c r="AB49" s="40"/>
      <c r="AC49" s="40"/>
    </row>
    <row r="50" spans="1:29" ht="14.25" customHeight="1" x14ac:dyDescent="0.35">
      <c r="A50" s="12"/>
      <c r="B50" s="42" t="s">
        <v>36</v>
      </c>
      <c r="C50" s="90">
        <v>3224.84</v>
      </c>
      <c r="D50" s="90">
        <v>584.19200000000001</v>
      </c>
      <c r="E50" s="161">
        <v>3809.0320000000002</v>
      </c>
      <c r="F50" s="49"/>
      <c r="G50" s="90">
        <v>113.76900000000001</v>
      </c>
      <c r="H50" s="90">
        <v>231.21299999999999</v>
      </c>
      <c r="I50" s="161">
        <v>344.98200000000003</v>
      </c>
      <c r="J50" s="161">
        <v>4154.0140000000001</v>
      </c>
      <c r="K50" s="12"/>
      <c r="L50" s="42" t="s">
        <v>36</v>
      </c>
      <c r="M50" s="165">
        <v>21.372255699352134</v>
      </c>
      <c r="N50" s="165">
        <v>12.199419172729394</v>
      </c>
      <c r="O50" s="167">
        <v>19.162438916780424</v>
      </c>
      <c r="P50" s="87"/>
      <c r="Q50" s="165">
        <v>7.0452879075366726</v>
      </c>
      <c r="R50" s="165">
        <v>9.4084332584064825</v>
      </c>
      <c r="S50" s="167">
        <v>8.4713623545428032</v>
      </c>
      <c r="T50" s="167">
        <v>17.344578962599762</v>
      </c>
      <c r="V50" s="40"/>
      <c r="W50" s="40"/>
      <c r="X50" s="40"/>
      <c r="Y50" s="40"/>
      <c r="Z50" s="40"/>
      <c r="AA50" s="40"/>
      <c r="AB50" s="40"/>
      <c r="AC50" s="40"/>
    </row>
    <row r="51" spans="1:29" ht="14.25" customHeight="1" x14ac:dyDescent="0.35">
      <c r="A51" s="12"/>
      <c r="B51" s="59"/>
      <c r="C51" s="60"/>
      <c r="D51" s="60"/>
      <c r="E51" s="60"/>
      <c r="F51" s="60"/>
      <c r="G51" s="60"/>
      <c r="H51" s="60"/>
      <c r="I51" s="60"/>
      <c r="J51" s="60"/>
      <c r="K51" s="12"/>
      <c r="L51" s="59"/>
      <c r="M51" s="39"/>
      <c r="N51" s="39"/>
      <c r="O51" s="39"/>
      <c r="P51" s="39"/>
      <c r="Q51" s="39"/>
      <c r="R51" s="39"/>
      <c r="S51" s="39"/>
      <c r="T51" s="48"/>
      <c r="V51" s="40"/>
      <c r="W51" s="40"/>
      <c r="X51" s="40"/>
      <c r="Y51" s="40"/>
      <c r="Z51" s="40"/>
      <c r="AA51" s="40"/>
      <c r="AB51" s="40"/>
      <c r="AC51" s="40"/>
    </row>
    <row r="52" spans="1:29" ht="14.25" customHeight="1" x14ac:dyDescent="0.4">
      <c r="A52" s="12"/>
      <c r="B52" s="62" t="s">
        <v>37</v>
      </c>
      <c r="C52" s="60"/>
      <c r="D52" s="60"/>
      <c r="E52" s="61"/>
      <c r="F52" s="60"/>
      <c r="G52" s="60"/>
      <c r="H52" s="60"/>
      <c r="I52" s="61"/>
      <c r="J52" s="50"/>
      <c r="K52" s="12"/>
      <c r="L52" s="62" t="s">
        <v>37</v>
      </c>
      <c r="M52" s="39"/>
      <c r="N52" s="39"/>
      <c r="O52" s="48"/>
      <c r="P52" s="39"/>
      <c r="Q52" s="39"/>
      <c r="R52" s="39"/>
      <c r="S52" s="48"/>
      <c r="T52" s="48"/>
      <c r="V52" s="40"/>
      <c r="W52" s="40"/>
      <c r="X52" s="40"/>
      <c r="Y52" s="40"/>
      <c r="Z52" s="40"/>
      <c r="AA52" s="40"/>
      <c r="AB52" s="40"/>
      <c r="AC52" s="40"/>
    </row>
    <row r="53" spans="1:29" s="7" customFormat="1" ht="14.25" customHeight="1" x14ac:dyDescent="0.4">
      <c r="B53" s="37" t="s">
        <v>80</v>
      </c>
      <c r="C53" s="88">
        <v>1681.4469999999999</v>
      </c>
      <c r="D53" s="88">
        <v>1147.433</v>
      </c>
      <c r="E53" s="89">
        <v>2828.88</v>
      </c>
      <c r="F53" s="43"/>
      <c r="G53" s="88">
        <v>839.75099999999998</v>
      </c>
      <c r="H53" s="88">
        <v>1020.352</v>
      </c>
      <c r="I53" s="89">
        <v>1860.1030000000001</v>
      </c>
      <c r="J53" s="43">
        <v>4688.9830000000002</v>
      </c>
      <c r="L53" s="37" t="s">
        <v>80</v>
      </c>
      <c r="M53" s="164">
        <v>11.143596342425841</v>
      </c>
      <c r="N53" s="164">
        <v>23.961328021647688</v>
      </c>
      <c r="O53" s="166">
        <v>14.231500339955613</v>
      </c>
      <c r="P53" s="86"/>
      <c r="Q53" s="164">
        <v>52.002633104288762</v>
      </c>
      <c r="R53" s="164">
        <v>41.519783455435345</v>
      </c>
      <c r="S53" s="166">
        <v>45.676604952641384</v>
      </c>
      <c r="T53" s="166">
        <v>19.578276793912565</v>
      </c>
      <c r="V53" s="40"/>
      <c r="W53" s="40"/>
      <c r="X53" s="40"/>
      <c r="Y53" s="40"/>
      <c r="Z53" s="40"/>
      <c r="AA53" s="40"/>
      <c r="AB53" s="40"/>
      <c r="AC53" s="40"/>
    </row>
    <row r="54" spans="1:29" s="7" customFormat="1" ht="14.25" customHeight="1" x14ac:dyDescent="0.4">
      <c r="B54" s="37" t="s">
        <v>77</v>
      </c>
      <c r="C54" s="88">
        <v>2628.5839999999998</v>
      </c>
      <c r="D54" s="88">
        <v>1194.2049999999999</v>
      </c>
      <c r="E54" s="89">
        <v>3822.7889999999998</v>
      </c>
      <c r="F54" s="43"/>
      <c r="G54" s="88">
        <v>455.04</v>
      </c>
      <c r="H54" s="88">
        <v>653.66800000000001</v>
      </c>
      <c r="I54" s="89">
        <v>1108.7080000000001</v>
      </c>
      <c r="J54" s="43">
        <v>4931.4970000000003</v>
      </c>
      <c r="L54" s="37" t="s">
        <v>77</v>
      </c>
      <c r="M54" s="164">
        <v>17.420637729383731</v>
      </c>
      <c r="N54" s="164">
        <v>24.93804669213085</v>
      </c>
      <c r="O54" s="166">
        <v>19.231647490554064</v>
      </c>
      <c r="P54" s="86"/>
      <c r="Q54" s="164">
        <v>28.178922285029206</v>
      </c>
      <c r="R54" s="164">
        <v>26.598814734275532</v>
      </c>
      <c r="S54" s="166">
        <v>27.225383392120289</v>
      </c>
      <c r="T54" s="166">
        <v>20.590864431444821</v>
      </c>
      <c r="V54" s="40"/>
      <c r="W54" s="40"/>
      <c r="X54" s="40"/>
      <c r="Y54" s="40"/>
      <c r="Z54" s="40"/>
      <c r="AA54" s="40"/>
      <c r="AB54" s="40"/>
      <c r="AC54" s="40"/>
    </row>
    <row r="55" spans="1:29" s="63" customFormat="1" ht="14.25" customHeight="1" x14ac:dyDescent="0.35">
      <c r="B55" s="37" t="s">
        <v>78</v>
      </c>
      <c r="C55" s="88">
        <v>3254.7420000000002</v>
      </c>
      <c r="D55" s="88">
        <v>986.53399999999999</v>
      </c>
      <c r="E55" s="89">
        <v>4241.2759999999998</v>
      </c>
      <c r="F55" s="44"/>
      <c r="G55" s="88">
        <v>196.00299999999999</v>
      </c>
      <c r="H55" s="88">
        <v>409.24799999999999</v>
      </c>
      <c r="I55" s="89">
        <v>605.25099999999998</v>
      </c>
      <c r="J55" s="43">
        <v>4846.527</v>
      </c>
      <c r="L55" s="64" t="s">
        <v>78</v>
      </c>
      <c r="M55" s="164">
        <v>21.570427760577505</v>
      </c>
      <c r="N55" s="164">
        <v>20.601346465116638</v>
      </c>
      <c r="O55" s="166">
        <v>21.336967575805826</v>
      </c>
      <c r="P55" s="86"/>
      <c r="Q55" s="164">
        <v>12.137731418408446</v>
      </c>
      <c r="R55" s="164">
        <v>16.652967152090657</v>
      </c>
      <c r="S55" s="166">
        <v>14.862516120984242</v>
      </c>
      <c r="T55" s="166">
        <v>20.236082556744329</v>
      </c>
      <c r="V55" s="40"/>
      <c r="W55" s="40"/>
      <c r="X55" s="40"/>
      <c r="Y55" s="40"/>
      <c r="Z55" s="40"/>
      <c r="AA55" s="40"/>
      <c r="AB55" s="40"/>
      <c r="AC55" s="40"/>
    </row>
    <row r="56" spans="1:29" s="4" customFormat="1" ht="14.25" customHeight="1" x14ac:dyDescent="0.35">
      <c r="A56" s="12"/>
      <c r="B56" s="37" t="s">
        <v>79</v>
      </c>
      <c r="C56" s="88">
        <v>3740.4279999999999</v>
      </c>
      <c r="D56" s="88">
        <v>832.774</v>
      </c>
      <c r="E56" s="89">
        <v>4573.2020000000002</v>
      </c>
      <c r="F56" s="44"/>
      <c r="G56" s="88">
        <v>79.063000000000002</v>
      </c>
      <c r="H56" s="88">
        <v>245.33600000000001</v>
      </c>
      <c r="I56" s="89">
        <v>324.399</v>
      </c>
      <c r="J56" s="43">
        <v>4897.6009999999997</v>
      </c>
      <c r="K56" s="12"/>
      <c r="L56" s="64" t="s">
        <v>79</v>
      </c>
      <c r="M56" s="164">
        <v>24.78925578974966</v>
      </c>
      <c r="N56" s="164">
        <v>17.390445439428387</v>
      </c>
      <c r="O56" s="166">
        <v>23.006817474649221</v>
      </c>
      <c r="P56" s="86"/>
      <c r="Q56" s="164">
        <v>4.8960753617731712</v>
      </c>
      <c r="R56" s="164">
        <v>9.9831211129322881</v>
      </c>
      <c r="S56" s="166">
        <v>7.9659271395357747</v>
      </c>
      <c r="T56" s="166">
        <v>20.449335816347165</v>
      </c>
      <c r="V56" s="40"/>
      <c r="W56" s="40"/>
      <c r="X56" s="40"/>
      <c r="Y56" s="40"/>
      <c r="Z56" s="40"/>
      <c r="AA56" s="40"/>
      <c r="AB56" s="40"/>
      <c r="AC56" s="40"/>
    </row>
    <row r="57" spans="1:29" ht="14.25" customHeight="1" x14ac:dyDescent="0.35">
      <c r="A57" s="12"/>
      <c r="B57" s="42" t="s">
        <v>81</v>
      </c>
      <c r="C57" s="90">
        <v>3783.7069999999999</v>
      </c>
      <c r="D57" s="90">
        <v>627.74099999999999</v>
      </c>
      <c r="E57" s="161">
        <v>4411.4480000000003</v>
      </c>
      <c r="F57" s="49"/>
      <c r="G57" s="90">
        <v>44.966999999999999</v>
      </c>
      <c r="H57" s="90">
        <v>128.904</v>
      </c>
      <c r="I57" s="161">
        <v>173.87099999999998</v>
      </c>
      <c r="J57" s="161">
        <v>4585.3190000000004</v>
      </c>
      <c r="K57" s="12"/>
      <c r="L57" s="42" t="s">
        <v>81</v>
      </c>
      <c r="M57" s="165">
        <v>25.076082377863262</v>
      </c>
      <c r="N57" s="165">
        <v>13.108833381676439</v>
      </c>
      <c r="O57" s="167">
        <v>22.193067119035277</v>
      </c>
      <c r="P57" s="87"/>
      <c r="Q57" s="165">
        <v>2.7846378305004138</v>
      </c>
      <c r="R57" s="165">
        <v>5.2453135452661801</v>
      </c>
      <c r="S57" s="167">
        <v>4.2695683947183083</v>
      </c>
      <c r="T57" s="167">
        <v>19.14544040155112</v>
      </c>
      <c r="V57" s="40"/>
      <c r="W57" s="40"/>
      <c r="X57" s="40"/>
      <c r="Y57" s="40"/>
      <c r="Z57" s="40"/>
      <c r="AA57" s="40"/>
      <c r="AB57" s="40"/>
      <c r="AC57" s="40"/>
    </row>
    <row r="58" spans="1:29" ht="14.25" customHeight="1" x14ac:dyDescent="0.35">
      <c r="A58" s="12"/>
      <c r="B58" s="37"/>
      <c r="C58" s="44"/>
      <c r="D58" s="44"/>
      <c r="E58" s="43"/>
      <c r="F58" s="44"/>
      <c r="G58" s="44"/>
      <c r="H58" s="44"/>
      <c r="I58" s="43"/>
      <c r="J58" s="97"/>
      <c r="K58" s="12"/>
      <c r="L58" s="37"/>
      <c r="M58" s="86"/>
      <c r="N58" s="86"/>
      <c r="O58" s="46"/>
      <c r="P58" s="86"/>
      <c r="Q58" s="86"/>
      <c r="R58" s="86"/>
      <c r="S58" s="46"/>
      <c r="T58" s="46"/>
      <c r="V58" s="40"/>
      <c r="W58" s="40"/>
      <c r="X58" s="40"/>
      <c r="Y58" s="40"/>
      <c r="Z58" s="40"/>
      <c r="AA58" s="40"/>
      <c r="AB58" s="40"/>
      <c r="AC58" s="40"/>
    </row>
    <row r="59" spans="1:29" ht="14.25" customHeight="1" x14ac:dyDescent="0.35">
      <c r="A59" s="12"/>
      <c r="B59" s="154" t="s">
        <v>91</v>
      </c>
      <c r="C59" s="44"/>
      <c r="D59" s="44"/>
      <c r="E59" s="43"/>
      <c r="F59" s="44"/>
      <c r="G59" s="44"/>
      <c r="H59" s="44"/>
      <c r="I59" s="43"/>
      <c r="J59" s="97"/>
      <c r="K59" s="12"/>
      <c r="L59" s="154" t="s">
        <v>91</v>
      </c>
      <c r="M59" s="44"/>
      <c r="N59" s="44"/>
      <c r="O59" s="43"/>
      <c r="P59" s="44"/>
      <c r="Q59" s="44"/>
      <c r="R59" s="44"/>
      <c r="S59" s="43"/>
      <c r="T59" s="97"/>
      <c r="V59" s="40"/>
      <c r="W59" s="40"/>
      <c r="X59" s="40"/>
      <c r="Y59" s="40"/>
      <c r="Z59" s="40"/>
      <c r="AA59" s="40"/>
      <c r="AB59" s="40"/>
      <c r="AC59" s="40"/>
    </row>
    <row r="60" spans="1:29" ht="14.25" customHeight="1" x14ac:dyDescent="0.35">
      <c r="A60" s="12"/>
      <c r="B60" s="37" t="s">
        <v>82</v>
      </c>
      <c r="C60" s="88">
        <v>745.68800000000044</v>
      </c>
      <c r="D60" s="88">
        <v>208.99600000000001</v>
      </c>
      <c r="E60" s="43">
        <v>954.68400000000042</v>
      </c>
      <c r="F60" s="44"/>
      <c r="G60" s="88">
        <v>92.412000000000049</v>
      </c>
      <c r="H60" s="88">
        <v>177.42899999999983</v>
      </c>
      <c r="I60" s="43">
        <v>269.84099999999989</v>
      </c>
      <c r="J60" s="43">
        <v>1224.5250000000003</v>
      </c>
      <c r="K60" s="168"/>
      <c r="L60" s="37" t="s">
        <v>82</v>
      </c>
      <c r="M60" s="169">
        <v>4.941961340078425</v>
      </c>
      <c r="N60" s="169">
        <v>4.3643696069507154</v>
      </c>
      <c r="O60" s="166">
        <v>4.8028144249845139</v>
      </c>
      <c r="P60" s="169"/>
      <c r="Q60" s="169">
        <v>5.7227289165878155</v>
      </c>
      <c r="R60" s="169">
        <v>7.2198747674473411</v>
      </c>
      <c r="S60" s="166">
        <v>6.6262033645586804</v>
      </c>
      <c r="T60" s="166">
        <v>5.1128548325011609</v>
      </c>
      <c r="U60" s="169"/>
      <c r="V60" s="40"/>
      <c r="W60" s="40"/>
      <c r="X60" s="40"/>
      <c r="Y60" s="40"/>
      <c r="Z60" s="40"/>
      <c r="AA60" s="40"/>
      <c r="AB60" s="40"/>
      <c r="AC60" s="40"/>
    </row>
    <row r="61" spans="1:29" ht="14.25" customHeight="1" x14ac:dyDescent="0.35">
      <c r="A61" s="12"/>
      <c r="B61" s="37" t="s">
        <v>83</v>
      </c>
      <c r="C61" s="88">
        <v>2091.992999999999</v>
      </c>
      <c r="D61" s="88">
        <v>592.49599999999975</v>
      </c>
      <c r="E61" s="43">
        <v>2684.4889999999987</v>
      </c>
      <c r="F61" s="44"/>
      <c r="G61" s="88">
        <v>89.49199999999999</v>
      </c>
      <c r="H61" s="88">
        <v>493.85500000000019</v>
      </c>
      <c r="I61" s="43">
        <v>583.34700000000021</v>
      </c>
      <c r="J61" s="43">
        <v>3267.8359999999989</v>
      </c>
      <c r="K61" s="168"/>
      <c r="L61" s="37" t="s">
        <v>83</v>
      </c>
      <c r="M61" s="169">
        <v>13.864442675374516</v>
      </c>
      <c r="N61" s="169">
        <v>12.372827875365413</v>
      </c>
      <c r="O61" s="166">
        <v>13.505099585739618</v>
      </c>
      <c r="P61" s="169"/>
      <c r="Q61" s="169">
        <v>5.5419042570583521</v>
      </c>
      <c r="R61" s="169">
        <v>20.095763676049078</v>
      </c>
      <c r="S61" s="166">
        <v>14.324642489855934</v>
      </c>
      <c r="T61" s="166">
        <v>13.644450774317596</v>
      </c>
      <c r="U61" s="169"/>
      <c r="V61" s="40"/>
      <c r="W61" s="40"/>
      <c r="X61" s="40"/>
      <c r="Y61" s="40"/>
      <c r="Z61" s="40"/>
      <c r="AA61" s="40"/>
      <c r="AB61" s="40"/>
      <c r="AC61" s="40"/>
    </row>
    <row r="62" spans="1:29" ht="14.25" customHeight="1" x14ac:dyDescent="0.35">
      <c r="A62" s="12"/>
      <c r="B62" s="37" t="s">
        <v>84</v>
      </c>
      <c r="C62" s="88">
        <v>1527.1179999999995</v>
      </c>
      <c r="D62" s="88">
        <v>464.42599999999993</v>
      </c>
      <c r="E62" s="43">
        <v>1991.5439999999994</v>
      </c>
      <c r="F62" s="44"/>
      <c r="G62" s="88">
        <v>232.80600000000007</v>
      </c>
      <c r="H62" s="88">
        <v>191.07300000000015</v>
      </c>
      <c r="I62" s="43">
        <v>423.87900000000025</v>
      </c>
      <c r="J62" s="43">
        <v>2415.4229999999998</v>
      </c>
      <c r="K62" s="168"/>
      <c r="L62" s="37" t="s">
        <v>84</v>
      </c>
      <c r="M62" s="169">
        <v>10.120798668796972</v>
      </c>
      <c r="N62" s="169">
        <v>9.6983995821819207</v>
      </c>
      <c r="O62" s="166">
        <v>10.019039023584089</v>
      </c>
      <c r="P62" s="169"/>
      <c r="Q62" s="169">
        <v>14.416803317265533</v>
      </c>
      <c r="R62" s="169">
        <v>7.7750713324229306</v>
      </c>
      <c r="S62" s="166">
        <v>10.408753510273723</v>
      </c>
      <c r="T62" s="166">
        <v>10.085304226605784</v>
      </c>
      <c r="U62" s="169"/>
      <c r="V62" s="40"/>
      <c r="W62" s="40"/>
      <c r="X62" s="40"/>
      <c r="Y62" s="40"/>
      <c r="Z62" s="40"/>
      <c r="AA62" s="40"/>
      <c r="AB62" s="40"/>
      <c r="AC62" s="40"/>
    </row>
    <row r="63" spans="1:29" ht="14.25" customHeight="1" x14ac:dyDescent="0.35">
      <c r="A63" s="12"/>
      <c r="B63" s="37" t="s">
        <v>85</v>
      </c>
      <c r="C63" s="88">
        <v>1366.414</v>
      </c>
      <c r="D63" s="88">
        <v>388.38200000000018</v>
      </c>
      <c r="E63" s="43">
        <v>1754.7960000000003</v>
      </c>
      <c r="F63" s="44"/>
      <c r="G63" s="88">
        <v>178.94900000000004</v>
      </c>
      <c r="H63" s="88">
        <v>136.95400000000001</v>
      </c>
      <c r="I63" s="43">
        <v>315.90300000000002</v>
      </c>
      <c r="J63" s="43">
        <v>2070.6990000000001</v>
      </c>
      <c r="K63" s="168"/>
      <c r="L63" s="37" t="s">
        <v>85</v>
      </c>
      <c r="M63" s="169">
        <v>9.0557514168686062</v>
      </c>
      <c r="N63" s="169">
        <v>8.1104068818864175</v>
      </c>
      <c r="O63" s="166">
        <v>8.8280096259129976</v>
      </c>
      <c r="P63" s="169"/>
      <c r="Q63" s="169">
        <v>11.081641095252484</v>
      </c>
      <c r="R63" s="169">
        <v>5.5728811462668686</v>
      </c>
      <c r="S63" s="166">
        <v>7.7572997486452469</v>
      </c>
      <c r="T63" s="166">
        <v>8.6459511964274469</v>
      </c>
      <c r="U63" s="169"/>
      <c r="V63" s="40"/>
      <c r="W63" s="40"/>
      <c r="X63" s="40"/>
      <c r="Y63" s="40"/>
      <c r="Z63" s="40"/>
      <c r="AA63" s="40"/>
      <c r="AB63" s="40"/>
      <c r="AC63" s="40"/>
    </row>
    <row r="64" spans="1:29" ht="14.25" customHeight="1" x14ac:dyDescent="0.35">
      <c r="A64" s="12"/>
      <c r="B64" s="37" t="s">
        <v>86</v>
      </c>
      <c r="C64" s="88">
        <v>1591.99</v>
      </c>
      <c r="D64" s="88">
        <v>430.20300000000009</v>
      </c>
      <c r="E64" s="43">
        <v>2022.1930000000002</v>
      </c>
      <c r="F64" s="44"/>
      <c r="G64" s="88">
        <v>201.11200000000005</v>
      </c>
      <c r="H64" s="88">
        <v>254.71600000000001</v>
      </c>
      <c r="I64" s="43">
        <v>455.82800000000009</v>
      </c>
      <c r="J64" s="43">
        <v>2478.0210000000002</v>
      </c>
      <c r="K64" s="168"/>
      <c r="L64" s="37" t="s">
        <v>86</v>
      </c>
      <c r="M64" s="169">
        <v>10.550730377572719</v>
      </c>
      <c r="N64" s="169">
        <v>8.9837360428860791</v>
      </c>
      <c r="O64" s="166">
        <v>10.173227696811413</v>
      </c>
      <c r="P64" s="169"/>
      <c r="Q64" s="169">
        <v>12.454112646331735</v>
      </c>
      <c r="R64" s="169">
        <v>10.364808578446134</v>
      </c>
      <c r="S64" s="166">
        <v>11.193291706078973</v>
      </c>
      <c r="T64" s="166">
        <v>10.34667454309986</v>
      </c>
      <c r="U64" s="169"/>
      <c r="V64" s="40"/>
      <c r="W64" s="40"/>
      <c r="X64" s="40"/>
      <c r="Y64" s="40"/>
      <c r="Z64" s="40"/>
      <c r="AA64" s="40"/>
      <c r="AB64" s="40"/>
      <c r="AC64" s="40"/>
    </row>
    <row r="65" spans="1:29" ht="14.25" customHeight="1" x14ac:dyDescent="0.35">
      <c r="A65" s="12"/>
      <c r="B65" s="37" t="s">
        <v>87</v>
      </c>
      <c r="C65" s="88">
        <v>1772.2429999999997</v>
      </c>
      <c r="D65" s="88">
        <v>489.49600000000004</v>
      </c>
      <c r="E65" s="43">
        <v>2261.7389999999996</v>
      </c>
      <c r="F65" s="44"/>
      <c r="G65" s="88">
        <v>157.4860000000001</v>
      </c>
      <c r="H65" s="88">
        <v>246.62500000000011</v>
      </c>
      <c r="I65" s="43">
        <v>404.11100000000022</v>
      </c>
      <c r="J65" s="43">
        <v>2665.8500000000004</v>
      </c>
      <c r="K65" s="168"/>
      <c r="L65" s="37" t="s">
        <v>87</v>
      </c>
      <c r="M65" s="169">
        <v>11.745336375568067</v>
      </c>
      <c r="N65" s="169">
        <v>10.221925133131483</v>
      </c>
      <c r="O65" s="166">
        <v>11.378333244036815</v>
      </c>
      <c r="P65" s="169"/>
      <c r="Q65" s="169">
        <v>9.7525179214576969</v>
      </c>
      <c r="R65" s="169">
        <v>10.035572620719854</v>
      </c>
      <c r="S65" s="166">
        <v>9.9233313983241072</v>
      </c>
      <c r="T65" s="166">
        <v>11.130931630814576</v>
      </c>
      <c r="U65" s="169"/>
      <c r="V65" s="40"/>
      <c r="W65" s="40"/>
      <c r="X65" s="40"/>
      <c r="Y65" s="40"/>
      <c r="Z65" s="40"/>
      <c r="AA65" s="40"/>
      <c r="AB65" s="40"/>
      <c r="AC65" s="40"/>
    </row>
    <row r="66" spans="1:29" ht="14.25" customHeight="1" x14ac:dyDescent="0.35">
      <c r="A66" s="12"/>
      <c r="B66" s="37" t="s">
        <v>73</v>
      </c>
      <c r="C66" s="88">
        <v>1606.607999999999</v>
      </c>
      <c r="D66" s="88">
        <v>1016.3870000000003</v>
      </c>
      <c r="E66" s="43">
        <v>2622.9949999999994</v>
      </c>
      <c r="F66" s="44"/>
      <c r="G66" s="88">
        <v>396.55300000000017</v>
      </c>
      <c r="H66" s="88">
        <v>390.98599999999982</v>
      </c>
      <c r="I66" s="43">
        <v>787.53899999999999</v>
      </c>
      <c r="J66" s="43">
        <v>3410.5339999999992</v>
      </c>
      <c r="K66" s="168"/>
      <c r="L66" s="37" t="s">
        <v>73</v>
      </c>
      <c r="M66" s="169">
        <v>10.647609489036579</v>
      </c>
      <c r="N66" s="169">
        <v>21.224753256999264</v>
      </c>
      <c r="O66" s="166">
        <v>13.195736204505623</v>
      </c>
      <c r="P66" s="169"/>
      <c r="Q66" s="169">
        <v>24.557041510406091</v>
      </c>
      <c r="R66" s="169">
        <v>15.909856651534799</v>
      </c>
      <c r="S66" s="166">
        <v>19.338771986174009</v>
      </c>
      <c r="T66" s="166">
        <v>14.240268874305961</v>
      </c>
      <c r="U66" s="169"/>
      <c r="V66" s="40"/>
      <c r="W66" s="40"/>
      <c r="X66" s="40"/>
      <c r="Y66" s="40"/>
      <c r="Z66" s="40"/>
      <c r="AA66" s="40"/>
      <c r="AB66" s="40"/>
      <c r="AC66" s="40"/>
    </row>
    <row r="67" spans="1:29" ht="14.25" customHeight="1" x14ac:dyDescent="0.35">
      <c r="A67" s="12"/>
      <c r="B67" s="37" t="s">
        <v>88</v>
      </c>
      <c r="C67" s="88">
        <v>2658.2110000000002</v>
      </c>
      <c r="D67" s="88">
        <v>721.77699999999982</v>
      </c>
      <c r="E67" s="43">
        <v>3379.9880000000003</v>
      </c>
      <c r="F67" s="44"/>
      <c r="G67" s="88">
        <v>170.63699999999992</v>
      </c>
      <c r="H67" s="88">
        <v>335.50600000000009</v>
      </c>
      <c r="I67" s="43">
        <v>506.14300000000003</v>
      </c>
      <c r="J67" s="43">
        <v>3886.1310000000003</v>
      </c>
      <c r="K67" s="168"/>
      <c r="L67" s="37" t="s">
        <v>88</v>
      </c>
      <c r="M67" s="169">
        <v>17.616987259780505</v>
      </c>
      <c r="N67" s="169">
        <v>15.072544937683332</v>
      </c>
      <c r="O67" s="166">
        <v>17.004008784764963</v>
      </c>
      <c r="P67" s="169"/>
      <c r="Q67" s="169">
        <v>10.566910078126153</v>
      </c>
      <c r="R67" s="169">
        <v>13.652285160414534</v>
      </c>
      <c r="S67" s="166">
        <v>12.428824565384156</v>
      </c>
      <c r="T67" s="166">
        <v>16.226066158782029</v>
      </c>
      <c r="U67" s="169"/>
      <c r="V67" s="40"/>
      <c r="W67" s="40"/>
      <c r="X67" s="40"/>
      <c r="Y67" s="40"/>
      <c r="Z67" s="40"/>
      <c r="AA67" s="40"/>
      <c r="AB67" s="40"/>
      <c r="AC67" s="40"/>
    </row>
    <row r="68" spans="1:29" ht="14.25" customHeight="1" x14ac:dyDescent="0.35">
      <c r="A68" s="12"/>
      <c r="B68" s="160" t="s">
        <v>89</v>
      </c>
      <c r="C68" s="90">
        <v>1728.6429999999996</v>
      </c>
      <c r="D68" s="90">
        <v>476.52400000000017</v>
      </c>
      <c r="E68" s="161">
        <v>2205.1669999999999</v>
      </c>
      <c r="F68" s="163"/>
      <c r="G68" s="90">
        <v>95.377000000000024</v>
      </c>
      <c r="H68" s="90">
        <v>230.36399999999992</v>
      </c>
      <c r="I68" s="161">
        <v>325.74099999999993</v>
      </c>
      <c r="J68" s="161">
        <v>2530.9079999999999</v>
      </c>
      <c r="K68" s="168"/>
      <c r="L68" s="160" t="s">
        <v>89</v>
      </c>
      <c r="M68" s="170">
        <v>11.456382396923621</v>
      </c>
      <c r="N68" s="170">
        <v>9.9510366829153831</v>
      </c>
      <c r="O68" s="167">
        <v>11.093731409659972</v>
      </c>
      <c r="P68" s="170"/>
      <c r="Q68" s="170">
        <v>5.9063402575141311</v>
      </c>
      <c r="R68" s="170">
        <v>9.3738860666984554</v>
      </c>
      <c r="S68" s="167">
        <v>7.9988812307051544</v>
      </c>
      <c r="T68" s="167">
        <v>10.567497763145582</v>
      </c>
      <c r="U68" s="169"/>
      <c r="V68" s="40"/>
      <c r="W68" s="40"/>
      <c r="X68" s="40"/>
      <c r="Y68" s="40"/>
      <c r="Z68" s="40"/>
      <c r="AA68" s="40"/>
      <c r="AB68" s="40"/>
      <c r="AC68" s="40"/>
    </row>
    <row r="69" spans="1:29" ht="14.25" customHeight="1" x14ac:dyDescent="0.35">
      <c r="A69" s="12"/>
      <c r="B69" s="37"/>
      <c r="C69" s="44"/>
      <c r="D69" s="44"/>
      <c r="E69" s="44"/>
      <c r="F69" s="44"/>
      <c r="G69" s="44"/>
      <c r="H69" s="44"/>
      <c r="I69" s="44"/>
      <c r="J69" s="44"/>
      <c r="K69" s="12"/>
      <c r="L69" s="37"/>
      <c r="M69" s="86"/>
      <c r="N69" s="86"/>
      <c r="O69" s="86"/>
      <c r="P69" s="86"/>
      <c r="Q69" s="86"/>
      <c r="R69" s="86"/>
      <c r="S69" s="86"/>
      <c r="T69" s="86"/>
      <c r="V69" s="40"/>
      <c r="W69" s="40"/>
      <c r="X69" s="40"/>
      <c r="Y69" s="40"/>
      <c r="Z69" s="40"/>
      <c r="AA69" s="40"/>
      <c r="AB69" s="40"/>
      <c r="AC69" s="40"/>
    </row>
    <row r="70" spans="1:29" ht="14.25" customHeight="1" x14ac:dyDescent="0.4">
      <c r="A70" s="12"/>
      <c r="B70" s="33" t="s">
        <v>38</v>
      </c>
      <c r="C70" s="44"/>
      <c r="D70" s="44"/>
      <c r="E70" s="43"/>
      <c r="F70" s="44"/>
      <c r="G70" s="44"/>
      <c r="H70" s="44"/>
      <c r="I70" s="43"/>
      <c r="J70" s="97"/>
      <c r="K70" s="12"/>
      <c r="L70" s="33" t="s">
        <v>38</v>
      </c>
      <c r="M70" s="86"/>
      <c r="N70" s="86"/>
      <c r="O70" s="46"/>
      <c r="P70" s="86"/>
      <c r="Q70" s="86"/>
      <c r="R70" s="86"/>
      <c r="S70" s="46"/>
      <c r="T70" s="46"/>
      <c r="V70" s="40"/>
      <c r="W70" s="40"/>
      <c r="X70" s="40"/>
      <c r="Y70" s="40"/>
      <c r="Z70" s="40"/>
      <c r="AA70" s="40"/>
      <c r="AB70" s="40"/>
      <c r="AC70" s="40"/>
    </row>
    <row r="71" spans="1:29" ht="14.25" customHeight="1" x14ac:dyDescent="0.35">
      <c r="A71" s="12"/>
      <c r="B71" s="37" t="s">
        <v>39</v>
      </c>
      <c r="C71" s="88">
        <v>14638.302999999965</v>
      </c>
      <c r="D71" s="88">
        <v>4298.1129999999957</v>
      </c>
      <c r="E71" s="89">
        <v>18936.415999999997</v>
      </c>
      <c r="F71" s="43"/>
      <c r="G71" s="88">
        <v>1559.8100000000006</v>
      </c>
      <c r="H71" s="88">
        <v>2354.2929999999965</v>
      </c>
      <c r="I71" s="89">
        <v>3914.1030000000005</v>
      </c>
      <c r="J71" s="89">
        <v>22850.519000000102</v>
      </c>
      <c r="K71" s="12"/>
      <c r="L71" s="37" t="s">
        <v>39</v>
      </c>
      <c r="M71" s="101">
        <v>97.0136672580945</v>
      </c>
      <c r="N71" s="101">
        <v>89.755563477003236</v>
      </c>
      <c r="O71" s="102">
        <v>95.265126389786943</v>
      </c>
      <c r="P71" s="86"/>
      <c r="Q71" s="101">
        <v>96.593189102961034</v>
      </c>
      <c r="R71" s="101">
        <v>95.800013672386896</v>
      </c>
      <c r="S71" s="102">
        <v>96.114535848255969</v>
      </c>
      <c r="T71" s="102">
        <v>95.409555945619474</v>
      </c>
      <c r="V71" s="40"/>
      <c r="W71" s="40"/>
      <c r="X71" s="40"/>
      <c r="Y71" s="40"/>
      <c r="Z71" s="40"/>
      <c r="AA71" s="40"/>
      <c r="AB71" s="40"/>
      <c r="AC71" s="40"/>
    </row>
    <row r="72" spans="1:29" ht="14.25" customHeight="1" x14ac:dyDescent="0.35">
      <c r="A72" s="12"/>
      <c r="B72" s="42" t="s">
        <v>40</v>
      </c>
      <c r="C72" s="90">
        <v>450.6049999999999</v>
      </c>
      <c r="D72" s="90">
        <v>490.57399999999984</v>
      </c>
      <c r="E72" s="91">
        <v>941.17900000000066</v>
      </c>
      <c r="F72" s="49"/>
      <c r="G72" s="90">
        <v>55.013999999999996</v>
      </c>
      <c r="H72" s="90">
        <v>103.215</v>
      </c>
      <c r="I72" s="91">
        <v>158.22900000000001</v>
      </c>
      <c r="J72" s="91">
        <v>1099.408000000001</v>
      </c>
      <c r="K72" s="12"/>
      <c r="L72" s="42" t="s">
        <v>40</v>
      </c>
      <c r="M72" s="104">
        <v>2.9863327419055179</v>
      </c>
      <c r="N72" s="104">
        <v>10.244436522996818</v>
      </c>
      <c r="O72" s="105">
        <v>4.7348736102129019</v>
      </c>
      <c r="P72" s="87"/>
      <c r="Q72" s="104">
        <v>3.4068108970389317</v>
      </c>
      <c r="R72" s="104">
        <v>4.1999863276131855</v>
      </c>
      <c r="S72" s="105">
        <v>3.8854641517440123</v>
      </c>
      <c r="T72" s="105">
        <v>4.5904440543806135</v>
      </c>
      <c r="V72" s="40"/>
      <c r="W72" s="40"/>
      <c r="X72" s="40"/>
      <c r="Y72" s="40"/>
      <c r="Z72" s="40"/>
      <c r="AA72" s="40"/>
      <c r="AB72" s="40"/>
      <c r="AC72" s="40"/>
    </row>
    <row r="73" spans="1:29" ht="14.25" customHeight="1" x14ac:dyDescent="0.4">
      <c r="A73" s="12"/>
      <c r="B73" s="65"/>
      <c r="C73" s="98"/>
      <c r="D73" s="98"/>
      <c r="E73" s="98"/>
      <c r="F73" s="98"/>
      <c r="G73" s="98"/>
      <c r="H73" s="98"/>
      <c r="I73" s="98"/>
      <c r="J73" s="98"/>
      <c r="K73" s="12"/>
      <c r="L73" s="7"/>
      <c r="M73" s="45"/>
      <c r="N73" s="45"/>
      <c r="O73" s="46"/>
      <c r="P73" s="45"/>
      <c r="Q73" s="45"/>
      <c r="R73" s="45"/>
      <c r="S73" s="46"/>
      <c r="T73" s="46"/>
      <c r="V73" s="40"/>
      <c r="W73" s="40"/>
      <c r="X73" s="40"/>
      <c r="Y73" s="40"/>
      <c r="Z73" s="40"/>
      <c r="AA73" s="40"/>
      <c r="AB73" s="40"/>
      <c r="AC73" s="40"/>
    </row>
    <row r="74" spans="1:29" ht="14.25" customHeight="1" x14ac:dyDescent="0.4">
      <c r="A74" s="12"/>
      <c r="B74" s="66" t="s">
        <v>0</v>
      </c>
      <c r="C74" s="99">
        <v>15088.907999999963</v>
      </c>
      <c r="D74" s="99">
        <v>4788.6869999999926</v>
      </c>
      <c r="E74" s="100">
        <v>19877.59500000003</v>
      </c>
      <c r="F74" s="67"/>
      <c r="G74" s="99">
        <v>1614.8240000000012</v>
      </c>
      <c r="H74" s="99">
        <v>2457.5079999999898</v>
      </c>
      <c r="I74" s="100">
        <v>4072.3320000000012</v>
      </c>
      <c r="J74" s="100">
        <v>23949.927000000032</v>
      </c>
      <c r="K74" s="12"/>
      <c r="L74" s="66" t="s">
        <v>0</v>
      </c>
      <c r="M74" s="106">
        <v>63.001895579890125</v>
      </c>
      <c r="N74" s="106">
        <v>19.994578689112398</v>
      </c>
      <c r="O74" s="107">
        <v>82.996474269002832</v>
      </c>
      <c r="P74" s="68"/>
      <c r="Q74" s="106">
        <v>6.7425007182693939</v>
      </c>
      <c r="R74" s="106">
        <v>10.261025012727536</v>
      </c>
      <c r="S74" s="107">
        <v>17.003525730996955</v>
      </c>
      <c r="T74" s="107">
        <v>99.999999999999787</v>
      </c>
      <c r="U74" s="7"/>
      <c r="V74" s="40"/>
      <c r="W74" s="40"/>
      <c r="X74" s="40"/>
      <c r="Y74" s="40"/>
      <c r="Z74" s="40"/>
      <c r="AA74" s="40"/>
      <c r="AB74" s="40"/>
      <c r="AC74" s="40"/>
    </row>
    <row r="75" spans="1:29" ht="14.25" customHeight="1" x14ac:dyDescent="0.4">
      <c r="A75" s="12"/>
      <c r="B75" s="69"/>
      <c r="C75" s="70"/>
      <c r="D75" s="70"/>
      <c r="E75" s="71"/>
      <c r="F75" s="71"/>
      <c r="G75" s="70"/>
      <c r="H75" s="70"/>
      <c r="I75" s="71"/>
      <c r="J75" s="71"/>
      <c r="K75" s="12"/>
      <c r="L75" s="12"/>
      <c r="M75" s="72"/>
      <c r="N75" s="72"/>
      <c r="O75" s="72"/>
      <c r="P75" s="72"/>
      <c r="Q75" s="72"/>
      <c r="R75" s="72"/>
      <c r="S75" s="72"/>
      <c r="T75" s="72"/>
    </row>
    <row r="76" spans="1:29" ht="14.25" customHeight="1" x14ac:dyDescent="0.4">
      <c r="A76" s="12"/>
      <c r="B76" s="73" t="s">
        <v>41</v>
      </c>
      <c r="C76" s="74">
        <v>5242</v>
      </c>
      <c r="D76" s="74">
        <v>2651</v>
      </c>
      <c r="E76" s="74">
        <v>7893</v>
      </c>
      <c r="F76" s="74"/>
      <c r="G76" s="74">
        <v>1837</v>
      </c>
      <c r="H76" s="74">
        <v>2590</v>
      </c>
      <c r="I76" s="74">
        <v>4427</v>
      </c>
      <c r="J76" s="74">
        <v>12320</v>
      </c>
      <c r="K76" s="12"/>
      <c r="L76" s="75"/>
      <c r="M76" s="76"/>
      <c r="N76" s="76"/>
      <c r="O76" s="77"/>
      <c r="P76" s="77"/>
      <c r="Q76" s="78"/>
      <c r="R76" s="78"/>
      <c r="S76" s="79"/>
      <c r="T76" s="79"/>
    </row>
    <row r="77" spans="1:29" ht="14.25" customHeight="1" x14ac:dyDescent="0.4">
      <c r="A77" s="12"/>
      <c r="B77" s="11" t="s">
        <v>9</v>
      </c>
      <c r="C77" s="80"/>
      <c r="D77" s="80"/>
      <c r="E77" s="80"/>
      <c r="F77" s="80"/>
      <c r="G77" s="80"/>
      <c r="H77" s="80"/>
      <c r="I77" s="80"/>
      <c r="J77" s="80"/>
      <c r="K77" s="12"/>
      <c r="L77" s="81"/>
      <c r="M77" s="82"/>
      <c r="N77" s="82"/>
      <c r="O77" s="83"/>
      <c r="P77" s="82"/>
      <c r="Q77" s="12"/>
      <c r="R77" s="12"/>
    </row>
    <row r="78" spans="1:29" ht="14.25" customHeight="1" x14ac:dyDescent="0.4">
      <c r="B78" s="5" t="s">
        <v>54</v>
      </c>
      <c r="C78" s="4"/>
      <c r="D78" s="4"/>
      <c r="E78" s="4"/>
      <c r="F78" s="4"/>
      <c r="G78" s="4"/>
      <c r="H78" s="4"/>
      <c r="I78" s="4"/>
      <c r="J78" s="4"/>
      <c r="K78" s="3" t="s">
        <v>10</v>
      </c>
      <c r="L78" s="84"/>
      <c r="M78" s="82"/>
      <c r="N78" s="82"/>
      <c r="O78" s="83"/>
      <c r="P78" s="82"/>
    </row>
    <row r="79" spans="1:29" ht="14.25" customHeight="1" x14ac:dyDescent="0.4">
      <c r="B79" s="5" t="s">
        <v>56</v>
      </c>
      <c r="L79" s="84"/>
      <c r="M79" s="82"/>
      <c r="N79" s="82"/>
      <c r="O79" s="83"/>
      <c r="P79" s="82"/>
    </row>
    <row r="80" spans="1:29" ht="14.25" customHeight="1" x14ac:dyDescent="0.4">
      <c r="B80" s="85" t="s">
        <v>42</v>
      </c>
      <c r="L80" s="84"/>
      <c r="M80" s="82"/>
      <c r="N80" s="82"/>
      <c r="O80" s="83"/>
      <c r="P80" s="82"/>
    </row>
    <row r="81" spans="12:20" x14ac:dyDescent="0.4">
      <c r="L81" s="84"/>
      <c r="M81" s="82"/>
      <c r="N81" s="82"/>
      <c r="O81" s="83"/>
      <c r="P81" s="82"/>
    </row>
    <row r="83" spans="12:20" x14ac:dyDescent="0.4">
      <c r="S83" s="6"/>
      <c r="T83" s="6"/>
    </row>
    <row r="84" spans="12:20" x14ac:dyDescent="0.4">
      <c r="S84" s="6"/>
      <c r="T84" s="6"/>
    </row>
  </sheetData>
  <mergeCells count="4">
    <mergeCell ref="C5:E5"/>
    <mergeCell ref="G5:I5"/>
    <mergeCell ref="M5:O5"/>
    <mergeCell ref="Q5:S5"/>
  </mergeCells>
  <pageMargins left="0.74803149606299213" right="0.74803149606299213" top="0.98425196850393704" bottom="0.98425196850393704" header="0.51181102362204722" footer="0.51181102362204722"/>
  <pageSetup paperSize="9" scale="4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C70BE-22AD-4DFC-AFCF-BFDA2B316E60}">
  <sheetPr>
    <tabColor rgb="FFCC99FF"/>
    <pageSetUpPr fitToPage="1"/>
  </sheetPr>
  <dimension ref="B1:O131"/>
  <sheetViews>
    <sheetView zoomScaleNormal="100" workbookViewId="0"/>
  </sheetViews>
  <sheetFormatPr defaultRowHeight="12.75" x14ac:dyDescent="0.35"/>
  <cols>
    <col min="1" max="1" width="8.796875" style="108"/>
    <col min="2" max="2" width="28.33203125" style="108" customWidth="1"/>
    <col min="3" max="5" width="12.796875" style="108" customWidth="1"/>
    <col min="6" max="244" width="8.796875" style="108"/>
    <col min="245" max="245" width="28.33203125" style="108" customWidth="1"/>
    <col min="246" max="248" width="12.796875" style="108" customWidth="1"/>
    <col min="249" max="500" width="8.796875" style="108"/>
    <col min="501" max="501" width="28.33203125" style="108" customWidth="1"/>
    <col min="502" max="504" width="12.796875" style="108" customWidth="1"/>
    <col min="505" max="756" width="8.796875" style="108"/>
    <col min="757" max="757" width="28.33203125" style="108" customWidth="1"/>
    <col min="758" max="760" width="12.796875" style="108" customWidth="1"/>
    <col min="761" max="1012" width="8.796875" style="108"/>
    <col min="1013" max="1013" width="28.33203125" style="108" customWidth="1"/>
    <col min="1014" max="1016" width="12.796875" style="108" customWidth="1"/>
    <col min="1017" max="1268" width="8.796875" style="108"/>
    <col min="1269" max="1269" width="28.33203125" style="108" customWidth="1"/>
    <col min="1270" max="1272" width="12.796875" style="108" customWidth="1"/>
    <col min="1273" max="1524" width="8.796875" style="108"/>
    <col min="1525" max="1525" width="28.33203125" style="108" customWidth="1"/>
    <col min="1526" max="1528" width="12.796875" style="108" customWidth="1"/>
    <col min="1529" max="1780" width="8.796875" style="108"/>
    <col min="1781" max="1781" width="28.33203125" style="108" customWidth="1"/>
    <col min="1782" max="1784" width="12.796875" style="108" customWidth="1"/>
    <col min="1785" max="2036" width="8.796875" style="108"/>
    <col min="2037" max="2037" width="28.33203125" style="108" customWidth="1"/>
    <col min="2038" max="2040" width="12.796875" style="108" customWidth="1"/>
    <col min="2041" max="2292" width="8.796875" style="108"/>
    <col min="2293" max="2293" width="28.33203125" style="108" customWidth="1"/>
    <col min="2294" max="2296" width="12.796875" style="108" customWidth="1"/>
    <col min="2297" max="2548" width="8.796875" style="108"/>
    <col min="2549" max="2549" width="28.33203125" style="108" customWidth="1"/>
    <col min="2550" max="2552" width="12.796875" style="108" customWidth="1"/>
    <col min="2553" max="2804" width="8.796875" style="108"/>
    <col min="2805" max="2805" width="28.33203125" style="108" customWidth="1"/>
    <col min="2806" max="2808" width="12.796875" style="108" customWidth="1"/>
    <col min="2809" max="3060" width="8.796875" style="108"/>
    <col min="3061" max="3061" width="28.33203125" style="108" customWidth="1"/>
    <col min="3062" max="3064" width="12.796875" style="108" customWidth="1"/>
    <col min="3065" max="3316" width="8.796875" style="108"/>
    <col min="3317" max="3317" width="28.33203125" style="108" customWidth="1"/>
    <col min="3318" max="3320" width="12.796875" style="108" customWidth="1"/>
    <col min="3321" max="3572" width="8.796875" style="108"/>
    <col min="3573" max="3573" width="28.33203125" style="108" customWidth="1"/>
    <col min="3574" max="3576" width="12.796875" style="108" customWidth="1"/>
    <col min="3577" max="3828" width="8.796875" style="108"/>
    <col min="3829" max="3829" width="28.33203125" style="108" customWidth="1"/>
    <col min="3830" max="3832" width="12.796875" style="108" customWidth="1"/>
    <col min="3833" max="4084" width="8.796875" style="108"/>
    <col min="4085" max="4085" width="28.33203125" style="108" customWidth="1"/>
    <col min="4086" max="4088" width="12.796875" style="108" customWidth="1"/>
    <col min="4089" max="4340" width="8.796875" style="108"/>
    <col min="4341" max="4341" width="28.33203125" style="108" customWidth="1"/>
    <col min="4342" max="4344" width="12.796875" style="108" customWidth="1"/>
    <col min="4345" max="4596" width="8.796875" style="108"/>
    <col min="4597" max="4597" width="28.33203125" style="108" customWidth="1"/>
    <col min="4598" max="4600" width="12.796875" style="108" customWidth="1"/>
    <col min="4601" max="4852" width="8.796875" style="108"/>
    <col min="4853" max="4853" width="28.33203125" style="108" customWidth="1"/>
    <col min="4854" max="4856" width="12.796875" style="108" customWidth="1"/>
    <col min="4857" max="5108" width="8.796875" style="108"/>
    <col min="5109" max="5109" width="28.33203125" style="108" customWidth="1"/>
    <col min="5110" max="5112" width="12.796875" style="108" customWidth="1"/>
    <col min="5113" max="5364" width="8.796875" style="108"/>
    <col min="5365" max="5365" width="28.33203125" style="108" customWidth="1"/>
    <col min="5366" max="5368" width="12.796875" style="108" customWidth="1"/>
    <col min="5369" max="5620" width="8.796875" style="108"/>
    <col min="5621" max="5621" width="28.33203125" style="108" customWidth="1"/>
    <col min="5622" max="5624" width="12.796875" style="108" customWidth="1"/>
    <col min="5625" max="5876" width="8.796875" style="108"/>
    <col min="5877" max="5877" width="28.33203125" style="108" customWidth="1"/>
    <col min="5878" max="5880" width="12.796875" style="108" customWidth="1"/>
    <col min="5881" max="6132" width="8.796875" style="108"/>
    <col min="6133" max="6133" width="28.33203125" style="108" customWidth="1"/>
    <col min="6134" max="6136" width="12.796875" style="108" customWidth="1"/>
    <col min="6137" max="6388" width="8.796875" style="108"/>
    <col min="6389" max="6389" width="28.33203125" style="108" customWidth="1"/>
    <col min="6390" max="6392" width="12.796875" style="108" customWidth="1"/>
    <col min="6393" max="6644" width="8.796875" style="108"/>
    <col min="6645" max="6645" width="28.33203125" style="108" customWidth="1"/>
    <col min="6646" max="6648" width="12.796875" style="108" customWidth="1"/>
    <col min="6649" max="6900" width="8.796875" style="108"/>
    <col min="6901" max="6901" width="28.33203125" style="108" customWidth="1"/>
    <col min="6902" max="6904" width="12.796875" style="108" customWidth="1"/>
    <col min="6905" max="7156" width="8.796875" style="108"/>
    <col min="7157" max="7157" width="28.33203125" style="108" customWidth="1"/>
    <col min="7158" max="7160" width="12.796875" style="108" customWidth="1"/>
    <col min="7161" max="7412" width="8.796875" style="108"/>
    <col min="7413" max="7413" width="28.33203125" style="108" customWidth="1"/>
    <col min="7414" max="7416" width="12.796875" style="108" customWidth="1"/>
    <col min="7417" max="7668" width="8.796875" style="108"/>
    <col min="7669" max="7669" width="28.33203125" style="108" customWidth="1"/>
    <col min="7670" max="7672" width="12.796875" style="108" customWidth="1"/>
    <col min="7673" max="7924" width="8.796875" style="108"/>
    <col min="7925" max="7925" width="28.33203125" style="108" customWidth="1"/>
    <col min="7926" max="7928" width="12.796875" style="108" customWidth="1"/>
    <col min="7929" max="8180" width="8.796875" style="108"/>
    <col min="8181" max="8181" width="28.33203125" style="108" customWidth="1"/>
    <col min="8182" max="8184" width="12.796875" style="108" customWidth="1"/>
    <col min="8185" max="8436" width="8.796875" style="108"/>
    <col min="8437" max="8437" width="28.33203125" style="108" customWidth="1"/>
    <col min="8438" max="8440" width="12.796875" style="108" customWidth="1"/>
    <col min="8441" max="8692" width="8.796875" style="108"/>
    <col min="8693" max="8693" width="28.33203125" style="108" customWidth="1"/>
    <col min="8694" max="8696" width="12.796875" style="108" customWidth="1"/>
    <col min="8697" max="8948" width="8.796875" style="108"/>
    <col min="8949" max="8949" width="28.33203125" style="108" customWidth="1"/>
    <col min="8950" max="8952" width="12.796875" style="108" customWidth="1"/>
    <col min="8953" max="9204" width="8.796875" style="108"/>
    <col min="9205" max="9205" width="28.33203125" style="108" customWidth="1"/>
    <col min="9206" max="9208" width="12.796875" style="108" customWidth="1"/>
    <col min="9209" max="9460" width="8.796875" style="108"/>
    <col min="9461" max="9461" width="28.33203125" style="108" customWidth="1"/>
    <col min="9462" max="9464" width="12.796875" style="108" customWidth="1"/>
    <col min="9465" max="9716" width="8.796875" style="108"/>
    <col min="9717" max="9717" width="28.33203125" style="108" customWidth="1"/>
    <col min="9718" max="9720" width="12.796875" style="108" customWidth="1"/>
    <col min="9721" max="9972" width="8.796875" style="108"/>
    <col min="9973" max="9973" width="28.33203125" style="108" customWidth="1"/>
    <col min="9974" max="9976" width="12.796875" style="108" customWidth="1"/>
    <col min="9977" max="10228" width="8.796875" style="108"/>
    <col min="10229" max="10229" width="28.33203125" style="108" customWidth="1"/>
    <col min="10230" max="10232" width="12.796875" style="108" customWidth="1"/>
    <col min="10233" max="10484" width="8.796875" style="108"/>
    <col min="10485" max="10485" width="28.33203125" style="108" customWidth="1"/>
    <col min="10486" max="10488" width="12.796875" style="108" customWidth="1"/>
    <col min="10489" max="10740" width="8.796875" style="108"/>
    <col min="10741" max="10741" width="28.33203125" style="108" customWidth="1"/>
    <col min="10742" max="10744" width="12.796875" style="108" customWidth="1"/>
    <col min="10745" max="10996" width="8.796875" style="108"/>
    <col min="10997" max="10997" width="28.33203125" style="108" customWidth="1"/>
    <col min="10998" max="11000" width="12.796875" style="108" customWidth="1"/>
    <col min="11001" max="11252" width="8.796875" style="108"/>
    <col min="11253" max="11253" width="28.33203125" style="108" customWidth="1"/>
    <col min="11254" max="11256" width="12.796875" style="108" customWidth="1"/>
    <col min="11257" max="11508" width="8.796875" style="108"/>
    <col min="11509" max="11509" width="28.33203125" style="108" customWidth="1"/>
    <col min="11510" max="11512" width="12.796875" style="108" customWidth="1"/>
    <col min="11513" max="11764" width="8.796875" style="108"/>
    <col min="11765" max="11765" width="28.33203125" style="108" customWidth="1"/>
    <col min="11766" max="11768" width="12.796875" style="108" customWidth="1"/>
    <col min="11769" max="12020" width="8.796875" style="108"/>
    <col min="12021" max="12021" width="28.33203125" style="108" customWidth="1"/>
    <col min="12022" max="12024" width="12.796875" style="108" customWidth="1"/>
    <col min="12025" max="12276" width="8.796875" style="108"/>
    <col min="12277" max="12277" width="28.33203125" style="108" customWidth="1"/>
    <col min="12278" max="12280" width="12.796875" style="108" customWidth="1"/>
    <col min="12281" max="12532" width="8.796875" style="108"/>
    <col min="12533" max="12533" width="28.33203125" style="108" customWidth="1"/>
    <col min="12534" max="12536" width="12.796875" style="108" customWidth="1"/>
    <col min="12537" max="12788" width="8.796875" style="108"/>
    <col min="12789" max="12789" width="28.33203125" style="108" customWidth="1"/>
    <col min="12790" max="12792" width="12.796875" style="108" customWidth="1"/>
    <col min="12793" max="13044" width="8.796875" style="108"/>
    <col min="13045" max="13045" width="28.33203125" style="108" customWidth="1"/>
    <col min="13046" max="13048" width="12.796875" style="108" customWidth="1"/>
    <col min="13049" max="13300" width="8.796875" style="108"/>
    <col min="13301" max="13301" width="28.33203125" style="108" customWidth="1"/>
    <col min="13302" max="13304" width="12.796875" style="108" customWidth="1"/>
    <col min="13305" max="13556" width="8.796875" style="108"/>
    <col min="13557" max="13557" width="28.33203125" style="108" customWidth="1"/>
    <col min="13558" max="13560" width="12.796875" style="108" customWidth="1"/>
    <col min="13561" max="13812" width="8.796875" style="108"/>
    <col min="13813" max="13813" width="28.33203125" style="108" customWidth="1"/>
    <col min="13814" max="13816" width="12.796875" style="108" customWidth="1"/>
    <col min="13817" max="14068" width="8.796875" style="108"/>
    <col min="14069" max="14069" width="28.33203125" style="108" customWidth="1"/>
    <col min="14070" max="14072" width="12.796875" style="108" customWidth="1"/>
    <col min="14073" max="14324" width="8.796875" style="108"/>
    <col min="14325" max="14325" width="28.33203125" style="108" customWidth="1"/>
    <col min="14326" max="14328" width="12.796875" style="108" customWidth="1"/>
    <col min="14329" max="14580" width="8.796875" style="108"/>
    <col min="14581" max="14581" width="28.33203125" style="108" customWidth="1"/>
    <col min="14582" max="14584" width="12.796875" style="108" customWidth="1"/>
    <col min="14585" max="14836" width="8.796875" style="108"/>
    <col min="14837" max="14837" width="28.33203125" style="108" customWidth="1"/>
    <col min="14838" max="14840" width="12.796875" style="108" customWidth="1"/>
    <col min="14841" max="15092" width="8.796875" style="108"/>
    <col min="15093" max="15093" width="28.33203125" style="108" customWidth="1"/>
    <col min="15094" max="15096" width="12.796875" style="108" customWidth="1"/>
    <col min="15097" max="15348" width="8.796875" style="108"/>
    <col min="15349" max="15349" width="28.33203125" style="108" customWidth="1"/>
    <col min="15350" max="15352" width="12.796875" style="108" customWidth="1"/>
    <col min="15353" max="15604" width="8.796875" style="108"/>
    <col min="15605" max="15605" width="28.33203125" style="108" customWidth="1"/>
    <col min="15606" max="15608" width="12.796875" style="108" customWidth="1"/>
    <col min="15609" max="15860" width="8.796875" style="108"/>
    <col min="15861" max="15861" width="28.33203125" style="108" customWidth="1"/>
    <col min="15862" max="15864" width="12.796875" style="108" customWidth="1"/>
    <col min="15865" max="16116" width="8.796875" style="108"/>
    <col min="16117" max="16117" width="28.33203125" style="108" customWidth="1"/>
    <col min="16118" max="16120" width="12.796875" style="108" customWidth="1"/>
    <col min="16121" max="16384" width="8.796875" style="108"/>
  </cols>
  <sheetData>
    <row r="1" spans="2:11" ht="14.25" customHeight="1" x14ac:dyDescent="0.35"/>
    <row r="2" spans="2:11" ht="37.5" customHeight="1" x14ac:dyDescent="0.4">
      <c r="B2" s="231" t="s">
        <v>122</v>
      </c>
      <c r="C2" s="232"/>
      <c r="D2" s="232"/>
      <c r="E2" s="232"/>
    </row>
    <row r="3" spans="2:11" ht="14.25" customHeight="1" x14ac:dyDescent="0.35"/>
    <row r="4" spans="2:11" ht="14.25" customHeight="1" x14ac:dyDescent="0.35">
      <c r="B4" s="109" t="s">
        <v>0</v>
      </c>
      <c r="C4" s="233"/>
      <c r="D4" s="234"/>
      <c r="E4" s="143"/>
      <c r="F4" s="222" t="s">
        <v>10</v>
      </c>
    </row>
    <row r="5" spans="2:11" ht="28.5" customHeight="1" x14ac:dyDescent="0.4">
      <c r="B5" s="110"/>
      <c r="C5" s="111" t="s">
        <v>64</v>
      </c>
      <c r="D5" s="111" t="s">
        <v>65</v>
      </c>
      <c r="E5" s="112" t="s">
        <v>66</v>
      </c>
      <c r="F5" s="223" t="s">
        <v>41</v>
      </c>
    </row>
    <row r="6" spans="2:11" s="116" customFormat="1" ht="14.25" customHeight="1" x14ac:dyDescent="0.35">
      <c r="B6" s="113"/>
      <c r="C6" s="114"/>
      <c r="D6" s="114"/>
      <c r="E6" s="115" t="s">
        <v>7</v>
      </c>
      <c r="F6" s="224"/>
      <c r="H6" s="108"/>
      <c r="I6" s="108"/>
      <c r="J6" s="108"/>
      <c r="K6" s="108"/>
    </row>
    <row r="7" spans="2:11" s="119" customFormat="1" ht="14.25" customHeight="1" x14ac:dyDescent="0.4">
      <c r="B7" s="117" t="s">
        <v>67</v>
      </c>
      <c r="C7" s="118"/>
      <c r="D7" s="118"/>
      <c r="E7" s="144"/>
      <c r="F7" s="220"/>
      <c r="H7" s="108"/>
      <c r="I7" s="108"/>
      <c r="J7" s="108"/>
      <c r="K7" s="108"/>
    </row>
    <row r="8" spans="2:11" s="119" customFormat="1" ht="14.25" customHeight="1" x14ac:dyDescent="0.4">
      <c r="B8" s="120" t="s">
        <v>1</v>
      </c>
      <c r="C8" s="88">
        <v>14638.302999999965</v>
      </c>
      <c r="D8" s="88">
        <v>450.6049999999999</v>
      </c>
      <c r="E8" s="122">
        <v>15088.907999999965</v>
      </c>
      <c r="F8" s="146">
        <v>5242</v>
      </c>
      <c r="H8" s="108"/>
      <c r="I8" s="108"/>
      <c r="J8" s="108"/>
      <c r="K8" s="108"/>
    </row>
    <row r="9" spans="2:11" s="119" customFormat="1" ht="14.25" customHeight="1" x14ac:dyDescent="0.4">
      <c r="B9" s="120" t="s">
        <v>2</v>
      </c>
      <c r="C9" s="88">
        <v>4298.1129999999957</v>
      </c>
      <c r="D9" s="88">
        <v>490.57399999999984</v>
      </c>
      <c r="E9" s="122">
        <v>4788.6869999999954</v>
      </c>
      <c r="F9" s="146">
        <v>2651</v>
      </c>
      <c r="H9" s="108"/>
      <c r="I9" s="108"/>
      <c r="J9" s="108"/>
      <c r="K9" s="108"/>
    </row>
    <row r="10" spans="2:11" s="119" customFormat="1" ht="14.25" customHeight="1" x14ac:dyDescent="0.4">
      <c r="B10" s="217" t="s">
        <v>11</v>
      </c>
      <c r="C10" s="88">
        <v>18936.415999999997</v>
      </c>
      <c r="D10" s="88">
        <v>941.17900000000066</v>
      </c>
      <c r="E10" s="122">
        <v>19877.594999999998</v>
      </c>
      <c r="F10" s="146">
        <f>SUM(F8:F9)</f>
        <v>7893</v>
      </c>
      <c r="H10" s="108"/>
      <c r="I10" s="108"/>
      <c r="J10" s="108"/>
      <c r="K10" s="108"/>
    </row>
    <row r="11" spans="2:11" s="119" customFormat="1" ht="14.25" customHeight="1" x14ac:dyDescent="0.4">
      <c r="B11" s="117"/>
      <c r="C11" s="122"/>
      <c r="D11" s="122"/>
      <c r="E11" s="122"/>
      <c r="F11" s="146"/>
    </row>
    <row r="12" spans="2:11" s="119" customFormat="1" ht="14.25" customHeight="1" x14ac:dyDescent="0.4">
      <c r="B12" s="120" t="s">
        <v>4</v>
      </c>
      <c r="C12" s="88">
        <v>1559.8100000000006</v>
      </c>
      <c r="D12" s="88">
        <v>55.013999999999996</v>
      </c>
      <c r="E12" s="122">
        <v>1614.8240000000005</v>
      </c>
      <c r="F12" s="146">
        <v>1837</v>
      </c>
    </row>
    <row r="13" spans="2:11" s="119" customFormat="1" ht="14.25" customHeight="1" x14ac:dyDescent="0.4">
      <c r="B13" s="120" t="s">
        <v>5</v>
      </c>
      <c r="C13" s="88">
        <v>2354.2929999999965</v>
      </c>
      <c r="D13" s="88">
        <v>103.215</v>
      </c>
      <c r="E13" s="122">
        <v>2457.5079999999966</v>
      </c>
      <c r="F13" s="146">
        <v>2590</v>
      </c>
    </row>
    <row r="14" spans="2:11" s="119" customFormat="1" ht="14.25" customHeight="1" x14ac:dyDescent="0.4">
      <c r="B14" s="217" t="s">
        <v>13</v>
      </c>
      <c r="C14" s="121">
        <v>3914.1029999999973</v>
      </c>
      <c r="D14" s="121">
        <v>158.22899999999998</v>
      </c>
      <c r="E14" s="122">
        <v>4072.3319999999972</v>
      </c>
      <c r="F14" s="146">
        <f>SUM(F12:F13)</f>
        <v>4427</v>
      </c>
    </row>
    <row r="15" spans="2:11" s="119" customFormat="1" ht="14.25" customHeight="1" x14ac:dyDescent="0.4">
      <c r="B15" s="120"/>
      <c r="C15" s="123"/>
      <c r="D15" s="123"/>
      <c r="E15" s="122"/>
      <c r="F15" s="202"/>
    </row>
    <row r="16" spans="2:11" s="119" customFormat="1" ht="14.25" customHeight="1" x14ac:dyDescent="0.4">
      <c r="B16" s="125" t="s">
        <v>14</v>
      </c>
      <c r="C16" s="126"/>
      <c r="D16" s="126"/>
      <c r="E16" s="122"/>
      <c r="F16" s="202"/>
    </row>
    <row r="17" spans="2:6" s="119" customFormat="1" ht="14.25" customHeight="1" x14ac:dyDescent="0.4">
      <c r="B17" s="127" t="s">
        <v>15</v>
      </c>
      <c r="C17" s="121">
        <v>4607.2349999999997</v>
      </c>
      <c r="D17" s="121">
        <v>364.31999999999994</v>
      </c>
      <c r="E17" s="122">
        <v>4971.5549999999994</v>
      </c>
      <c r="F17" s="146">
        <v>2215</v>
      </c>
    </row>
    <row r="18" spans="2:6" s="119" customFormat="1" ht="14.25" customHeight="1" x14ac:dyDescent="0.4">
      <c r="B18" s="127" t="s">
        <v>16</v>
      </c>
      <c r="C18" s="121">
        <v>3660.3189999999981</v>
      </c>
      <c r="D18" s="121">
        <v>132.56400000000002</v>
      </c>
      <c r="E18" s="122">
        <v>3792.882999999998</v>
      </c>
      <c r="F18" s="146">
        <v>1671</v>
      </c>
    </row>
    <row r="19" spans="2:6" s="119" customFormat="1" ht="14.25" customHeight="1" x14ac:dyDescent="0.4">
      <c r="B19" s="127" t="s">
        <v>17</v>
      </c>
      <c r="C19" s="121">
        <v>4388.2160000000022</v>
      </c>
      <c r="D19" s="121">
        <v>194.04600000000002</v>
      </c>
      <c r="E19" s="122">
        <v>4582.2620000000024</v>
      </c>
      <c r="F19" s="146">
        <v>2772</v>
      </c>
    </row>
    <row r="20" spans="2:6" s="119" customFormat="1" ht="14.25" customHeight="1" x14ac:dyDescent="0.4">
      <c r="B20" s="127" t="s">
        <v>18</v>
      </c>
      <c r="C20" s="121">
        <v>4532.5539999999964</v>
      </c>
      <c r="D20" s="121">
        <v>156.86599999999996</v>
      </c>
      <c r="E20" s="122">
        <v>4689.4199999999964</v>
      </c>
      <c r="F20" s="146">
        <v>2680</v>
      </c>
    </row>
    <row r="21" spans="2:6" s="119" customFormat="1" ht="14.25" customHeight="1" x14ac:dyDescent="0.4">
      <c r="B21" s="127" t="s">
        <v>75</v>
      </c>
      <c r="C21" s="121">
        <v>1807.1920000000014</v>
      </c>
      <c r="D21" s="121">
        <v>87.405999999999977</v>
      </c>
      <c r="E21" s="122">
        <v>1894.5980000000013</v>
      </c>
      <c r="F21" s="146">
        <v>1003</v>
      </c>
    </row>
    <row r="22" spans="2:6" s="119" customFormat="1" ht="14.25" customHeight="1" x14ac:dyDescent="0.4">
      <c r="B22" s="127" t="s">
        <v>76</v>
      </c>
      <c r="C22" s="121">
        <v>1891.4539999999997</v>
      </c>
      <c r="D22" s="121">
        <v>89.83899999999997</v>
      </c>
      <c r="E22" s="122">
        <v>1981.2929999999997</v>
      </c>
      <c r="F22" s="146">
        <v>971</v>
      </c>
    </row>
    <row r="23" spans="2:6" s="119" customFormat="1" ht="14.25" customHeight="1" x14ac:dyDescent="0.4">
      <c r="B23" s="127" t="s">
        <v>55</v>
      </c>
      <c r="C23" s="121">
        <v>1963.5489999999979</v>
      </c>
      <c r="D23" s="121">
        <v>74.366999999999976</v>
      </c>
      <c r="E23" s="122">
        <v>2037.9159999999979</v>
      </c>
      <c r="F23" s="146">
        <v>1008</v>
      </c>
    </row>
    <row r="24" spans="2:6" s="119" customFormat="1" ht="14.25" customHeight="1" x14ac:dyDescent="0.4">
      <c r="B24" s="127"/>
      <c r="C24" s="123"/>
      <c r="D24" s="123"/>
      <c r="E24" s="122"/>
      <c r="F24" s="202"/>
    </row>
    <row r="25" spans="2:6" s="119" customFormat="1" ht="14.25" customHeight="1" x14ac:dyDescent="0.4">
      <c r="B25" s="128" t="s">
        <v>20</v>
      </c>
      <c r="C25" s="126"/>
      <c r="D25" s="126"/>
      <c r="E25" s="122"/>
      <c r="F25" s="202"/>
    </row>
    <row r="26" spans="2:6" s="119" customFormat="1" ht="14.25" customHeight="1" x14ac:dyDescent="0.4">
      <c r="B26" s="129" t="s">
        <v>21</v>
      </c>
      <c r="C26" s="121">
        <v>2189.8269999999943</v>
      </c>
      <c r="D26" s="121">
        <v>77.069999999999993</v>
      </c>
      <c r="E26" s="122">
        <v>2266.8969999999945</v>
      </c>
      <c r="F26" s="202">
        <v>1269</v>
      </c>
    </row>
    <row r="27" spans="2:6" s="119" customFormat="1" ht="14.25" customHeight="1" x14ac:dyDescent="0.4">
      <c r="B27" s="129" t="s">
        <v>22</v>
      </c>
      <c r="C27" s="121">
        <v>4196.0830000000024</v>
      </c>
      <c r="D27" s="121">
        <v>236.14099999999999</v>
      </c>
      <c r="E27" s="122">
        <v>4432.224000000002</v>
      </c>
      <c r="F27" s="202">
        <v>2350</v>
      </c>
    </row>
    <row r="28" spans="2:6" s="119" customFormat="1" ht="14.25" customHeight="1" x14ac:dyDescent="0.4">
      <c r="B28" s="129" t="s">
        <v>68</v>
      </c>
      <c r="C28" s="121">
        <v>5897.1460000000216</v>
      </c>
      <c r="D28" s="121">
        <v>202.57299999999998</v>
      </c>
      <c r="E28" s="122">
        <v>6099.7190000000219</v>
      </c>
      <c r="F28" s="146">
        <v>2876</v>
      </c>
    </row>
    <row r="29" spans="2:6" s="119" customFormat="1" ht="14.25" customHeight="1" x14ac:dyDescent="0.4">
      <c r="B29" s="129" t="s">
        <v>45</v>
      </c>
      <c r="C29" s="121">
        <v>4008.8490000000033</v>
      </c>
      <c r="D29" s="121">
        <v>83.878</v>
      </c>
      <c r="E29" s="122">
        <v>4092.7270000000035</v>
      </c>
      <c r="F29" s="146">
        <v>1544</v>
      </c>
    </row>
    <row r="30" spans="2:6" s="119" customFormat="1" ht="14.25" customHeight="1" x14ac:dyDescent="0.4">
      <c r="B30" s="129" t="s">
        <v>28</v>
      </c>
      <c r="C30" s="121">
        <v>2082.728000000001</v>
      </c>
      <c r="D30" s="121">
        <v>112.203</v>
      </c>
      <c r="E30" s="122">
        <v>2194.9310000000009</v>
      </c>
      <c r="F30" s="146">
        <v>1183</v>
      </c>
    </row>
    <row r="31" spans="2:6" s="119" customFormat="1" ht="14.25" customHeight="1" x14ac:dyDescent="0.4">
      <c r="B31" s="129" t="s">
        <v>29</v>
      </c>
      <c r="C31" s="121">
        <v>846.96400000000017</v>
      </c>
      <c r="D31" s="121">
        <v>98.783000000000001</v>
      </c>
      <c r="E31" s="122">
        <v>945.74700000000018</v>
      </c>
      <c r="F31" s="146">
        <v>491</v>
      </c>
    </row>
    <row r="32" spans="2:6" s="119" customFormat="1" ht="14.25" customHeight="1" x14ac:dyDescent="0.4">
      <c r="B32" s="129" t="s">
        <v>30</v>
      </c>
      <c r="C32" s="121">
        <v>3184.4450000000015</v>
      </c>
      <c r="D32" s="121">
        <v>236.75899999999999</v>
      </c>
      <c r="E32" s="122">
        <v>3421.2040000000015</v>
      </c>
      <c r="F32" s="146">
        <v>2306</v>
      </c>
    </row>
    <row r="33" spans="2:6" s="119" customFormat="1" ht="14.25" customHeight="1" x14ac:dyDescent="0.4">
      <c r="B33" s="129" t="s">
        <v>31</v>
      </c>
      <c r="C33" s="121">
        <v>444.47700000000032</v>
      </c>
      <c r="D33" s="121">
        <v>52.000999999999998</v>
      </c>
      <c r="E33" s="122">
        <v>496.47800000000029</v>
      </c>
      <c r="F33" s="146">
        <v>301</v>
      </c>
    </row>
    <row r="34" spans="2:6" s="119" customFormat="1" ht="14.25" customHeight="1" x14ac:dyDescent="0.4">
      <c r="B34" s="129"/>
      <c r="C34" s="121"/>
      <c r="D34" s="121"/>
      <c r="E34" s="122"/>
      <c r="F34" s="146"/>
    </row>
    <row r="35" spans="2:6" s="119" customFormat="1" ht="14.25" customHeight="1" x14ac:dyDescent="0.4">
      <c r="B35" s="33" t="s">
        <v>32</v>
      </c>
      <c r="C35" s="121"/>
      <c r="D35" s="121"/>
      <c r="E35" s="122"/>
      <c r="F35" s="146"/>
    </row>
    <row r="36" spans="2:6" s="119" customFormat="1" ht="14.25" customHeight="1" x14ac:dyDescent="0.4">
      <c r="B36" s="37" t="s">
        <v>49</v>
      </c>
      <c r="C36" s="121">
        <v>2106.0550000000044</v>
      </c>
      <c r="D36" s="121">
        <v>205.02099999999996</v>
      </c>
      <c r="E36" s="122">
        <v>2311.0760000000046</v>
      </c>
      <c r="F36" s="146">
        <v>1681</v>
      </c>
    </row>
    <row r="37" spans="2:6" s="119" customFormat="1" ht="14.25" customHeight="1" x14ac:dyDescent="0.4">
      <c r="B37" s="37" t="s">
        <v>50</v>
      </c>
      <c r="C37" s="121">
        <v>4870.8009999999949</v>
      </c>
      <c r="D37" s="121">
        <v>358.2489999999998</v>
      </c>
      <c r="E37" s="122">
        <v>5229.0499999999947</v>
      </c>
      <c r="F37" s="146">
        <v>3073</v>
      </c>
    </row>
    <row r="38" spans="2:6" s="119" customFormat="1" ht="14.25" customHeight="1" x14ac:dyDescent="0.4">
      <c r="B38" s="37" t="s">
        <v>51</v>
      </c>
      <c r="C38" s="121">
        <v>6437.7210000000068</v>
      </c>
      <c r="D38" s="121">
        <v>253.89</v>
      </c>
      <c r="E38" s="122">
        <v>6691.6110000000072</v>
      </c>
      <c r="F38" s="146">
        <v>3640</v>
      </c>
    </row>
    <row r="39" spans="2:6" s="132" customFormat="1" ht="14.25" customHeight="1" x14ac:dyDescent="0.4">
      <c r="B39" s="37" t="s">
        <v>52</v>
      </c>
      <c r="C39" s="121">
        <v>3890.0669999999932</v>
      </c>
      <c r="D39" s="121">
        <v>138.68000000000004</v>
      </c>
      <c r="E39" s="122">
        <v>4028.746999999993</v>
      </c>
      <c r="F39" s="146">
        <v>1746</v>
      </c>
    </row>
    <row r="40" spans="2:6" s="132" customFormat="1" ht="14.25" customHeight="1" x14ac:dyDescent="0.4">
      <c r="B40" s="131" t="s">
        <v>53</v>
      </c>
      <c r="C40" s="121">
        <v>5545.8749999999836</v>
      </c>
      <c r="D40" s="121">
        <v>143.56799999999998</v>
      </c>
      <c r="E40" s="122">
        <v>5689.4429999999838</v>
      </c>
      <c r="F40" s="146">
        <v>2180</v>
      </c>
    </row>
    <row r="41" spans="2:6" s="119" customFormat="1" ht="14.25" customHeight="1" x14ac:dyDescent="0.4">
      <c r="B41" s="129"/>
      <c r="C41" s="121"/>
      <c r="E41" s="122"/>
      <c r="F41" s="146"/>
    </row>
    <row r="42" spans="2:6" s="119" customFormat="1" ht="14.25" customHeight="1" x14ac:dyDescent="0.4">
      <c r="B42" s="128" t="s">
        <v>93</v>
      </c>
      <c r="C42" s="121"/>
      <c r="E42" s="122"/>
      <c r="F42" s="146"/>
    </row>
    <row r="43" spans="2:6" s="119" customFormat="1" ht="14.25" customHeight="1" x14ac:dyDescent="0.4">
      <c r="B43" s="129" t="s">
        <v>94</v>
      </c>
      <c r="C43" s="121">
        <v>2346.2040000000002</v>
      </c>
      <c r="D43" s="121">
        <v>220.27</v>
      </c>
      <c r="E43" s="122">
        <v>2566.4740000000002</v>
      </c>
      <c r="F43" s="146">
        <v>1903</v>
      </c>
    </row>
    <row r="44" spans="2:6" s="119" customFormat="1" ht="14.25" customHeight="1" x14ac:dyDescent="0.4">
      <c r="B44" s="129" t="s">
        <v>95</v>
      </c>
      <c r="C44" s="121">
        <v>6093.3869999999997</v>
      </c>
      <c r="D44" s="121">
        <v>388.80599999999998</v>
      </c>
      <c r="E44" s="122">
        <v>6482.1930000000002</v>
      </c>
      <c r="F44" s="146">
        <v>3659</v>
      </c>
    </row>
    <row r="45" spans="2:6" s="119" customFormat="1" ht="14.25" customHeight="1" x14ac:dyDescent="0.4">
      <c r="B45" s="129" t="s">
        <v>96</v>
      </c>
      <c r="C45" s="121">
        <v>9441.357</v>
      </c>
      <c r="D45" s="121">
        <v>356.58600000000001</v>
      </c>
      <c r="E45" s="122">
        <v>9797.9429999999993</v>
      </c>
      <c r="F45" s="146">
        <v>4739</v>
      </c>
    </row>
    <row r="46" spans="2:6" s="119" customFormat="1" ht="14.25" customHeight="1" x14ac:dyDescent="0.4">
      <c r="B46" s="129" t="s">
        <v>97</v>
      </c>
      <c r="C46" s="121">
        <v>4969.5709999999999</v>
      </c>
      <c r="D46" s="121">
        <v>133.74600000000001</v>
      </c>
      <c r="E46" s="122">
        <v>5103.317</v>
      </c>
      <c r="F46" s="146">
        <v>2019</v>
      </c>
    </row>
    <row r="47" spans="2:6" s="119" customFormat="1" ht="14.25" customHeight="1" x14ac:dyDescent="0.4">
      <c r="B47" s="129"/>
      <c r="C47" s="121"/>
      <c r="E47" s="122"/>
      <c r="F47" s="146"/>
    </row>
    <row r="48" spans="2:6" s="119" customFormat="1" ht="14.25" customHeight="1" x14ac:dyDescent="0.4">
      <c r="B48" s="130" t="s">
        <v>69</v>
      </c>
      <c r="C48" s="121"/>
      <c r="E48" s="122"/>
      <c r="F48" s="146"/>
    </row>
    <row r="49" spans="2:6" s="119" customFormat="1" ht="14.25" customHeight="1" x14ac:dyDescent="0.4">
      <c r="B49" s="131" t="s">
        <v>70</v>
      </c>
      <c r="C49" s="121">
        <v>4314.3590000000004</v>
      </c>
      <c r="D49" s="121">
        <v>365.52900000000005</v>
      </c>
      <c r="E49" s="122">
        <f t="shared" ref="E49:E51" si="0">SUM(C49:D49)</f>
        <v>4679.8880000000008</v>
      </c>
      <c r="F49" s="146">
        <v>2523</v>
      </c>
    </row>
    <row r="50" spans="2:6" s="119" customFormat="1" ht="14.25" customHeight="1" x14ac:dyDescent="0.4">
      <c r="B50" s="131" t="s">
        <v>71</v>
      </c>
      <c r="C50" s="121">
        <v>14551.888999999966</v>
      </c>
      <c r="D50" s="121">
        <v>564.13599999999985</v>
      </c>
      <c r="E50" s="122">
        <f t="shared" si="0"/>
        <v>15116.024999999967</v>
      </c>
      <c r="F50" s="146">
        <v>7788</v>
      </c>
    </row>
    <row r="51" spans="2:6" s="119" customFormat="1" ht="14.25" customHeight="1" x14ac:dyDescent="0.4">
      <c r="B51" s="131" t="s">
        <v>72</v>
      </c>
      <c r="C51" s="121">
        <v>3984.2710000000075</v>
      </c>
      <c r="D51" s="121">
        <v>169.74299999999999</v>
      </c>
      <c r="E51" s="122">
        <f t="shared" si="0"/>
        <v>4154.0140000000074</v>
      </c>
      <c r="F51" s="146">
        <v>2009</v>
      </c>
    </row>
    <row r="52" spans="2:6" s="119" customFormat="1" ht="14.25" customHeight="1" x14ac:dyDescent="0.4">
      <c r="B52" s="131"/>
      <c r="C52" s="121"/>
      <c r="D52" s="121"/>
      <c r="E52" s="122"/>
      <c r="F52" s="146"/>
    </row>
    <row r="53" spans="2:6" s="119" customFormat="1" ht="14.25" customHeight="1" x14ac:dyDescent="0.4">
      <c r="B53" s="147" t="s">
        <v>91</v>
      </c>
      <c r="C53" s="121"/>
      <c r="D53" s="121"/>
      <c r="E53" s="122"/>
      <c r="F53" s="146"/>
    </row>
    <row r="54" spans="2:6" s="119" customFormat="1" ht="14.25" customHeight="1" x14ac:dyDescent="0.4">
      <c r="B54" s="131" t="s">
        <v>73</v>
      </c>
      <c r="C54" s="121">
        <v>3248.636</v>
      </c>
      <c r="D54" s="121">
        <v>161.898</v>
      </c>
      <c r="E54" s="122">
        <v>3410.5340000000001</v>
      </c>
      <c r="F54" s="146">
        <v>1472</v>
      </c>
    </row>
    <row r="55" spans="2:6" s="119" customFormat="1" ht="14.25" customHeight="1" x14ac:dyDescent="0.4">
      <c r="B55" s="131" t="s">
        <v>92</v>
      </c>
      <c r="C55" s="121">
        <v>19601.883000000002</v>
      </c>
      <c r="D55" s="121">
        <v>937.51</v>
      </c>
      <c r="E55" s="122">
        <v>20539.393</v>
      </c>
      <c r="F55" s="146">
        <v>10848</v>
      </c>
    </row>
    <row r="56" spans="2:6" s="119" customFormat="1" ht="14.25" customHeight="1" x14ac:dyDescent="0.4">
      <c r="B56" s="129"/>
      <c r="C56" s="121"/>
      <c r="D56" s="121"/>
      <c r="E56" s="122"/>
      <c r="F56" s="146"/>
    </row>
    <row r="57" spans="2:6" s="119" customFormat="1" ht="14.25" customHeight="1" x14ac:dyDescent="0.4">
      <c r="B57" s="128" t="s">
        <v>37</v>
      </c>
      <c r="E57" s="122"/>
      <c r="F57" s="146"/>
    </row>
    <row r="58" spans="2:6" s="119" customFormat="1" ht="14.25" customHeight="1" x14ac:dyDescent="0.4">
      <c r="B58" s="131" t="s">
        <v>80</v>
      </c>
      <c r="C58" s="121">
        <v>4421.138999999991</v>
      </c>
      <c r="D58" s="121">
        <v>267.84399999999999</v>
      </c>
      <c r="E58" s="122">
        <v>4688.9829999999911</v>
      </c>
      <c r="F58" s="146">
        <v>3285</v>
      </c>
    </row>
    <row r="59" spans="2:6" s="119" customFormat="1" ht="14.25" customHeight="1" x14ac:dyDescent="0.4">
      <c r="B59" s="131" t="s">
        <v>77</v>
      </c>
      <c r="C59" s="121">
        <v>4639.299999999992</v>
      </c>
      <c r="D59" s="121">
        <v>292.19699999999989</v>
      </c>
      <c r="E59" s="122">
        <v>4931.4969999999921</v>
      </c>
      <c r="F59" s="146">
        <v>2679</v>
      </c>
    </row>
    <row r="60" spans="2:6" s="119" customFormat="1" ht="14.25" customHeight="1" x14ac:dyDescent="0.4">
      <c r="B60" s="131" t="s">
        <v>78</v>
      </c>
      <c r="C60" s="121">
        <v>4611.2420000000102</v>
      </c>
      <c r="D60" s="121">
        <v>235.28499999999991</v>
      </c>
      <c r="E60" s="122">
        <v>4846.52700000001</v>
      </c>
      <c r="F60" s="146">
        <v>2370</v>
      </c>
    </row>
    <row r="61" spans="2:6" s="119" customFormat="1" ht="14.25" customHeight="1" x14ac:dyDescent="0.4">
      <c r="B61" s="131" t="s">
        <v>79</v>
      </c>
      <c r="C61" s="121">
        <v>4742.3069999999952</v>
      </c>
      <c r="D61" s="121">
        <v>155.29400000000001</v>
      </c>
      <c r="E61" s="122">
        <v>4897.6009999999951</v>
      </c>
      <c r="F61" s="146">
        <v>2088</v>
      </c>
    </row>
    <row r="62" spans="2:6" s="119" customFormat="1" ht="14.25" customHeight="1" x14ac:dyDescent="0.4">
      <c r="B62" s="131" t="s">
        <v>81</v>
      </c>
      <c r="C62" s="121">
        <v>4436.5309999999954</v>
      </c>
      <c r="D62" s="121">
        <v>148.78799999999998</v>
      </c>
      <c r="E62" s="122">
        <v>4585.318999999995</v>
      </c>
      <c r="F62" s="146">
        <v>1898</v>
      </c>
    </row>
    <row r="63" spans="2:6" s="119" customFormat="1" ht="14.25" customHeight="1" x14ac:dyDescent="0.35">
      <c r="B63" s="149"/>
      <c r="C63" s="121"/>
      <c r="D63" s="121"/>
      <c r="E63" s="121"/>
      <c r="F63" s="221"/>
    </row>
    <row r="64" spans="2:6" s="119" customFormat="1" ht="14.25" customHeight="1" x14ac:dyDescent="0.4">
      <c r="B64" s="133" t="s">
        <v>0</v>
      </c>
      <c r="C64" s="134">
        <v>22850.519000000102</v>
      </c>
      <c r="D64" s="134">
        <v>1099.408000000001</v>
      </c>
      <c r="E64" s="134">
        <v>23949.927000000032</v>
      </c>
      <c r="F64" s="197">
        <v>12320</v>
      </c>
    </row>
    <row r="65" spans="2:15" s="116" customFormat="1" ht="14.25" customHeight="1" x14ac:dyDescent="0.35">
      <c r="B65" s="135"/>
      <c r="C65" s="136"/>
      <c r="D65" s="136"/>
      <c r="E65" s="137" t="s">
        <v>8</v>
      </c>
      <c r="F65" s="138"/>
      <c r="K65" s="119"/>
      <c r="L65" s="119"/>
      <c r="M65" s="119"/>
      <c r="N65" s="119"/>
      <c r="O65" s="119"/>
    </row>
    <row r="66" spans="2:15" s="119" customFormat="1" ht="14.25" customHeight="1" x14ac:dyDescent="0.4">
      <c r="B66" s="117" t="s">
        <v>67</v>
      </c>
      <c r="C66" s="139"/>
      <c r="D66" s="140"/>
      <c r="E66" s="141"/>
      <c r="F66" s="124"/>
    </row>
    <row r="67" spans="2:15" s="119" customFormat="1" ht="14.25" customHeight="1" x14ac:dyDescent="0.35">
      <c r="B67" s="120" t="s">
        <v>1</v>
      </c>
      <c r="C67" s="101">
        <v>97.013667258094486</v>
      </c>
      <c r="D67" s="101">
        <v>2.9863327419055175</v>
      </c>
      <c r="E67" s="102">
        <v>100</v>
      </c>
      <c r="F67" s="124"/>
    </row>
    <row r="68" spans="2:15" s="119" customFormat="1" ht="14.25" customHeight="1" x14ac:dyDescent="0.35">
      <c r="B68" s="120" t="s">
        <v>2</v>
      </c>
      <c r="C68" s="101">
        <v>89.755563477003193</v>
      </c>
      <c r="D68" s="101">
        <v>10.244436522996811</v>
      </c>
      <c r="E68" s="102">
        <v>100</v>
      </c>
      <c r="F68" s="124"/>
    </row>
    <row r="69" spans="2:15" s="119" customFormat="1" ht="14.25" customHeight="1" x14ac:dyDescent="0.4">
      <c r="B69" s="217" t="s">
        <v>11</v>
      </c>
      <c r="C69" s="101">
        <v>95.265126389787085</v>
      </c>
      <c r="D69" s="101">
        <v>4.734873610212909</v>
      </c>
      <c r="E69" s="102">
        <v>100</v>
      </c>
      <c r="F69" s="124"/>
    </row>
    <row r="70" spans="2:15" s="119" customFormat="1" ht="14.25" customHeight="1" x14ac:dyDescent="0.4">
      <c r="B70" s="117"/>
      <c r="C70" s="101"/>
      <c r="D70" s="101"/>
      <c r="E70" s="102"/>
      <c r="F70" s="124"/>
    </row>
    <row r="71" spans="2:15" s="119" customFormat="1" ht="14.25" customHeight="1" x14ac:dyDescent="0.35">
      <c r="B71" s="120" t="s">
        <v>4</v>
      </c>
      <c r="C71" s="101">
        <v>96.593189102961063</v>
      </c>
      <c r="D71" s="101">
        <v>3.4068108970389344</v>
      </c>
      <c r="E71" s="102">
        <v>100</v>
      </c>
      <c r="F71" s="124"/>
    </row>
    <row r="72" spans="2:15" s="119" customFormat="1" ht="14.25" customHeight="1" x14ac:dyDescent="0.35">
      <c r="B72" s="120" t="s">
        <v>5</v>
      </c>
      <c r="C72" s="101">
        <v>95.800013672386825</v>
      </c>
      <c r="D72" s="101">
        <v>4.1999863276131757</v>
      </c>
      <c r="E72" s="102">
        <v>100</v>
      </c>
      <c r="F72" s="124"/>
    </row>
    <row r="73" spans="2:15" s="119" customFormat="1" ht="14.25" customHeight="1" x14ac:dyDescent="0.4">
      <c r="B73" s="217" t="s">
        <v>13</v>
      </c>
      <c r="C73" s="101">
        <v>95.409555945619374</v>
      </c>
      <c r="D73" s="101">
        <v>4.5904440543806251</v>
      </c>
      <c r="E73" s="102">
        <v>100</v>
      </c>
      <c r="F73" s="124"/>
    </row>
    <row r="74" spans="2:15" s="119" customFormat="1" ht="14.25" customHeight="1" x14ac:dyDescent="0.35">
      <c r="B74" s="120"/>
      <c r="C74" s="101"/>
      <c r="D74" s="101"/>
      <c r="E74" s="102"/>
      <c r="F74" s="124"/>
    </row>
    <row r="75" spans="2:15" s="119" customFormat="1" ht="14.25" customHeight="1" x14ac:dyDescent="0.4">
      <c r="B75" s="125" t="s">
        <v>14</v>
      </c>
      <c r="C75" s="101"/>
      <c r="D75" s="101"/>
      <c r="E75" s="102"/>
      <c r="F75" s="124"/>
    </row>
    <row r="76" spans="2:15" s="119" customFormat="1" ht="14.25" customHeight="1" x14ac:dyDescent="0.35">
      <c r="B76" s="127" t="s">
        <v>15</v>
      </c>
      <c r="C76" s="101">
        <v>92.671910498827842</v>
      </c>
      <c r="D76" s="101">
        <v>7.3280895011721681</v>
      </c>
      <c r="E76" s="102">
        <v>100</v>
      </c>
      <c r="F76" s="124"/>
    </row>
    <row r="77" spans="2:15" s="119" customFormat="1" ht="14.25" customHeight="1" x14ac:dyDescent="0.35">
      <c r="B77" s="127" t="s">
        <v>16</v>
      </c>
      <c r="C77" s="101">
        <v>96.504927781848266</v>
      </c>
      <c r="D77" s="101">
        <v>3.4950722181517353</v>
      </c>
      <c r="E77" s="102">
        <v>100</v>
      </c>
      <c r="F77" s="124"/>
    </row>
    <row r="78" spans="2:15" s="119" customFormat="1" ht="14.25" customHeight="1" x14ac:dyDescent="0.35">
      <c r="B78" s="127" t="s">
        <v>17</v>
      </c>
      <c r="C78" s="101">
        <v>95.765279244181144</v>
      </c>
      <c r="D78" s="101">
        <v>4.2347207558188495</v>
      </c>
      <c r="E78" s="102">
        <v>100</v>
      </c>
      <c r="F78" s="124"/>
    </row>
    <row r="79" spans="2:15" s="119" customFormat="1" ht="14.25" customHeight="1" x14ac:dyDescent="0.35">
      <c r="B79" s="127" t="s">
        <v>18</v>
      </c>
      <c r="C79" s="101">
        <v>96.654895488141392</v>
      </c>
      <c r="D79" s="101">
        <v>3.3451045118586111</v>
      </c>
      <c r="E79" s="102">
        <v>100</v>
      </c>
      <c r="F79" s="124"/>
    </row>
    <row r="80" spans="2:15" s="119" customFormat="1" ht="14.25" customHeight="1" x14ac:dyDescent="0.35">
      <c r="B80" s="127" t="s">
        <v>75</v>
      </c>
      <c r="C80" s="101">
        <v>95.386567493473549</v>
      </c>
      <c r="D80" s="101">
        <v>4.6134325065264461</v>
      </c>
      <c r="E80" s="102">
        <v>100</v>
      </c>
      <c r="F80" s="124"/>
    </row>
    <row r="81" spans="2:6" s="119" customFormat="1" ht="14.25" customHeight="1" x14ac:dyDescent="0.35">
      <c r="B81" s="127" t="s">
        <v>76</v>
      </c>
      <c r="C81" s="101">
        <v>95.465637843569823</v>
      </c>
      <c r="D81" s="101">
        <v>4.534362156430169</v>
      </c>
      <c r="E81" s="102">
        <v>100</v>
      </c>
      <c r="F81" s="124"/>
    </row>
    <row r="82" spans="2:6" s="119" customFormat="1" ht="14.25" customHeight="1" x14ac:dyDescent="0.35">
      <c r="B82" s="127" t="s">
        <v>55</v>
      </c>
      <c r="C82" s="101">
        <v>96.350830946908502</v>
      </c>
      <c r="D82" s="101">
        <v>3.6491690530914944</v>
      </c>
      <c r="E82" s="102">
        <v>100</v>
      </c>
      <c r="F82" s="124"/>
    </row>
    <row r="83" spans="2:6" s="119" customFormat="1" ht="14.25" customHeight="1" x14ac:dyDescent="0.35">
      <c r="B83" s="127"/>
      <c r="C83" s="101"/>
      <c r="D83" s="101"/>
      <c r="E83" s="102"/>
      <c r="F83" s="124"/>
    </row>
    <row r="84" spans="2:6" s="119" customFormat="1" ht="14.25" customHeight="1" x14ac:dyDescent="0.4">
      <c r="B84" s="128" t="s">
        <v>20</v>
      </c>
      <c r="C84" s="101"/>
      <c r="D84" s="101"/>
      <c r="E84" s="102"/>
      <c r="F84" s="124"/>
    </row>
    <row r="85" spans="2:6" s="119" customFormat="1" ht="14.25" customHeight="1" x14ac:dyDescent="0.35">
      <c r="B85" s="129" t="s">
        <v>21</v>
      </c>
      <c r="C85" s="101">
        <v>96.600198421013388</v>
      </c>
      <c r="D85" s="101">
        <v>3.3998015789866138</v>
      </c>
      <c r="E85" s="102">
        <v>100</v>
      </c>
      <c r="F85" s="124"/>
    </row>
    <row r="86" spans="2:6" s="119" customFormat="1" ht="14.25" customHeight="1" x14ac:dyDescent="0.35">
      <c r="B86" s="129" t="s">
        <v>22</v>
      </c>
      <c r="C86" s="101">
        <v>94.672178120961405</v>
      </c>
      <c r="D86" s="101">
        <v>5.327821879038602</v>
      </c>
      <c r="E86" s="102">
        <v>100</v>
      </c>
      <c r="F86" s="124"/>
    </row>
    <row r="87" spans="2:6" s="119" customFormat="1" ht="14.25" customHeight="1" x14ac:dyDescent="0.35">
      <c r="B87" s="129" t="s">
        <v>68</v>
      </c>
      <c r="C87" s="101">
        <v>96.678978162764551</v>
      </c>
      <c r="D87" s="101">
        <v>3.3210218372354405</v>
      </c>
      <c r="E87" s="102">
        <v>100</v>
      </c>
      <c r="F87" s="124"/>
    </row>
    <row r="88" spans="2:6" s="119" customFormat="1" ht="14.25" customHeight="1" x14ac:dyDescent="0.35">
      <c r="B88" s="129" t="s">
        <v>45</v>
      </c>
      <c r="C88" s="101">
        <v>97.950559614653017</v>
      </c>
      <c r="D88" s="101">
        <v>2.0494403853469811</v>
      </c>
      <c r="E88" s="102">
        <v>100</v>
      </c>
      <c r="F88" s="124"/>
    </row>
    <row r="89" spans="2:6" s="119" customFormat="1" ht="14.25" customHeight="1" x14ac:dyDescent="0.35">
      <c r="B89" s="129" t="s">
        <v>28</v>
      </c>
      <c r="C89" s="101">
        <v>94.888085320221919</v>
      </c>
      <c r="D89" s="101">
        <v>5.1119146797780868</v>
      </c>
      <c r="E89" s="102">
        <v>100</v>
      </c>
      <c r="F89" s="124"/>
    </row>
    <row r="90" spans="2:6" s="119" customFormat="1" ht="14.25" customHeight="1" x14ac:dyDescent="0.35">
      <c r="B90" s="129" t="s">
        <v>29</v>
      </c>
      <c r="C90" s="101">
        <v>89.555028987667953</v>
      </c>
      <c r="D90" s="101">
        <v>10.444971012332049</v>
      </c>
      <c r="E90" s="102">
        <v>100</v>
      </c>
      <c r="F90" s="124"/>
    </row>
    <row r="91" spans="2:6" s="119" customFormat="1" ht="14.25" customHeight="1" x14ac:dyDescent="0.35">
      <c r="B91" s="129" t="s">
        <v>30</v>
      </c>
      <c r="C91" s="101">
        <v>93.079658506186718</v>
      </c>
      <c r="D91" s="101">
        <v>6.920341493813285</v>
      </c>
      <c r="E91" s="102">
        <v>100</v>
      </c>
      <c r="F91" s="124"/>
    </row>
    <row r="92" spans="2:6" s="119" customFormat="1" ht="14.25" customHeight="1" x14ac:dyDescent="0.35">
      <c r="B92" s="129" t="s">
        <v>31</v>
      </c>
      <c r="C92" s="101">
        <v>89.526021293994901</v>
      </c>
      <c r="D92" s="101">
        <v>10.473978706005093</v>
      </c>
      <c r="E92" s="102">
        <v>100</v>
      </c>
      <c r="F92" s="124"/>
    </row>
    <row r="93" spans="2:6" s="119" customFormat="1" ht="14.25" customHeight="1" x14ac:dyDescent="0.35">
      <c r="B93" s="129"/>
      <c r="C93" s="101"/>
      <c r="D93" s="101"/>
      <c r="E93" s="102"/>
      <c r="F93" s="124"/>
    </row>
    <row r="94" spans="2:6" s="119" customFormat="1" ht="14.25" customHeight="1" x14ac:dyDescent="0.4">
      <c r="B94" s="33" t="s">
        <v>32</v>
      </c>
      <c r="C94" s="101"/>
      <c r="D94" s="101"/>
      <c r="E94" s="102"/>
      <c r="F94" s="124"/>
    </row>
    <row r="95" spans="2:6" s="119" customFormat="1" ht="14.25" customHeight="1" x14ac:dyDescent="0.35">
      <c r="B95" s="37" t="s">
        <v>49</v>
      </c>
      <c r="C95" s="101">
        <v>91.12876426391864</v>
      </c>
      <c r="D95" s="101">
        <v>8.8712357360813545</v>
      </c>
      <c r="E95" s="102">
        <v>100</v>
      </c>
      <c r="F95" s="124"/>
    </row>
    <row r="96" spans="2:6" s="119" customFormat="1" ht="14.25" customHeight="1" x14ac:dyDescent="0.35">
      <c r="B96" s="37" t="s">
        <v>50</v>
      </c>
      <c r="C96" s="101">
        <v>93.148870253678965</v>
      </c>
      <c r="D96" s="101">
        <v>6.8511297463210372</v>
      </c>
      <c r="E96" s="102">
        <v>100</v>
      </c>
      <c r="F96" s="124"/>
    </row>
    <row r="97" spans="2:6" s="119" customFormat="1" ht="14.25" customHeight="1" x14ac:dyDescent="0.35">
      <c r="B97" s="37" t="s">
        <v>51</v>
      </c>
      <c r="C97" s="101">
        <v>96.205846394836755</v>
      </c>
      <c r="D97" s="101">
        <v>3.794153605163237</v>
      </c>
      <c r="E97" s="102">
        <v>100</v>
      </c>
      <c r="F97" s="124"/>
    </row>
    <row r="98" spans="2:6" s="119" customFormat="1" ht="14.25" customHeight="1" x14ac:dyDescent="0.35">
      <c r="B98" s="37" t="s">
        <v>52</v>
      </c>
      <c r="C98" s="101">
        <v>96.557738671601868</v>
      </c>
      <c r="D98" s="101">
        <v>3.4422613283981414</v>
      </c>
      <c r="E98" s="102">
        <v>100</v>
      </c>
      <c r="F98" s="124"/>
    </row>
    <row r="99" spans="2:6" s="119" customFormat="1" ht="14.25" customHeight="1" x14ac:dyDescent="0.35">
      <c r="B99" s="131" t="s">
        <v>53</v>
      </c>
      <c r="C99" s="101">
        <v>97.476589536093414</v>
      </c>
      <c r="D99" s="101">
        <v>2.5234104639065791</v>
      </c>
      <c r="E99" s="102">
        <v>100</v>
      </c>
      <c r="F99" s="124"/>
    </row>
    <row r="100" spans="2:6" s="119" customFormat="1" ht="14.25" customHeight="1" x14ac:dyDescent="0.35">
      <c r="B100" s="131"/>
      <c r="C100" s="101"/>
      <c r="D100" s="101"/>
      <c r="E100" s="102"/>
      <c r="F100" s="124"/>
    </row>
    <row r="101" spans="2:6" s="119" customFormat="1" ht="14.25" customHeight="1" x14ac:dyDescent="0.4">
      <c r="B101" s="147" t="s">
        <v>93</v>
      </c>
      <c r="C101" s="101"/>
      <c r="D101" s="101"/>
      <c r="E101" s="102"/>
      <c r="F101" s="124"/>
    </row>
    <row r="102" spans="2:6" s="119" customFormat="1" ht="14.25" customHeight="1" x14ac:dyDescent="0.35">
      <c r="B102" s="131" t="s">
        <v>94</v>
      </c>
      <c r="C102" s="101">
        <v>91.41740769631798</v>
      </c>
      <c r="D102" s="101">
        <v>8.5825923036820164</v>
      </c>
      <c r="E102" s="102">
        <v>100</v>
      </c>
      <c r="F102" s="124"/>
    </row>
    <row r="103" spans="2:6" s="119" customFormat="1" ht="14.25" customHeight="1" x14ac:dyDescent="0.35">
      <c r="B103" s="131" t="s">
        <v>95</v>
      </c>
      <c r="C103" s="101">
        <v>94.001937307327935</v>
      </c>
      <c r="D103" s="101">
        <v>5.9980626926720637</v>
      </c>
      <c r="E103" s="102">
        <v>100</v>
      </c>
      <c r="F103" s="124"/>
    </row>
    <row r="104" spans="2:6" s="119" customFormat="1" ht="14.25" customHeight="1" x14ac:dyDescent="0.35">
      <c r="B104" s="131" t="s">
        <v>96</v>
      </c>
      <c r="C104" s="101">
        <v>96.360603445029227</v>
      </c>
      <c r="D104" s="101">
        <v>3.639396554970773</v>
      </c>
      <c r="E104" s="102">
        <v>100</v>
      </c>
      <c r="F104" s="124"/>
    </row>
    <row r="105" spans="2:6" s="119" customFormat="1" ht="14.25" customHeight="1" x14ac:dyDescent="0.35">
      <c r="B105" s="131" t="s">
        <v>97</v>
      </c>
      <c r="C105" s="101">
        <v>97.37923393745676</v>
      </c>
      <c r="D105" s="101">
        <v>2.6207660625432441</v>
      </c>
      <c r="E105" s="102">
        <v>100</v>
      </c>
      <c r="F105" s="124"/>
    </row>
    <row r="106" spans="2:6" s="119" customFormat="1" ht="14.25" customHeight="1" x14ac:dyDescent="0.35">
      <c r="B106" s="129"/>
      <c r="C106" s="101"/>
      <c r="D106" s="101"/>
      <c r="E106" s="102"/>
      <c r="F106" s="124"/>
    </row>
    <row r="107" spans="2:6" s="119" customFormat="1" ht="14.25" customHeight="1" x14ac:dyDescent="0.4">
      <c r="B107" s="130" t="s">
        <v>69</v>
      </c>
      <c r="C107" s="101"/>
      <c r="D107" s="101"/>
      <c r="E107" s="102"/>
      <c r="F107" s="124"/>
    </row>
    <row r="108" spans="2:6" s="119" customFormat="1" ht="14.25" customHeight="1" x14ac:dyDescent="0.35">
      <c r="B108" s="131" t="s">
        <v>70</v>
      </c>
      <c r="C108" s="101">
        <v>92.189364360856501</v>
      </c>
      <c r="D108" s="101">
        <v>7.8106356391435012</v>
      </c>
      <c r="E108" s="102">
        <v>100</v>
      </c>
      <c r="F108" s="124"/>
    </row>
    <row r="109" spans="2:6" s="119" customFormat="1" ht="14.25" customHeight="1" x14ac:dyDescent="0.35">
      <c r="B109" s="131" t="s">
        <v>71</v>
      </c>
      <c r="C109" s="101">
        <v>96.267960657646427</v>
      </c>
      <c r="D109" s="101">
        <v>3.7320393423535694</v>
      </c>
      <c r="E109" s="102">
        <v>100</v>
      </c>
      <c r="F109" s="124"/>
    </row>
    <row r="110" spans="2:6" s="119" customFormat="1" ht="14.25" customHeight="1" x14ac:dyDescent="0.35">
      <c r="B110" s="131" t="s">
        <v>72</v>
      </c>
      <c r="C110" s="101">
        <v>95.913759558826726</v>
      </c>
      <c r="D110" s="101">
        <v>4.0862404411732767</v>
      </c>
      <c r="E110" s="102">
        <v>100</v>
      </c>
      <c r="F110" s="124"/>
    </row>
    <row r="111" spans="2:6" s="119" customFormat="1" ht="14.25" customHeight="1" x14ac:dyDescent="0.35">
      <c r="B111" s="131"/>
      <c r="C111" s="101"/>
      <c r="D111" s="101"/>
      <c r="E111" s="102"/>
      <c r="F111" s="124"/>
    </row>
    <row r="112" spans="2:6" s="119" customFormat="1" ht="14.25" customHeight="1" x14ac:dyDescent="0.4">
      <c r="B112" s="147" t="s">
        <v>91</v>
      </c>
      <c r="C112" s="101"/>
      <c r="D112" s="101"/>
      <c r="E112" s="102"/>
      <c r="F112" s="124"/>
    </row>
    <row r="113" spans="2:13" s="119" customFormat="1" ht="14.25" customHeight="1" x14ac:dyDescent="0.35">
      <c r="B113" s="131" t="s">
        <v>73</v>
      </c>
      <c r="C113" s="101">
        <v>95.253001436138746</v>
      </c>
      <c r="D113" s="101">
        <v>4.7469985638612595</v>
      </c>
      <c r="E113" s="102">
        <v>100</v>
      </c>
      <c r="F113" s="124"/>
    </row>
    <row r="114" spans="2:13" s="119" customFormat="1" ht="14.25" customHeight="1" x14ac:dyDescent="0.35">
      <c r="B114" s="131" t="s">
        <v>92</v>
      </c>
      <c r="C114" s="101">
        <v>95.435551576426832</v>
      </c>
      <c r="D114" s="101">
        <v>4.5644484235731797</v>
      </c>
      <c r="E114" s="102">
        <v>100</v>
      </c>
      <c r="F114" s="124"/>
    </row>
    <row r="115" spans="2:13" s="119" customFormat="1" ht="14.25" customHeight="1" x14ac:dyDescent="0.35">
      <c r="B115" s="129"/>
      <c r="C115" s="101"/>
      <c r="D115" s="101"/>
      <c r="E115" s="102"/>
      <c r="F115" s="124"/>
    </row>
    <row r="116" spans="2:13" s="119" customFormat="1" ht="14.25" customHeight="1" x14ac:dyDescent="0.4">
      <c r="B116" s="128" t="s">
        <v>37</v>
      </c>
      <c r="C116" s="101"/>
      <c r="D116" s="101"/>
      <c r="E116" s="102"/>
      <c r="F116" s="121"/>
    </row>
    <row r="117" spans="2:13" s="119" customFormat="1" ht="14.25" customHeight="1" x14ac:dyDescent="0.35">
      <c r="B117" s="129" t="s">
        <v>80</v>
      </c>
      <c r="C117" s="101">
        <v>94.287801853834821</v>
      </c>
      <c r="D117" s="101">
        <v>5.7121981461651821</v>
      </c>
      <c r="E117" s="102">
        <v>100</v>
      </c>
      <c r="F117" s="121"/>
    </row>
    <row r="118" spans="2:13" s="119" customFormat="1" ht="14.25" customHeight="1" x14ac:dyDescent="0.35">
      <c r="B118" s="129" t="s">
        <v>77</v>
      </c>
      <c r="C118" s="101">
        <v>94.07488233288997</v>
      </c>
      <c r="D118" s="101">
        <v>5.9251176671100145</v>
      </c>
      <c r="E118" s="102">
        <v>100</v>
      </c>
      <c r="F118" s="121"/>
    </row>
    <row r="119" spans="2:13" s="119" customFormat="1" ht="14.25" customHeight="1" x14ac:dyDescent="0.35">
      <c r="B119" s="129" t="s">
        <v>78</v>
      </c>
      <c r="C119" s="101">
        <v>95.14528651135133</v>
      </c>
      <c r="D119" s="101">
        <v>4.854713488648664</v>
      </c>
      <c r="E119" s="102">
        <v>100</v>
      </c>
      <c r="F119" s="121"/>
    </row>
    <row r="120" spans="2:13" s="119" customFormat="1" ht="14.25" customHeight="1" x14ac:dyDescent="0.35">
      <c r="B120" s="129" t="s">
        <v>79</v>
      </c>
      <c r="C120" s="101">
        <v>96.829182287409694</v>
      </c>
      <c r="D120" s="101">
        <v>3.1708177125903103</v>
      </c>
      <c r="E120" s="102">
        <v>100</v>
      </c>
      <c r="F120" s="121"/>
    </row>
    <row r="121" spans="2:13" s="119" customFormat="1" ht="14.25" customHeight="1" x14ac:dyDescent="0.35">
      <c r="B121" s="129" t="s">
        <v>81</v>
      </c>
      <c r="C121" s="101">
        <v>96.755122162711032</v>
      </c>
      <c r="D121" s="101">
        <v>3.2448778372889682</v>
      </c>
      <c r="E121" s="102">
        <v>100</v>
      </c>
      <c r="F121" s="121"/>
    </row>
    <row r="122" spans="2:13" s="119" customFormat="1" ht="14.25" customHeight="1" x14ac:dyDescent="0.35">
      <c r="C122" s="101"/>
      <c r="D122" s="101"/>
      <c r="E122" s="101"/>
      <c r="F122" s="124"/>
    </row>
    <row r="123" spans="2:13" s="119" customFormat="1" ht="14.25" customHeight="1" x14ac:dyDescent="0.4">
      <c r="B123" s="133" t="s">
        <v>0</v>
      </c>
      <c r="C123" s="148">
        <v>95.409555945619374</v>
      </c>
      <c r="D123" s="148">
        <v>4.5904440543806251</v>
      </c>
      <c r="E123" s="148">
        <v>100</v>
      </c>
      <c r="F123" s="145"/>
    </row>
    <row r="124" spans="2:13" ht="14.25" customHeight="1" x14ac:dyDescent="0.35">
      <c r="B124" s="142" t="s">
        <v>42</v>
      </c>
      <c r="F124" s="59"/>
      <c r="L124" s="119"/>
      <c r="M124" s="119"/>
    </row>
    <row r="125" spans="2:13" x14ac:dyDescent="0.35">
      <c r="F125" s="59"/>
      <c r="L125" s="119"/>
      <c r="M125" s="119"/>
    </row>
    <row r="126" spans="2:13" x14ac:dyDescent="0.35">
      <c r="F126" s="59"/>
      <c r="L126" s="119"/>
      <c r="M126" s="119"/>
    </row>
    <row r="127" spans="2:13" x14ac:dyDescent="0.35"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</row>
    <row r="128" spans="2:13" x14ac:dyDescent="0.35">
      <c r="B128" s="152"/>
      <c r="C128" s="152"/>
      <c r="D128" s="153"/>
      <c r="E128" s="153"/>
      <c r="F128" s="153"/>
    </row>
    <row r="129" spans="2:6" x14ac:dyDescent="0.35">
      <c r="B129" s="152"/>
      <c r="C129" s="152"/>
      <c r="D129" s="153"/>
      <c r="E129" s="153"/>
      <c r="F129" s="153"/>
    </row>
    <row r="130" spans="2:6" x14ac:dyDescent="0.35">
      <c r="B130" s="153"/>
      <c r="C130" s="152"/>
      <c r="D130" s="153"/>
      <c r="E130" s="153"/>
      <c r="F130" s="153"/>
    </row>
    <row r="131" spans="2:6" x14ac:dyDescent="0.35">
      <c r="B131" s="153"/>
      <c r="C131" s="152"/>
      <c r="D131" s="153"/>
      <c r="E131" s="153"/>
      <c r="F131" s="153"/>
    </row>
  </sheetData>
  <mergeCells count="2">
    <mergeCell ref="B2:E2"/>
    <mergeCell ref="C4:D4"/>
  </mergeCells>
  <pageMargins left="0.7" right="0.7" top="0.75" bottom="0.75" header="0.3" footer="0.3"/>
  <pageSetup paperSize="9" scale="38" orientation="portrait" r:id="rId1"/>
  <rowBreaks count="1" manualBreakCount="1">
    <brk id="64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10" ma:contentTypeDescription="Create a new document." ma:contentTypeScope="" ma:versionID="cd9c83467c63ed1be62663d84e8375e2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targetNamespace="http://schemas.microsoft.com/office/2006/metadata/properties" ma:root="true" ma:fieldsID="8616d2af629a52131ea8ca3d637da9ec" ns2:_="" ns3:_="" ns4:_="">
    <xsd:import namespace="3fa4860e-4e84-4984-b511-cb934d7752ca"/>
    <xsd:import namespace="63fd57c9-5291-4ee5-b3d3-37b4b570c27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haredWithUsers xmlns="63fd57c9-5291-4ee5-b3d3-37b4b570c278">
      <UserInfo>
        <DisplayName/>
        <AccountId xsi:nil="true"/>
        <AccountType/>
      </UserInfo>
    </SharedWithUsers>
  </documentManagement>
</p:properties>
</file>

<file path=customXml/item4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5ECC6740-CA6E-4F3D-9F8F-E47560147E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9D2970-7DDC-4F5A-ABAB-8289BF33B9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DEE42B-505A-4371-ADEE-10699894BA45}">
  <ds:schemaRefs>
    <ds:schemaRef ds:uri="3fa4860e-4e84-4984-b511-cb934d7752c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sharepoint/v4"/>
    <ds:schemaRef ds:uri="http://schemas.openxmlformats.org/package/2006/metadata/core-properties"/>
    <ds:schemaRef ds:uri="63fd57c9-5291-4ee5-b3d3-37b4b570c278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55B781F-30E5-4AB9-B912-8932414B3E9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List of contents</vt:lpstr>
      <vt:lpstr>Fig 1.1</vt:lpstr>
      <vt:lpstr>Fig 1.2</vt:lpstr>
      <vt:lpstr>Fig 1.3</vt:lpstr>
      <vt:lpstr>AT1.1</vt:lpstr>
      <vt:lpstr>AT1.2</vt:lpstr>
      <vt:lpstr>AT1.1!Print_Area</vt:lpstr>
      <vt:lpstr>AT1.2!Print_Area</vt:lpstr>
      <vt:lpstr>'Fig 1.1'!Print_Area</vt:lpstr>
      <vt:lpstr>'Fig 1.2'!Print_Area</vt:lpstr>
      <vt:lpstr>'Fig 1.3'!Print_Area</vt:lpstr>
      <vt:lpstr>'List of contents'!Print_Area</vt:lpstr>
    </vt:vector>
  </TitlesOfParts>
  <Company>Department for Communities and Local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Rachel Murphy</dc:creator>
  <cp:lastModifiedBy>Hugh Simpson</cp:lastModifiedBy>
  <cp:lastPrinted>2019-05-28T10:29:54Z</cp:lastPrinted>
  <dcterms:created xsi:type="dcterms:W3CDTF">2015-02-18T12:39:44Z</dcterms:created>
  <dcterms:modified xsi:type="dcterms:W3CDTF">2019-07-15T13:33:52Z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b443539b-4022-4ad2-addd-5d5e92e4bea5</vt:lpwstr>
  </property>
  <property fmtid="{D5CDD505-2E9C-101B-9397-08002B2CF9AE}" pid="3" name="bjSaver">
    <vt:lpwstr>5GDN/XZOwijo6FZIlV9cRah0Y6Ygd+nI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0x010100ECCB7E1F660E4D499F35AD51896216AD</vt:lpwstr>
  </property>
  <property fmtid="{D5CDD505-2E9C-101B-9397-08002B2CF9AE}" pid="6" name="Order">
    <vt:r8>57169800</vt:r8>
  </property>
  <property fmtid="{D5CDD505-2E9C-101B-9397-08002B2CF9AE}" pid="7" name="URL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