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29"/>
  <workbookPr defaultThemeVersion="124226"/>
  <mc:AlternateContent xmlns:mc="http://schemas.openxmlformats.org/markup-compatibility/2006">
    <mc:Choice Requires="x15">
      <x15ac:absPath xmlns:x15ac="http://schemas.microsoft.com/office/spreadsheetml/2010/11/ac" url="C:\Users\AnningR\OneDrive - Department for International Trade\P Drive Migration\Documents\FDI\Dashboards\2018-19\End of year\Publication\"/>
    </mc:Choice>
  </mc:AlternateContent>
  <xr:revisionPtr revIDLastSave="1008" documentId="8_{D7700712-C41A-4ED2-8702-8E1035937B8B}" xr6:coauthVersionLast="43" xr6:coauthVersionMax="43" xr10:uidLastSave="{582ABFB9-BF47-405D-837F-CF55AD5F7CF3}"/>
  <bookViews>
    <workbookView xWindow="-96" yWindow="-96" windowWidth="19392" windowHeight="10392" xr2:uid="{00000000-000D-0000-FFFF-FFFF00000000}"/>
  </bookViews>
  <sheets>
    <sheet name="Contents" sheetId="9" r:id="rId1"/>
    <sheet name="1.1" sheetId="1" r:id="rId2"/>
    <sheet name="1.2" sheetId="10" r:id="rId3"/>
    <sheet name="2.1" sheetId="2" r:id="rId4"/>
    <sheet name="2.2" sheetId="11" r:id="rId5"/>
    <sheet name="3.1" sheetId="3" r:id="rId6"/>
    <sheet name="3.2" sheetId="12" r:id="rId7"/>
    <sheet name="4.1" sheetId="6" r:id="rId8"/>
    <sheet name="4.2" sheetId="14" r:id="rId9"/>
    <sheet name="4.3" sheetId="21" r:id="rId10"/>
    <sheet name="4.4" sheetId="25" r:id="rId11"/>
    <sheet name="4.5" sheetId="22" r:id="rId12"/>
    <sheet name="5.1" sheetId="23" r:id="rId13"/>
    <sheet name="5.2" sheetId="24" r:id="rId14"/>
    <sheet name="6.1" sheetId="15" r:id="rId15"/>
    <sheet name="6.2" sheetId="26" r:id="rId16"/>
    <sheet name="7.1" sheetId="27" r:id="rId17"/>
    <sheet name="7.2" sheetId="28" r:id="rId18"/>
    <sheet name="Geography" sheetId="17" r:id="rId19"/>
    <sheet name="Sector" sheetId="18" r:id="rId20"/>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8" i="10" l="1"/>
  <c r="D7" i="10"/>
</calcChain>
</file>

<file path=xl/sharedStrings.xml><?xml version="1.0" encoding="utf-8"?>
<sst xmlns="http://schemas.openxmlformats.org/spreadsheetml/2006/main" count="965" uniqueCount="397">
  <si>
    <t>Total jobs</t>
  </si>
  <si>
    <t>Total</t>
  </si>
  <si>
    <t>United States</t>
  </si>
  <si>
    <t>China &amp; Hong Kong</t>
  </si>
  <si>
    <t>France</t>
  </si>
  <si>
    <t>India</t>
  </si>
  <si>
    <t>Australia &amp; New Zealand</t>
  </si>
  <si>
    <t>Japan</t>
  </si>
  <si>
    <t>Germany</t>
  </si>
  <si>
    <t>Italy</t>
  </si>
  <si>
    <t>Canada</t>
  </si>
  <si>
    <t>Spain</t>
  </si>
  <si>
    <t>Ireland</t>
  </si>
  <si>
    <t>Netherlands</t>
  </si>
  <si>
    <t>Switzerland</t>
  </si>
  <si>
    <t>Nordic &amp; Baltic</t>
  </si>
  <si>
    <t>Rest of Americas</t>
  </si>
  <si>
    <t>Rest of Asia Pacific</t>
  </si>
  <si>
    <t>New Jobs</t>
  </si>
  <si>
    <t>Software and computer services</t>
  </si>
  <si>
    <t>Financial services</t>
  </si>
  <si>
    <t>Business and consumer services</t>
  </si>
  <si>
    <t>Environment, infrastructure and transportation</t>
  </si>
  <si>
    <t>Creative and media</t>
  </si>
  <si>
    <t>Advanced engineering and supply chain</t>
  </si>
  <si>
    <t>Food and drink</t>
  </si>
  <si>
    <t>Automotive</t>
  </si>
  <si>
    <t>Life sciences</t>
  </si>
  <si>
    <t>Electronics and communications</t>
  </si>
  <si>
    <t>Wholesale</t>
  </si>
  <si>
    <t>Biotechnology and pharmaceuticals</t>
  </si>
  <si>
    <t>Renewable energy</t>
  </si>
  <si>
    <t>Chemicals and agriculture</t>
  </si>
  <si>
    <t>Extraction industries</t>
  </si>
  <si>
    <t>Aerospace</t>
  </si>
  <si>
    <t>East Midlands</t>
  </si>
  <si>
    <t>East of England</t>
  </si>
  <si>
    <t>London</t>
  </si>
  <si>
    <t>North East</t>
  </si>
  <si>
    <t>North West</t>
  </si>
  <si>
    <t>Northern Ireland</t>
  </si>
  <si>
    <t>Scotland</t>
  </si>
  <si>
    <t>South East</t>
  </si>
  <si>
    <t>South West</t>
  </si>
  <si>
    <t>Wales</t>
  </si>
  <si>
    <t>West Midlands</t>
  </si>
  <si>
    <t>Yorkshire and The Humber</t>
  </si>
  <si>
    <t>Table 1.2 Summary of involved FDI projects and jobs</t>
  </si>
  <si>
    <t>Table 1.1 Summary of all FDI projects and jobs</t>
  </si>
  <si>
    <t>FDI projects</t>
  </si>
  <si>
    <t xml:space="preserve">          New jobs</t>
  </si>
  <si>
    <t xml:space="preserve">          Safe jobs</t>
  </si>
  <si>
    <t xml:space="preserve">          New investment</t>
  </si>
  <si>
    <t xml:space="preserve">          Expansions</t>
  </si>
  <si>
    <t xml:space="preserve">          Mergers and acquisitions</t>
  </si>
  <si>
    <t>Table 2.1 Market breakdown for all FDI projects</t>
  </si>
  <si>
    <t>Table 4.1 Regional breakdown for all FDI projects</t>
  </si>
  <si>
    <t xml:space="preserve">       FDI Projects</t>
  </si>
  <si>
    <t xml:space="preserve">      New Jobs</t>
  </si>
  <si>
    <t xml:space="preserve">     Safe Jobs</t>
  </si>
  <si>
    <t xml:space="preserve">   Total Jobs</t>
  </si>
  <si>
    <t xml:space="preserve">    New Jobs</t>
  </si>
  <si>
    <t xml:space="preserve">    Safe Jobs</t>
  </si>
  <si>
    <t xml:space="preserve">    Total Jobs</t>
  </si>
  <si>
    <t xml:space="preserve">     FDI Projects</t>
  </si>
  <si>
    <t>Rest of Europe, Middle East and Africa</t>
  </si>
  <si>
    <t xml:space="preserve">          Existing investors in the UK</t>
  </si>
  <si>
    <t>Background and Definitions</t>
  </si>
  <si>
    <t>For countries listed within groupings see the Geography tab.</t>
  </si>
  <si>
    <t>Geography</t>
  </si>
  <si>
    <r>
      <t>Multiple UK sites</t>
    </r>
    <r>
      <rPr>
        <vertAlign val="superscript"/>
        <sz val="10"/>
        <color theme="1"/>
        <rFont val="Arial"/>
        <family val="2"/>
      </rPr>
      <t>1</t>
    </r>
  </si>
  <si>
    <r>
      <rPr>
        <vertAlign val="superscript"/>
        <sz val="10"/>
        <color theme="1"/>
        <rFont val="Arial"/>
        <family val="2"/>
      </rPr>
      <t>1</t>
    </r>
    <r>
      <rPr>
        <sz val="10"/>
        <color theme="1"/>
        <rFont val="Arial"/>
        <family val="2"/>
      </rPr>
      <t xml:space="preserve"> Multiple UK site projects represent those investments which span more than one region.</t>
    </r>
  </si>
  <si>
    <t>Austria</t>
  </si>
  <si>
    <t>Belgium</t>
  </si>
  <si>
    <t>Bulgaria</t>
  </si>
  <si>
    <t>Croatia</t>
  </si>
  <si>
    <t>Cyprus</t>
  </si>
  <si>
    <t>Czech Republic</t>
  </si>
  <si>
    <t>Denmark</t>
  </si>
  <si>
    <t>Estonia</t>
  </si>
  <si>
    <t>Finland</t>
  </si>
  <si>
    <t>Greece</t>
  </si>
  <si>
    <t>Hungary</t>
  </si>
  <si>
    <t>Irish Republic</t>
  </si>
  <si>
    <t>Latvia</t>
  </si>
  <si>
    <t>Lithuania</t>
  </si>
  <si>
    <t>Luxembourg</t>
  </si>
  <si>
    <t>Malta</t>
  </si>
  <si>
    <t>Poland</t>
  </si>
  <si>
    <t>Portugal</t>
  </si>
  <si>
    <t>Romania</t>
  </si>
  <si>
    <t>Slovakia</t>
  </si>
  <si>
    <t>Slovenia</t>
  </si>
  <si>
    <t>Sweden</t>
  </si>
  <si>
    <t>Iceland</t>
  </si>
  <si>
    <t>Liechtenstein</t>
  </si>
  <si>
    <t>Albania</t>
  </si>
  <si>
    <t>Andorra</t>
  </si>
  <si>
    <t>Belarus</t>
  </si>
  <si>
    <t>Bosnia and Herzegovina</t>
  </si>
  <si>
    <t>Faroe Islands</t>
  </si>
  <si>
    <t>Macedonia, the Former Yugoslav Republic of</t>
  </si>
  <si>
    <t>Moldova</t>
  </si>
  <si>
    <t>Montenegro</t>
  </si>
  <si>
    <t>Russian Federation</t>
  </si>
  <si>
    <t>San Marino</t>
  </si>
  <si>
    <t>Serbia</t>
  </si>
  <si>
    <t>Turkey</t>
  </si>
  <si>
    <t>UK Offshore Islands (Guernsey, Jersey, other Channel Islands &amp; Isle of Man)</t>
  </si>
  <si>
    <t>Ukraine</t>
  </si>
  <si>
    <t>Vatican City State</t>
  </si>
  <si>
    <t>Anguilla</t>
  </si>
  <si>
    <t>Antigua &amp; Barbuda</t>
  </si>
  <si>
    <t>Argentina</t>
  </si>
  <si>
    <t>Aruba</t>
  </si>
  <si>
    <t>Bahamas</t>
  </si>
  <si>
    <t>Barbados</t>
  </si>
  <si>
    <t>Belize</t>
  </si>
  <si>
    <t>Bermuda</t>
  </si>
  <si>
    <t>Bolivia</t>
  </si>
  <si>
    <t>Bonaire, Sint Eustatius &amp; Saba</t>
  </si>
  <si>
    <t>Brazil</t>
  </si>
  <si>
    <t>British Virgin Islands</t>
  </si>
  <si>
    <t>Cayman Islands</t>
  </si>
  <si>
    <t>Chile</t>
  </si>
  <si>
    <t>Colombia</t>
  </si>
  <si>
    <t>Costa Rica</t>
  </si>
  <si>
    <t>Cuba</t>
  </si>
  <si>
    <t>Curacao</t>
  </si>
  <si>
    <t>Dominica</t>
  </si>
  <si>
    <t>Dominican Republic</t>
  </si>
  <si>
    <t>Ecuador</t>
  </si>
  <si>
    <t>El Salvador</t>
  </si>
  <si>
    <t>Falkland Islands</t>
  </si>
  <si>
    <t>Greenland</t>
  </si>
  <si>
    <t>Grenada</t>
  </si>
  <si>
    <t>Guatemala</t>
  </si>
  <si>
    <t>Guyana</t>
  </si>
  <si>
    <t>Haiti</t>
  </si>
  <si>
    <t>Honduras</t>
  </si>
  <si>
    <t>Jamaica</t>
  </si>
  <si>
    <t>Mexico</t>
  </si>
  <si>
    <t>Montserrat</t>
  </si>
  <si>
    <t>Nicaragua</t>
  </si>
  <si>
    <t>Panama</t>
  </si>
  <si>
    <t>Paraguay</t>
  </si>
  <si>
    <t>Peru</t>
  </si>
  <si>
    <t>St Kitts &amp; Nevis</t>
  </si>
  <si>
    <t>Saint Lucia</t>
  </si>
  <si>
    <t>Sint Maarten</t>
  </si>
  <si>
    <t>St Vincent &amp; the Grenadines</t>
  </si>
  <si>
    <t>Suriname</t>
  </si>
  <si>
    <t>Trinidad &amp; Tobago</t>
  </si>
  <si>
    <t>Turks &amp; Caicos Islands</t>
  </si>
  <si>
    <t>Uruguay</t>
  </si>
  <si>
    <t>US Virgin Islands</t>
  </si>
  <si>
    <t>USA (including Puerto Rico)</t>
  </si>
  <si>
    <t>Venezuela</t>
  </si>
  <si>
    <t>Armenia</t>
  </si>
  <si>
    <t>Azerbaijan</t>
  </si>
  <si>
    <t>Palestinian Territory</t>
  </si>
  <si>
    <t>Georgia</t>
  </si>
  <si>
    <t>Israel</t>
  </si>
  <si>
    <t>Jordan</t>
  </si>
  <si>
    <t>Lebanon</t>
  </si>
  <si>
    <t>Syria</t>
  </si>
  <si>
    <t>Bahrain</t>
  </si>
  <si>
    <t>Iraq</t>
  </si>
  <si>
    <t>Kuwait</t>
  </si>
  <si>
    <t>Oman</t>
  </si>
  <si>
    <t>Qatar</t>
  </si>
  <si>
    <t>Saudi Arabia</t>
  </si>
  <si>
    <t>United Arab Emirates</t>
  </si>
  <si>
    <t>Yemen</t>
  </si>
  <si>
    <t>Afghanistan</t>
  </si>
  <si>
    <t>Bangladesh</t>
  </si>
  <si>
    <t>Bhutan</t>
  </si>
  <si>
    <t>Brunei Darussalam</t>
  </si>
  <si>
    <t>Burma/Myanmar</t>
  </si>
  <si>
    <t>Cambodia</t>
  </si>
  <si>
    <t>China</t>
  </si>
  <si>
    <t>Hong Kong</t>
  </si>
  <si>
    <t>Indonesia</t>
  </si>
  <si>
    <t>Iran</t>
  </si>
  <si>
    <t>Kyrgyzstan</t>
  </si>
  <si>
    <t>Laos</t>
  </si>
  <si>
    <t>Macao</t>
  </si>
  <si>
    <t>Malaysia</t>
  </si>
  <si>
    <t>Kazakhstan</t>
  </si>
  <si>
    <t>Maldives</t>
  </si>
  <si>
    <t>Mongolia</t>
  </si>
  <si>
    <t>Nepal</t>
  </si>
  <si>
    <t>North Korea</t>
  </si>
  <si>
    <t>Pakistan</t>
  </si>
  <si>
    <t>Philippines</t>
  </si>
  <si>
    <t>Singapore</t>
  </si>
  <si>
    <t>South Korea</t>
  </si>
  <si>
    <t>Sri Lanka</t>
  </si>
  <si>
    <t>Taiwan</t>
  </si>
  <si>
    <t>Tajikistan</t>
  </si>
  <si>
    <t>Thailand</t>
  </si>
  <si>
    <t>Timor - Leste</t>
  </si>
  <si>
    <t>Turkmenistan</t>
  </si>
  <si>
    <t>Uzbekistan</t>
  </si>
  <si>
    <t>Viet Nam</t>
  </si>
  <si>
    <t>American Samoa</t>
  </si>
  <si>
    <t>Antarctica</t>
  </si>
  <si>
    <t>Australia</t>
  </si>
  <si>
    <t>Bouvet Island</t>
  </si>
  <si>
    <t>Christmas Island</t>
  </si>
  <si>
    <t>Cocos (Keeling) Islands</t>
  </si>
  <si>
    <t>Cook Islands</t>
  </si>
  <si>
    <t>French Polynesia</t>
  </si>
  <si>
    <t>French Southern &amp; Antarctic Lands</t>
  </si>
  <si>
    <t>Fiji</t>
  </si>
  <si>
    <t>Guam</t>
  </si>
  <si>
    <t>Heard Island &amp; Macdonald Islands</t>
  </si>
  <si>
    <t>Kiribati</t>
  </si>
  <si>
    <t>Marshall Islands</t>
  </si>
  <si>
    <t>Micronesia, Federated States of</t>
  </si>
  <si>
    <t>Nauru</t>
  </si>
  <si>
    <t>New Caledonia</t>
  </si>
  <si>
    <t>New Zealand</t>
  </si>
  <si>
    <t>Niue</t>
  </si>
  <si>
    <t>Norfolk Island</t>
  </si>
  <si>
    <t>Northern Mariana Islands</t>
  </si>
  <si>
    <t>Palau</t>
  </si>
  <si>
    <t>Papua New Guinea</t>
  </si>
  <si>
    <t>Pitcairn</t>
  </si>
  <si>
    <t>Samoa</t>
  </si>
  <si>
    <t>Solomon Islands</t>
  </si>
  <si>
    <t>South Georgia &amp; South Sandwich Islands</t>
  </si>
  <si>
    <t>Tokelau</t>
  </si>
  <si>
    <t>Tonga</t>
  </si>
  <si>
    <t>Tuvalu</t>
  </si>
  <si>
    <t>US Minor Outlying Islands</t>
  </si>
  <si>
    <t>Vanuatu</t>
  </si>
  <si>
    <t>Wallis &amp; Futuna</t>
  </si>
  <si>
    <t>Africa</t>
  </si>
  <si>
    <t>Algeria</t>
  </si>
  <si>
    <t>Angola</t>
  </si>
  <si>
    <t>Benin</t>
  </si>
  <si>
    <t>Botswana</t>
  </si>
  <si>
    <t>British Indian Ocean Territory</t>
  </si>
  <si>
    <t>Burkina Faso</t>
  </si>
  <si>
    <t>Burundi</t>
  </si>
  <si>
    <t>Cameroon</t>
  </si>
  <si>
    <t>Cape Verde</t>
  </si>
  <si>
    <t>Central African Republic</t>
  </si>
  <si>
    <t>Chad</t>
  </si>
  <si>
    <t>Comoros</t>
  </si>
  <si>
    <t>Congo</t>
  </si>
  <si>
    <t>Democratic Republic of the Congo (Zaire)</t>
  </si>
  <si>
    <t>Djibouti</t>
  </si>
  <si>
    <t>Egypt</t>
  </si>
  <si>
    <t>Equatorial Guinea</t>
  </si>
  <si>
    <t>Eritrea</t>
  </si>
  <si>
    <t>Ethiopia</t>
  </si>
  <si>
    <t>Gabon</t>
  </si>
  <si>
    <t>Gambia</t>
  </si>
  <si>
    <t>Ghana</t>
  </si>
  <si>
    <t>Guinea</t>
  </si>
  <si>
    <t>Guinea Bissau</t>
  </si>
  <si>
    <t>Ivory Coast (Cote d'Ivoire)</t>
  </si>
  <si>
    <t>Kenya</t>
  </si>
  <si>
    <t>Lesotho</t>
  </si>
  <si>
    <t>Liberia</t>
  </si>
  <si>
    <t>Libya</t>
  </si>
  <si>
    <t>Madagascar</t>
  </si>
  <si>
    <t>Malawi</t>
  </si>
  <si>
    <t>Mali</t>
  </si>
  <si>
    <t>Mauritania</t>
  </si>
  <si>
    <t>Mauritius</t>
  </si>
  <si>
    <t>Morocco</t>
  </si>
  <si>
    <t>Mozambique</t>
  </si>
  <si>
    <t>Namibia</t>
  </si>
  <si>
    <t>Niger</t>
  </si>
  <si>
    <t>Nigeria</t>
  </si>
  <si>
    <t>Rwanda</t>
  </si>
  <si>
    <t>Sao Tome &amp; Principe</t>
  </si>
  <si>
    <t>Senegal</t>
  </si>
  <si>
    <t>Seychelles</t>
  </si>
  <si>
    <t>Sierra Leone</t>
  </si>
  <si>
    <t>Somalia</t>
  </si>
  <si>
    <t>South Africa</t>
  </si>
  <si>
    <t>South Sudan</t>
  </si>
  <si>
    <t>St Helena, Ascension &amp; Tristan da Cunha</t>
  </si>
  <si>
    <t>Sudan</t>
  </si>
  <si>
    <t>Swaziland</t>
  </si>
  <si>
    <t>Tanzania</t>
  </si>
  <si>
    <t>Togo</t>
  </si>
  <si>
    <t>Tunisia</t>
  </si>
  <si>
    <t>Uganda</t>
  </si>
  <si>
    <t>Zambia</t>
  </si>
  <si>
    <t>Zimbabwe</t>
  </si>
  <si>
    <t xml:space="preserve">Norway </t>
  </si>
  <si>
    <t>Europe (excluding Nordic &amp; Baltic)</t>
  </si>
  <si>
    <t>Gibralter</t>
  </si>
  <si>
    <t>Americas</t>
  </si>
  <si>
    <t>Middle East</t>
  </si>
  <si>
    <t>Asia Pacific</t>
  </si>
  <si>
    <t>2015-16</t>
  </si>
  <si>
    <t>2016-17</t>
  </si>
  <si>
    <t>2007-08</t>
  </si>
  <si>
    <t>2008-09</t>
  </si>
  <si>
    <t>2009-10</t>
  </si>
  <si>
    <t>2010-11</t>
  </si>
  <si>
    <t>2011-12</t>
  </si>
  <si>
    <t>2012-13</t>
  </si>
  <si>
    <t>2013-14</t>
  </si>
  <si>
    <t>2014-15</t>
  </si>
  <si>
    <r>
      <rPr>
        <b/>
        <sz val="10"/>
        <color theme="1"/>
        <rFont val="Arial"/>
        <family val="2"/>
      </rPr>
      <t>Jobs</t>
    </r>
    <r>
      <rPr>
        <sz val="10"/>
        <color theme="1"/>
        <rFont val="Arial"/>
        <family val="2"/>
      </rPr>
      <t>: Job figures are estimates made at the start of each investment project. New jobs capture total jobs likely to be created within 3 years from the start of the project. Safeguarded jobs include those jobs which were retained as a result of the additional/new inward investment.</t>
    </r>
  </si>
  <si>
    <t>If more than one market is involved in a project, it's allocated to the country of origin of the parent ownership.</t>
  </si>
  <si>
    <t>Advanced Engineering</t>
  </si>
  <si>
    <t>Defence</t>
  </si>
  <si>
    <t>Defence and Security</t>
  </si>
  <si>
    <t>Mechanical Electrical and Process Engineering</t>
  </si>
  <si>
    <t>Metallurgical Process Plant</t>
  </si>
  <si>
    <t>Metals, Minerals and Materials</t>
  </si>
  <si>
    <t>Textiles, Interior Textiles and Carpets</t>
  </si>
  <si>
    <t>Biotechnology and Pharmaceuticals</t>
  </si>
  <si>
    <t>Business (and Consumer) Services</t>
  </si>
  <si>
    <t>Education and Training</t>
  </si>
  <si>
    <t>Leisure and Tourism</t>
  </si>
  <si>
    <t>Agriculture, Horticulture and Fisheries</t>
  </si>
  <si>
    <t>Chemicals</t>
  </si>
  <si>
    <t>Creative and Media</t>
  </si>
  <si>
    <t>Communications</t>
  </si>
  <si>
    <t>Electronics and IT Hardware</t>
  </si>
  <si>
    <t>Airports</t>
  </si>
  <si>
    <t>Construction</t>
  </si>
  <si>
    <t>Energy</t>
  </si>
  <si>
    <t>Environment</t>
  </si>
  <si>
    <t>Marine</t>
  </si>
  <si>
    <t>Mass Transport</t>
  </si>
  <si>
    <t>Ports and Logistics</t>
  </si>
  <si>
    <t>Railways</t>
  </si>
  <si>
    <t>Water</t>
  </si>
  <si>
    <t>Mining</t>
  </si>
  <si>
    <t>Oil and Gas</t>
  </si>
  <si>
    <t>Financial Services (including Professional Services)</t>
  </si>
  <si>
    <t>Food and Drink</t>
  </si>
  <si>
    <t>Healthcare and Medical</t>
  </si>
  <si>
    <t>Life Sciences</t>
  </si>
  <si>
    <t>Renewable Energy</t>
  </si>
  <si>
    <t>ICT</t>
  </si>
  <si>
    <t>Security</t>
  </si>
  <si>
    <t>Software and Computer Services Business to Business (B2B)</t>
  </si>
  <si>
    <t>Clothing, Footwear and Fashion</t>
  </si>
  <si>
    <t>Giftware, Jewellery and Tableware</t>
  </si>
  <si>
    <t>Household Goods, Furniture and Furnishings</t>
  </si>
  <si>
    <t>Sector</t>
  </si>
  <si>
    <t>Power</t>
  </si>
  <si>
    <t>Sectors are built up from categories defined in DIT’s internal database. For further breakdowns in each grouping see the Sector tab.</t>
  </si>
  <si>
    <r>
      <rPr>
        <b/>
        <sz val="10"/>
        <color theme="1"/>
        <rFont val="Arial"/>
        <family val="2"/>
      </rPr>
      <t>Foreign Direct Investment</t>
    </r>
    <r>
      <rPr>
        <sz val="10"/>
        <color theme="1"/>
        <rFont val="Arial"/>
        <family val="2"/>
      </rPr>
      <t xml:space="preserve"> (</t>
    </r>
    <r>
      <rPr>
        <b/>
        <sz val="10"/>
        <color theme="1"/>
        <rFont val="Arial"/>
        <family val="2"/>
      </rPr>
      <t>FDI) projects</t>
    </r>
    <r>
      <rPr>
        <sz val="10"/>
        <color theme="1"/>
        <rFont val="Arial"/>
        <family val="2"/>
      </rPr>
      <t>: FDI is a cross-border investment made by a non-UK resident entity where the direct investor acquires at least 10% of the voting power or ownership. DIT and it's partners make all reasonable efforts to record and report all eligible FDI projects that meet DIT's definitions, verification and reporting criteria. Figures about the recorded FDI projects include those investments which received support from DIT and/or one of it's regional and local partners (involved projects), as well as non-involved projects. i.e. those projects which have landed in the UK without any involvement from DIT or partners. Various external sources and FDI project and company databases have been used to identify, qualify and report eligible non-involved FDI projects. Whereas these DIT statistics record the number of FDI projects and jobs created/safeguarded, ONS statistics are the official source for the value of FDI flows on stocks and earnings at the UK level. See www.ons.gov.uk for further information.</t>
    </r>
  </si>
  <si>
    <t>2017-18</t>
  </si>
  <si>
    <t>Table 2.2 Market breakdown for involved FDI projects</t>
  </si>
  <si>
    <t>FDI Projects</t>
  </si>
  <si>
    <t>Single-Site</t>
  </si>
  <si>
    <t>Redistributed</t>
  </si>
  <si>
    <t>EU</t>
  </si>
  <si>
    <t>Table 6.1 Time series of all FDI projects and jobs</t>
  </si>
  <si>
    <t>Commonwealth</t>
  </si>
  <si>
    <t>For countries listed within the Commonwealth and EU see the Geography tab.</t>
  </si>
  <si>
    <t>Table 3.1 Sector breakdown for all FDI projects</t>
  </si>
  <si>
    <t>Table 3.2 Sector breakdown for involved FDI projects</t>
  </si>
  <si>
    <t>Table 4.2 Regional breakdown for involved FDI projects</t>
  </si>
  <si>
    <t>Table 5.1 Key country groupings for all FDI projects</t>
  </si>
  <si>
    <t>Table 5.2 Key country groupings for involved FDI projects</t>
  </si>
  <si>
    <t>World Total</t>
  </si>
  <si>
    <t>European Union</t>
  </si>
  <si>
    <t>Definitions of sectors</t>
  </si>
  <si>
    <t>Definitions of geographic areas</t>
  </si>
  <si>
    <t>c</t>
  </si>
  <si>
    <t>:</t>
  </si>
  <si>
    <t>z</t>
  </si>
  <si>
    <t>z Indicates data are not applicable.</t>
  </si>
  <si>
    <t>c Indicates data are disclosive.</t>
  </si>
  <si>
    <t>: Indicates data are unavailable.</t>
  </si>
  <si>
    <t xml:space="preserve">          Investors new to the UK</t>
  </si>
  <si>
    <t>Inward Investment Results 2018-19</t>
  </si>
  <si>
    <t>Table 4.3 Regional breakdown with multiple UK sites redistributed for all FDI Projects</t>
  </si>
  <si>
    <t>Table 4.4 Regional breakdown with multiple UK sites redistributed for involved FDI Projects</t>
  </si>
  <si>
    <t>Table 4.5 Regional breakdown for all FDI projects with EU split 2014-15 to 2018-19</t>
  </si>
  <si>
    <t>2018-19</t>
  </si>
  <si>
    <t>In the redistributed column, the multiple UK site projects have been allocated across the relevant regions. A project may span several regions therefore the total number of sites represented is higher than the totals on tab 4.1. Multiple site projects have created 12,288 jobs in 2018-19. These have not been allocated across the regions.</t>
  </si>
  <si>
    <t>In the redistributed column, the multiple UK site projects have been allocated across the relevant regions. A project may span several regions therefore the total number of sites represented is higher than the totals on tab 4.2. Multiple site projects have created 12,288 jobs in 2018-19. These have not been allocated across the regions.</t>
  </si>
  <si>
    <t>Note figures are an aggregate over the 5 year period 2014-15 to 2018-19.</t>
  </si>
  <si>
    <t>Venture Capital</t>
  </si>
  <si>
    <t>Large capital investments</t>
  </si>
  <si>
    <t>Investments (£m)</t>
  </si>
  <si>
    <t>Commitments to invest (£m)</t>
  </si>
  <si>
    <t>Table 6.2 Time series of involved FDI projects and jobs</t>
  </si>
  <si>
    <t>Table 7.2 Capital Investment values</t>
  </si>
  <si>
    <t>Global Entrepreneur Programme</t>
  </si>
  <si>
    <t>Table 7.1 Global Entrepreneur Programme</t>
  </si>
  <si>
    <r>
      <t xml:space="preserve">Timing: </t>
    </r>
    <r>
      <rPr>
        <sz val="10"/>
        <color theme="1"/>
        <rFont val="Arial"/>
        <family val="2"/>
      </rPr>
      <t>Data are based on projects landing on a financial year basis.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</si>
</sst>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quot;£&quot;#,##0"/>
  </numFmts>
  <fonts count="14" x14ac:knownFonts="1">
    <font>
      <sz val="11"/>
      <color theme="1"/>
      <name val="Calibri"/>
      <family val="2"/>
      <scheme val="minor"/>
    </font>
    <font>
      <sz val="11"/>
      <color theme="1"/>
      <name val="Calibri"/>
      <family val="2"/>
      <scheme val="minor"/>
    </font>
    <font>
      <sz val="10"/>
      <name val="Arial"/>
      <family val="2"/>
    </font>
    <font>
      <b/>
      <sz val="12"/>
      <color theme="1"/>
      <name val="Arial"/>
      <family val="2"/>
    </font>
    <font>
      <sz val="10"/>
      <color theme="1"/>
      <name val="Arial"/>
      <family val="2"/>
    </font>
    <font>
      <b/>
      <sz val="10"/>
      <color theme="1"/>
      <name val="Arial"/>
      <family val="2"/>
    </font>
    <font>
      <u/>
      <sz val="11"/>
      <color theme="10"/>
      <name val="Calibri"/>
      <family val="2"/>
      <scheme val="minor"/>
    </font>
    <font>
      <u/>
      <sz val="10"/>
      <color theme="10"/>
      <name val="Arial"/>
      <family val="2"/>
    </font>
    <font>
      <b/>
      <sz val="10"/>
      <name val="Arial"/>
      <family val="2"/>
    </font>
    <font>
      <u/>
      <sz val="10"/>
      <color theme="1"/>
      <name val="Arial"/>
      <family val="2"/>
    </font>
    <font>
      <vertAlign val="superscript"/>
      <sz val="10"/>
      <color theme="1"/>
      <name val="Arial"/>
      <family val="2"/>
    </font>
    <font>
      <sz val="11"/>
      <color indexed="8"/>
      <name val="Calibri"/>
      <family val="2"/>
    </font>
    <font>
      <i/>
      <sz val="10"/>
      <color theme="1"/>
      <name val="Arial"/>
      <family val="2"/>
    </font>
    <font>
      <b/>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11">
    <border>
      <left/>
      <right/>
      <top/>
      <bottom/>
      <diagonal/>
    </border>
    <border>
      <left/>
      <right/>
      <top style="medium">
        <color indexed="64"/>
      </top>
      <bottom style="thin">
        <color indexed="64"/>
      </bottom>
      <diagonal/>
    </border>
    <border>
      <left/>
      <right/>
      <top style="thin">
        <color auto="1"/>
      </top>
      <bottom style="medium">
        <color auto="1"/>
      </bottom>
      <diagonal/>
    </border>
    <border>
      <left/>
      <right/>
      <top/>
      <bottom style="medium">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diagonal/>
    </border>
  </borders>
  <cellStyleXfs count="11">
    <xf numFmtId="0" fontId="0" fillId="0" borderId="0"/>
    <xf numFmtId="43" fontId="1" fillId="0" borderId="0" applyFont="0" applyFill="0" applyBorder="0" applyAlignment="0" applyProtection="0"/>
    <xf numFmtId="0" fontId="2" fillId="0" borderId="0"/>
    <xf numFmtId="43" fontId="2" fillId="0" borderId="0" applyFont="0" applyFill="0" applyBorder="0" applyAlignment="0" applyProtection="0"/>
    <xf numFmtId="0" fontId="6" fillId="0" borderId="0" applyNumberFormat="0" applyFill="0" applyBorder="0" applyAlignment="0" applyProtection="0"/>
    <xf numFmtId="0" fontId="2" fillId="0" borderId="0"/>
    <xf numFmtId="0" fontId="11" fillId="0" borderId="0"/>
    <xf numFmtId="0" fontId="1" fillId="0" borderId="0"/>
    <xf numFmtId="0" fontId="11" fillId="0" borderId="0"/>
    <xf numFmtId="43" fontId="1" fillId="0" borderId="0" applyFont="0" applyFill="0" applyBorder="0" applyAlignment="0" applyProtection="0"/>
    <xf numFmtId="43" fontId="2" fillId="0" borderId="0" applyFont="0" applyFill="0" applyBorder="0" applyAlignment="0" applyProtection="0"/>
  </cellStyleXfs>
  <cellXfs count="159">
    <xf numFmtId="0" fontId="0" fillId="0" borderId="0" xfId="0"/>
    <xf numFmtId="0" fontId="0" fillId="2" borderId="0" xfId="0" applyFill="1"/>
    <xf numFmtId="0" fontId="4" fillId="2" borderId="0" xfId="0" applyFont="1" applyFill="1"/>
    <xf numFmtId="3" fontId="4" fillId="2" borderId="0" xfId="0" applyNumberFormat="1" applyFont="1" applyFill="1" applyBorder="1"/>
    <xf numFmtId="0" fontId="4" fillId="2" borderId="0" xfId="0" applyFont="1" applyFill="1" applyBorder="1"/>
    <xf numFmtId="3" fontId="4" fillId="2" borderId="0" xfId="0" applyNumberFormat="1" applyFont="1" applyFill="1" applyBorder="1" applyAlignment="1"/>
    <xf numFmtId="3" fontId="4" fillId="2" borderId="0" xfId="1" applyNumberFormat="1" applyFont="1" applyFill="1" applyBorder="1" applyAlignment="1">
      <alignment vertical="center"/>
    </xf>
    <xf numFmtId="0" fontId="4" fillId="2" borderId="1" xfId="0" applyFont="1" applyFill="1" applyBorder="1"/>
    <xf numFmtId="0" fontId="4" fillId="2" borderId="0" xfId="0" applyFont="1" applyFill="1" applyAlignment="1"/>
    <xf numFmtId="0" fontId="3" fillId="2" borderId="0" xfId="0" applyFont="1" applyFill="1" applyAlignment="1"/>
    <xf numFmtId="0" fontId="4" fillId="2" borderId="0" xfId="0" applyFont="1" applyFill="1" applyAlignment="1">
      <alignment horizontal="right" vertical="center" wrapText="1"/>
    </xf>
    <xf numFmtId="3" fontId="4" fillId="2" borderId="0" xfId="0" applyNumberFormat="1" applyFont="1" applyFill="1" applyAlignment="1">
      <alignment horizontal="right" vertical="center" wrapText="1"/>
    </xf>
    <xf numFmtId="0" fontId="4" fillId="2" borderId="0" xfId="0" applyFont="1" applyFill="1" applyAlignment="1">
      <alignment vertical="center" wrapText="1"/>
    </xf>
    <xf numFmtId="0" fontId="5" fillId="2" borderId="2" xfId="2" applyFont="1" applyFill="1" applyBorder="1" applyAlignment="1">
      <alignment horizontal="left"/>
    </xf>
    <xf numFmtId="0" fontId="4" fillId="2" borderId="1" xfId="0" applyFont="1" applyFill="1" applyBorder="1" applyAlignment="1">
      <alignment horizontal="right"/>
    </xf>
    <xf numFmtId="0" fontId="2" fillId="2" borderId="0" xfId="2" applyFont="1" applyFill="1" applyBorder="1" applyAlignment="1">
      <alignment horizontal="left"/>
    </xf>
    <xf numFmtId="0" fontId="0" fillId="2" borderId="0" xfId="0" applyFill="1" applyAlignment="1">
      <alignment horizontal="left"/>
    </xf>
    <xf numFmtId="3" fontId="0" fillId="2" borderId="0" xfId="0" applyNumberFormat="1" applyFill="1"/>
    <xf numFmtId="0" fontId="8" fillId="2" borderId="2" xfId="2" applyFont="1" applyFill="1" applyBorder="1" applyAlignment="1">
      <alignment horizontal="left"/>
    </xf>
    <xf numFmtId="0" fontId="2" fillId="2" borderId="1" xfId="2" applyFont="1" applyFill="1" applyBorder="1"/>
    <xf numFmtId="0" fontId="5" fillId="2" borderId="2" xfId="0" applyFont="1" applyFill="1" applyBorder="1"/>
    <xf numFmtId="0" fontId="2" fillId="3" borderId="1" xfId="0" applyNumberFormat="1" applyFont="1" applyFill="1" applyBorder="1" applyAlignment="1">
      <alignment horizontal="right"/>
    </xf>
    <xf numFmtId="0" fontId="5" fillId="2" borderId="0" xfId="0" applyFont="1" applyFill="1"/>
    <xf numFmtId="3" fontId="5" fillId="2" borderId="0" xfId="0" applyNumberFormat="1" applyFont="1" applyFill="1" applyBorder="1" applyAlignment="1"/>
    <xf numFmtId="3" fontId="5" fillId="2" borderId="0" xfId="0" applyNumberFormat="1" applyFont="1" applyFill="1" applyBorder="1"/>
    <xf numFmtId="3" fontId="5" fillId="2" borderId="0" xfId="1" applyNumberFormat="1" applyFont="1" applyFill="1" applyBorder="1" applyAlignment="1">
      <alignment vertical="center"/>
    </xf>
    <xf numFmtId="0" fontId="4" fillId="2" borderId="3" xfId="0" applyFont="1" applyFill="1" applyBorder="1"/>
    <xf numFmtId="3" fontId="4" fillId="2" borderId="3" xfId="0" applyNumberFormat="1" applyFont="1" applyFill="1" applyBorder="1" applyAlignment="1"/>
    <xf numFmtId="3" fontId="4" fillId="2" borderId="3" xfId="0" applyNumberFormat="1" applyFont="1" applyFill="1" applyBorder="1"/>
    <xf numFmtId="0" fontId="4" fillId="2" borderId="0" xfId="0" quotePrefix="1" applyFont="1" applyFill="1"/>
    <xf numFmtId="0" fontId="0" fillId="2" borderId="0" xfId="0" applyFill="1" applyAlignment="1"/>
    <xf numFmtId="0" fontId="2" fillId="0" borderId="0" xfId="5" applyFill="1" applyBorder="1"/>
    <xf numFmtId="0" fontId="2" fillId="0" borderId="0" xfId="5" applyFill="1" applyBorder="1" applyAlignment="1">
      <alignment horizontal="left" wrapText="1"/>
    </xf>
    <xf numFmtId="0" fontId="2" fillId="0" borderId="0" xfId="5" applyFill="1" applyBorder="1" applyAlignment="1">
      <alignment horizontal="left" vertical="top"/>
    </xf>
    <xf numFmtId="0" fontId="2" fillId="0" borderId="0" xfId="5" applyFill="1" applyBorder="1" applyAlignment="1">
      <alignment horizontal="left" vertical="top" wrapText="1"/>
    </xf>
    <xf numFmtId="0" fontId="2" fillId="0" borderId="0" xfId="5" applyNumberFormat="1" applyFont="1" applyFill="1" applyBorder="1" applyAlignment="1" applyProtection="1"/>
    <xf numFmtId="0" fontId="8" fillId="0" borderId="0" xfId="5" applyFont="1" applyFill="1" applyBorder="1" applyAlignment="1">
      <alignment horizontal="left"/>
    </xf>
    <xf numFmtId="0" fontId="2" fillId="0" borderId="0" xfId="5" applyFill="1" applyBorder="1" applyAlignment="1">
      <alignment wrapText="1"/>
    </xf>
    <xf numFmtId="0" fontId="2" fillId="0" borderId="4" xfId="5" applyFill="1" applyBorder="1" applyAlignment="1">
      <alignment horizontal="left" vertical="top" wrapText="1"/>
    </xf>
    <xf numFmtId="0" fontId="2" fillId="0" borderId="5" xfId="5" applyFill="1" applyBorder="1" applyAlignment="1">
      <alignment horizontal="left" vertical="top" wrapText="1"/>
    </xf>
    <xf numFmtId="0" fontId="2" fillId="0" borderId="0" xfId="5" applyFill="1" applyAlignment="1">
      <alignment horizontal="left" vertical="top" wrapText="1"/>
    </xf>
    <xf numFmtId="0" fontId="2" fillId="0" borderId="5" xfId="5" applyFont="1" applyFill="1" applyBorder="1" applyAlignment="1">
      <alignment horizontal="left" vertical="top" wrapText="1"/>
    </xf>
    <xf numFmtId="49" fontId="2" fillId="0" borderId="5" xfId="5" applyNumberFormat="1" applyFill="1" applyBorder="1" applyAlignment="1">
      <alignment horizontal="left" vertical="top" wrapText="1"/>
    </xf>
    <xf numFmtId="0" fontId="2" fillId="0" borderId="0" xfId="5" applyFill="1" applyAlignment="1">
      <alignment horizontal="left" wrapText="1"/>
    </xf>
    <xf numFmtId="0" fontId="2" fillId="0" borderId="0" xfId="5" applyFill="1" applyAlignment="1">
      <alignment horizontal="left" vertical="top"/>
    </xf>
    <xf numFmtId="0" fontId="2" fillId="3" borderId="0" xfId="5" applyFill="1" applyBorder="1" applyAlignment="1">
      <alignment horizontal="left" vertical="top" wrapText="1"/>
    </xf>
    <xf numFmtId="0" fontId="2" fillId="3" borderId="0" xfId="5" applyFill="1" applyBorder="1" applyAlignment="1">
      <alignment horizontal="left" wrapText="1"/>
    </xf>
    <xf numFmtId="0" fontId="2" fillId="0" borderId="7" xfId="5" applyFont="1" applyFill="1" applyBorder="1" applyAlignment="1">
      <alignment horizontal="left" vertical="top" wrapText="1"/>
    </xf>
    <xf numFmtId="0" fontId="2" fillId="0" borderId="7" xfId="5" applyFill="1" applyBorder="1" applyAlignment="1">
      <alignment horizontal="left" vertical="top" wrapText="1"/>
    </xf>
    <xf numFmtId="0" fontId="8" fillId="3" borderId="0" xfId="5" applyFont="1" applyFill="1" applyBorder="1" applyAlignment="1">
      <alignment horizontal="left" vertical="top"/>
    </xf>
    <xf numFmtId="0" fontId="2" fillId="3" borderId="0" xfId="5" applyFill="1" applyBorder="1" applyAlignment="1">
      <alignment horizontal="left" vertical="top"/>
    </xf>
    <xf numFmtId="0" fontId="2" fillId="3" borderId="5" xfId="5" applyFill="1" applyBorder="1" applyAlignment="1">
      <alignment horizontal="left" vertical="top" wrapText="1"/>
    </xf>
    <xf numFmtId="0" fontId="2" fillId="3" borderId="5" xfId="5" applyFont="1" applyFill="1" applyBorder="1" applyAlignment="1">
      <alignment horizontal="left" vertical="top" wrapText="1"/>
    </xf>
    <xf numFmtId="0" fontId="2" fillId="3" borderId="6" xfId="5" applyFont="1" applyFill="1" applyBorder="1" applyAlignment="1">
      <alignment horizontal="left" vertical="top" wrapText="1"/>
    </xf>
    <xf numFmtId="0" fontId="2" fillId="0" borderId="8" xfId="5" applyFill="1" applyBorder="1" applyAlignment="1">
      <alignment horizontal="left" vertical="top" wrapText="1"/>
    </xf>
    <xf numFmtId="0" fontId="8" fillId="0" borderId="0" xfId="5" applyFont="1" applyFill="1" applyBorder="1" applyAlignment="1">
      <alignment horizontal="left" wrapText="1"/>
    </xf>
    <xf numFmtId="0" fontId="2" fillId="0" borderId="5" xfId="5" applyNumberFormat="1" applyFont="1" applyFill="1" applyBorder="1" applyAlignment="1" applyProtection="1"/>
    <xf numFmtId="0" fontId="2" fillId="0" borderId="5" xfId="5" applyNumberFormat="1" applyFont="1" applyFill="1" applyBorder="1" applyAlignment="1" applyProtection="1">
      <alignment vertical="top"/>
    </xf>
    <xf numFmtId="3" fontId="4" fillId="2" borderId="0" xfId="0" applyNumberFormat="1" applyFont="1" applyFill="1" applyAlignment="1">
      <alignment horizontal="right"/>
    </xf>
    <xf numFmtId="3" fontId="2" fillId="2" borderId="0" xfId="2" applyNumberFormat="1" applyFont="1" applyFill="1" applyBorder="1" applyAlignment="1">
      <alignment horizontal="right"/>
    </xf>
    <xf numFmtId="0" fontId="3" fillId="2" borderId="0" xfId="0" applyFont="1" applyFill="1" applyAlignment="1"/>
    <xf numFmtId="0" fontId="0" fillId="0" borderId="0" xfId="0" applyAlignment="1"/>
    <xf numFmtId="0" fontId="8" fillId="2" borderId="0" xfId="2" applyFont="1" applyFill="1" applyBorder="1" applyAlignment="1">
      <alignment horizontal="left"/>
    </xf>
    <xf numFmtId="0" fontId="0" fillId="0" borderId="0" xfId="0" applyAlignment="1">
      <alignment horizontal="left" indent="1"/>
    </xf>
    <xf numFmtId="0" fontId="4" fillId="0" borderId="0" xfId="0" applyFont="1" applyAlignment="1">
      <alignment horizontal="left" indent="1"/>
    </xf>
    <xf numFmtId="0" fontId="7" fillId="2" borderId="0" xfId="4" applyFont="1" applyFill="1" applyAlignment="1"/>
    <xf numFmtId="0" fontId="4" fillId="2" borderId="0" xfId="0" applyFont="1" applyFill="1" applyAlignment="1"/>
    <xf numFmtId="0" fontId="4" fillId="2" borderId="0" xfId="0" applyFont="1" applyFill="1" applyAlignment="1">
      <alignment wrapText="1"/>
    </xf>
    <xf numFmtId="1" fontId="0" fillId="2" borderId="0" xfId="0" applyNumberFormat="1" applyFill="1"/>
    <xf numFmtId="3" fontId="4" fillId="2" borderId="0" xfId="0" applyNumberFormat="1" applyFont="1" applyFill="1" applyBorder="1" applyAlignment="1">
      <alignment horizontal="right"/>
    </xf>
    <xf numFmtId="3" fontId="5" fillId="2" borderId="0" xfId="0" applyNumberFormat="1" applyFont="1" applyFill="1" applyBorder="1" applyAlignment="1">
      <alignment horizontal="right"/>
    </xf>
    <xf numFmtId="3" fontId="4" fillId="2" borderId="3" xfId="0" applyNumberFormat="1" applyFont="1" applyFill="1" applyBorder="1" applyAlignment="1">
      <alignment horizontal="right"/>
    </xf>
    <xf numFmtId="1" fontId="0" fillId="2" borderId="3" xfId="0" applyNumberFormat="1" applyFill="1" applyBorder="1"/>
    <xf numFmtId="0" fontId="0" fillId="2" borderId="3" xfId="0" applyFill="1" applyBorder="1"/>
    <xf numFmtId="0" fontId="4" fillId="2" borderId="9" xfId="0" applyFont="1" applyFill="1" applyBorder="1" applyAlignment="1">
      <alignment horizontal="right"/>
    </xf>
    <xf numFmtId="0" fontId="0" fillId="0" borderId="0" xfId="0" applyAlignment="1"/>
    <xf numFmtId="0" fontId="4" fillId="2" borderId="3" xfId="0" applyFont="1" applyFill="1" applyBorder="1" applyAlignment="1">
      <alignment horizontal="center"/>
    </xf>
    <xf numFmtId="3" fontId="4" fillId="2" borderId="9" xfId="0" applyNumberFormat="1" applyFont="1" applyFill="1" applyBorder="1" applyAlignment="1">
      <alignment horizontal="right" vertical="center" wrapText="1"/>
    </xf>
    <xf numFmtId="3" fontId="5" fillId="2" borderId="2" xfId="0" applyNumberFormat="1" applyFont="1" applyFill="1" applyBorder="1" applyAlignment="1">
      <alignment horizontal="right" vertical="center" wrapText="1"/>
    </xf>
    <xf numFmtId="3" fontId="5" fillId="2" borderId="2" xfId="0" applyNumberFormat="1" applyFont="1" applyFill="1" applyBorder="1" applyAlignment="1">
      <alignment horizontal="right"/>
    </xf>
    <xf numFmtId="0" fontId="4" fillId="2" borderId="3" xfId="0" applyFont="1" applyFill="1" applyBorder="1" applyAlignment="1">
      <alignment horizontal="left"/>
    </xf>
    <xf numFmtId="0" fontId="0" fillId="0" borderId="0" xfId="0"/>
    <xf numFmtId="0" fontId="0" fillId="0" borderId="0" xfId="0" applyAlignment="1"/>
    <xf numFmtId="0" fontId="0" fillId="2" borderId="0" xfId="0" applyFill="1"/>
    <xf numFmtId="0" fontId="3" fillId="2" borderId="0" xfId="0" applyFont="1" applyFill="1" applyAlignment="1"/>
    <xf numFmtId="0" fontId="0" fillId="2" borderId="0" xfId="0" applyFill="1" applyAlignment="1"/>
    <xf numFmtId="0" fontId="2" fillId="0" borderId="0" xfId="5" applyFill="1" applyAlignment="1">
      <alignment horizontal="left" wrapText="1"/>
    </xf>
    <xf numFmtId="0" fontId="4" fillId="2" borderId="0" xfId="0" applyFont="1" applyFill="1"/>
    <xf numFmtId="0" fontId="4" fillId="2" borderId="0" xfId="0" applyFont="1" applyFill="1" applyBorder="1"/>
    <xf numFmtId="0" fontId="4" fillId="2" borderId="1" xfId="0" applyFont="1" applyFill="1" applyBorder="1"/>
    <xf numFmtId="0" fontId="4" fillId="2" borderId="1" xfId="0" applyFont="1" applyFill="1" applyBorder="1" applyAlignment="1">
      <alignment horizontal="right"/>
    </xf>
    <xf numFmtId="0" fontId="2" fillId="2" borderId="0" xfId="2" applyFont="1" applyFill="1" applyBorder="1" applyAlignment="1">
      <alignment horizontal="left"/>
    </xf>
    <xf numFmtId="3" fontId="4" fillId="2" borderId="0" xfId="0" applyNumberFormat="1" applyFont="1" applyFill="1"/>
    <xf numFmtId="0" fontId="4" fillId="2" borderId="0" xfId="0" applyFont="1" applyFill="1" applyAlignment="1">
      <alignment horizontal="right" vertical="center" wrapText="1"/>
    </xf>
    <xf numFmtId="3" fontId="4" fillId="2" borderId="0" xfId="0" applyNumberFormat="1" applyFont="1" applyFill="1" applyAlignment="1">
      <alignment horizontal="right" vertical="center" wrapText="1"/>
    </xf>
    <xf numFmtId="3" fontId="5" fillId="2" borderId="2" xfId="0" applyNumberFormat="1" applyFont="1" applyFill="1" applyBorder="1"/>
    <xf numFmtId="3" fontId="2" fillId="2" borderId="0" xfId="3" applyNumberFormat="1" applyFont="1" applyFill="1" applyBorder="1" applyAlignment="1">
      <alignment horizontal="right"/>
    </xf>
    <xf numFmtId="3" fontId="8" fillId="2" borderId="2" xfId="2" applyNumberFormat="1" applyFont="1" applyFill="1" applyBorder="1" applyAlignment="1">
      <alignment horizontal="right"/>
    </xf>
    <xf numFmtId="3" fontId="5" fillId="2" borderId="2" xfId="3" applyNumberFormat="1" applyFont="1" applyFill="1" applyBorder="1" applyAlignment="1">
      <alignment horizontal="right"/>
    </xf>
    <xf numFmtId="0" fontId="4" fillId="2" borderId="0" xfId="0" applyFont="1" applyFill="1" applyBorder="1" applyAlignment="1">
      <alignment horizontal="left"/>
    </xf>
    <xf numFmtId="0" fontId="4" fillId="2" borderId="0" xfId="2" applyFont="1" applyFill="1" applyBorder="1" applyAlignment="1">
      <alignment horizontal="left"/>
    </xf>
    <xf numFmtId="0" fontId="2" fillId="3" borderId="5" xfId="5" applyFont="1" applyFill="1" applyBorder="1" applyAlignment="1">
      <alignment vertical="top"/>
    </xf>
    <xf numFmtId="0" fontId="0" fillId="0" borderId="0" xfId="0" applyFont="1" applyAlignment="1"/>
    <xf numFmtId="0" fontId="5" fillId="2" borderId="0" xfId="2" applyFont="1" applyFill="1" applyBorder="1" applyAlignment="1">
      <alignment horizontal="left"/>
    </xf>
    <xf numFmtId="0" fontId="12" fillId="2" borderId="0" xfId="0" applyFont="1" applyFill="1" applyAlignment="1">
      <alignment horizontal="left" indent="2"/>
    </xf>
    <xf numFmtId="0" fontId="12" fillId="2" borderId="0" xfId="2" applyFont="1" applyFill="1" applyBorder="1" applyAlignment="1">
      <alignment horizontal="left" indent="2"/>
    </xf>
    <xf numFmtId="0" fontId="12" fillId="2" borderId="3" xfId="2" applyFont="1" applyFill="1" applyBorder="1" applyAlignment="1">
      <alignment horizontal="left" indent="2"/>
    </xf>
    <xf numFmtId="0" fontId="4" fillId="2" borderId="3" xfId="0" applyFont="1" applyFill="1" applyBorder="1" applyAlignment="1">
      <alignment horizontal="right"/>
    </xf>
    <xf numFmtId="0" fontId="0" fillId="2" borderId="0" xfId="0" applyFill="1" applyAlignment="1">
      <alignment wrapText="1"/>
    </xf>
    <xf numFmtId="0" fontId="4" fillId="2" borderId="0" xfId="0" applyFont="1" applyFill="1" applyBorder="1" applyAlignment="1">
      <alignment horizontal="right"/>
    </xf>
    <xf numFmtId="0" fontId="4" fillId="2" borderId="3" xfId="0" applyFont="1" applyFill="1" applyBorder="1" applyAlignment="1">
      <alignment horizontal="center"/>
    </xf>
    <xf numFmtId="0" fontId="3" fillId="2" borderId="0" xfId="0" applyFont="1" applyFill="1" applyAlignment="1"/>
    <xf numFmtId="0" fontId="0" fillId="0" borderId="0" xfId="0" applyAlignment="1"/>
    <xf numFmtId="0" fontId="7" fillId="2" borderId="0" xfId="4" applyFont="1" applyFill="1" applyAlignment="1"/>
    <xf numFmtId="0" fontId="4" fillId="0" borderId="0" xfId="0" applyFont="1" applyAlignment="1"/>
    <xf numFmtId="0" fontId="4" fillId="2" borderId="0" xfId="0" applyFont="1" applyFill="1" applyAlignment="1">
      <alignment horizontal="left"/>
    </xf>
    <xf numFmtId="0" fontId="0" fillId="0" borderId="0" xfId="0" applyAlignment="1">
      <alignment horizontal="left"/>
    </xf>
    <xf numFmtId="0" fontId="4" fillId="2" borderId="0" xfId="0" applyFont="1" applyFill="1" applyAlignment="1"/>
    <xf numFmtId="0" fontId="0" fillId="2" borderId="0" xfId="0" applyFill="1" applyAlignment="1"/>
    <xf numFmtId="9" fontId="0" fillId="2" borderId="0" xfId="0" applyNumberFormat="1" applyFill="1"/>
    <xf numFmtId="0" fontId="0" fillId="2" borderId="0" xfId="0" applyFill="1" applyAlignment="1">
      <alignment vertical="top" wrapText="1"/>
    </xf>
    <xf numFmtId="10" fontId="0" fillId="2" borderId="0" xfId="0" applyNumberFormat="1" applyFill="1" applyAlignment="1"/>
    <xf numFmtId="0" fontId="4" fillId="2" borderId="3" xfId="0" applyFont="1" applyFill="1" applyBorder="1" applyAlignment="1"/>
    <xf numFmtId="0" fontId="4" fillId="2" borderId="0" xfId="0" applyFont="1" applyFill="1" applyAlignment="1">
      <alignment horizontal="right"/>
    </xf>
    <xf numFmtId="0" fontId="2" fillId="0" borderId="5" xfId="5" applyNumberFormat="1" applyFont="1" applyFill="1" applyBorder="1" applyAlignment="1" applyProtection="1">
      <alignment horizontal="left" vertical="top"/>
    </xf>
    <xf numFmtId="0" fontId="4" fillId="2" borderId="0" xfId="0" quotePrefix="1" applyFont="1" applyFill="1" applyAlignment="1"/>
    <xf numFmtId="0" fontId="3" fillId="2" borderId="0" xfId="0" applyFont="1" applyFill="1" applyAlignment="1"/>
    <xf numFmtId="0" fontId="7" fillId="2" borderId="0" xfId="4" applyFont="1" applyFill="1" applyAlignment="1"/>
    <xf numFmtId="0" fontId="0" fillId="0" borderId="0" xfId="0" applyAlignment="1"/>
    <xf numFmtId="0" fontId="4" fillId="0" borderId="0" xfId="0" applyFont="1" applyAlignment="1"/>
    <xf numFmtId="0" fontId="3" fillId="2" borderId="0" xfId="0" applyFont="1" applyFill="1" applyAlignment="1"/>
    <xf numFmtId="0" fontId="0" fillId="0" borderId="0" xfId="0" applyAlignment="1"/>
    <xf numFmtId="3" fontId="0" fillId="2" borderId="0" xfId="0" applyNumberFormat="1" applyFill="1" applyBorder="1"/>
    <xf numFmtId="0" fontId="0" fillId="2" borderId="0" xfId="0" applyFill="1" applyBorder="1"/>
    <xf numFmtId="3" fontId="5" fillId="2" borderId="0" xfId="0" applyNumberFormat="1" applyFont="1" applyFill="1" applyAlignment="1">
      <alignment horizontal="right" vertical="center" wrapText="1"/>
    </xf>
    <xf numFmtId="0" fontId="4" fillId="2" borderId="2" xfId="0" applyFont="1" applyFill="1" applyBorder="1"/>
    <xf numFmtId="3" fontId="4" fillId="2" borderId="2" xfId="0" applyNumberFormat="1" applyFont="1" applyFill="1" applyBorder="1" applyAlignment="1">
      <alignment horizontal="right"/>
    </xf>
    <xf numFmtId="0" fontId="4" fillId="2" borderId="10" xfId="0" applyFont="1" applyFill="1" applyBorder="1"/>
    <xf numFmtId="0" fontId="4" fillId="2" borderId="10" xfId="0" applyFont="1" applyFill="1" applyBorder="1" applyAlignment="1">
      <alignment horizontal="right"/>
    </xf>
    <xf numFmtId="164" fontId="4" fillId="2" borderId="9" xfId="0" applyNumberFormat="1" applyFont="1" applyFill="1" applyBorder="1" applyAlignment="1">
      <alignment horizontal="left"/>
    </xf>
    <xf numFmtId="3" fontId="4" fillId="2" borderId="10" xfId="0" applyNumberFormat="1" applyFont="1" applyFill="1" applyBorder="1" applyAlignment="1">
      <alignment horizontal="right"/>
    </xf>
    <xf numFmtId="3" fontId="4" fillId="2" borderId="9" xfId="0" applyNumberFormat="1" applyFont="1" applyFill="1" applyBorder="1" applyAlignment="1">
      <alignment horizontal="right"/>
    </xf>
    <xf numFmtId="3" fontId="0" fillId="2" borderId="0" xfId="0" applyNumberFormat="1" applyFill="1" applyAlignment="1"/>
    <xf numFmtId="3" fontId="13" fillId="2" borderId="0" xfId="0" applyNumberFormat="1" applyFont="1" applyFill="1" applyBorder="1"/>
    <xf numFmtId="0" fontId="0" fillId="0" borderId="0" xfId="0" applyAlignment="1"/>
    <xf numFmtId="0" fontId="7" fillId="2" borderId="0" xfId="4" applyFont="1" applyFill="1" applyAlignment="1"/>
    <xf numFmtId="0" fontId="7" fillId="0" borderId="0" xfId="4" applyFont="1" applyAlignment="1"/>
    <xf numFmtId="0" fontId="4" fillId="2" borderId="0" xfId="0" applyFont="1" applyFill="1" applyAlignment="1">
      <alignment vertical="top" wrapText="1"/>
    </xf>
    <xf numFmtId="0" fontId="0" fillId="0" borderId="0" xfId="0" applyAlignment="1">
      <alignment vertical="top" wrapText="1"/>
    </xf>
    <xf numFmtId="0" fontId="5" fillId="2" borderId="0" xfId="0" applyFont="1" applyFill="1" applyAlignment="1"/>
    <xf numFmtId="0" fontId="5" fillId="0" borderId="0" xfId="0" applyFont="1" applyAlignment="1"/>
    <xf numFmtId="0" fontId="3" fillId="2" borderId="0" xfId="0" applyFont="1" applyFill="1" applyAlignment="1"/>
    <xf numFmtId="0" fontId="0" fillId="0" borderId="0" xfId="0" applyAlignment="1"/>
    <xf numFmtId="0" fontId="4" fillId="0" borderId="0" xfId="0" applyFont="1" applyAlignment="1"/>
    <xf numFmtId="0" fontId="9" fillId="2" borderId="0" xfId="0" applyFont="1" applyFill="1" applyAlignment="1"/>
    <xf numFmtId="10" fontId="3" fillId="2" borderId="0" xfId="0" applyNumberFormat="1" applyFont="1" applyFill="1" applyAlignment="1"/>
    <xf numFmtId="0" fontId="4" fillId="0" borderId="0" xfId="0" applyFont="1" applyAlignment="1">
      <alignment vertical="top" wrapText="1"/>
    </xf>
    <xf numFmtId="0" fontId="8" fillId="0" borderId="0" xfId="5" applyFont="1" applyFill="1" applyBorder="1" applyAlignment="1">
      <alignment horizontal="left" vertical="top" wrapText="1"/>
    </xf>
    <xf numFmtId="0" fontId="0" fillId="0" borderId="0" xfId="0" applyAlignment="1">
      <alignment horizontal="left" vertical="top" wrapText="1"/>
    </xf>
  </cellXfs>
  <cellStyles count="11">
    <cellStyle name="Comma" xfId="1" builtinId="3"/>
    <cellStyle name="Comma 2" xfId="3" xr:uid="{00000000-0005-0000-0000-000001000000}"/>
    <cellStyle name="Comma 2 2" xfId="10" xr:uid="{D1AE6F16-6ACC-4FF0-A402-5E1B51A6325F}"/>
    <cellStyle name="Comma 3" xfId="9" xr:uid="{00000000-0005-0000-0000-000037000000}"/>
    <cellStyle name="Hyperlink" xfId="4" builtinId="8"/>
    <cellStyle name="Normal" xfId="0" builtinId="0"/>
    <cellStyle name="Normal 2" xfId="2" xr:uid="{00000000-0005-0000-0000-000004000000}"/>
    <cellStyle name="Normal 3" xfId="5" xr:uid="{00000000-0005-0000-0000-000005000000}"/>
    <cellStyle name="Normal 4" xfId="6" xr:uid="{00000000-0005-0000-0000-000006000000}"/>
    <cellStyle name="Normal 5" xfId="7" xr:uid="{00000000-0005-0000-0000-000007000000}"/>
    <cellStyle name="Normal 6"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cid:image001.png@01D2E5CB.EE74F5D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4</xdr:col>
      <xdr:colOff>152400</xdr:colOff>
      <xdr:row>7</xdr:row>
      <xdr:rowOff>15240</xdr:rowOff>
    </xdr:to>
    <xdr:pic>
      <xdr:nvPicPr>
        <xdr:cNvPr id="2" name="Picture 1" descr="cid:image001.png@01D2E03E.903CBEE0">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0" y="0"/>
          <a:ext cx="2590800" cy="11125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4"/>
  <sheetViews>
    <sheetView tabSelected="1" workbookViewId="0"/>
  </sheetViews>
  <sheetFormatPr defaultColWidth="8.89453125" defaultRowHeight="14.4" x14ac:dyDescent="0.55000000000000004"/>
  <cols>
    <col min="1" max="16384" width="8.89453125" style="1"/>
  </cols>
  <sheetData>
    <row r="1" spans="1:12" ht="14.4" customHeight="1" x14ac:dyDescent="0.55000000000000004"/>
    <row r="2" spans="1:12" ht="14.4" customHeight="1" x14ac:dyDescent="0.55000000000000004">
      <c r="A2"/>
    </row>
    <row r="3" spans="1:12" ht="14.4" customHeight="1" x14ac:dyDescent="0.55000000000000004"/>
    <row r="4" spans="1:12" ht="14.4" customHeight="1" x14ac:dyDescent="0.55000000000000004"/>
    <row r="5" spans="1:12" ht="14.4" customHeight="1" x14ac:dyDescent="0.55000000000000004"/>
    <row r="6" spans="1:12" ht="14.4" customHeight="1" x14ac:dyDescent="0.55000000000000004"/>
    <row r="7" spans="1:12" ht="14.4" customHeight="1" x14ac:dyDescent="0.55000000000000004"/>
    <row r="8" spans="1:12" ht="8.4" customHeight="1" x14ac:dyDescent="0.55000000000000004"/>
    <row r="9" spans="1:12" ht="14.4" customHeight="1" x14ac:dyDescent="0.55000000000000004">
      <c r="A9" s="151" t="s">
        <v>380</v>
      </c>
      <c r="B9" s="152"/>
      <c r="C9" s="152"/>
      <c r="D9" s="152"/>
      <c r="E9" s="152"/>
      <c r="F9" s="152"/>
      <c r="G9" s="30"/>
      <c r="H9" s="30"/>
      <c r="I9" s="30"/>
      <c r="J9" s="30"/>
      <c r="K9" s="30"/>
      <c r="L9" s="30"/>
    </row>
    <row r="10" spans="1:12" ht="8.4" customHeight="1" x14ac:dyDescent="0.55000000000000004"/>
    <row r="11" spans="1:12" ht="14.4" customHeight="1" x14ac:dyDescent="0.55000000000000004">
      <c r="A11" s="145" t="s">
        <v>48</v>
      </c>
      <c r="B11" s="146"/>
      <c r="C11" s="146"/>
      <c r="D11" s="146"/>
      <c r="E11" s="146"/>
      <c r="F11" s="146"/>
      <c r="G11" s="8"/>
      <c r="H11" s="8"/>
      <c r="I11" s="8"/>
      <c r="J11" s="8"/>
      <c r="K11" s="8"/>
      <c r="L11" s="8"/>
    </row>
    <row r="12" spans="1:12" ht="14.4" customHeight="1" x14ac:dyDescent="0.55000000000000004">
      <c r="A12" s="145" t="s">
        <v>47</v>
      </c>
      <c r="B12" s="146"/>
      <c r="C12" s="146"/>
      <c r="D12" s="146"/>
      <c r="E12" s="146"/>
      <c r="F12" s="146"/>
      <c r="G12" s="8"/>
      <c r="H12" s="8"/>
      <c r="I12" s="8"/>
      <c r="J12" s="8"/>
      <c r="K12" s="8"/>
      <c r="L12" s="8"/>
    </row>
    <row r="13" spans="1:12" ht="14.4" customHeight="1" x14ac:dyDescent="0.55000000000000004">
      <c r="A13" s="145" t="s">
        <v>55</v>
      </c>
      <c r="B13" s="146"/>
      <c r="C13" s="146"/>
      <c r="D13" s="146"/>
      <c r="E13" s="146"/>
      <c r="F13" s="146"/>
      <c r="G13" s="8"/>
      <c r="H13" s="8"/>
      <c r="I13" s="8"/>
      <c r="J13" s="8"/>
      <c r="K13" s="8"/>
      <c r="L13" s="8"/>
    </row>
    <row r="14" spans="1:12" ht="14.4" customHeight="1" x14ac:dyDescent="0.55000000000000004">
      <c r="A14" s="145" t="s">
        <v>356</v>
      </c>
      <c r="B14" s="146"/>
      <c r="C14" s="146"/>
      <c r="D14" s="146"/>
      <c r="E14" s="146"/>
      <c r="F14" s="146"/>
      <c r="G14" s="8"/>
      <c r="H14" s="8"/>
      <c r="I14" s="8"/>
      <c r="J14" s="8"/>
      <c r="K14" s="8"/>
      <c r="L14" s="8"/>
    </row>
    <row r="15" spans="1:12" ht="14.4" customHeight="1" x14ac:dyDescent="0.55000000000000004">
      <c r="A15" s="145" t="s">
        <v>364</v>
      </c>
      <c r="B15" s="146"/>
      <c r="C15" s="146"/>
      <c r="D15" s="146"/>
      <c r="E15" s="146"/>
      <c r="F15" s="146"/>
      <c r="G15" s="8"/>
      <c r="H15" s="8"/>
      <c r="I15" s="8"/>
      <c r="J15" s="8"/>
      <c r="K15" s="8"/>
      <c r="L15" s="8"/>
    </row>
    <row r="16" spans="1:12" ht="14.4" customHeight="1" x14ac:dyDescent="0.55000000000000004">
      <c r="A16" s="145" t="s">
        <v>365</v>
      </c>
      <c r="B16" s="146"/>
      <c r="C16" s="146"/>
      <c r="D16" s="146"/>
      <c r="E16" s="146"/>
      <c r="F16" s="146"/>
      <c r="G16" s="8"/>
      <c r="H16" s="8"/>
      <c r="I16" s="8"/>
      <c r="J16" s="8"/>
      <c r="K16" s="8"/>
      <c r="L16" s="8"/>
    </row>
    <row r="17" spans="1:12" ht="14.4" customHeight="1" x14ac:dyDescent="0.55000000000000004">
      <c r="A17" s="145" t="s">
        <v>56</v>
      </c>
      <c r="B17" s="146"/>
      <c r="C17" s="146"/>
      <c r="D17" s="146"/>
      <c r="E17" s="146"/>
      <c r="F17" s="146"/>
      <c r="G17" s="8"/>
      <c r="H17" s="8"/>
      <c r="I17" s="8"/>
      <c r="J17" s="8"/>
      <c r="K17" s="8"/>
      <c r="L17" s="8"/>
    </row>
    <row r="18" spans="1:12" ht="14.4" customHeight="1" x14ac:dyDescent="0.55000000000000004">
      <c r="A18" s="145" t="s">
        <v>366</v>
      </c>
      <c r="B18" s="146"/>
      <c r="C18" s="146"/>
      <c r="D18" s="146"/>
      <c r="E18" s="146"/>
      <c r="F18" s="146"/>
      <c r="G18" s="8"/>
      <c r="H18" s="8"/>
      <c r="I18" s="8"/>
      <c r="J18" s="8"/>
      <c r="K18" s="8"/>
      <c r="L18" s="8"/>
    </row>
    <row r="19" spans="1:12" s="83" customFormat="1" ht="14.4" customHeight="1" x14ac:dyDescent="0.55000000000000004">
      <c r="A19" s="113" t="s">
        <v>381</v>
      </c>
      <c r="B19" s="65"/>
      <c r="C19" s="65"/>
      <c r="D19" s="65"/>
      <c r="E19" s="65"/>
      <c r="F19" s="65"/>
      <c r="G19" s="66"/>
      <c r="H19" s="66"/>
      <c r="I19" s="66"/>
      <c r="J19" s="66"/>
      <c r="K19" s="66"/>
      <c r="L19" s="66"/>
    </row>
    <row r="20" spans="1:12" s="83" customFormat="1" ht="14.4" customHeight="1" x14ac:dyDescent="0.55000000000000004">
      <c r="A20" s="127" t="s">
        <v>382</v>
      </c>
      <c r="B20" s="127"/>
      <c r="C20" s="127"/>
      <c r="D20" s="127"/>
      <c r="E20" s="127"/>
      <c r="F20" s="127"/>
      <c r="G20" s="117"/>
      <c r="H20" s="117"/>
      <c r="I20" s="117"/>
      <c r="J20" s="117"/>
      <c r="K20" s="117"/>
      <c r="L20" s="117"/>
    </row>
    <row r="21" spans="1:12" s="83" customFormat="1" ht="14.4" customHeight="1" x14ac:dyDescent="0.55000000000000004">
      <c r="A21" s="127" t="s">
        <v>383</v>
      </c>
      <c r="B21" s="65"/>
      <c r="C21" s="65"/>
      <c r="D21" s="65"/>
      <c r="E21" s="65"/>
      <c r="F21" s="65"/>
      <c r="G21" s="66"/>
      <c r="H21" s="66"/>
      <c r="I21" s="66"/>
      <c r="J21" s="66"/>
      <c r="K21" s="66"/>
      <c r="L21" s="66"/>
    </row>
    <row r="22" spans="1:12" s="83" customFormat="1" ht="14.4" customHeight="1" x14ac:dyDescent="0.55000000000000004">
      <c r="A22" s="65" t="s">
        <v>367</v>
      </c>
      <c r="B22" s="65"/>
      <c r="C22" s="65"/>
      <c r="D22" s="65"/>
      <c r="E22" s="65"/>
      <c r="F22" s="65"/>
      <c r="G22" s="66"/>
      <c r="H22" s="66"/>
      <c r="I22" s="66"/>
      <c r="J22" s="66"/>
      <c r="K22" s="66"/>
      <c r="L22" s="66"/>
    </row>
    <row r="23" spans="1:12" s="83" customFormat="1" ht="14.4" customHeight="1" x14ac:dyDescent="0.55000000000000004">
      <c r="A23" s="65" t="s">
        <v>368</v>
      </c>
      <c r="B23" s="65"/>
      <c r="C23" s="65"/>
      <c r="D23" s="65"/>
      <c r="E23" s="65"/>
      <c r="F23" s="65"/>
      <c r="G23" s="66"/>
      <c r="H23" s="66"/>
      <c r="I23" s="66"/>
      <c r="J23" s="66"/>
      <c r="K23" s="66"/>
      <c r="L23" s="66"/>
    </row>
    <row r="24" spans="1:12" ht="14.4" customHeight="1" x14ac:dyDescent="0.55000000000000004">
      <c r="A24" s="145" t="s">
        <v>361</v>
      </c>
      <c r="B24" s="146"/>
      <c r="C24" s="146"/>
      <c r="D24" s="146"/>
      <c r="E24" s="146"/>
      <c r="F24" s="146"/>
    </row>
    <row r="25" spans="1:12" s="83" customFormat="1" ht="14.4" customHeight="1" x14ac:dyDescent="0.55000000000000004">
      <c r="A25" s="145" t="s">
        <v>392</v>
      </c>
      <c r="B25" s="146"/>
      <c r="C25" s="146"/>
      <c r="D25" s="146"/>
      <c r="E25" s="146"/>
      <c r="F25" s="146"/>
    </row>
    <row r="26" spans="1:12" s="83" customFormat="1" ht="14.4" customHeight="1" x14ac:dyDescent="0.55000000000000004">
      <c r="A26" s="145" t="s">
        <v>395</v>
      </c>
      <c r="B26" s="146"/>
      <c r="C26" s="146"/>
      <c r="D26" s="146"/>
      <c r="E26" s="146"/>
      <c r="F26" s="146"/>
    </row>
    <row r="27" spans="1:12" s="83" customFormat="1" ht="14.4" customHeight="1" x14ac:dyDescent="0.55000000000000004">
      <c r="A27" s="145" t="s">
        <v>393</v>
      </c>
      <c r="B27" s="146"/>
      <c r="C27" s="146"/>
      <c r="D27" s="146"/>
      <c r="E27" s="146"/>
      <c r="F27" s="146"/>
    </row>
    <row r="28" spans="1:12" ht="14.4" customHeight="1" x14ac:dyDescent="0.55000000000000004">
      <c r="A28" s="145" t="s">
        <v>69</v>
      </c>
      <c r="B28" s="153"/>
      <c r="C28" s="153"/>
      <c r="D28" s="153"/>
      <c r="E28" s="153"/>
      <c r="F28" s="153"/>
    </row>
    <row r="29" spans="1:12" ht="14.4" customHeight="1" x14ac:dyDescent="0.55000000000000004">
      <c r="A29" s="145" t="s">
        <v>351</v>
      </c>
      <c r="B29" s="146"/>
      <c r="C29" s="146"/>
      <c r="D29" s="146"/>
      <c r="E29" s="146"/>
      <c r="F29" s="146"/>
    </row>
    <row r="30" spans="1:12" ht="14.4" customHeight="1" x14ac:dyDescent="0.55000000000000004">
      <c r="A30" s="87"/>
      <c r="B30" s="87"/>
      <c r="C30" s="87"/>
      <c r="D30" s="87"/>
      <c r="E30" s="87"/>
      <c r="F30" s="87"/>
    </row>
    <row r="31" spans="1:12" ht="14.4" customHeight="1" x14ac:dyDescent="0.55000000000000004">
      <c r="A31" s="154" t="s">
        <v>67</v>
      </c>
      <c r="B31" s="152"/>
      <c r="C31" s="152"/>
      <c r="D31" s="152"/>
      <c r="E31" s="152"/>
      <c r="F31" s="152"/>
    </row>
    <row r="32" spans="1:12" ht="8.4" customHeight="1" x14ac:dyDescent="0.55000000000000004"/>
    <row r="33" spans="1:16" x14ac:dyDescent="0.55000000000000004">
      <c r="A33" s="147" t="s">
        <v>354</v>
      </c>
      <c r="B33" s="148"/>
      <c r="C33" s="148"/>
      <c r="D33" s="148"/>
      <c r="E33" s="148"/>
      <c r="F33" s="148"/>
      <c r="G33" s="148"/>
      <c r="H33" s="148"/>
      <c r="I33" s="148"/>
      <c r="J33" s="148"/>
      <c r="K33" s="148"/>
      <c r="L33" s="148"/>
      <c r="M33" s="148"/>
      <c r="N33" s="148"/>
      <c r="O33" s="148"/>
    </row>
    <row r="34" spans="1:16" x14ac:dyDescent="0.55000000000000004">
      <c r="A34" s="148"/>
      <c r="B34" s="148"/>
      <c r="C34" s="148"/>
      <c r="D34" s="148"/>
      <c r="E34" s="148"/>
      <c r="F34" s="148"/>
      <c r="G34" s="148"/>
      <c r="H34" s="148"/>
      <c r="I34" s="148"/>
      <c r="J34" s="148"/>
      <c r="K34" s="148"/>
      <c r="L34" s="148"/>
      <c r="M34" s="148"/>
      <c r="N34" s="148"/>
      <c r="O34" s="148"/>
    </row>
    <row r="35" spans="1:16" x14ac:dyDescent="0.55000000000000004">
      <c r="A35" s="148"/>
      <c r="B35" s="148"/>
      <c r="C35" s="148"/>
      <c r="D35" s="148"/>
      <c r="E35" s="148"/>
      <c r="F35" s="148"/>
      <c r="G35" s="148"/>
      <c r="H35" s="148"/>
      <c r="I35" s="148"/>
      <c r="J35" s="148"/>
      <c r="K35" s="148"/>
      <c r="L35" s="148"/>
      <c r="M35" s="148"/>
      <c r="N35" s="148"/>
      <c r="O35" s="148"/>
    </row>
    <row r="36" spans="1:16" x14ac:dyDescent="0.55000000000000004">
      <c r="A36" s="148"/>
      <c r="B36" s="148"/>
      <c r="C36" s="148"/>
      <c r="D36" s="148"/>
      <c r="E36" s="148"/>
      <c r="F36" s="148"/>
      <c r="G36" s="148"/>
      <c r="H36" s="148"/>
      <c r="I36" s="148"/>
      <c r="J36" s="148"/>
      <c r="K36" s="148"/>
      <c r="L36" s="148"/>
      <c r="M36" s="148"/>
      <c r="N36" s="148"/>
      <c r="O36" s="148"/>
    </row>
    <row r="37" spans="1:16" ht="16.2" customHeight="1" x14ac:dyDescent="0.55000000000000004">
      <c r="A37" s="148"/>
      <c r="B37" s="148"/>
      <c r="C37" s="148"/>
      <c r="D37" s="148"/>
      <c r="E37" s="148"/>
      <c r="F37" s="148"/>
      <c r="G37" s="148"/>
      <c r="H37" s="148"/>
      <c r="I37" s="148"/>
      <c r="J37" s="148"/>
      <c r="K37" s="148"/>
      <c r="L37" s="148"/>
      <c r="M37" s="148"/>
      <c r="N37" s="148"/>
      <c r="O37" s="148"/>
    </row>
    <row r="38" spans="1:16" ht="13.5" customHeight="1" x14ac:dyDescent="0.55000000000000004">
      <c r="A38" s="120"/>
      <c r="B38" s="120"/>
      <c r="C38" s="120"/>
      <c r="D38" s="120"/>
      <c r="E38" s="120"/>
      <c r="F38" s="120"/>
      <c r="G38" s="120"/>
      <c r="H38" s="120"/>
      <c r="I38" s="120"/>
      <c r="J38" s="120"/>
      <c r="K38" s="120"/>
      <c r="L38" s="120"/>
      <c r="M38" s="120"/>
      <c r="N38" s="120"/>
      <c r="O38" s="120"/>
      <c r="P38" s="83"/>
    </row>
    <row r="39" spans="1:16" x14ac:dyDescent="0.55000000000000004">
      <c r="A39" s="147" t="s">
        <v>311</v>
      </c>
      <c r="B39" s="148"/>
      <c r="C39" s="148"/>
      <c r="D39" s="148"/>
      <c r="E39" s="148"/>
      <c r="F39" s="148"/>
      <c r="G39" s="148"/>
      <c r="H39" s="148"/>
      <c r="I39" s="148"/>
      <c r="J39" s="148"/>
      <c r="K39" s="148"/>
      <c r="L39" s="148"/>
      <c r="M39" s="148"/>
      <c r="N39" s="148"/>
      <c r="O39" s="148"/>
    </row>
    <row r="40" spans="1:16" x14ac:dyDescent="0.55000000000000004">
      <c r="A40" s="148"/>
      <c r="B40" s="148"/>
      <c r="C40" s="148"/>
      <c r="D40" s="148"/>
      <c r="E40" s="148"/>
      <c r="F40" s="148"/>
      <c r="G40" s="148"/>
      <c r="H40" s="148"/>
      <c r="I40" s="148"/>
      <c r="J40" s="148"/>
      <c r="K40" s="148"/>
      <c r="L40" s="148"/>
      <c r="M40" s="148"/>
      <c r="N40" s="148"/>
      <c r="O40" s="148"/>
    </row>
    <row r="41" spans="1:16" ht="8.4" customHeight="1" x14ac:dyDescent="0.55000000000000004">
      <c r="A41" s="2"/>
    </row>
    <row r="42" spans="1:16" x14ac:dyDescent="0.55000000000000004">
      <c r="A42" s="149" t="s">
        <v>396</v>
      </c>
      <c r="B42" s="150"/>
      <c r="C42" s="150"/>
      <c r="D42" s="150"/>
      <c r="E42" s="150"/>
      <c r="F42" s="150"/>
      <c r="G42" s="150"/>
      <c r="H42" s="150"/>
      <c r="I42" s="150"/>
      <c r="J42" s="150"/>
      <c r="K42" s="150"/>
      <c r="L42" s="150"/>
      <c r="M42" s="150"/>
      <c r="N42" s="150"/>
      <c r="O42" s="150"/>
    </row>
    <row r="43" spans="1:16" x14ac:dyDescent="0.55000000000000004">
      <c r="A43" s="2"/>
    </row>
    <row r="44" spans="1:16" x14ac:dyDescent="0.55000000000000004">
      <c r="A44" s="2"/>
    </row>
  </sheetData>
  <mergeCells count="19">
    <mergeCell ref="A42:O42"/>
    <mergeCell ref="A9:F9"/>
    <mergeCell ref="A39:O40"/>
    <mergeCell ref="A16:F16"/>
    <mergeCell ref="A17:F17"/>
    <mergeCell ref="A18:F18"/>
    <mergeCell ref="A24:F24"/>
    <mergeCell ref="A28:F28"/>
    <mergeCell ref="A31:F31"/>
    <mergeCell ref="A15:F15"/>
    <mergeCell ref="A11:F11"/>
    <mergeCell ref="A12:F12"/>
    <mergeCell ref="A13:F13"/>
    <mergeCell ref="A14:F14"/>
    <mergeCell ref="A29:F29"/>
    <mergeCell ref="A25:F25"/>
    <mergeCell ref="A26:F26"/>
    <mergeCell ref="A27:F27"/>
    <mergeCell ref="A33:O37"/>
  </mergeCells>
  <hyperlinks>
    <hyperlink ref="A11:F11" location="'1.1'!A1" display="Table 1.1 Summary of all FDI projects and jobs" xr:uid="{00000000-0004-0000-0000-000000000000}"/>
    <hyperlink ref="A12:F12" location="'1.2'!A1" display="Table 1.2 Summary of involved FDI projects and jobs" xr:uid="{00000000-0004-0000-0000-000001000000}"/>
    <hyperlink ref="A13:F13" location="'2.1'!A1" display="Table 2.1 Market breakdown for all FDI projects" xr:uid="{00000000-0004-0000-0000-000002000000}"/>
    <hyperlink ref="A14:F14" location="'2.2'!A1" display="Table 2.2 Market breakdown for involved FDI projects" xr:uid="{00000000-0004-0000-0000-000003000000}"/>
    <hyperlink ref="A15:F15" location="'3.1'!A1" display="Table 3.1 Sector breakdown for all FDI projects" xr:uid="{00000000-0004-0000-0000-000004000000}"/>
    <hyperlink ref="A16:F16" location="'3.2'!A1" display="Table 3.2 Sector breakdown for involved FDI projects" xr:uid="{00000000-0004-0000-0000-000005000000}"/>
    <hyperlink ref="A17:F17" location="'4.1'!A1" display="Table 4.1 Regional breakdown for all FDI projects" xr:uid="{00000000-0004-0000-0000-000006000000}"/>
    <hyperlink ref="A18:F18" location="'4.2'!A1" display="Table 4.2 Regional breakdown for involved FDI projects" xr:uid="{00000000-0004-0000-0000-000007000000}"/>
    <hyperlink ref="A24" location="'5.1'!A1" display="Table 5.1 Time series of all FDI projects" xr:uid="{00000000-0004-0000-0000-000008000000}"/>
    <hyperlink ref="A28" location="Geography!A1" display="Geography" xr:uid="{00000000-0004-0000-0000-000009000000}"/>
    <hyperlink ref="A29:F29" location="Sector!A1" display="Sector" xr:uid="{00000000-0004-0000-0000-00000A000000}"/>
    <hyperlink ref="A19" location="'4.3'!A1" display="Table 4.3 Regional breakdown with multiple UK sites redistributed for all FDI Projects 2017-18" xr:uid="{77637B6E-9B3D-4993-A1AB-51D0B6B62B2D}"/>
    <hyperlink ref="A21" location="'4.5'!A1" display="Table 4.5 Regional breakdown for all FDI projects with EU split 2013-14 to 2017-18" xr:uid="{C2E82E81-5B12-4B12-BFD6-31057B686221}"/>
    <hyperlink ref="A22" location="'5.1'!A1" display="Table 5.1 Key country groupings for all FDI projects" xr:uid="{DEC9A64C-1F82-4768-9210-DF9A52B76381}"/>
    <hyperlink ref="A23" location="'5.2'!A1" display="Table 5.2 Key country groupings for involved FDI projects" xr:uid="{533FA4EA-209B-4219-BA4D-6790C4216704}"/>
    <hyperlink ref="A24:F24" location="'6.1'!A1" display="Table 6.1 Time series of all FDI projects and jobs" xr:uid="{13460677-7A3C-4E9F-B54B-9FB473A8AD90}"/>
    <hyperlink ref="A20" location="'4.4'!A1" display="Table 4.4 Regional breakdown with multiple UK sites redistributed for all FDI Projects 2017-18" xr:uid="{FDFE033F-3A64-4C58-B564-C3B05750567A}"/>
    <hyperlink ref="A25" location="'5.1'!A1" display="Table 5.1 Time series of all FDI projects" xr:uid="{B0BDB9CF-54AB-47A9-8174-0CD59D237B14}"/>
    <hyperlink ref="A25:F25" location="'6.2'!A1" display="Table 6.1 Time series of involved FDI projects and jobs" xr:uid="{C132A0A6-B44E-4C19-B0B4-982257C4727F}"/>
    <hyperlink ref="A26" location="'5.1'!A1" display="Table 5.1 Time series of all FDI projects" xr:uid="{5FFAB4E0-A4FC-4D4F-AFC5-384E5C1B42C5}"/>
    <hyperlink ref="A26:F26" location="'7.1'!A1" display="Table 7.1 Global Entrepreneurship Programme" xr:uid="{33A7DC05-85B2-4CDE-B9AA-4904B1F33F29}"/>
    <hyperlink ref="A27" location="'5.1'!A1" display="Table 5.1 Time series of all FDI projects" xr:uid="{4170D774-941D-4CA9-AF4E-F0477C6FAF2F}"/>
    <hyperlink ref="A27:F27" location="'7.2'!A1" display="Table 7.2 Capital Investment values" xr:uid="{838D382C-1267-49E2-B18E-C06218B597EF}"/>
  </hyperlinks>
  <pageMargins left="0.7" right="0.7" top="0.75" bottom="0.75"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FC4AD-23A1-45C8-AB90-0199F6109086}">
  <dimension ref="A2:I25"/>
  <sheetViews>
    <sheetView workbookViewId="0"/>
  </sheetViews>
  <sheetFormatPr defaultColWidth="8.89453125" defaultRowHeight="14.4" customHeight="1" x14ac:dyDescent="0.55000000000000004"/>
  <cols>
    <col min="1" max="1" width="23.1015625" style="83" customWidth="1"/>
    <col min="2" max="2" width="10.578125" style="83" customWidth="1"/>
    <col min="3" max="3" width="10.68359375" style="83" bestFit="1" customWidth="1"/>
    <col min="4" max="4" width="10.47265625" style="83" customWidth="1"/>
    <col min="5" max="5" width="11.62890625" style="83" customWidth="1"/>
    <col min="6" max="16384" width="8.89453125" style="83"/>
  </cols>
  <sheetData>
    <row r="2" spans="1:9" ht="16.8" customHeight="1" x14ac:dyDescent="0.55000000000000004">
      <c r="A2" s="151" t="s">
        <v>381</v>
      </c>
      <c r="B2" s="152"/>
      <c r="C2" s="152"/>
      <c r="D2" s="152"/>
      <c r="E2" s="152"/>
      <c r="F2" s="152"/>
      <c r="G2" s="152"/>
      <c r="H2" s="152"/>
      <c r="I2" s="128"/>
    </row>
    <row r="4" spans="1:9" ht="14.4" customHeight="1" thickBot="1" x14ac:dyDescent="0.6">
      <c r="A4" s="88"/>
      <c r="B4" s="107" t="s">
        <v>355</v>
      </c>
      <c r="C4" s="110"/>
      <c r="D4" s="107" t="s">
        <v>384</v>
      </c>
      <c r="E4" s="110"/>
    </row>
    <row r="5" spans="1:9" ht="14.4" customHeight="1" x14ac:dyDescent="0.55000000000000004">
      <c r="A5" s="89"/>
      <c r="B5" s="90" t="s">
        <v>358</v>
      </c>
      <c r="C5" s="90" t="s">
        <v>359</v>
      </c>
      <c r="D5" s="90" t="s">
        <v>358</v>
      </c>
      <c r="E5" s="90" t="s">
        <v>359</v>
      </c>
    </row>
    <row r="6" spans="1:9" ht="14.4" customHeight="1" x14ac:dyDescent="0.55000000000000004">
      <c r="A6" s="88" t="s">
        <v>70</v>
      </c>
      <c r="B6" s="69">
        <v>61</v>
      </c>
      <c r="C6" s="69" t="s">
        <v>375</v>
      </c>
      <c r="D6" s="69">
        <v>52</v>
      </c>
      <c r="E6" s="69" t="s">
        <v>375</v>
      </c>
    </row>
    <row r="7" spans="1:9" ht="14.4" customHeight="1" x14ac:dyDescent="0.55000000000000004">
      <c r="A7" s="88" t="s">
        <v>38</v>
      </c>
      <c r="B7" s="69">
        <v>69</v>
      </c>
      <c r="C7" s="69">
        <v>77</v>
      </c>
      <c r="D7" s="69">
        <v>59</v>
      </c>
      <c r="E7" s="69">
        <v>70</v>
      </c>
      <c r="H7" s="17"/>
    </row>
    <row r="8" spans="1:9" ht="14.4" customHeight="1" x14ac:dyDescent="0.55000000000000004">
      <c r="A8" s="88" t="s">
        <v>39</v>
      </c>
      <c r="B8" s="69">
        <v>139</v>
      </c>
      <c r="C8" s="69">
        <v>160</v>
      </c>
      <c r="D8" s="69">
        <v>142</v>
      </c>
      <c r="E8" s="69">
        <v>158</v>
      </c>
      <c r="H8" s="17"/>
    </row>
    <row r="9" spans="1:9" ht="14.4" customHeight="1" x14ac:dyDescent="0.55000000000000004">
      <c r="A9" s="88" t="s">
        <v>46</v>
      </c>
      <c r="B9" s="69">
        <v>107</v>
      </c>
      <c r="C9" s="69">
        <v>123</v>
      </c>
      <c r="D9" s="69">
        <v>98</v>
      </c>
      <c r="E9" s="69">
        <v>112</v>
      </c>
      <c r="H9" s="17"/>
    </row>
    <row r="10" spans="1:9" ht="14.4" customHeight="1" x14ac:dyDescent="0.55000000000000004">
      <c r="A10" s="88" t="s">
        <v>35</v>
      </c>
      <c r="B10" s="69">
        <v>72</v>
      </c>
      <c r="C10" s="69">
        <v>87</v>
      </c>
      <c r="D10" s="69">
        <v>69</v>
      </c>
      <c r="E10" s="69">
        <v>82</v>
      </c>
      <c r="H10" s="17"/>
    </row>
    <row r="11" spans="1:9" ht="14.4" customHeight="1" x14ac:dyDescent="0.55000000000000004">
      <c r="A11" s="88" t="s">
        <v>45</v>
      </c>
      <c r="B11" s="69">
        <v>171</v>
      </c>
      <c r="C11" s="69">
        <v>192</v>
      </c>
      <c r="D11" s="69">
        <v>155</v>
      </c>
      <c r="E11" s="69">
        <v>170</v>
      </c>
      <c r="H11" s="17"/>
    </row>
    <row r="12" spans="1:9" ht="14.4" customHeight="1" x14ac:dyDescent="0.55000000000000004">
      <c r="A12" s="88" t="s">
        <v>36</v>
      </c>
      <c r="B12" s="69">
        <v>94</v>
      </c>
      <c r="C12" s="69">
        <v>112</v>
      </c>
      <c r="D12" s="69">
        <v>87</v>
      </c>
      <c r="E12" s="69">
        <v>103</v>
      </c>
      <c r="H12" s="17"/>
    </row>
    <row r="13" spans="1:9" ht="14.4" customHeight="1" x14ac:dyDescent="0.55000000000000004">
      <c r="A13" s="88" t="s">
        <v>37</v>
      </c>
      <c r="B13" s="69">
        <v>740</v>
      </c>
      <c r="C13" s="69">
        <v>772</v>
      </c>
      <c r="D13" s="69">
        <v>627</v>
      </c>
      <c r="E13" s="69">
        <v>656</v>
      </c>
      <c r="H13" s="17"/>
    </row>
    <row r="14" spans="1:9" ht="14.4" customHeight="1" x14ac:dyDescent="0.55000000000000004">
      <c r="A14" s="88" t="s">
        <v>42</v>
      </c>
      <c r="B14" s="69">
        <v>294</v>
      </c>
      <c r="C14" s="69">
        <v>324</v>
      </c>
      <c r="D14" s="69">
        <v>202</v>
      </c>
      <c r="E14" s="69">
        <v>223</v>
      </c>
      <c r="H14" s="17"/>
    </row>
    <row r="15" spans="1:9" ht="14.4" customHeight="1" x14ac:dyDescent="0.55000000000000004">
      <c r="A15" s="88" t="s">
        <v>43</v>
      </c>
      <c r="B15" s="69">
        <v>99</v>
      </c>
      <c r="C15" s="69">
        <v>116</v>
      </c>
      <c r="D15" s="69">
        <v>79</v>
      </c>
      <c r="E15" s="69">
        <v>98</v>
      </c>
      <c r="H15" s="17"/>
    </row>
    <row r="16" spans="1:9" ht="14.4" customHeight="1" x14ac:dyDescent="0.55000000000000004">
      <c r="A16" s="88" t="s">
        <v>41</v>
      </c>
      <c r="B16" s="69">
        <v>141</v>
      </c>
      <c r="C16" s="69">
        <v>158</v>
      </c>
      <c r="D16" s="69">
        <v>126</v>
      </c>
      <c r="E16" s="69">
        <v>143</v>
      </c>
      <c r="H16" s="17"/>
    </row>
    <row r="17" spans="1:8" ht="14.4" customHeight="1" x14ac:dyDescent="0.55000000000000004">
      <c r="A17" s="88" t="s">
        <v>44</v>
      </c>
      <c r="B17" s="69">
        <v>57</v>
      </c>
      <c r="C17" s="69">
        <v>71</v>
      </c>
      <c r="D17" s="69">
        <v>51</v>
      </c>
      <c r="E17" s="69">
        <v>60</v>
      </c>
      <c r="H17" s="17"/>
    </row>
    <row r="18" spans="1:8" ht="14.4" customHeight="1" thickBot="1" x14ac:dyDescent="0.6">
      <c r="A18" s="26" t="s">
        <v>40</v>
      </c>
      <c r="B18" s="71">
        <v>28</v>
      </c>
      <c r="C18" s="71">
        <v>34</v>
      </c>
      <c r="D18" s="71">
        <v>35</v>
      </c>
      <c r="E18" s="71">
        <v>40</v>
      </c>
      <c r="H18" s="17"/>
    </row>
    <row r="19" spans="1:8" ht="14.4" customHeight="1" x14ac:dyDescent="0.55000000000000004">
      <c r="C19" s="17"/>
    </row>
    <row r="20" spans="1:8" ht="14.4" customHeight="1" x14ac:dyDescent="0.55000000000000004">
      <c r="A20" s="66" t="s">
        <v>71</v>
      </c>
      <c r="B20" s="66"/>
      <c r="C20" s="85"/>
    </row>
    <row r="21" spans="1:8" ht="14.4" customHeight="1" x14ac:dyDescent="0.55000000000000004">
      <c r="A21" s="87" t="s">
        <v>376</v>
      </c>
      <c r="B21" s="117"/>
      <c r="C21" s="118"/>
    </row>
    <row r="22" spans="1:8" ht="14.4" customHeight="1" x14ac:dyDescent="0.55000000000000004">
      <c r="A22" s="147" t="s">
        <v>385</v>
      </c>
      <c r="B22" s="156"/>
      <c r="C22" s="156"/>
      <c r="D22" s="156"/>
      <c r="E22" s="156"/>
      <c r="F22" s="156"/>
      <c r="G22" s="156"/>
      <c r="H22" s="156"/>
    </row>
    <row r="23" spans="1:8" ht="14.4" customHeight="1" x14ac:dyDescent="0.55000000000000004">
      <c r="A23" s="156"/>
      <c r="B23" s="156"/>
      <c r="C23" s="156"/>
      <c r="D23" s="156"/>
      <c r="E23" s="156"/>
      <c r="F23" s="156"/>
      <c r="G23" s="156"/>
      <c r="H23" s="156"/>
    </row>
    <row r="24" spans="1:8" ht="14.4" customHeight="1" x14ac:dyDescent="0.55000000000000004">
      <c r="A24" s="156"/>
      <c r="B24" s="156"/>
      <c r="C24" s="156"/>
      <c r="D24" s="156"/>
      <c r="E24" s="156"/>
      <c r="F24" s="156"/>
      <c r="G24" s="156"/>
      <c r="H24" s="156"/>
    </row>
    <row r="25" spans="1:8" ht="14.4" customHeight="1" x14ac:dyDescent="0.55000000000000004">
      <c r="A25" s="156"/>
      <c r="B25" s="156"/>
      <c r="C25" s="156"/>
      <c r="D25" s="156"/>
      <c r="E25" s="156"/>
      <c r="F25" s="156"/>
      <c r="G25" s="156"/>
      <c r="H25" s="156"/>
    </row>
  </sheetData>
  <mergeCells count="2">
    <mergeCell ref="A22:H25"/>
    <mergeCell ref="A2:H2"/>
  </mergeCells>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C6BAC-41E9-4BB0-B805-CBF72F5C6675}">
  <dimension ref="A2:J25"/>
  <sheetViews>
    <sheetView workbookViewId="0"/>
  </sheetViews>
  <sheetFormatPr defaultColWidth="8.89453125" defaultRowHeight="14.4" customHeight="1" x14ac:dyDescent="0.55000000000000004"/>
  <cols>
    <col min="1" max="1" width="23.1015625" style="83" customWidth="1"/>
    <col min="2" max="2" width="10.578125" style="83" customWidth="1"/>
    <col min="3" max="3" width="10.68359375" style="83" bestFit="1" customWidth="1"/>
    <col min="4" max="4" width="10.20703125" style="83" customWidth="1"/>
    <col min="5" max="5" width="11.47265625" style="83" customWidth="1"/>
    <col min="6" max="16384" width="8.89453125" style="83"/>
  </cols>
  <sheetData>
    <row r="2" spans="1:10" ht="17.100000000000001" customHeight="1" x14ac:dyDescent="0.55000000000000004">
      <c r="A2" s="151" t="s">
        <v>382</v>
      </c>
      <c r="B2" s="152"/>
      <c r="C2" s="152"/>
      <c r="D2" s="152"/>
      <c r="E2" s="152"/>
      <c r="F2" s="152"/>
      <c r="G2" s="152"/>
      <c r="H2" s="152"/>
      <c r="I2" s="152"/>
      <c r="J2" s="152"/>
    </row>
    <row r="4" spans="1:10" ht="14.4" customHeight="1" thickBot="1" x14ac:dyDescent="0.6">
      <c r="A4" s="88"/>
      <c r="B4" s="107" t="s">
        <v>355</v>
      </c>
      <c r="C4" s="110"/>
      <c r="D4" s="107" t="s">
        <v>384</v>
      </c>
      <c r="E4" s="110"/>
    </row>
    <row r="5" spans="1:10" ht="14.4" customHeight="1" x14ac:dyDescent="0.55000000000000004">
      <c r="A5" s="89"/>
      <c r="B5" s="90" t="s">
        <v>358</v>
      </c>
      <c r="C5" s="90" t="s">
        <v>359</v>
      </c>
      <c r="D5" s="90" t="s">
        <v>358</v>
      </c>
      <c r="E5" s="90" t="s">
        <v>359</v>
      </c>
    </row>
    <row r="6" spans="1:10" ht="14.4" customHeight="1" x14ac:dyDescent="0.55000000000000004">
      <c r="A6" s="88" t="s">
        <v>70</v>
      </c>
      <c r="B6" s="69">
        <v>57</v>
      </c>
      <c r="C6" s="69" t="s">
        <v>375</v>
      </c>
      <c r="D6" s="69">
        <v>51</v>
      </c>
      <c r="E6" s="69" t="s">
        <v>375</v>
      </c>
    </row>
    <row r="7" spans="1:10" ht="14.4" customHeight="1" x14ac:dyDescent="0.55000000000000004">
      <c r="A7" s="88" t="s">
        <v>38</v>
      </c>
      <c r="B7" s="69">
        <v>67</v>
      </c>
      <c r="C7" s="69">
        <v>75</v>
      </c>
      <c r="D7" s="69">
        <v>54</v>
      </c>
      <c r="E7" s="69">
        <v>65</v>
      </c>
      <c r="H7" s="17"/>
    </row>
    <row r="8" spans="1:10" ht="14.4" customHeight="1" x14ac:dyDescent="0.55000000000000004">
      <c r="A8" s="88" t="s">
        <v>39</v>
      </c>
      <c r="B8" s="69">
        <v>112</v>
      </c>
      <c r="C8" s="69">
        <v>132</v>
      </c>
      <c r="D8" s="69">
        <v>102</v>
      </c>
      <c r="E8" s="69">
        <v>118</v>
      </c>
      <c r="H8" s="17"/>
    </row>
    <row r="9" spans="1:10" ht="14.4" customHeight="1" x14ac:dyDescent="0.55000000000000004">
      <c r="A9" s="88" t="s">
        <v>46</v>
      </c>
      <c r="B9" s="69">
        <v>70</v>
      </c>
      <c r="C9" s="69">
        <v>85</v>
      </c>
      <c r="D9" s="69">
        <v>66</v>
      </c>
      <c r="E9" s="69">
        <v>79</v>
      </c>
      <c r="H9" s="17"/>
    </row>
    <row r="10" spans="1:10" ht="14.4" customHeight="1" x14ac:dyDescent="0.55000000000000004">
      <c r="A10" s="88" t="s">
        <v>35</v>
      </c>
      <c r="B10" s="69">
        <v>57</v>
      </c>
      <c r="C10" s="69">
        <v>72</v>
      </c>
      <c r="D10" s="69">
        <v>52</v>
      </c>
      <c r="E10" s="69">
        <v>65</v>
      </c>
      <c r="H10" s="17"/>
    </row>
    <row r="11" spans="1:10" ht="14.4" customHeight="1" x14ac:dyDescent="0.55000000000000004">
      <c r="A11" s="88" t="s">
        <v>45</v>
      </c>
      <c r="B11" s="69">
        <v>139</v>
      </c>
      <c r="C11" s="69">
        <v>158</v>
      </c>
      <c r="D11" s="69">
        <v>113</v>
      </c>
      <c r="E11" s="69">
        <v>127</v>
      </c>
      <c r="H11" s="17"/>
    </row>
    <row r="12" spans="1:10" ht="14.4" customHeight="1" x14ac:dyDescent="0.55000000000000004">
      <c r="A12" s="88" t="s">
        <v>36</v>
      </c>
      <c r="B12" s="69">
        <v>77</v>
      </c>
      <c r="C12" s="69">
        <v>94</v>
      </c>
      <c r="D12" s="69">
        <v>69</v>
      </c>
      <c r="E12" s="69">
        <v>85</v>
      </c>
      <c r="H12" s="17"/>
    </row>
    <row r="13" spans="1:10" ht="14.4" customHeight="1" x14ac:dyDescent="0.55000000000000004">
      <c r="A13" s="88" t="s">
        <v>37</v>
      </c>
      <c r="B13" s="69">
        <v>672</v>
      </c>
      <c r="C13" s="69">
        <v>703</v>
      </c>
      <c r="D13" s="69">
        <v>564</v>
      </c>
      <c r="E13" s="69">
        <v>593</v>
      </c>
      <c r="H13" s="17"/>
    </row>
    <row r="14" spans="1:10" ht="14.4" customHeight="1" x14ac:dyDescent="0.55000000000000004">
      <c r="A14" s="88" t="s">
        <v>42</v>
      </c>
      <c r="B14" s="69">
        <v>183</v>
      </c>
      <c r="C14" s="69">
        <v>212</v>
      </c>
      <c r="D14" s="69">
        <v>144</v>
      </c>
      <c r="E14" s="69">
        <v>165</v>
      </c>
      <c r="H14" s="17"/>
    </row>
    <row r="15" spans="1:10" ht="14.4" customHeight="1" x14ac:dyDescent="0.55000000000000004">
      <c r="A15" s="88" t="s">
        <v>43</v>
      </c>
      <c r="B15" s="69">
        <v>74</v>
      </c>
      <c r="C15" s="69">
        <v>90</v>
      </c>
      <c r="D15" s="69">
        <v>60</v>
      </c>
      <c r="E15" s="69">
        <v>79</v>
      </c>
      <c r="H15" s="17"/>
    </row>
    <row r="16" spans="1:10" ht="14.4" customHeight="1" x14ac:dyDescent="0.55000000000000004">
      <c r="A16" s="88" t="s">
        <v>41</v>
      </c>
      <c r="B16" s="69">
        <v>97</v>
      </c>
      <c r="C16" s="69">
        <v>113</v>
      </c>
      <c r="D16" s="69">
        <v>93</v>
      </c>
      <c r="E16" s="69">
        <v>110</v>
      </c>
      <c r="H16" s="17"/>
    </row>
    <row r="17" spans="1:8" ht="14.4" customHeight="1" x14ac:dyDescent="0.55000000000000004">
      <c r="A17" s="88" t="s">
        <v>44</v>
      </c>
      <c r="B17" s="69">
        <v>53</v>
      </c>
      <c r="C17" s="69">
        <v>67</v>
      </c>
      <c r="D17" s="69">
        <v>38</v>
      </c>
      <c r="E17" s="69">
        <v>47</v>
      </c>
      <c r="H17" s="17"/>
    </row>
    <row r="18" spans="1:8" ht="14.4" customHeight="1" thickBot="1" x14ac:dyDescent="0.6">
      <c r="A18" s="26" t="s">
        <v>40</v>
      </c>
      <c r="B18" s="71">
        <v>24</v>
      </c>
      <c r="C18" s="71">
        <v>30</v>
      </c>
      <c r="D18" s="71">
        <v>30</v>
      </c>
      <c r="E18" s="71">
        <v>35</v>
      </c>
      <c r="H18" s="17"/>
    </row>
    <row r="19" spans="1:8" ht="14.4" customHeight="1" x14ac:dyDescent="0.55000000000000004">
      <c r="C19" s="17"/>
    </row>
    <row r="20" spans="1:8" ht="14.4" customHeight="1" x14ac:dyDescent="0.55000000000000004">
      <c r="A20" s="117" t="s">
        <v>71</v>
      </c>
      <c r="B20" s="117"/>
      <c r="C20" s="118"/>
    </row>
    <row r="21" spans="1:8" ht="14.4" customHeight="1" x14ac:dyDescent="0.55000000000000004">
      <c r="A21" s="87" t="s">
        <v>376</v>
      </c>
      <c r="B21" s="117"/>
      <c r="C21" s="118"/>
    </row>
    <row r="22" spans="1:8" ht="14.4" customHeight="1" x14ac:dyDescent="0.55000000000000004">
      <c r="A22" s="147" t="s">
        <v>386</v>
      </c>
      <c r="B22" s="156"/>
      <c r="C22" s="156"/>
      <c r="D22" s="156"/>
      <c r="E22" s="156"/>
      <c r="F22" s="156"/>
      <c r="G22" s="156"/>
      <c r="H22" s="156"/>
    </row>
    <row r="23" spans="1:8" ht="14.4" customHeight="1" x14ac:dyDescent="0.55000000000000004">
      <c r="A23" s="156"/>
      <c r="B23" s="156"/>
      <c r="C23" s="156"/>
      <c r="D23" s="156"/>
      <c r="E23" s="156"/>
      <c r="F23" s="156"/>
      <c r="G23" s="156"/>
      <c r="H23" s="156"/>
    </row>
    <row r="24" spans="1:8" ht="14.4" customHeight="1" x14ac:dyDescent="0.55000000000000004">
      <c r="A24" s="156"/>
      <c r="B24" s="156"/>
      <c r="C24" s="156"/>
      <c r="D24" s="156"/>
      <c r="E24" s="156"/>
      <c r="F24" s="156"/>
      <c r="G24" s="156"/>
      <c r="H24" s="156"/>
    </row>
    <row r="25" spans="1:8" ht="14.4" customHeight="1" x14ac:dyDescent="0.55000000000000004">
      <c r="A25" s="156"/>
      <c r="B25" s="156"/>
      <c r="C25" s="156"/>
      <c r="D25" s="156"/>
      <c r="E25" s="156"/>
      <c r="F25" s="156"/>
      <c r="G25" s="156"/>
      <c r="H25" s="156"/>
    </row>
  </sheetData>
  <mergeCells count="2">
    <mergeCell ref="A22:H25"/>
    <mergeCell ref="A2:J2"/>
  </mergeCell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A5C5A-C5D2-4DF7-AC49-3E4EBE459CC0}">
  <dimension ref="A2:I23"/>
  <sheetViews>
    <sheetView workbookViewId="0"/>
  </sheetViews>
  <sheetFormatPr defaultColWidth="8.89453125" defaultRowHeight="14.4" customHeight="1" x14ac:dyDescent="0.55000000000000004"/>
  <cols>
    <col min="1" max="1" width="23.1015625" style="83" customWidth="1"/>
    <col min="2" max="9" width="10.578125" style="83" customWidth="1"/>
    <col min="10" max="16384" width="8.89453125" style="83"/>
  </cols>
  <sheetData>
    <row r="2" spans="1:9" ht="14.4" customHeight="1" x14ac:dyDescent="0.55000000000000004">
      <c r="A2" s="151" t="s">
        <v>383</v>
      </c>
      <c r="B2" s="152"/>
      <c r="C2" s="152"/>
      <c r="D2" s="152"/>
      <c r="E2" s="152"/>
      <c r="F2" s="152"/>
      <c r="G2" s="152"/>
      <c r="H2" s="118"/>
      <c r="I2" s="118"/>
    </row>
    <row r="4" spans="1:9" ht="14.4" customHeight="1" thickBot="1" x14ac:dyDescent="0.6">
      <c r="A4" s="88"/>
      <c r="B4" s="109" t="s">
        <v>64</v>
      </c>
      <c r="C4" s="109"/>
      <c r="D4" s="109" t="s">
        <v>61</v>
      </c>
      <c r="E4" s="109"/>
      <c r="F4" s="109" t="s">
        <v>62</v>
      </c>
      <c r="G4" s="109"/>
      <c r="H4" s="109" t="s">
        <v>63</v>
      </c>
      <c r="I4" s="109"/>
    </row>
    <row r="5" spans="1:9" ht="14.4" customHeight="1" x14ac:dyDescent="0.55000000000000004">
      <c r="A5" s="89"/>
      <c r="B5" s="90" t="s">
        <v>1</v>
      </c>
      <c r="C5" s="90" t="s">
        <v>360</v>
      </c>
      <c r="D5" s="90" t="s">
        <v>1</v>
      </c>
      <c r="E5" s="90" t="s">
        <v>360</v>
      </c>
      <c r="F5" s="90" t="s">
        <v>1</v>
      </c>
      <c r="G5" s="90" t="s">
        <v>360</v>
      </c>
      <c r="H5" s="90" t="s">
        <v>1</v>
      </c>
      <c r="I5" s="90" t="s">
        <v>360</v>
      </c>
    </row>
    <row r="6" spans="1:9" ht="14.4" customHeight="1" x14ac:dyDescent="0.55000000000000004">
      <c r="A6" s="88" t="s">
        <v>70</v>
      </c>
      <c r="B6" s="3">
        <v>231</v>
      </c>
      <c r="C6" s="3">
        <v>87</v>
      </c>
      <c r="D6" s="3">
        <v>53411</v>
      </c>
      <c r="E6" s="3">
        <v>25384</v>
      </c>
      <c r="F6" s="3">
        <v>3304</v>
      </c>
      <c r="G6" s="69" t="s">
        <v>373</v>
      </c>
      <c r="H6" s="3">
        <v>56715</v>
      </c>
      <c r="I6" s="69" t="s">
        <v>373</v>
      </c>
    </row>
    <row r="7" spans="1:9" ht="14.4" customHeight="1" x14ac:dyDescent="0.55000000000000004">
      <c r="A7" s="88" t="s">
        <v>38</v>
      </c>
      <c r="B7" s="3">
        <v>332</v>
      </c>
      <c r="C7" s="3">
        <v>122</v>
      </c>
      <c r="D7" s="3">
        <v>16107</v>
      </c>
      <c r="E7" s="3">
        <v>6526</v>
      </c>
      <c r="F7" s="3">
        <v>7970</v>
      </c>
      <c r="G7" s="3">
        <v>1417</v>
      </c>
      <c r="H7" s="3">
        <v>24077</v>
      </c>
      <c r="I7" s="3">
        <v>7943</v>
      </c>
    </row>
    <row r="8" spans="1:9" ht="14.4" customHeight="1" x14ac:dyDescent="0.55000000000000004">
      <c r="A8" s="88" t="s">
        <v>39</v>
      </c>
      <c r="B8" s="3">
        <v>708</v>
      </c>
      <c r="C8" s="3">
        <v>250</v>
      </c>
      <c r="D8" s="3">
        <v>27866</v>
      </c>
      <c r="E8" s="3">
        <v>10665</v>
      </c>
      <c r="F8" s="3">
        <v>7738</v>
      </c>
      <c r="G8" s="3">
        <v>3142</v>
      </c>
      <c r="H8" s="3">
        <v>35604</v>
      </c>
      <c r="I8" s="3">
        <v>13807</v>
      </c>
    </row>
    <row r="9" spans="1:9" ht="14.4" customHeight="1" x14ac:dyDescent="0.55000000000000004">
      <c r="A9" s="88" t="s">
        <v>46</v>
      </c>
      <c r="B9" s="3">
        <v>521</v>
      </c>
      <c r="C9" s="3">
        <v>216</v>
      </c>
      <c r="D9" s="3">
        <v>17751</v>
      </c>
      <c r="E9" s="3">
        <v>8016</v>
      </c>
      <c r="F9" s="3">
        <v>5499</v>
      </c>
      <c r="G9" s="3">
        <v>3099</v>
      </c>
      <c r="H9" s="3">
        <v>23250</v>
      </c>
      <c r="I9" s="3">
        <v>11115</v>
      </c>
    </row>
    <row r="10" spans="1:9" ht="14.4" customHeight="1" x14ac:dyDescent="0.55000000000000004">
      <c r="A10" s="88" t="s">
        <v>35</v>
      </c>
      <c r="B10" s="3">
        <v>382</v>
      </c>
      <c r="C10" s="3">
        <v>157</v>
      </c>
      <c r="D10" s="3">
        <v>14932</v>
      </c>
      <c r="E10" s="3">
        <v>6204</v>
      </c>
      <c r="F10" s="3">
        <v>14931</v>
      </c>
      <c r="G10" s="3">
        <v>1386</v>
      </c>
      <c r="H10" s="3">
        <v>29863</v>
      </c>
      <c r="I10" s="3">
        <v>7590</v>
      </c>
    </row>
    <row r="11" spans="1:9" ht="14.4" customHeight="1" x14ac:dyDescent="0.55000000000000004">
      <c r="A11" s="88" t="s">
        <v>45</v>
      </c>
      <c r="B11" s="3">
        <v>798</v>
      </c>
      <c r="C11" s="3">
        <v>345</v>
      </c>
      <c r="D11" s="3">
        <v>41787</v>
      </c>
      <c r="E11" s="3">
        <v>12809</v>
      </c>
      <c r="F11" s="3">
        <v>8089</v>
      </c>
      <c r="G11" s="3">
        <v>2722</v>
      </c>
      <c r="H11" s="3">
        <v>49876</v>
      </c>
      <c r="I11" s="3">
        <v>15531</v>
      </c>
    </row>
    <row r="12" spans="1:9" ht="14.4" customHeight="1" x14ac:dyDescent="0.55000000000000004">
      <c r="A12" s="88" t="s">
        <v>36</v>
      </c>
      <c r="B12" s="3">
        <v>533</v>
      </c>
      <c r="C12" s="3">
        <v>177</v>
      </c>
      <c r="D12" s="3">
        <v>13738</v>
      </c>
      <c r="E12" s="3">
        <v>3673</v>
      </c>
      <c r="F12" s="3">
        <v>10604</v>
      </c>
      <c r="G12" s="3">
        <v>5836</v>
      </c>
      <c r="H12" s="3">
        <v>24342</v>
      </c>
      <c r="I12" s="3">
        <v>9509</v>
      </c>
    </row>
    <row r="13" spans="1:9" ht="14.4" customHeight="1" x14ac:dyDescent="0.55000000000000004">
      <c r="A13" s="88" t="s">
        <v>37</v>
      </c>
      <c r="B13" s="3">
        <v>3943</v>
      </c>
      <c r="C13" s="3">
        <v>1164</v>
      </c>
      <c r="D13" s="3">
        <v>99073</v>
      </c>
      <c r="E13" s="3">
        <v>25493</v>
      </c>
      <c r="F13" s="3">
        <v>6919</v>
      </c>
      <c r="G13" s="3">
        <v>1040</v>
      </c>
      <c r="H13" s="3">
        <v>105992</v>
      </c>
      <c r="I13" s="3">
        <v>26533</v>
      </c>
    </row>
    <row r="14" spans="1:9" ht="14.4" customHeight="1" x14ac:dyDescent="0.55000000000000004">
      <c r="A14" s="88" t="s">
        <v>42</v>
      </c>
      <c r="B14" s="3">
        <v>1178</v>
      </c>
      <c r="C14" s="3">
        <v>353</v>
      </c>
      <c r="D14" s="3">
        <v>25984</v>
      </c>
      <c r="E14" s="3">
        <v>7922</v>
      </c>
      <c r="F14" s="3">
        <v>7853</v>
      </c>
      <c r="G14" s="3">
        <v>1450</v>
      </c>
      <c r="H14" s="3">
        <v>33837</v>
      </c>
      <c r="I14" s="3">
        <v>9372</v>
      </c>
    </row>
    <row r="15" spans="1:9" ht="14.4" customHeight="1" x14ac:dyDescent="0.55000000000000004">
      <c r="A15" s="88" t="s">
        <v>43</v>
      </c>
      <c r="B15" s="3">
        <v>448</v>
      </c>
      <c r="C15" s="3">
        <v>159</v>
      </c>
      <c r="D15" s="3">
        <v>13804</v>
      </c>
      <c r="E15" s="3">
        <v>6777</v>
      </c>
      <c r="F15" s="3">
        <v>5052</v>
      </c>
      <c r="G15" s="3">
        <v>2521</v>
      </c>
      <c r="H15" s="3">
        <v>18856</v>
      </c>
      <c r="I15" s="3">
        <v>9298</v>
      </c>
    </row>
    <row r="16" spans="1:9" ht="14.4" customHeight="1" x14ac:dyDescent="0.55000000000000004">
      <c r="A16" s="88" t="s">
        <v>41</v>
      </c>
      <c r="B16" s="3">
        <v>677</v>
      </c>
      <c r="C16" s="3">
        <v>211</v>
      </c>
      <c r="D16" s="3">
        <v>22666</v>
      </c>
      <c r="E16" s="3">
        <v>6717</v>
      </c>
      <c r="F16" s="3">
        <v>13132</v>
      </c>
      <c r="G16" s="3">
        <v>5632</v>
      </c>
      <c r="H16" s="3">
        <v>35798</v>
      </c>
      <c r="I16" s="3">
        <v>12349</v>
      </c>
    </row>
    <row r="17" spans="1:9" ht="14.4" customHeight="1" x14ac:dyDescent="0.55000000000000004">
      <c r="A17" s="88" t="s">
        <v>44</v>
      </c>
      <c r="B17" s="3">
        <v>391</v>
      </c>
      <c r="C17" s="3">
        <v>135</v>
      </c>
      <c r="D17" s="3">
        <v>18530</v>
      </c>
      <c r="E17" s="3">
        <v>8125</v>
      </c>
      <c r="F17" s="3">
        <v>17924</v>
      </c>
      <c r="G17" s="3">
        <v>4270</v>
      </c>
      <c r="H17" s="3">
        <v>36454</v>
      </c>
      <c r="I17" s="3">
        <v>12395</v>
      </c>
    </row>
    <row r="18" spans="1:9" ht="14.4" customHeight="1" x14ac:dyDescent="0.55000000000000004">
      <c r="A18" s="88" t="s">
        <v>40</v>
      </c>
      <c r="B18" s="3">
        <v>178</v>
      </c>
      <c r="C18" s="3">
        <v>70</v>
      </c>
      <c r="D18" s="3">
        <v>10423</v>
      </c>
      <c r="E18" s="3">
        <v>3109</v>
      </c>
      <c r="F18" s="3">
        <v>2097</v>
      </c>
      <c r="G18" s="69" t="s">
        <v>373</v>
      </c>
      <c r="H18" s="3">
        <v>12520</v>
      </c>
      <c r="I18" s="69" t="s">
        <v>373</v>
      </c>
    </row>
    <row r="19" spans="1:9" ht="14.4" customHeight="1" thickBot="1" x14ac:dyDescent="0.6">
      <c r="A19" s="20" t="s">
        <v>1</v>
      </c>
      <c r="B19" s="95">
        <v>10320</v>
      </c>
      <c r="C19" s="95">
        <v>3446</v>
      </c>
      <c r="D19" s="95">
        <v>376072</v>
      </c>
      <c r="E19" s="95">
        <v>131420</v>
      </c>
      <c r="F19" s="95">
        <v>111112</v>
      </c>
      <c r="G19" s="95">
        <v>33004</v>
      </c>
      <c r="H19" s="95">
        <v>487184</v>
      </c>
      <c r="I19" s="95">
        <v>164424</v>
      </c>
    </row>
    <row r="20" spans="1:9" ht="14.4" customHeight="1" x14ac:dyDescent="0.55000000000000004">
      <c r="B20" s="17"/>
      <c r="C20" s="17"/>
      <c r="D20" s="17"/>
      <c r="E20" s="17"/>
      <c r="F20" s="17"/>
      <c r="G20" s="17"/>
      <c r="H20" s="17"/>
      <c r="I20" s="17"/>
    </row>
    <row r="21" spans="1:9" ht="14.4" customHeight="1" x14ac:dyDescent="0.55000000000000004">
      <c r="A21" s="66" t="s">
        <v>71</v>
      </c>
      <c r="B21" s="85"/>
      <c r="C21" s="85"/>
      <c r="D21" s="85"/>
      <c r="E21" s="85"/>
      <c r="F21" s="85"/>
      <c r="G21" s="85"/>
      <c r="H21" s="85"/>
    </row>
    <row r="22" spans="1:9" ht="14.4" customHeight="1" x14ac:dyDescent="0.55000000000000004">
      <c r="A22" s="87" t="s">
        <v>377</v>
      </c>
      <c r="B22" s="118"/>
      <c r="C22" s="118"/>
      <c r="D22" s="118"/>
      <c r="E22" s="118"/>
      <c r="F22" s="118"/>
      <c r="G22" s="118"/>
      <c r="H22" s="118"/>
    </row>
    <row r="23" spans="1:9" ht="14.4" customHeight="1" x14ac:dyDescent="0.55000000000000004">
      <c r="A23" s="117" t="s">
        <v>387</v>
      </c>
      <c r="B23" s="85"/>
      <c r="C23" s="85"/>
      <c r="D23" s="85"/>
      <c r="E23" s="85"/>
      <c r="F23" s="85"/>
      <c r="G23" s="85"/>
      <c r="H23" s="85"/>
    </row>
  </sheetData>
  <mergeCells count="1">
    <mergeCell ref="A2:G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47988-E41D-4865-9314-EFD51A6D9960}">
  <dimension ref="A2:M15"/>
  <sheetViews>
    <sheetView workbookViewId="0"/>
  </sheetViews>
  <sheetFormatPr defaultColWidth="8.89453125" defaultRowHeight="14.4" customHeight="1" x14ac:dyDescent="0.4"/>
  <cols>
    <col min="1" max="1" width="16.15625" style="87" customWidth="1"/>
    <col min="2" max="12" width="10.578125" style="87" customWidth="1"/>
    <col min="13" max="13" width="10.15625" style="87" customWidth="1"/>
    <col min="14" max="16384" width="8.89453125" style="87"/>
  </cols>
  <sheetData>
    <row r="2" spans="1:13" ht="14.4" customHeight="1" x14ac:dyDescent="0.55000000000000004">
      <c r="A2" s="151" t="s">
        <v>367</v>
      </c>
      <c r="B2" s="152"/>
      <c r="C2" s="152"/>
      <c r="D2" s="152"/>
      <c r="E2" s="152"/>
      <c r="F2" s="152"/>
      <c r="G2" s="131"/>
      <c r="H2" s="85"/>
      <c r="I2" s="85"/>
      <c r="J2" s="118"/>
      <c r="K2" s="85"/>
      <c r="L2" s="85"/>
    </row>
    <row r="4" spans="1:13" ht="14.4" customHeight="1" thickBot="1" x14ac:dyDescent="0.45">
      <c r="B4" s="107" t="s">
        <v>64</v>
      </c>
      <c r="C4" s="107"/>
      <c r="D4" s="107"/>
      <c r="E4" s="107" t="s">
        <v>61</v>
      </c>
      <c r="F4" s="107"/>
      <c r="G4" s="107"/>
      <c r="H4" s="76" t="s">
        <v>62</v>
      </c>
      <c r="I4" s="76"/>
      <c r="J4" s="110"/>
      <c r="K4" s="107" t="s">
        <v>63</v>
      </c>
      <c r="L4" s="107"/>
    </row>
    <row r="5" spans="1:13" ht="14.4" customHeight="1" x14ac:dyDescent="0.4">
      <c r="A5" s="89"/>
      <c r="B5" s="90" t="s">
        <v>302</v>
      </c>
      <c r="C5" s="90" t="s">
        <v>355</v>
      </c>
      <c r="D5" s="90" t="s">
        <v>384</v>
      </c>
      <c r="E5" s="90" t="s">
        <v>302</v>
      </c>
      <c r="F5" s="90" t="s">
        <v>355</v>
      </c>
      <c r="G5" s="90" t="s">
        <v>384</v>
      </c>
      <c r="H5" s="90" t="s">
        <v>302</v>
      </c>
      <c r="I5" s="90" t="s">
        <v>355</v>
      </c>
      <c r="J5" s="90" t="s">
        <v>384</v>
      </c>
      <c r="K5" s="90" t="s">
        <v>302</v>
      </c>
      <c r="L5" s="90" t="s">
        <v>355</v>
      </c>
      <c r="M5" s="90" t="s">
        <v>384</v>
      </c>
    </row>
    <row r="6" spans="1:13" ht="14.4" customHeight="1" x14ac:dyDescent="0.4">
      <c r="A6" s="103" t="s">
        <v>369</v>
      </c>
      <c r="B6" s="24">
        <v>2265</v>
      </c>
      <c r="C6" s="24">
        <v>2072</v>
      </c>
      <c r="D6" s="70">
        <v>1782</v>
      </c>
      <c r="E6" s="24">
        <v>75226</v>
      </c>
      <c r="F6" s="24">
        <v>75968</v>
      </c>
      <c r="G6" s="24">
        <v>57625</v>
      </c>
      <c r="H6" s="24">
        <v>32672</v>
      </c>
      <c r="I6" s="24">
        <v>15063</v>
      </c>
      <c r="J6" s="24">
        <v>6998</v>
      </c>
      <c r="K6" s="24">
        <v>107898</v>
      </c>
      <c r="L6" s="24">
        <v>91031</v>
      </c>
      <c r="M6" s="70">
        <v>64623</v>
      </c>
    </row>
    <row r="7" spans="1:13" ht="14.4" customHeight="1" x14ac:dyDescent="0.4">
      <c r="B7" s="92"/>
      <c r="C7" s="92"/>
      <c r="D7" s="92"/>
      <c r="E7" s="92"/>
      <c r="F7" s="92"/>
      <c r="G7" s="92"/>
      <c r="H7" s="92"/>
      <c r="I7" s="92"/>
      <c r="J7" s="92"/>
      <c r="K7" s="92"/>
      <c r="L7" s="92"/>
    </row>
    <row r="8" spans="1:13" ht="14.4" customHeight="1" x14ac:dyDescent="0.45">
      <c r="A8" s="104" t="s">
        <v>362</v>
      </c>
      <c r="B8" s="92">
        <v>384</v>
      </c>
      <c r="C8" s="92">
        <v>349</v>
      </c>
      <c r="D8" s="92">
        <v>282</v>
      </c>
      <c r="E8" s="92">
        <v>9937</v>
      </c>
      <c r="F8" s="92">
        <v>11342</v>
      </c>
      <c r="G8" s="92">
        <v>9981</v>
      </c>
      <c r="H8" s="92">
        <v>9718</v>
      </c>
      <c r="I8" s="92">
        <v>1721</v>
      </c>
      <c r="J8" s="92">
        <v>432</v>
      </c>
      <c r="K8" s="92">
        <v>19655</v>
      </c>
      <c r="L8" s="92">
        <v>13063</v>
      </c>
      <c r="M8" s="92">
        <v>10413</v>
      </c>
    </row>
    <row r="9" spans="1:13" ht="14.4" customHeight="1" x14ac:dyDescent="0.45">
      <c r="A9" s="105"/>
      <c r="B9" s="3"/>
      <c r="C9" s="3"/>
      <c r="D9" s="3"/>
      <c r="E9" s="3"/>
      <c r="F9" s="3"/>
      <c r="G9" s="3"/>
      <c r="H9" s="3"/>
      <c r="I9" s="3"/>
      <c r="J9" s="3"/>
      <c r="K9" s="3"/>
      <c r="L9" s="3"/>
      <c r="M9" s="94"/>
    </row>
    <row r="10" spans="1:13" ht="14.4" customHeight="1" thickBot="1" x14ac:dyDescent="0.5">
      <c r="A10" s="106" t="s">
        <v>370</v>
      </c>
      <c r="B10" s="28">
        <v>735</v>
      </c>
      <c r="C10" s="28">
        <v>689</v>
      </c>
      <c r="D10" s="28">
        <v>676</v>
      </c>
      <c r="E10" s="28">
        <v>26542</v>
      </c>
      <c r="F10" s="28">
        <v>26780</v>
      </c>
      <c r="G10" s="28">
        <v>24064</v>
      </c>
      <c r="H10" s="28">
        <v>6648</v>
      </c>
      <c r="I10" s="28">
        <v>7179</v>
      </c>
      <c r="J10" s="28">
        <v>3625</v>
      </c>
      <c r="K10" s="28">
        <v>33190</v>
      </c>
      <c r="L10" s="28">
        <v>33959</v>
      </c>
      <c r="M10" s="28">
        <v>27689</v>
      </c>
    </row>
    <row r="11" spans="1:13" ht="14.4" customHeight="1" x14ac:dyDescent="0.4">
      <c r="K11" s="94"/>
      <c r="L11" s="94"/>
      <c r="M11" s="93"/>
    </row>
    <row r="12" spans="1:13" ht="14.4" customHeight="1" x14ac:dyDescent="0.4">
      <c r="A12" s="87" t="s">
        <v>363</v>
      </c>
      <c r="K12" s="94"/>
      <c r="L12" s="94"/>
      <c r="M12" s="93"/>
    </row>
    <row r="13" spans="1:13" ht="14.4" customHeight="1" x14ac:dyDescent="0.4">
      <c r="A13" s="87" t="s">
        <v>312</v>
      </c>
      <c r="K13" s="94"/>
      <c r="L13" s="94"/>
      <c r="M13" s="93"/>
    </row>
    <row r="14" spans="1:13" ht="14.4" customHeight="1" x14ac:dyDescent="0.4">
      <c r="K14" s="94"/>
      <c r="L14" s="94"/>
      <c r="M14" s="94"/>
    </row>
    <row r="15" spans="1:13" ht="14.4" customHeight="1" x14ac:dyDescent="0.4">
      <c r="K15" s="94"/>
      <c r="L15" s="94"/>
      <c r="M15" s="94"/>
    </row>
  </sheetData>
  <mergeCells count="1">
    <mergeCell ref="A2:F2"/>
  </mergeCells>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03E9B-F5D8-485D-8DD8-DB9636787AA2}">
  <dimension ref="A2:M15"/>
  <sheetViews>
    <sheetView workbookViewId="0"/>
  </sheetViews>
  <sheetFormatPr defaultColWidth="8.89453125" defaultRowHeight="14.4" customHeight="1" x14ac:dyDescent="0.4"/>
  <cols>
    <col min="1" max="1" width="16.15625" style="87" customWidth="1"/>
    <col min="2" max="12" width="10.578125" style="87" customWidth="1"/>
    <col min="13" max="16384" width="8.89453125" style="87"/>
  </cols>
  <sheetData>
    <row r="2" spans="1:13" ht="14.4" customHeight="1" x14ac:dyDescent="0.55000000000000004">
      <c r="A2" s="151" t="s">
        <v>368</v>
      </c>
      <c r="B2" s="152"/>
      <c r="C2" s="152"/>
      <c r="D2" s="152"/>
      <c r="E2" s="152"/>
      <c r="F2" s="152"/>
      <c r="G2" s="131"/>
      <c r="H2" s="85"/>
      <c r="I2" s="85"/>
      <c r="J2" s="118"/>
      <c r="K2" s="85"/>
      <c r="L2" s="85"/>
    </row>
    <row r="4" spans="1:13" ht="14.4" customHeight="1" thickBot="1" x14ac:dyDescent="0.45">
      <c r="B4" s="107" t="s">
        <v>64</v>
      </c>
      <c r="C4" s="107"/>
      <c r="D4" s="107"/>
      <c r="E4" s="107" t="s">
        <v>61</v>
      </c>
      <c r="F4" s="107"/>
      <c r="G4" s="107"/>
      <c r="H4" s="107" t="s">
        <v>62</v>
      </c>
      <c r="I4" s="107"/>
      <c r="J4" s="107"/>
      <c r="K4" s="107" t="s">
        <v>63</v>
      </c>
      <c r="L4" s="107"/>
    </row>
    <row r="5" spans="1:13" ht="14.4" customHeight="1" x14ac:dyDescent="0.4">
      <c r="A5" s="89"/>
      <c r="B5" s="90" t="s">
        <v>302</v>
      </c>
      <c r="C5" s="90" t="s">
        <v>355</v>
      </c>
      <c r="D5" s="90" t="s">
        <v>384</v>
      </c>
      <c r="E5" s="90" t="s">
        <v>302</v>
      </c>
      <c r="F5" s="90" t="s">
        <v>355</v>
      </c>
      <c r="G5" s="90" t="s">
        <v>384</v>
      </c>
      <c r="H5" s="90" t="s">
        <v>302</v>
      </c>
      <c r="I5" s="90" t="s">
        <v>355</v>
      </c>
      <c r="J5" s="90" t="s">
        <v>384</v>
      </c>
      <c r="K5" s="90" t="s">
        <v>302</v>
      </c>
      <c r="L5" s="90" t="s">
        <v>355</v>
      </c>
      <c r="M5" s="90" t="s">
        <v>384</v>
      </c>
    </row>
    <row r="6" spans="1:13" ht="14.4" customHeight="1" x14ac:dyDescent="0.4">
      <c r="A6" s="103" t="s">
        <v>369</v>
      </c>
      <c r="B6" s="24">
        <v>1859</v>
      </c>
      <c r="C6" s="24">
        <v>1682</v>
      </c>
      <c r="D6" s="70">
        <v>1436</v>
      </c>
      <c r="E6" s="24">
        <v>63892</v>
      </c>
      <c r="F6" s="24">
        <v>67060</v>
      </c>
      <c r="G6" s="24">
        <v>51863</v>
      </c>
      <c r="H6" s="24">
        <v>27736</v>
      </c>
      <c r="I6" s="24">
        <v>14146</v>
      </c>
      <c r="J6" s="24">
        <v>6217</v>
      </c>
      <c r="K6" s="24">
        <v>91628</v>
      </c>
      <c r="L6" s="24">
        <v>81206</v>
      </c>
      <c r="M6" s="70">
        <v>58080</v>
      </c>
    </row>
    <row r="7" spans="1:13" ht="14.4" customHeight="1" x14ac:dyDescent="0.4">
      <c r="A7" s="100"/>
      <c r="B7" s="3"/>
      <c r="C7" s="3"/>
      <c r="D7" s="3"/>
      <c r="E7" s="3"/>
      <c r="F7" s="3"/>
      <c r="G7" s="3"/>
      <c r="H7" s="3"/>
      <c r="I7" s="3"/>
      <c r="J7" s="3"/>
      <c r="K7" s="3"/>
      <c r="L7" s="3"/>
      <c r="M7" s="94"/>
    </row>
    <row r="8" spans="1:13" ht="14.4" customHeight="1" x14ac:dyDescent="0.45">
      <c r="A8" s="104" t="s">
        <v>362</v>
      </c>
      <c r="B8" s="92">
        <v>332</v>
      </c>
      <c r="C8" s="92">
        <v>308</v>
      </c>
      <c r="D8" s="92">
        <v>249</v>
      </c>
      <c r="E8" s="92">
        <v>8922</v>
      </c>
      <c r="F8" s="92">
        <v>10868</v>
      </c>
      <c r="G8" s="92">
        <v>8554</v>
      </c>
      <c r="H8" s="92">
        <v>9652</v>
      </c>
      <c r="I8" s="92">
        <v>1509</v>
      </c>
      <c r="J8" s="92">
        <v>415</v>
      </c>
      <c r="K8" s="92">
        <v>18574</v>
      </c>
      <c r="L8" s="92">
        <v>12377</v>
      </c>
      <c r="M8" s="92">
        <v>8969</v>
      </c>
    </row>
    <row r="9" spans="1:13" ht="14.4" customHeight="1" x14ac:dyDescent="0.4">
      <c r="B9" s="92"/>
      <c r="C9" s="92"/>
      <c r="D9" s="92"/>
      <c r="E9" s="92"/>
      <c r="F9" s="92"/>
      <c r="G9" s="92"/>
      <c r="H9" s="92"/>
      <c r="I9" s="92"/>
      <c r="J9" s="92"/>
      <c r="K9" s="92"/>
      <c r="L9" s="92"/>
    </row>
    <row r="10" spans="1:13" ht="14.4" customHeight="1" thickBot="1" x14ac:dyDescent="0.5">
      <c r="A10" s="106" t="s">
        <v>370</v>
      </c>
      <c r="B10" s="28">
        <v>563</v>
      </c>
      <c r="C10" s="28">
        <v>530</v>
      </c>
      <c r="D10" s="28">
        <v>517</v>
      </c>
      <c r="E10" s="28">
        <v>20937</v>
      </c>
      <c r="F10" s="28">
        <v>22274</v>
      </c>
      <c r="G10" s="28">
        <v>21689</v>
      </c>
      <c r="H10" s="28">
        <v>4876</v>
      </c>
      <c r="I10" s="28">
        <v>6831</v>
      </c>
      <c r="J10" s="28">
        <v>2978</v>
      </c>
      <c r="K10" s="28">
        <v>25813</v>
      </c>
      <c r="L10" s="28">
        <v>29105</v>
      </c>
      <c r="M10" s="28">
        <v>24667</v>
      </c>
    </row>
    <row r="11" spans="1:13" ht="14.4" customHeight="1" x14ac:dyDescent="0.4">
      <c r="K11" s="94"/>
      <c r="L11" s="93"/>
      <c r="M11" s="93"/>
    </row>
    <row r="12" spans="1:13" ht="14.4" customHeight="1" x14ac:dyDescent="0.4">
      <c r="A12" s="87" t="s">
        <v>363</v>
      </c>
      <c r="K12" s="94"/>
      <c r="L12" s="94"/>
      <c r="M12" s="93"/>
    </row>
    <row r="13" spans="1:13" ht="14.4" customHeight="1" x14ac:dyDescent="0.4">
      <c r="A13" s="87" t="s">
        <v>312</v>
      </c>
      <c r="K13" s="94"/>
      <c r="L13" s="94"/>
      <c r="M13" s="93"/>
    </row>
    <row r="14" spans="1:13" ht="14.4" customHeight="1" x14ac:dyDescent="0.4">
      <c r="K14" s="94"/>
      <c r="L14" s="94"/>
      <c r="M14" s="94"/>
    </row>
    <row r="15" spans="1:13" ht="14.4" customHeight="1" x14ac:dyDescent="0.4">
      <c r="K15" s="94"/>
      <c r="L15" s="94"/>
      <c r="M15" s="94"/>
    </row>
  </sheetData>
  <mergeCells count="1">
    <mergeCell ref="A2:F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T8"/>
  <sheetViews>
    <sheetView workbookViewId="0"/>
  </sheetViews>
  <sheetFormatPr defaultColWidth="8.89453125" defaultRowHeight="14.4" customHeight="1" x14ac:dyDescent="0.55000000000000004"/>
  <cols>
    <col min="1" max="1" width="16.15625" style="1" customWidth="1"/>
    <col min="2" max="13" width="10.578125" style="1" customWidth="1"/>
    <col min="14" max="16384" width="8.89453125" style="1"/>
  </cols>
  <sheetData>
    <row r="2" spans="1:20" ht="14.4" customHeight="1" x14ac:dyDescent="0.55000000000000004">
      <c r="A2" s="151" t="s">
        <v>361</v>
      </c>
      <c r="B2" s="152"/>
      <c r="C2" s="152"/>
      <c r="D2" s="152"/>
      <c r="E2" s="152"/>
      <c r="F2" s="111"/>
      <c r="G2" s="111"/>
      <c r="H2" s="111"/>
      <c r="I2" s="111"/>
      <c r="J2" s="118"/>
      <c r="K2" s="118"/>
      <c r="L2" s="118"/>
      <c r="M2" s="126"/>
      <c r="N2" s="9"/>
      <c r="O2" s="9"/>
      <c r="P2" s="9"/>
      <c r="Q2" s="9"/>
      <c r="R2" s="9"/>
      <c r="S2" s="9"/>
      <c r="T2" s="9"/>
    </row>
    <row r="3" spans="1:20" ht="14.4" customHeight="1" thickBot="1" x14ac:dyDescent="0.6">
      <c r="A3" s="87"/>
      <c r="B3" s="87"/>
      <c r="C3" s="87"/>
      <c r="D3" s="87"/>
      <c r="E3" s="87"/>
      <c r="F3" s="87"/>
      <c r="G3" s="87"/>
      <c r="H3" s="87"/>
      <c r="I3" s="87"/>
      <c r="J3" s="87"/>
      <c r="K3" s="87"/>
      <c r="L3" s="87"/>
      <c r="M3" s="87"/>
    </row>
    <row r="4" spans="1:20" ht="14.4" customHeight="1" x14ac:dyDescent="0.55000000000000004">
      <c r="A4" s="89"/>
      <c r="B4" s="90" t="s">
        <v>303</v>
      </c>
      <c r="C4" s="90" t="s">
        <v>304</v>
      </c>
      <c r="D4" s="90" t="s">
        <v>305</v>
      </c>
      <c r="E4" s="90" t="s">
        <v>306</v>
      </c>
      <c r="F4" s="90" t="s">
        <v>307</v>
      </c>
      <c r="G4" s="21" t="s">
        <v>308</v>
      </c>
      <c r="H4" s="21" t="s">
        <v>309</v>
      </c>
      <c r="I4" s="21" t="s">
        <v>310</v>
      </c>
      <c r="J4" s="21" t="s">
        <v>301</v>
      </c>
      <c r="K4" s="21" t="s">
        <v>302</v>
      </c>
      <c r="L4" s="21" t="s">
        <v>355</v>
      </c>
      <c r="M4" s="21" t="s">
        <v>384</v>
      </c>
    </row>
    <row r="5" spans="1:20" ht="14.4" customHeight="1" x14ac:dyDescent="0.55000000000000004">
      <c r="A5" s="87" t="s">
        <v>49</v>
      </c>
      <c r="B5" s="92">
        <v>1573</v>
      </c>
      <c r="C5" s="92">
        <v>1744</v>
      </c>
      <c r="D5" s="92">
        <v>1619</v>
      </c>
      <c r="E5" s="92">
        <v>1434</v>
      </c>
      <c r="F5" s="92">
        <v>1406</v>
      </c>
      <c r="G5" s="92">
        <v>1559</v>
      </c>
      <c r="H5" s="92">
        <v>1773</v>
      </c>
      <c r="I5" s="92">
        <v>1988</v>
      </c>
      <c r="J5" s="6">
        <v>2213</v>
      </c>
      <c r="K5" s="3">
        <v>2265</v>
      </c>
      <c r="L5" s="3">
        <v>2072</v>
      </c>
      <c r="M5" s="3">
        <v>1782</v>
      </c>
    </row>
    <row r="6" spans="1:20" ht="14.4" customHeight="1" x14ac:dyDescent="0.55000000000000004">
      <c r="A6" s="87"/>
      <c r="B6" s="92"/>
      <c r="C6" s="92"/>
      <c r="D6" s="92"/>
      <c r="E6" s="92"/>
      <c r="F6" s="92"/>
      <c r="G6" s="92"/>
      <c r="H6" s="92"/>
      <c r="I6" s="92"/>
      <c r="J6" s="3"/>
      <c r="K6" s="3"/>
      <c r="L6" s="3"/>
      <c r="M6" s="3"/>
    </row>
    <row r="7" spans="1:20" ht="14.4" customHeight="1" thickBot="1" x14ac:dyDescent="0.6">
      <c r="A7" s="26" t="s">
        <v>18</v>
      </c>
      <c r="B7" s="28">
        <v>45051</v>
      </c>
      <c r="C7" s="28">
        <v>35111</v>
      </c>
      <c r="D7" s="28">
        <v>53358</v>
      </c>
      <c r="E7" s="28">
        <v>41936</v>
      </c>
      <c r="F7" s="28">
        <v>52741</v>
      </c>
      <c r="G7" s="28">
        <v>59153</v>
      </c>
      <c r="H7" s="28">
        <v>66390</v>
      </c>
      <c r="I7" s="28">
        <v>84603</v>
      </c>
      <c r="J7" s="27">
        <v>82650</v>
      </c>
      <c r="K7" s="28">
        <v>75226</v>
      </c>
      <c r="L7" s="28">
        <v>75968</v>
      </c>
      <c r="M7" s="28">
        <v>57625</v>
      </c>
    </row>
    <row r="8" spans="1:20" ht="14.4" customHeight="1" x14ac:dyDescent="0.55000000000000004">
      <c r="A8" s="87"/>
      <c r="B8" s="87"/>
      <c r="C8" s="87"/>
      <c r="D8" s="87"/>
      <c r="E8" s="87"/>
      <c r="F8" s="87"/>
      <c r="G8" s="87"/>
      <c r="H8" s="87"/>
      <c r="I8" s="87"/>
      <c r="J8" s="87"/>
      <c r="K8" s="87"/>
      <c r="L8" s="87"/>
      <c r="M8" s="87"/>
    </row>
  </sheetData>
  <mergeCells count="1">
    <mergeCell ref="A2:E2"/>
  </mergeCells>
  <pageMargins left="0.7" right="0.7" top="0.75" bottom="0.75" header="0.3" footer="0.3"/>
  <pageSetup paperSize="9"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49058-0304-4C8D-B2B8-5202B89A54D2}">
  <dimension ref="A2:O9"/>
  <sheetViews>
    <sheetView workbookViewId="0"/>
  </sheetViews>
  <sheetFormatPr defaultColWidth="8.89453125" defaultRowHeight="14.4" customHeight="1" x14ac:dyDescent="0.55000000000000004"/>
  <cols>
    <col min="1" max="1" width="16.15625" style="83" customWidth="1"/>
    <col min="2" max="8" width="10.578125" style="83" customWidth="1"/>
    <col min="9" max="16384" width="8.89453125" style="83"/>
  </cols>
  <sheetData>
    <row r="2" spans="1:15" ht="14.4" customHeight="1" x14ac:dyDescent="0.55000000000000004">
      <c r="A2" s="130" t="s">
        <v>392</v>
      </c>
      <c r="B2" s="130"/>
      <c r="C2" s="130"/>
      <c r="D2" s="130"/>
      <c r="E2" s="118"/>
      <c r="F2" s="118"/>
      <c r="G2" s="118"/>
      <c r="H2" s="130"/>
      <c r="I2" s="130"/>
      <c r="J2" s="130"/>
      <c r="K2" s="130"/>
      <c r="L2" s="130"/>
      <c r="M2" s="130"/>
      <c r="N2" s="130"/>
      <c r="O2" s="130"/>
    </row>
    <row r="3" spans="1:15" ht="14.4" customHeight="1" thickBot="1" x14ac:dyDescent="0.6">
      <c r="A3" s="87"/>
      <c r="B3" s="87"/>
      <c r="C3" s="87"/>
      <c r="D3" s="87"/>
      <c r="E3" s="87"/>
      <c r="F3" s="87"/>
      <c r="G3" s="87"/>
      <c r="H3" s="87"/>
    </row>
    <row r="4" spans="1:15" ht="14.4" customHeight="1" x14ac:dyDescent="0.55000000000000004">
      <c r="A4" s="89"/>
      <c r="B4" s="21" t="s">
        <v>308</v>
      </c>
      <c r="C4" s="21" t="s">
        <v>309</v>
      </c>
      <c r="D4" s="21" t="s">
        <v>310</v>
      </c>
      <c r="E4" s="21" t="s">
        <v>301</v>
      </c>
      <c r="F4" s="21" t="s">
        <v>302</v>
      </c>
      <c r="G4" s="21" t="s">
        <v>355</v>
      </c>
      <c r="H4" s="21" t="s">
        <v>384</v>
      </c>
    </row>
    <row r="5" spans="1:15" ht="14.4" customHeight="1" x14ac:dyDescent="0.55000000000000004">
      <c r="A5" s="87" t="s">
        <v>49</v>
      </c>
      <c r="B5" s="92">
        <v>1322</v>
      </c>
      <c r="C5" s="92">
        <v>1462</v>
      </c>
      <c r="D5" s="92">
        <v>1610</v>
      </c>
      <c r="E5" s="3">
        <v>1731</v>
      </c>
      <c r="F5" s="3">
        <v>1859</v>
      </c>
      <c r="G5" s="69">
        <v>1682</v>
      </c>
      <c r="H5" s="69">
        <v>1436</v>
      </c>
    </row>
    <row r="6" spans="1:15" ht="14.4" customHeight="1" x14ac:dyDescent="0.55000000000000004">
      <c r="A6" s="87"/>
      <c r="B6" s="92"/>
      <c r="C6" s="92"/>
      <c r="D6" s="92"/>
      <c r="E6" s="3"/>
      <c r="F6" s="3"/>
      <c r="G6" s="3"/>
      <c r="H6" s="3"/>
    </row>
    <row r="7" spans="1:15" ht="14.4" customHeight="1" thickBot="1" x14ac:dyDescent="0.6">
      <c r="A7" s="26" t="s">
        <v>18</v>
      </c>
      <c r="B7" s="71" t="s">
        <v>375</v>
      </c>
      <c r="C7" s="71" t="s">
        <v>375</v>
      </c>
      <c r="D7" s="71" t="s">
        <v>375</v>
      </c>
      <c r="E7" s="71" t="s">
        <v>375</v>
      </c>
      <c r="F7" s="28">
        <v>63892</v>
      </c>
      <c r="G7" s="28">
        <v>67060</v>
      </c>
      <c r="H7" s="27">
        <v>51863</v>
      </c>
    </row>
    <row r="8" spans="1:15" ht="14.4" customHeight="1" x14ac:dyDescent="0.55000000000000004">
      <c r="A8" s="87"/>
      <c r="B8" s="87"/>
      <c r="C8" s="87"/>
      <c r="D8" s="87"/>
      <c r="E8" s="87"/>
      <c r="F8" s="87"/>
      <c r="G8" s="87"/>
      <c r="H8" s="87"/>
    </row>
    <row r="9" spans="1:15" ht="14.4" customHeight="1" x14ac:dyDescent="0.55000000000000004">
      <c r="A9" s="87" t="s">
        <v>376</v>
      </c>
    </row>
  </sheetData>
  <pageMargins left="0.7" right="0.7" top="0.75" bottom="0.75" header="0.3" footer="0.3"/>
  <pageSetup paperSize="9"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5B92B-B58C-4D22-8B01-1153406F92AC}">
  <dimension ref="A2:E9"/>
  <sheetViews>
    <sheetView workbookViewId="0"/>
  </sheetViews>
  <sheetFormatPr defaultColWidth="8.89453125" defaultRowHeight="14.4" customHeight="1" x14ac:dyDescent="0.55000000000000004"/>
  <cols>
    <col min="1" max="1" width="27" style="83" customWidth="1"/>
    <col min="2" max="5" width="9.578125" style="83" customWidth="1"/>
    <col min="6" max="16384" width="8.89453125" style="83"/>
  </cols>
  <sheetData>
    <row r="2" spans="1:5" ht="14.4" customHeight="1" x14ac:dyDescent="0.55000000000000004">
      <c r="A2" s="151" t="s">
        <v>395</v>
      </c>
      <c r="B2" s="152"/>
      <c r="C2" s="152"/>
      <c r="D2" s="144"/>
      <c r="E2" s="118"/>
    </row>
    <row r="4" spans="1:5" ht="14.4" customHeight="1" thickBot="1" x14ac:dyDescent="0.6">
      <c r="A4" s="88"/>
      <c r="B4" s="109" t="s">
        <v>64</v>
      </c>
      <c r="C4" s="109"/>
      <c r="D4" s="109" t="s">
        <v>61</v>
      </c>
      <c r="E4" s="109"/>
    </row>
    <row r="5" spans="1:5" ht="14.4" customHeight="1" x14ac:dyDescent="0.55000000000000004">
      <c r="A5" s="89"/>
      <c r="B5" s="90" t="s">
        <v>355</v>
      </c>
      <c r="C5" s="90" t="s">
        <v>384</v>
      </c>
      <c r="D5" s="90" t="s">
        <v>355</v>
      </c>
      <c r="E5" s="90" t="s">
        <v>384</v>
      </c>
    </row>
    <row r="6" spans="1:5" ht="14.4" customHeight="1" thickBot="1" x14ac:dyDescent="0.6">
      <c r="A6" s="135" t="s">
        <v>394</v>
      </c>
      <c r="B6" s="136">
        <v>87</v>
      </c>
      <c r="C6" s="136">
        <v>83</v>
      </c>
      <c r="D6" s="136">
        <v>1291</v>
      </c>
      <c r="E6" s="136">
        <v>1740</v>
      </c>
    </row>
    <row r="7" spans="1:5" ht="14.4" customHeight="1" x14ac:dyDescent="0.55000000000000004">
      <c r="B7" s="17"/>
      <c r="C7" s="17"/>
      <c r="D7" s="17"/>
      <c r="E7" s="17"/>
    </row>
    <row r="8" spans="1:5" ht="14.4" customHeight="1" x14ac:dyDescent="0.55000000000000004">
      <c r="A8" s="117"/>
      <c r="B8" s="118"/>
      <c r="C8" s="118"/>
      <c r="D8" s="118"/>
      <c r="E8" s="118"/>
    </row>
    <row r="9" spans="1:5" ht="14.4" customHeight="1" x14ac:dyDescent="0.55000000000000004">
      <c r="A9" s="87"/>
      <c r="B9" s="118"/>
      <c r="C9" s="118"/>
      <c r="D9" s="118"/>
      <c r="E9" s="118"/>
    </row>
  </sheetData>
  <mergeCells count="1">
    <mergeCell ref="A2:C2"/>
  </mergeCells>
  <pageMargins left="0.7" right="0.7" top="0.75" bottom="0.75" header="0.3" footer="0.3"/>
  <pageSetup paperSize="9"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DB93B-FA65-4CEA-9F88-26F4E6D9B883}">
  <dimension ref="A2:E9"/>
  <sheetViews>
    <sheetView workbookViewId="0"/>
  </sheetViews>
  <sheetFormatPr defaultColWidth="8.89453125" defaultRowHeight="14.4" customHeight="1" x14ac:dyDescent="0.55000000000000004"/>
  <cols>
    <col min="1" max="1" width="31.47265625" style="83" customWidth="1"/>
    <col min="2" max="4" width="9.578125" style="83" customWidth="1"/>
    <col min="5" max="5" width="8.89453125" style="83" customWidth="1"/>
    <col min="6" max="16384" width="8.89453125" style="83"/>
  </cols>
  <sheetData>
    <row r="2" spans="1:5" ht="14.4" customHeight="1" x14ac:dyDescent="0.55000000000000004">
      <c r="A2" s="151" t="s">
        <v>393</v>
      </c>
      <c r="B2" s="152"/>
      <c r="C2" s="152"/>
      <c r="D2" s="152"/>
      <c r="E2" s="118"/>
    </row>
    <row r="4" spans="1:5" ht="14.4" customHeight="1" thickBot="1" x14ac:dyDescent="0.6">
      <c r="A4" s="88"/>
      <c r="B4" s="99" t="s">
        <v>390</v>
      </c>
      <c r="C4" s="109"/>
      <c r="D4" s="99" t="s">
        <v>391</v>
      </c>
      <c r="E4" s="109"/>
    </row>
    <row r="5" spans="1:5" ht="14.4" customHeight="1" x14ac:dyDescent="0.55000000000000004">
      <c r="A5" s="89"/>
      <c r="B5" s="90" t="s">
        <v>355</v>
      </c>
      <c r="C5" s="90" t="s">
        <v>384</v>
      </c>
      <c r="D5" s="90" t="s">
        <v>355</v>
      </c>
      <c r="E5" s="90" t="s">
        <v>384</v>
      </c>
    </row>
    <row r="6" spans="1:5" ht="14.4" customHeight="1" x14ac:dyDescent="0.55000000000000004">
      <c r="A6" s="137" t="s">
        <v>388</v>
      </c>
      <c r="B6" s="140">
        <v>285</v>
      </c>
      <c r="C6" s="140">
        <v>583</v>
      </c>
      <c r="D6" s="138" t="s">
        <v>375</v>
      </c>
      <c r="E6" s="138" t="s">
        <v>375</v>
      </c>
    </row>
    <row r="7" spans="1:5" ht="14.4" customHeight="1" x14ac:dyDescent="0.55000000000000004">
      <c r="A7" s="139" t="s">
        <v>389</v>
      </c>
      <c r="B7" s="141">
        <v>3219</v>
      </c>
      <c r="C7" s="141">
        <v>3732</v>
      </c>
      <c r="D7" s="141">
        <v>22374</v>
      </c>
      <c r="E7" s="141">
        <v>7373</v>
      </c>
    </row>
    <row r="8" spans="1:5" ht="14.4" customHeight="1" x14ac:dyDescent="0.55000000000000004">
      <c r="B8" s="17"/>
      <c r="C8" s="17"/>
      <c r="D8" s="17"/>
      <c r="E8" s="17"/>
    </row>
    <row r="9" spans="1:5" ht="14.4" customHeight="1" x14ac:dyDescent="0.55000000000000004">
      <c r="A9" s="87" t="s">
        <v>376</v>
      </c>
      <c r="B9" s="118"/>
      <c r="C9" s="142"/>
      <c r="D9" s="118"/>
      <c r="E9" s="118"/>
    </row>
  </sheetData>
  <mergeCells count="1">
    <mergeCell ref="A2:D2"/>
  </mergeCells>
  <pageMargins left="0.7" right="0.7" top="0.75" bottom="0.75" header="0.3" footer="0.3"/>
  <pageSetup paperSize="9"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116"/>
  <sheetViews>
    <sheetView showGridLines="0" workbookViewId="0"/>
  </sheetViews>
  <sheetFormatPr defaultColWidth="9.26171875" defaultRowHeight="14.4" customHeight="1" x14ac:dyDescent="0.4"/>
  <cols>
    <col min="1" max="1" width="19.20703125" style="35" customWidth="1"/>
    <col min="2" max="2" width="13.62890625" style="86" customWidth="1"/>
    <col min="3" max="3" width="17.26171875" style="44" customWidth="1"/>
    <col min="4" max="4" width="18.62890625" style="44" customWidth="1"/>
    <col min="5" max="5" width="26.26171875" style="40" customWidth="1"/>
    <col min="6" max="6" width="22.26171875" style="40" customWidth="1"/>
    <col min="7" max="256" width="9.26171875" style="35"/>
    <col min="257" max="257" width="7.26171875" style="35" customWidth="1"/>
    <col min="258" max="258" width="15.62890625" style="35" customWidth="1"/>
    <col min="259" max="259" width="17.26171875" style="35" customWidth="1"/>
    <col min="260" max="260" width="18.62890625" style="35" customWidth="1"/>
    <col min="261" max="261" width="26.26171875" style="35" customWidth="1"/>
    <col min="262" max="262" width="22.26171875" style="35" customWidth="1"/>
    <col min="263" max="512" width="9.26171875" style="35"/>
    <col min="513" max="513" width="7.26171875" style="35" customWidth="1"/>
    <col min="514" max="514" width="15.62890625" style="35" customWidth="1"/>
    <col min="515" max="515" width="17.26171875" style="35" customWidth="1"/>
    <col min="516" max="516" width="18.62890625" style="35" customWidth="1"/>
    <col min="517" max="517" width="26.26171875" style="35" customWidth="1"/>
    <col min="518" max="518" width="22.26171875" style="35" customWidth="1"/>
    <col min="519" max="768" width="9.26171875" style="35"/>
    <col min="769" max="769" width="7.26171875" style="35" customWidth="1"/>
    <col min="770" max="770" width="15.62890625" style="35" customWidth="1"/>
    <col min="771" max="771" width="17.26171875" style="35" customWidth="1"/>
    <col min="772" max="772" width="18.62890625" style="35" customWidth="1"/>
    <col min="773" max="773" width="26.26171875" style="35" customWidth="1"/>
    <col min="774" max="774" width="22.26171875" style="35" customWidth="1"/>
    <col min="775" max="1024" width="9.26171875" style="35"/>
    <col min="1025" max="1025" width="7.26171875" style="35" customWidth="1"/>
    <col min="1026" max="1026" width="15.62890625" style="35" customWidth="1"/>
    <col min="1027" max="1027" width="17.26171875" style="35" customWidth="1"/>
    <col min="1028" max="1028" width="18.62890625" style="35" customWidth="1"/>
    <col min="1029" max="1029" width="26.26171875" style="35" customWidth="1"/>
    <col min="1030" max="1030" width="22.26171875" style="35" customWidth="1"/>
    <col min="1031" max="1280" width="9.26171875" style="35"/>
    <col min="1281" max="1281" width="7.26171875" style="35" customWidth="1"/>
    <col min="1282" max="1282" width="15.62890625" style="35" customWidth="1"/>
    <col min="1283" max="1283" width="17.26171875" style="35" customWidth="1"/>
    <col min="1284" max="1284" width="18.62890625" style="35" customWidth="1"/>
    <col min="1285" max="1285" width="26.26171875" style="35" customWidth="1"/>
    <col min="1286" max="1286" width="22.26171875" style="35" customWidth="1"/>
    <col min="1287" max="1536" width="9.26171875" style="35"/>
    <col min="1537" max="1537" width="7.26171875" style="35" customWidth="1"/>
    <col min="1538" max="1538" width="15.62890625" style="35" customWidth="1"/>
    <col min="1539" max="1539" width="17.26171875" style="35" customWidth="1"/>
    <col min="1540" max="1540" width="18.62890625" style="35" customWidth="1"/>
    <col min="1541" max="1541" width="26.26171875" style="35" customWidth="1"/>
    <col min="1542" max="1542" width="22.26171875" style="35" customWidth="1"/>
    <col min="1543" max="1792" width="9.26171875" style="35"/>
    <col min="1793" max="1793" width="7.26171875" style="35" customWidth="1"/>
    <col min="1794" max="1794" width="15.62890625" style="35" customWidth="1"/>
    <col min="1795" max="1795" width="17.26171875" style="35" customWidth="1"/>
    <col min="1796" max="1796" width="18.62890625" style="35" customWidth="1"/>
    <col min="1797" max="1797" width="26.26171875" style="35" customWidth="1"/>
    <col min="1798" max="1798" width="22.26171875" style="35" customWidth="1"/>
    <col min="1799" max="2048" width="9.26171875" style="35"/>
    <col min="2049" max="2049" width="7.26171875" style="35" customWidth="1"/>
    <col min="2050" max="2050" width="15.62890625" style="35" customWidth="1"/>
    <col min="2051" max="2051" width="17.26171875" style="35" customWidth="1"/>
    <col min="2052" max="2052" width="18.62890625" style="35" customWidth="1"/>
    <col min="2053" max="2053" width="26.26171875" style="35" customWidth="1"/>
    <col min="2054" max="2054" width="22.26171875" style="35" customWidth="1"/>
    <col min="2055" max="2304" width="9.26171875" style="35"/>
    <col min="2305" max="2305" width="7.26171875" style="35" customWidth="1"/>
    <col min="2306" max="2306" width="15.62890625" style="35" customWidth="1"/>
    <col min="2307" max="2307" width="17.26171875" style="35" customWidth="1"/>
    <col min="2308" max="2308" width="18.62890625" style="35" customWidth="1"/>
    <col min="2309" max="2309" width="26.26171875" style="35" customWidth="1"/>
    <col min="2310" max="2310" width="22.26171875" style="35" customWidth="1"/>
    <col min="2311" max="2560" width="9.26171875" style="35"/>
    <col min="2561" max="2561" width="7.26171875" style="35" customWidth="1"/>
    <col min="2562" max="2562" width="15.62890625" style="35" customWidth="1"/>
    <col min="2563" max="2563" width="17.26171875" style="35" customWidth="1"/>
    <col min="2564" max="2564" width="18.62890625" style="35" customWidth="1"/>
    <col min="2565" max="2565" width="26.26171875" style="35" customWidth="1"/>
    <col min="2566" max="2566" width="22.26171875" style="35" customWidth="1"/>
    <col min="2567" max="2816" width="9.26171875" style="35"/>
    <col min="2817" max="2817" width="7.26171875" style="35" customWidth="1"/>
    <col min="2818" max="2818" width="15.62890625" style="35" customWidth="1"/>
    <col min="2819" max="2819" width="17.26171875" style="35" customWidth="1"/>
    <col min="2820" max="2820" width="18.62890625" style="35" customWidth="1"/>
    <col min="2821" max="2821" width="26.26171875" style="35" customWidth="1"/>
    <col min="2822" max="2822" width="22.26171875" style="35" customWidth="1"/>
    <col min="2823" max="3072" width="9.26171875" style="35"/>
    <col min="3073" max="3073" width="7.26171875" style="35" customWidth="1"/>
    <col min="3074" max="3074" width="15.62890625" style="35" customWidth="1"/>
    <col min="3075" max="3075" width="17.26171875" style="35" customWidth="1"/>
    <col min="3076" max="3076" width="18.62890625" style="35" customWidth="1"/>
    <col min="3077" max="3077" width="26.26171875" style="35" customWidth="1"/>
    <col min="3078" max="3078" width="22.26171875" style="35" customWidth="1"/>
    <col min="3079" max="3328" width="9.26171875" style="35"/>
    <col min="3329" max="3329" width="7.26171875" style="35" customWidth="1"/>
    <col min="3330" max="3330" width="15.62890625" style="35" customWidth="1"/>
    <col min="3331" max="3331" width="17.26171875" style="35" customWidth="1"/>
    <col min="3332" max="3332" width="18.62890625" style="35" customWidth="1"/>
    <col min="3333" max="3333" width="26.26171875" style="35" customWidth="1"/>
    <col min="3334" max="3334" width="22.26171875" style="35" customWidth="1"/>
    <col min="3335" max="3584" width="9.26171875" style="35"/>
    <col min="3585" max="3585" width="7.26171875" style="35" customWidth="1"/>
    <col min="3586" max="3586" width="15.62890625" style="35" customWidth="1"/>
    <col min="3587" max="3587" width="17.26171875" style="35" customWidth="1"/>
    <col min="3588" max="3588" width="18.62890625" style="35" customWidth="1"/>
    <col min="3589" max="3589" width="26.26171875" style="35" customWidth="1"/>
    <col min="3590" max="3590" width="22.26171875" style="35" customWidth="1"/>
    <col min="3591" max="3840" width="9.26171875" style="35"/>
    <col min="3841" max="3841" width="7.26171875" style="35" customWidth="1"/>
    <col min="3842" max="3842" width="15.62890625" style="35" customWidth="1"/>
    <col min="3843" max="3843" width="17.26171875" style="35" customWidth="1"/>
    <col min="3844" max="3844" width="18.62890625" style="35" customWidth="1"/>
    <col min="3845" max="3845" width="26.26171875" style="35" customWidth="1"/>
    <col min="3846" max="3846" width="22.26171875" style="35" customWidth="1"/>
    <col min="3847" max="4096" width="9.26171875" style="35"/>
    <col min="4097" max="4097" width="7.26171875" style="35" customWidth="1"/>
    <col min="4098" max="4098" width="15.62890625" style="35" customWidth="1"/>
    <col min="4099" max="4099" width="17.26171875" style="35" customWidth="1"/>
    <col min="4100" max="4100" width="18.62890625" style="35" customWidth="1"/>
    <col min="4101" max="4101" width="26.26171875" style="35" customWidth="1"/>
    <col min="4102" max="4102" width="22.26171875" style="35" customWidth="1"/>
    <col min="4103" max="4352" width="9.26171875" style="35"/>
    <col min="4353" max="4353" width="7.26171875" style="35" customWidth="1"/>
    <col min="4354" max="4354" width="15.62890625" style="35" customWidth="1"/>
    <col min="4355" max="4355" width="17.26171875" style="35" customWidth="1"/>
    <col min="4356" max="4356" width="18.62890625" style="35" customWidth="1"/>
    <col min="4357" max="4357" width="26.26171875" style="35" customWidth="1"/>
    <col min="4358" max="4358" width="22.26171875" style="35" customWidth="1"/>
    <col min="4359" max="4608" width="9.26171875" style="35"/>
    <col min="4609" max="4609" width="7.26171875" style="35" customWidth="1"/>
    <col min="4610" max="4610" width="15.62890625" style="35" customWidth="1"/>
    <col min="4611" max="4611" width="17.26171875" style="35" customWidth="1"/>
    <col min="4612" max="4612" width="18.62890625" style="35" customWidth="1"/>
    <col min="4613" max="4613" width="26.26171875" style="35" customWidth="1"/>
    <col min="4614" max="4614" width="22.26171875" style="35" customWidth="1"/>
    <col min="4615" max="4864" width="9.26171875" style="35"/>
    <col min="4865" max="4865" width="7.26171875" style="35" customWidth="1"/>
    <col min="4866" max="4866" width="15.62890625" style="35" customWidth="1"/>
    <col min="4867" max="4867" width="17.26171875" style="35" customWidth="1"/>
    <col min="4868" max="4868" width="18.62890625" style="35" customWidth="1"/>
    <col min="4869" max="4869" width="26.26171875" style="35" customWidth="1"/>
    <col min="4870" max="4870" width="22.26171875" style="35" customWidth="1"/>
    <col min="4871" max="5120" width="9.26171875" style="35"/>
    <col min="5121" max="5121" width="7.26171875" style="35" customWidth="1"/>
    <col min="5122" max="5122" width="15.62890625" style="35" customWidth="1"/>
    <col min="5123" max="5123" width="17.26171875" style="35" customWidth="1"/>
    <col min="5124" max="5124" width="18.62890625" style="35" customWidth="1"/>
    <col min="5125" max="5125" width="26.26171875" style="35" customWidth="1"/>
    <col min="5126" max="5126" width="22.26171875" style="35" customWidth="1"/>
    <col min="5127" max="5376" width="9.26171875" style="35"/>
    <col min="5377" max="5377" width="7.26171875" style="35" customWidth="1"/>
    <col min="5378" max="5378" width="15.62890625" style="35" customWidth="1"/>
    <col min="5379" max="5379" width="17.26171875" style="35" customWidth="1"/>
    <col min="5380" max="5380" width="18.62890625" style="35" customWidth="1"/>
    <col min="5381" max="5381" width="26.26171875" style="35" customWidth="1"/>
    <col min="5382" max="5382" width="22.26171875" style="35" customWidth="1"/>
    <col min="5383" max="5632" width="9.26171875" style="35"/>
    <col min="5633" max="5633" width="7.26171875" style="35" customWidth="1"/>
    <col min="5634" max="5634" width="15.62890625" style="35" customWidth="1"/>
    <col min="5635" max="5635" width="17.26171875" style="35" customWidth="1"/>
    <col min="5636" max="5636" width="18.62890625" style="35" customWidth="1"/>
    <col min="5637" max="5637" width="26.26171875" style="35" customWidth="1"/>
    <col min="5638" max="5638" width="22.26171875" style="35" customWidth="1"/>
    <col min="5639" max="5888" width="9.26171875" style="35"/>
    <col min="5889" max="5889" width="7.26171875" style="35" customWidth="1"/>
    <col min="5890" max="5890" width="15.62890625" style="35" customWidth="1"/>
    <col min="5891" max="5891" width="17.26171875" style="35" customWidth="1"/>
    <col min="5892" max="5892" width="18.62890625" style="35" customWidth="1"/>
    <col min="5893" max="5893" width="26.26171875" style="35" customWidth="1"/>
    <col min="5894" max="5894" width="22.26171875" style="35" customWidth="1"/>
    <col min="5895" max="6144" width="9.26171875" style="35"/>
    <col min="6145" max="6145" width="7.26171875" style="35" customWidth="1"/>
    <col min="6146" max="6146" width="15.62890625" style="35" customWidth="1"/>
    <col min="6147" max="6147" width="17.26171875" style="35" customWidth="1"/>
    <col min="6148" max="6148" width="18.62890625" style="35" customWidth="1"/>
    <col min="6149" max="6149" width="26.26171875" style="35" customWidth="1"/>
    <col min="6150" max="6150" width="22.26171875" style="35" customWidth="1"/>
    <col min="6151" max="6400" width="9.26171875" style="35"/>
    <col min="6401" max="6401" width="7.26171875" style="35" customWidth="1"/>
    <col min="6402" max="6402" width="15.62890625" style="35" customWidth="1"/>
    <col min="6403" max="6403" width="17.26171875" style="35" customWidth="1"/>
    <col min="6404" max="6404" width="18.62890625" style="35" customWidth="1"/>
    <col min="6405" max="6405" width="26.26171875" style="35" customWidth="1"/>
    <col min="6406" max="6406" width="22.26171875" style="35" customWidth="1"/>
    <col min="6407" max="6656" width="9.26171875" style="35"/>
    <col min="6657" max="6657" width="7.26171875" style="35" customWidth="1"/>
    <col min="6658" max="6658" width="15.62890625" style="35" customWidth="1"/>
    <col min="6659" max="6659" width="17.26171875" style="35" customWidth="1"/>
    <col min="6660" max="6660" width="18.62890625" style="35" customWidth="1"/>
    <col min="6661" max="6661" width="26.26171875" style="35" customWidth="1"/>
    <col min="6662" max="6662" width="22.26171875" style="35" customWidth="1"/>
    <col min="6663" max="6912" width="9.26171875" style="35"/>
    <col min="6913" max="6913" width="7.26171875" style="35" customWidth="1"/>
    <col min="6914" max="6914" width="15.62890625" style="35" customWidth="1"/>
    <col min="6915" max="6915" width="17.26171875" style="35" customWidth="1"/>
    <col min="6916" max="6916" width="18.62890625" style="35" customWidth="1"/>
    <col min="6917" max="6917" width="26.26171875" style="35" customWidth="1"/>
    <col min="6918" max="6918" width="22.26171875" style="35" customWidth="1"/>
    <col min="6919" max="7168" width="9.26171875" style="35"/>
    <col min="7169" max="7169" width="7.26171875" style="35" customWidth="1"/>
    <col min="7170" max="7170" width="15.62890625" style="35" customWidth="1"/>
    <col min="7171" max="7171" width="17.26171875" style="35" customWidth="1"/>
    <col min="7172" max="7172" width="18.62890625" style="35" customWidth="1"/>
    <col min="7173" max="7173" width="26.26171875" style="35" customWidth="1"/>
    <col min="7174" max="7174" width="22.26171875" style="35" customWidth="1"/>
    <col min="7175" max="7424" width="9.26171875" style="35"/>
    <col min="7425" max="7425" width="7.26171875" style="35" customWidth="1"/>
    <col min="7426" max="7426" width="15.62890625" style="35" customWidth="1"/>
    <col min="7427" max="7427" width="17.26171875" style="35" customWidth="1"/>
    <col min="7428" max="7428" width="18.62890625" style="35" customWidth="1"/>
    <col min="7429" max="7429" width="26.26171875" style="35" customWidth="1"/>
    <col min="7430" max="7430" width="22.26171875" style="35" customWidth="1"/>
    <col min="7431" max="7680" width="9.26171875" style="35"/>
    <col min="7681" max="7681" width="7.26171875" style="35" customWidth="1"/>
    <col min="7682" max="7682" width="15.62890625" style="35" customWidth="1"/>
    <col min="7683" max="7683" width="17.26171875" style="35" customWidth="1"/>
    <col min="7684" max="7684" width="18.62890625" style="35" customWidth="1"/>
    <col min="7685" max="7685" width="26.26171875" style="35" customWidth="1"/>
    <col min="7686" max="7686" width="22.26171875" style="35" customWidth="1"/>
    <col min="7687" max="7936" width="9.26171875" style="35"/>
    <col min="7937" max="7937" width="7.26171875" style="35" customWidth="1"/>
    <col min="7938" max="7938" width="15.62890625" style="35" customWidth="1"/>
    <col min="7939" max="7939" width="17.26171875" style="35" customWidth="1"/>
    <col min="7940" max="7940" width="18.62890625" style="35" customWidth="1"/>
    <col min="7941" max="7941" width="26.26171875" style="35" customWidth="1"/>
    <col min="7942" max="7942" width="22.26171875" style="35" customWidth="1"/>
    <col min="7943" max="8192" width="9.26171875" style="35"/>
    <col min="8193" max="8193" width="7.26171875" style="35" customWidth="1"/>
    <col min="8194" max="8194" width="15.62890625" style="35" customWidth="1"/>
    <col min="8195" max="8195" width="17.26171875" style="35" customWidth="1"/>
    <col min="8196" max="8196" width="18.62890625" style="35" customWidth="1"/>
    <col min="8197" max="8197" width="26.26171875" style="35" customWidth="1"/>
    <col min="8198" max="8198" width="22.26171875" style="35" customWidth="1"/>
    <col min="8199" max="8448" width="9.26171875" style="35"/>
    <col min="8449" max="8449" width="7.26171875" style="35" customWidth="1"/>
    <col min="8450" max="8450" width="15.62890625" style="35" customWidth="1"/>
    <col min="8451" max="8451" width="17.26171875" style="35" customWidth="1"/>
    <col min="8452" max="8452" width="18.62890625" style="35" customWidth="1"/>
    <col min="8453" max="8453" width="26.26171875" style="35" customWidth="1"/>
    <col min="8454" max="8454" width="22.26171875" style="35" customWidth="1"/>
    <col min="8455" max="8704" width="9.26171875" style="35"/>
    <col min="8705" max="8705" width="7.26171875" style="35" customWidth="1"/>
    <col min="8706" max="8706" width="15.62890625" style="35" customWidth="1"/>
    <col min="8707" max="8707" width="17.26171875" style="35" customWidth="1"/>
    <col min="8708" max="8708" width="18.62890625" style="35" customWidth="1"/>
    <col min="8709" max="8709" width="26.26171875" style="35" customWidth="1"/>
    <col min="8710" max="8710" width="22.26171875" style="35" customWidth="1"/>
    <col min="8711" max="8960" width="9.26171875" style="35"/>
    <col min="8961" max="8961" width="7.26171875" style="35" customWidth="1"/>
    <col min="8962" max="8962" width="15.62890625" style="35" customWidth="1"/>
    <col min="8963" max="8963" width="17.26171875" style="35" customWidth="1"/>
    <col min="8964" max="8964" width="18.62890625" style="35" customWidth="1"/>
    <col min="8965" max="8965" width="26.26171875" style="35" customWidth="1"/>
    <col min="8966" max="8966" width="22.26171875" style="35" customWidth="1"/>
    <col min="8967" max="9216" width="9.26171875" style="35"/>
    <col min="9217" max="9217" width="7.26171875" style="35" customWidth="1"/>
    <col min="9218" max="9218" width="15.62890625" style="35" customWidth="1"/>
    <col min="9219" max="9219" width="17.26171875" style="35" customWidth="1"/>
    <col min="9220" max="9220" width="18.62890625" style="35" customWidth="1"/>
    <col min="9221" max="9221" width="26.26171875" style="35" customWidth="1"/>
    <col min="9222" max="9222" width="22.26171875" style="35" customWidth="1"/>
    <col min="9223" max="9472" width="9.26171875" style="35"/>
    <col min="9473" max="9473" width="7.26171875" style="35" customWidth="1"/>
    <col min="9474" max="9474" width="15.62890625" style="35" customWidth="1"/>
    <col min="9475" max="9475" width="17.26171875" style="35" customWidth="1"/>
    <col min="9476" max="9476" width="18.62890625" style="35" customWidth="1"/>
    <col min="9477" max="9477" width="26.26171875" style="35" customWidth="1"/>
    <col min="9478" max="9478" width="22.26171875" style="35" customWidth="1"/>
    <col min="9479" max="9728" width="9.26171875" style="35"/>
    <col min="9729" max="9729" width="7.26171875" style="35" customWidth="1"/>
    <col min="9730" max="9730" width="15.62890625" style="35" customWidth="1"/>
    <col min="9731" max="9731" width="17.26171875" style="35" customWidth="1"/>
    <col min="9732" max="9732" width="18.62890625" style="35" customWidth="1"/>
    <col min="9733" max="9733" width="26.26171875" style="35" customWidth="1"/>
    <col min="9734" max="9734" width="22.26171875" style="35" customWidth="1"/>
    <col min="9735" max="9984" width="9.26171875" style="35"/>
    <col min="9985" max="9985" width="7.26171875" style="35" customWidth="1"/>
    <col min="9986" max="9986" width="15.62890625" style="35" customWidth="1"/>
    <col min="9987" max="9987" width="17.26171875" style="35" customWidth="1"/>
    <col min="9988" max="9988" width="18.62890625" style="35" customWidth="1"/>
    <col min="9989" max="9989" width="26.26171875" style="35" customWidth="1"/>
    <col min="9990" max="9990" width="22.26171875" style="35" customWidth="1"/>
    <col min="9991" max="10240" width="9.26171875" style="35"/>
    <col min="10241" max="10241" width="7.26171875" style="35" customWidth="1"/>
    <col min="10242" max="10242" width="15.62890625" style="35" customWidth="1"/>
    <col min="10243" max="10243" width="17.26171875" style="35" customWidth="1"/>
    <col min="10244" max="10244" width="18.62890625" style="35" customWidth="1"/>
    <col min="10245" max="10245" width="26.26171875" style="35" customWidth="1"/>
    <col min="10246" max="10246" width="22.26171875" style="35" customWidth="1"/>
    <col min="10247" max="10496" width="9.26171875" style="35"/>
    <col min="10497" max="10497" width="7.26171875" style="35" customWidth="1"/>
    <col min="10498" max="10498" width="15.62890625" style="35" customWidth="1"/>
    <col min="10499" max="10499" width="17.26171875" style="35" customWidth="1"/>
    <col min="10500" max="10500" width="18.62890625" style="35" customWidth="1"/>
    <col min="10501" max="10501" width="26.26171875" style="35" customWidth="1"/>
    <col min="10502" max="10502" width="22.26171875" style="35" customWidth="1"/>
    <col min="10503" max="10752" width="9.26171875" style="35"/>
    <col min="10753" max="10753" width="7.26171875" style="35" customWidth="1"/>
    <col min="10754" max="10754" width="15.62890625" style="35" customWidth="1"/>
    <col min="10755" max="10755" width="17.26171875" style="35" customWidth="1"/>
    <col min="10756" max="10756" width="18.62890625" style="35" customWidth="1"/>
    <col min="10757" max="10757" width="26.26171875" style="35" customWidth="1"/>
    <col min="10758" max="10758" width="22.26171875" style="35" customWidth="1"/>
    <col min="10759" max="11008" width="9.26171875" style="35"/>
    <col min="11009" max="11009" width="7.26171875" style="35" customWidth="1"/>
    <col min="11010" max="11010" width="15.62890625" style="35" customWidth="1"/>
    <col min="11011" max="11011" width="17.26171875" style="35" customWidth="1"/>
    <col min="11012" max="11012" width="18.62890625" style="35" customWidth="1"/>
    <col min="11013" max="11013" width="26.26171875" style="35" customWidth="1"/>
    <col min="11014" max="11014" width="22.26171875" style="35" customWidth="1"/>
    <col min="11015" max="11264" width="9.26171875" style="35"/>
    <col min="11265" max="11265" width="7.26171875" style="35" customWidth="1"/>
    <col min="11266" max="11266" width="15.62890625" style="35" customWidth="1"/>
    <col min="11267" max="11267" width="17.26171875" style="35" customWidth="1"/>
    <col min="11268" max="11268" width="18.62890625" style="35" customWidth="1"/>
    <col min="11269" max="11269" width="26.26171875" style="35" customWidth="1"/>
    <col min="11270" max="11270" width="22.26171875" style="35" customWidth="1"/>
    <col min="11271" max="11520" width="9.26171875" style="35"/>
    <col min="11521" max="11521" width="7.26171875" style="35" customWidth="1"/>
    <col min="11522" max="11522" width="15.62890625" style="35" customWidth="1"/>
    <col min="11523" max="11523" width="17.26171875" style="35" customWidth="1"/>
    <col min="11524" max="11524" width="18.62890625" style="35" customWidth="1"/>
    <col min="11525" max="11525" width="26.26171875" style="35" customWidth="1"/>
    <col min="11526" max="11526" width="22.26171875" style="35" customWidth="1"/>
    <col min="11527" max="11776" width="9.26171875" style="35"/>
    <col min="11777" max="11777" width="7.26171875" style="35" customWidth="1"/>
    <col min="11778" max="11778" width="15.62890625" style="35" customWidth="1"/>
    <col min="11779" max="11779" width="17.26171875" style="35" customWidth="1"/>
    <col min="11780" max="11780" width="18.62890625" style="35" customWidth="1"/>
    <col min="11781" max="11781" width="26.26171875" style="35" customWidth="1"/>
    <col min="11782" max="11782" width="22.26171875" style="35" customWidth="1"/>
    <col min="11783" max="12032" width="9.26171875" style="35"/>
    <col min="12033" max="12033" width="7.26171875" style="35" customWidth="1"/>
    <col min="12034" max="12034" width="15.62890625" style="35" customWidth="1"/>
    <col min="12035" max="12035" width="17.26171875" style="35" customWidth="1"/>
    <col min="12036" max="12036" width="18.62890625" style="35" customWidth="1"/>
    <col min="12037" max="12037" width="26.26171875" style="35" customWidth="1"/>
    <col min="12038" max="12038" width="22.26171875" style="35" customWidth="1"/>
    <col min="12039" max="12288" width="9.26171875" style="35"/>
    <col min="12289" max="12289" width="7.26171875" style="35" customWidth="1"/>
    <col min="12290" max="12290" width="15.62890625" style="35" customWidth="1"/>
    <col min="12291" max="12291" width="17.26171875" style="35" customWidth="1"/>
    <col min="12292" max="12292" width="18.62890625" style="35" customWidth="1"/>
    <col min="12293" max="12293" width="26.26171875" style="35" customWidth="1"/>
    <col min="12294" max="12294" width="22.26171875" style="35" customWidth="1"/>
    <col min="12295" max="12544" width="9.26171875" style="35"/>
    <col min="12545" max="12545" width="7.26171875" style="35" customWidth="1"/>
    <col min="12546" max="12546" width="15.62890625" style="35" customWidth="1"/>
    <col min="12547" max="12547" width="17.26171875" style="35" customWidth="1"/>
    <col min="12548" max="12548" width="18.62890625" style="35" customWidth="1"/>
    <col min="12549" max="12549" width="26.26171875" style="35" customWidth="1"/>
    <col min="12550" max="12550" width="22.26171875" style="35" customWidth="1"/>
    <col min="12551" max="12800" width="9.26171875" style="35"/>
    <col min="12801" max="12801" width="7.26171875" style="35" customWidth="1"/>
    <col min="12802" max="12802" width="15.62890625" style="35" customWidth="1"/>
    <col min="12803" max="12803" width="17.26171875" style="35" customWidth="1"/>
    <col min="12804" max="12804" width="18.62890625" style="35" customWidth="1"/>
    <col min="12805" max="12805" width="26.26171875" style="35" customWidth="1"/>
    <col min="12806" max="12806" width="22.26171875" style="35" customWidth="1"/>
    <col min="12807" max="13056" width="9.26171875" style="35"/>
    <col min="13057" max="13057" width="7.26171875" style="35" customWidth="1"/>
    <col min="13058" max="13058" width="15.62890625" style="35" customWidth="1"/>
    <col min="13059" max="13059" width="17.26171875" style="35" customWidth="1"/>
    <col min="13060" max="13060" width="18.62890625" style="35" customWidth="1"/>
    <col min="13061" max="13061" width="26.26171875" style="35" customWidth="1"/>
    <col min="13062" max="13062" width="22.26171875" style="35" customWidth="1"/>
    <col min="13063" max="13312" width="9.26171875" style="35"/>
    <col min="13313" max="13313" width="7.26171875" style="35" customWidth="1"/>
    <col min="13314" max="13314" width="15.62890625" style="35" customWidth="1"/>
    <col min="13315" max="13315" width="17.26171875" style="35" customWidth="1"/>
    <col min="13316" max="13316" width="18.62890625" style="35" customWidth="1"/>
    <col min="13317" max="13317" width="26.26171875" style="35" customWidth="1"/>
    <col min="13318" max="13318" width="22.26171875" style="35" customWidth="1"/>
    <col min="13319" max="13568" width="9.26171875" style="35"/>
    <col min="13569" max="13569" width="7.26171875" style="35" customWidth="1"/>
    <col min="13570" max="13570" width="15.62890625" style="35" customWidth="1"/>
    <col min="13571" max="13571" width="17.26171875" style="35" customWidth="1"/>
    <col min="13572" max="13572" width="18.62890625" style="35" customWidth="1"/>
    <col min="13573" max="13573" width="26.26171875" style="35" customWidth="1"/>
    <col min="13574" max="13574" width="22.26171875" style="35" customWidth="1"/>
    <col min="13575" max="13824" width="9.26171875" style="35"/>
    <col min="13825" max="13825" width="7.26171875" style="35" customWidth="1"/>
    <col min="13826" max="13826" width="15.62890625" style="35" customWidth="1"/>
    <col min="13827" max="13827" width="17.26171875" style="35" customWidth="1"/>
    <col min="13828" max="13828" width="18.62890625" style="35" customWidth="1"/>
    <col min="13829" max="13829" width="26.26171875" style="35" customWidth="1"/>
    <col min="13830" max="13830" width="22.26171875" style="35" customWidth="1"/>
    <col min="13831" max="14080" width="9.26171875" style="35"/>
    <col min="14081" max="14081" width="7.26171875" style="35" customWidth="1"/>
    <col min="14082" max="14082" width="15.62890625" style="35" customWidth="1"/>
    <col min="14083" max="14083" width="17.26171875" style="35" customWidth="1"/>
    <col min="14084" max="14084" width="18.62890625" style="35" customWidth="1"/>
    <col min="14085" max="14085" width="26.26171875" style="35" customWidth="1"/>
    <col min="14086" max="14086" width="22.26171875" style="35" customWidth="1"/>
    <col min="14087" max="14336" width="9.26171875" style="35"/>
    <col min="14337" max="14337" width="7.26171875" style="35" customWidth="1"/>
    <col min="14338" max="14338" width="15.62890625" style="35" customWidth="1"/>
    <col min="14339" max="14339" width="17.26171875" style="35" customWidth="1"/>
    <col min="14340" max="14340" width="18.62890625" style="35" customWidth="1"/>
    <col min="14341" max="14341" width="26.26171875" style="35" customWidth="1"/>
    <col min="14342" max="14342" width="22.26171875" style="35" customWidth="1"/>
    <col min="14343" max="14592" width="9.26171875" style="35"/>
    <col min="14593" max="14593" width="7.26171875" style="35" customWidth="1"/>
    <col min="14594" max="14594" width="15.62890625" style="35" customWidth="1"/>
    <col min="14595" max="14595" width="17.26171875" style="35" customWidth="1"/>
    <col min="14596" max="14596" width="18.62890625" style="35" customWidth="1"/>
    <col min="14597" max="14597" width="26.26171875" style="35" customWidth="1"/>
    <col min="14598" max="14598" width="22.26171875" style="35" customWidth="1"/>
    <col min="14599" max="14848" width="9.26171875" style="35"/>
    <col min="14849" max="14849" width="7.26171875" style="35" customWidth="1"/>
    <col min="14850" max="14850" width="15.62890625" style="35" customWidth="1"/>
    <col min="14851" max="14851" width="17.26171875" style="35" customWidth="1"/>
    <col min="14852" max="14852" width="18.62890625" style="35" customWidth="1"/>
    <col min="14853" max="14853" width="26.26171875" style="35" customWidth="1"/>
    <col min="14854" max="14854" width="22.26171875" style="35" customWidth="1"/>
    <col min="14855" max="15104" width="9.26171875" style="35"/>
    <col min="15105" max="15105" width="7.26171875" style="35" customWidth="1"/>
    <col min="15106" max="15106" width="15.62890625" style="35" customWidth="1"/>
    <col min="15107" max="15107" width="17.26171875" style="35" customWidth="1"/>
    <col min="15108" max="15108" width="18.62890625" style="35" customWidth="1"/>
    <col min="15109" max="15109" width="26.26171875" style="35" customWidth="1"/>
    <col min="15110" max="15110" width="22.26171875" style="35" customWidth="1"/>
    <col min="15111" max="15360" width="9.26171875" style="35"/>
    <col min="15361" max="15361" width="7.26171875" style="35" customWidth="1"/>
    <col min="15362" max="15362" width="15.62890625" style="35" customWidth="1"/>
    <col min="15363" max="15363" width="17.26171875" style="35" customWidth="1"/>
    <col min="15364" max="15364" width="18.62890625" style="35" customWidth="1"/>
    <col min="15365" max="15365" width="26.26171875" style="35" customWidth="1"/>
    <col min="15366" max="15366" width="22.26171875" style="35" customWidth="1"/>
    <col min="15367" max="15616" width="9.26171875" style="35"/>
    <col min="15617" max="15617" width="7.26171875" style="35" customWidth="1"/>
    <col min="15618" max="15618" width="15.62890625" style="35" customWidth="1"/>
    <col min="15619" max="15619" width="17.26171875" style="35" customWidth="1"/>
    <col min="15620" max="15620" width="18.62890625" style="35" customWidth="1"/>
    <col min="15621" max="15621" width="26.26171875" style="35" customWidth="1"/>
    <col min="15622" max="15622" width="22.26171875" style="35" customWidth="1"/>
    <col min="15623" max="15872" width="9.26171875" style="35"/>
    <col min="15873" max="15873" width="7.26171875" style="35" customWidth="1"/>
    <col min="15874" max="15874" width="15.62890625" style="35" customWidth="1"/>
    <col min="15875" max="15875" width="17.26171875" style="35" customWidth="1"/>
    <col min="15876" max="15876" width="18.62890625" style="35" customWidth="1"/>
    <col min="15877" max="15877" width="26.26171875" style="35" customWidth="1"/>
    <col min="15878" max="15878" width="22.26171875" style="35" customWidth="1"/>
    <col min="15879" max="16128" width="9.26171875" style="35"/>
    <col min="16129" max="16129" width="7.26171875" style="35" customWidth="1"/>
    <col min="16130" max="16130" width="15.62890625" style="35" customWidth="1"/>
    <col min="16131" max="16131" width="17.26171875" style="35" customWidth="1"/>
    <col min="16132" max="16132" width="18.62890625" style="35" customWidth="1"/>
    <col min="16133" max="16133" width="26.26171875" style="35" customWidth="1"/>
    <col min="16134" max="16134" width="22.26171875" style="35" customWidth="1"/>
    <col min="16135" max="16384" width="9.26171875" style="35"/>
  </cols>
  <sheetData>
    <row r="1" spans="1:11" ht="14.4" customHeight="1" x14ac:dyDescent="0.4">
      <c r="A1" s="31"/>
      <c r="B1" s="32"/>
      <c r="C1" s="33"/>
      <c r="D1" s="33"/>
      <c r="E1" s="34"/>
      <c r="F1" s="34"/>
    </row>
    <row r="2" spans="1:11" ht="14.4" customHeight="1" x14ac:dyDescent="0.55000000000000004">
      <c r="A2" s="151" t="s">
        <v>372</v>
      </c>
      <c r="B2" s="152"/>
      <c r="C2" s="112"/>
      <c r="D2" s="84"/>
      <c r="E2" s="84"/>
      <c r="F2" s="84"/>
      <c r="G2" s="84"/>
      <c r="H2" s="84"/>
      <c r="I2" s="82"/>
      <c r="J2" s="82"/>
      <c r="K2" s="82"/>
    </row>
    <row r="3" spans="1:11" ht="14.4" customHeight="1" x14ac:dyDescent="0.55000000000000004">
      <c r="A3" s="82"/>
      <c r="B3" s="82"/>
      <c r="C3" s="82"/>
      <c r="D3" s="84"/>
      <c r="E3" s="84"/>
      <c r="F3" s="84"/>
      <c r="G3" s="84"/>
      <c r="H3" s="84"/>
      <c r="I3" s="82"/>
      <c r="J3" s="82"/>
      <c r="K3" s="82"/>
    </row>
    <row r="4" spans="1:11" ht="14.4" customHeight="1" x14ac:dyDescent="0.4">
      <c r="A4" s="36" t="s">
        <v>15</v>
      </c>
      <c r="B4" s="37"/>
      <c r="C4" s="33"/>
      <c r="D4" s="33"/>
      <c r="E4" s="34"/>
      <c r="F4" s="34"/>
      <c r="G4" s="31"/>
    </row>
    <row r="5" spans="1:11" ht="14.4" customHeight="1" x14ac:dyDescent="0.4">
      <c r="A5" s="36"/>
      <c r="B5" s="37"/>
      <c r="C5" s="33"/>
      <c r="D5" s="33"/>
      <c r="E5" s="34"/>
      <c r="F5" s="34"/>
      <c r="G5" s="31"/>
    </row>
    <row r="6" spans="1:11" ht="14.4" customHeight="1" x14ac:dyDescent="0.4">
      <c r="A6" s="39" t="s">
        <v>78</v>
      </c>
      <c r="B6" s="39" t="s">
        <v>79</v>
      </c>
      <c r="C6" s="39" t="s">
        <v>80</v>
      </c>
      <c r="D6" s="39" t="s">
        <v>94</v>
      </c>
      <c r="E6" s="54"/>
    </row>
    <row r="7" spans="1:11" ht="14.4" customHeight="1" x14ac:dyDescent="0.4">
      <c r="A7" s="39" t="s">
        <v>84</v>
      </c>
      <c r="B7" s="38" t="s">
        <v>85</v>
      </c>
      <c r="C7" s="39" t="s">
        <v>295</v>
      </c>
      <c r="D7" s="39" t="s">
        <v>93</v>
      </c>
      <c r="E7" s="54"/>
    </row>
    <row r="8" spans="1:11" ht="14.4" customHeight="1" x14ac:dyDescent="0.4">
      <c r="A8" s="32"/>
      <c r="B8" s="34"/>
      <c r="C8" s="34"/>
      <c r="D8" s="34"/>
      <c r="E8" s="34"/>
    </row>
    <row r="9" spans="1:11" ht="14.4" customHeight="1" x14ac:dyDescent="0.4">
      <c r="A9" s="157" t="s">
        <v>296</v>
      </c>
      <c r="B9" s="158"/>
      <c r="C9" s="158"/>
      <c r="D9" s="34"/>
      <c r="E9" s="34"/>
    </row>
    <row r="10" spans="1:11" ht="14.4" customHeight="1" x14ac:dyDescent="0.4">
      <c r="A10" s="55"/>
      <c r="B10" s="34"/>
      <c r="C10" s="34"/>
      <c r="D10" s="34"/>
      <c r="E10" s="34"/>
      <c r="F10" s="34"/>
    </row>
    <row r="11" spans="1:11" ht="14.4" customHeight="1" x14ac:dyDescent="0.4">
      <c r="A11" s="124" t="s">
        <v>96</v>
      </c>
      <c r="B11" s="124" t="s">
        <v>97</v>
      </c>
      <c r="C11" s="124" t="s">
        <v>72</v>
      </c>
      <c r="D11" s="124" t="s">
        <v>98</v>
      </c>
      <c r="E11" s="34"/>
      <c r="F11" s="34"/>
      <c r="G11" s="34"/>
      <c r="H11" s="34"/>
      <c r="I11" s="34"/>
    </row>
    <row r="12" spans="1:11" ht="14.4" customHeight="1" x14ac:dyDescent="0.4">
      <c r="A12" s="124" t="s">
        <v>73</v>
      </c>
      <c r="B12" s="39" t="s">
        <v>99</v>
      </c>
      <c r="C12" s="124" t="s">
        <v>74</v>
      </c>
      <c r="D12" s="124" t="s">
        <v>75</v>
      </c>
      <c r="E12" s="34"/>
      <c r="F12" s="34"/>
      <c r="G12" s="34"/>
      <c r="H12" s="34"/>
      <c r="I12" s="34"/>
    </row>
    <row r="13" spans="1:11" ht="14.4" customHeight="1" x14ac:dyDescent="0.4">
      <c r="A13" s="39" t="s">
        <v>76</v>
      </c>
      <c r="B13" s="39" t="s">
        <v>77</v>
      </c>
      <c r="C13" s="39" t="s">
        <v>100</v>
      </c>
      <c r="D13" s="124" t="s">
        <v>4</v>
      </c>
      <c r="E13" s="34"/>
      <c r="F13" s="34"/>
      <c r="G13" s="34"/>
      <c r="H13" s="34"/>
      <c r="I13" s="34"/>
    </row>
    <row r="14" spans="1:11" ht="14.4" customHeight="1" x14ac:dyDescent="0.4">
      <c r="A14" s="124" t="s">
        <v>297</v>
      </c>
      <c r="B14" s="124" t="s">
        <v>8</v>
      </c>
      <c r="C14" s="124" t="s">
        <v>81</v>
      </c>
      <c r="D14" s="124" t="s">
        <v>82</v>
      </c>
      <c r="E14" s="34"/>
      <c r="F14" s="34"/>
      <c r="G14" s="34"/>
      <c r="H14" s="34"/>
      <c r="I14" s="34"/>
    </row>
    <row r="15" spans="1:11" ht="14.4" customHeight="1" x14ac:dyDescent="0.4">
      <c r="A15" s="124" t="s">
        <v>83</v>
      </c>
      <c r="B15" s="124" t="s">
        <v>9</v>
      </c>
      <c r="C15" s="39" t="s">
        <v>95</v>
      </c>
      <c r="D15" s="39" t="s">
        <v>86</v>
      </c>
      <c r="E15" s="35"/>
      <c r="F15" s="34"/>
      <c r="G15" s="34"/>
      <c r="H15" s="34"/>
      <c r="I15" s="34"/>
    </row>
    <row r="16" spans="1:11" ht="28.8" customHeight="1" x14ac:dyDescent="0.4">
      <c r="A16" s="39" t="s">
        <v>101</v>
      </c>
      <c r="B16" s="39" t="s">
        <v>87</v>
      </c>
      <c r="C16" s="39" t="s">
        <v>102</v>
      </c>
      <c r="D16" s="39" t="s">
        <v>103</v>
      </c>
      <c r="E16" s="34"/>
      <c r="F16" s="34"/>
      <c r="G16" s="34"/>
      <c r="H16" s="34"/>
    </row>
    <row r="17" spans="1:9" ht="14.4" customHeight="1" x14ac:dyDescent="0.4">
      <c r="A17" s="39" t="s">
        <v>13</v>
      </c>
      <c r="B17" s="39" t="s">
        <v>88</v>
      </c>
      <c r="C17" s="39" t="s">
        <v>89</v>
      </c>
      <c r="D17" s="39" t="s">
        <v>90</v>
      </c>
      <c r="E17" s="34"/>
      <c r="F17" s="34"/>
      <c r="G17" s="34"/>
      <c r="H17" s="34"/>
      <c r="I17" s="34"/>
    </row>
    <row r="18" spans="1:9" ht="14.4" customHeight="1" x14ac:dyDescent="0.4">
      <c r="A18" s="41" t="s">
        <v>104</v>
      </c>
      <c r="B18" s="41" t="s">
        <v>105</v>
      </c>
      <c r="C18" s="39" t="s">
        <v>106</v>
      </c>
      <c r="D18" s="39" t="s">
        <v>91</v>
      </c>
      <c r="E18" s="34"/>
      <c r="F18" s="34"/>
      <c r="G18" s="34"/>
      <c r="H18" s="34"/>
      <c r="I18" s="34"/>
    </row>
    <row r="19" spans="1:9" ht="14.4" customHeight="1" x14ac:dyDescent="0.4">
      <c r="A19" s="39" t="s">
        <v>92</v>
      </c>
      <c r="B19" s="39" t="s">
        <v>11</v>
      </c>
      <c r="C19" s="39" t="s">
        <v>14</v>
      </c>
      <c r="D19" s="39" t="s">
        <v>107</v>
      </c>
      <c r="E19" s="34"/>
      <c r="F19" s="34"/>
      <c r="G19" s="34"/>
      <c r="H19" s="34"/>
      <c r="I19" s="34"/>
    </row>
    <row r="20" spans="1:9" ht="57.6" customHeight="1" x14ac:dyDescent="0.4">
      <c r="A20" s="42" t="s">
        <v>108</v>
      </c>
      <c r="B20" s="39" t="s">
        <v>109</v>
      </c>
      <c r="C20" s="39" t="s">
        <v>110</v>
      </c>
      <c r="D20" s="39"/>
      <c r="E20" s="34"/>
      <c r="F20" s="34"/>
    </row>
    <row r="21" spans="1:9" ht="14.4" customHeight="1" x14ac:dyDescent="0.4">
      <c r="A21" s="32"/>
      <c r="B21" s="34"/>
      <c r="C21" s="34"/>
      <c r="D21" s="34"/>
      <c r="E21" s="34"/>
    </row>
    <row r="22" spans="1:9" ht="14.4" customHeight="1" x14ac:dyDescent="0.4">
      <c r="A22" s="49" t="s">
        <v>299</v>
      </c>
      <c r="B22" s="50"/>
      <c r="C22" s="45"/>
      <c r="D22" s="45"/>
      <c r="E22" s="34"/>
    </row>
    <row r="23" spans="1:9" ht="14.4" customHeight="1" x14ac:dyDescent="0.4">
      <c r="A23" s="49"/>
      <c r="B23" s="50"/>
      <c r="C23" s="45"/>
      <c r="D23" s="45"/>
      <c r="E23" s="34"/>
    </row>
    <row r="24" spans="1:9" ht="14.4" customHeight="1" x14ac:dyDescent="0.4">
      <c r="A24" s="51" t="s">
        <v>158</v>
      </c>
      <c r="B24" s="51" t="s">
        <v>159</v>
      </c>
      <c r="C24" s="51" t="s">
        <v>166</v>
      </c>
      <c r="D24" s="51" t="s">
        <v>161</v>
      </c>
      <c r="E24" s="45"/>
      <c r="F24" s="35"/>
    </row>
    <row r="25" spans="1:9" ht="14.4" customHeight="1" x14ac:dyDescent="0.4">
      <c r="A25" s="51" t="s">
        <v>167</v>
      </c>
      <c r="B25" s="51" t="s">
        <v>162</v>
      </c>
      <c r="C25" s="51" t="s">
        <v>163</v>
      </c>
      <c r="D25" s="51" t="s">
        <v>168</v>
      </c>
      <c r="E25" s="34"/>
    </row>
    <row r="26" spans="1:9" ht="14.4" customHeight="1" x14ac:dyDescent="0.4">
      <c r="A26" s="51" t="s">
        <v>164</v>
      </c>
      <c r="B26" s="51" t="s">
        <v>169</v>
      </c>
      <c r="C26" s="51" t="s">
        <v>160</v>
      </c>
      <c r="D26" s="51" t="s">
        <v>170</v>
      </c>
      <c r="E26" s="34"/>
    </row>
    <row r="27" spans="1:9" ht="14.4" customHeight="1" x14ac:dyDescent="0.4">
      <c r="A27" s="51" t="s">
        <v>171</v>
      </c>
      <c r="B27" s="51" t="s">
        <v>165</v>
      </c>
      <c r="C27" s="51" t="s">
        <v>172</v>
      </c>
      <c r="D27" s="51" t="s">
        <v>173</v>
      </c>
      <c r="E27" s="34"/>
    </row>
    <row r="28" spans="1:9" ht="14.4" customHeight="1" x14ac:dyDescent="0.4">
      <c r="A28" s="45"/>
      <c r="B28" s="45"/>
      <c r="C28" s="45"/>
      <c r="D28" s="45"/>
      <c r="E28" s="34"/>
    </row>
    <row r="29" spans="1:9" ht="14.4" customHeight="1" x14ac:dyDescent="0.4">
      <c r="A29" s="49" t="s">
        <v>238</v>
      </c>
      <c r="B29" s="45"/>
      <c r="C29" s="45"/>
      <c r="D29" s="45"/>
      <c r="E29" s="34"/>
    </row>
    <row r="30" spans="1:9" ht="14.4" customHeight="1" x14ac:dyDescent="0.4">
      <c r="A30" s="32"/>
      <c r="B30" s="34"/>
      <c r="C30" s="34"/>
      <c r="D30" s="34"/>
      <c r="E30" s="34"/>
    </row>
    <row r="31" spans="1:9" ht="14.4" customHeight="1" x14ac:dyDescent="0.4">
      <c r="A31" s="51" t="s">
        <v>239</v>
      </c>
      <c r="B31" s="51" t="s">
        <v>240</v>
      </c>
      <c r="C31" s="51" t="s">
        <v>241</v>
      </c>
      <c r="D31" s="51" t="s">
        <v>242</v>
      </c>
      <c r="E31" s="34"/>
    </row>
    <row r="32" spans="1:9" ht="28.8" customHeight="1" x14ac:dyDescent="0.4">
      <c r="A32" s="51" t="s">
        <v>243</v>
      </c>
      <c r="B32" s="51" t="s">
        <v>244</v>
      </c>
      <c r="C32" s="51" t="s">
        <v>245</v>
      </c>
      <c r="D32" s="51" t="s">
        <v>246</v>
      </c>
      <c r="E32" s="34"/>
    </row>
    <row r="33" spans="1:7" ht="28.8" customHeight="1" x14ac:dyDescent="0.4">
      <c r="A33" s="51" t="s">
        <v>247</v>
      </c>
      <c r="B33" s="51" t="s">
        <v>248</v>
      </c>
      <c r="C33" s="51" t="s">
        <v>249</v>
      </c>
      <c r="D33" s="51" t="s">
        <v>250</v>
      </c>
      <c r="E33" s="34"/>
    </row>
    <row r="34" spans="1:7" ht="43.2" customHeight="1" x14ac:dyDescent="0.4">
      <c r="A34" s="51" t="s">
        <v>251</v>
      </c>
      <c r="B34" s="52" t="s">
        <v>252</v>
      </c>
      <c r="C34" s="51" t="s">
        <v>253</v>
      </c>
      <c r="D34" s="51" t="s">
        <v>254</v>
      </c>
      <c r="E34" s="34"/>
    </row>
    <row r="35" spans="1:7" ht="14.4" customHeight="1" x14ac:dyDescent="0.4">
      <c r="A35" s="51" t="s">
        <v>255</v>
      </c>
      <c r="B35" s="51" t="s">
        <v>256</v>
      </c>
      <c r="C35" s="51" t="s">
        <v>257</v>
      </c>
      <c r="D35" s="51" t="s">
        <v>258</v>
      </c>
      <c r="E35" s="34"/>
    </row>
    <row r="36" spans="1:7" ht="14.4" customHeight="1" x14ac:dyDescent="0.4">
      <c r="A36" s="51" t="s">
        <v>259</v>
      </c>
      <c r="B36" s="51" t="s">
        <v>260</v>
      </c>
      <c r="C36" s="51" t="s">
        <v>261</v>
      </c>
      <c r="D36" s="51" t="s">
        <v>262</v>
      </c>
      <c r="E36" s="34"/>
    </row>
    <row r="37" spans="1:7" ht="28.8" customHeight="1" x14ac:dyDescent="0.4">
      <c r="A37" s="52" t="s">
        <v>263</v>
      </c>
      <c r="B37" s="51" t="s">
        <v>264</v>
      </c>
      <c r="C37" s="51" t="s">
        <v>265</v>
      </c>
      <c r="D37" s="51" t="s">
        <v>266</v>
      </c>
      <c r="E37" s="34"/>
    </row>
    <row r="38" spans="1:7" ht="14.4" customHeight="1" x14ac:dyDescent="0.4">
      <c r="A38" s="52" t="s">
        <v>267</v>
      </c>
      <c r="B38" s="51" t="s">
        <v>268</v>
      </c>
      <c r="C38" s="51" t="s">
        <v>269</v>
      </c>
      <c r="D38" s="51" t="s">
        <v>270</v>
      </c>
      <c r="E38" s="34"/>
    </row>
    <row r="39" spans="1:7" ht="14.4" customHeight="1" x14ac:dyDescent="0.4">
      <c r="A39" s="51" t="s">
        <v>271</v>
      </c>
      <c r="B39" s="51" t="s">
        <v>272</v>
      </c>
      <c r="C39" s="51" t="s">
        <v>273</v>
      </c>
      <c r="D39" s="51" t="s">
        <v>274</v>
      </c>
      <c r="E39" s="34"/>
    </row>
    <row r="40" spans="1:7" ht="14.4" customHeight="1" x14ac:dyDescent="0.4">
      <c r="A40" s="51" t="s">
        <v>275</v>
      </c>
      <c r="B40" s="51" t="s">
        <v>276</v>
      </c>
      <c r="C40" s="51" t="s">
        <v>277</v>
      </c>
      <c r="D40" s="51" t="s">
        <v>278</v>
      </c>
      <c r="E40" s="34"/>
    </row>
    <row r="41" spans="1:7" ht="14.4" customHeight="1" x14ac:dyDescent="0.4">
      <c r="A41" s="51" t="s">
        <v>279</v>
      </c>
      <c r="B41" s="51" t="s">
        <v>280</v>
      </c>
      <c r="C41" s="52" t="s">
        <v>281</v>
      </c>
      <c r="D41" s="51" t="s">
        <v>282</v>
      </c>
      <c r="E41" s="34"/>
    </row>
    <row r="42" spans="1:7" ht="28.8" customHeight="1" x14ac:dyDescent="0.4">
      <c r="A42" s="51" t="s">
        <v>283</v>
      </c>
      <c r="B42" s="51" t="s">
        <v>284</v>
      </c>
      <c r="C42" s="53" t="s">
        <v>285</v>
      </c>
      <c r="D42" s="52" t="s">
        <v>286</v>
      </c>
      <c r="E42" s="34"/>
    </row>
    <row r="43" spans="1:7" ht="14.4" customHeight="1" x14ac:dyDescent="0.4">
      <c r="A43" s="51" t="s">
        <v>287</v>
      </c>
      <c r="B43" s="51" t="s">
        <v>288</v>
      </c>
      <c r="C43" s="51" t="s">
        <v>289</v>
      </c>
      <c r="D43" s="51" t="s">
        <v>290</v>
      </c>
      <c r="E43" s="34"/>
    </row>
    <row r="44" spans="1:7" ht="14.4" customHeight="1" x14ac:dyDescent="0.4">
      <c r="A44" s="51" t="s">
        <v>291</v>
      </c>
      <c r="B44" s="51" t="s">
        <v>292</v>
      </c>
      <c r="C44" s="51" t="s">
        <v>293</v>
      </c>
      <c r="D44" s="51" t="s">
        <v>294</v>
      </c>
      <c r="E44" s="34"/>
    </row>
    <row r="45" spans="1:7" ht="14.4" customHeight="1" x14ac:dyDescent="0.4">
      <c r="A45" s="32"/>
      <c r="B45" s="34"/>
      <c r="C45" s="34"/>
      <c r="D45" s="34"/>
      <c r="E45" s="34"/>
    </row>
    <row r="46" spans="1:7" ht="14.4" customHeight="1" x14ac:dyDescent="0.4">
      <c r="A46" s="157" t="s">
        <v>298</v>
      </c>
      <c r="B46" s="158"/>
      <c r="C46" s="158"/>
      <c r="D46" s="34"/>
      <c r="E46" s="34"/>
    </row>
    <row r="47" spans="1:7" ht="14.4" customHeight="1" x14ac:dyDescent="0.4">
      <c r="A47" s="32"/>
      <c r="B47" s="34"/>
      <c r="C47" s="34"/>
      <c r="D47" s="34"/>
      <c r="E47" s="34"/>
    </row>
    <row r="48" spans="1:7" ht="28.8" customHeight="1" x14ac:dyDescent="0.4">
      <c r="A48" s="39" t="s">
        <v>111</v>
      </c>
      <c r="B48" s="39" t="s">
        <v>112</v>
      </c>
      <c r="C48" s="39" t="s">
        <v>113</v>
      </c>
      <c r="D48" s="39" t="s">
        <v>114</v>
      </c>
      <c r="E48" s="34"/>
      <c r="F48" s="34"/>
      <c r="G48" s="31"/>
    </row>
    <row r="49" spans="1:7" ht="14.4" customHeight="1" x14ac:dyDescent="0.4">
      <c r="A49" s="39" t="s">
        <v>115</v>
      </c>
      <c r="B49" s="39" t="s">
        <v>116</v>
      </c>
      <c r="C49" s="39" t="s">
        <v>117</v>
      </c>
      <c r="D49" s="39" t="s">
        <v>118</v>
      </c>
      <c r="E49" s="34"/>
      <c r="F49" s="34"/>
      <c r="G49" s="31"/>
    </row>
    <row r="50" spans="1:7" ht="28.8" customHeight="1" x14ac:dyDescent="0.4">
      <c r="A50" s="39" t="s">
        <v>119</v>
      </c>
      <c r="B50" s="41" t="s">
        <v>120</v>
      </c>
      <c r="C50" s="39" t="s">
        <v>121</v>
      </c>
      <c r="D50" s="39" t="s">
        <v>122</v>
      </c>
      <c r="E50" s="34"/>
      <c r="F50" s="34"/>
      <c r="G50" s="31"/>
    </row>
    <row r="51" spans="1:7" ht="14.4" customHeight="1" x14ac:dyDescent="0.4">
      <c r="A51" s="39" t="s">
        <v>10</v>
      </c>
      <c r="B51" s="39" t="s">
        <v>123</v>
      </c>
      <c r="C51" s="39" t="s">
        <v>124</v>
      </c>
      <c r="D51" s="39" t="s">
        <v>125</v>
      </c>
      <c r="E51" s="34"/>
      <c r="F51" s="34"/>
      <c r="G51" s="31"/>
    </row>
    <row r="52" spans="1:7" ht="14.4" customHeight="1" x14ac:dyDescent="0.4">
      <c r="A52" s="39" t="s">
        <v>126</v>
      </c>
      <c r="B52" s="39" t="s">
        <v>127</v>
      </c>
      <c r="C52" s="39" t="s">
        <v>128</v>
      </c>
      <c r="D52" s="39" t="s">
        <v>129</v>
      </c>
      <c r="E52" s="34"/>
      <c r="F52" s="34"/>
      <c r="G52" s="31"/>
    </row>
    <row r="53" spans="1:7" ht="14.4" customHeight="1" x14ac:dyDescent="0.4">
      <c r="A53" s="39" t="s">
        <v>130</v>
      </c>
      <c r="B53" s="39" t="s">
        <v>131</v>
      </c>
      <c r="C53" s="39" t="s">
        <v>132</v>
      </c>
      <c r="D53" s="39" t="s">
        <v>133</v>
      </c>
      <c r="E53" s="34"/>
      <c r="F53" s="34"/>
      <c r="G53" s="31"/>
    </row>
    <row r="54" spans="1:7" ht="14.4" customHeight="1" x14ac:dyDescent="0.4">
      <c r="A54" s="39" t="s">
        <v>134</v>
      </c>
      <c r="B54" s="39" t="s">
        <v>135</v>
      </c>
      <c r="C54" s="39" t="s">
        <v>136</v>
      </c>
      <c r="D54" s="39" t="s">
        <v>137</v>
      </c>
      <c r="E54" s="34"/>
      <c r="F54" s="34"/>
      <c r="G54" s="31"/>
    </row>
    <row r="55" spans="1:7" ht="14.4" customHeight="1" x14ac:dyDescent="0.4">
      <c r="A55" s="39" t="s">
        <v>138</v>
      </c>
      <c r="B55" s="39" t="s">
        <v>139</v>
      </c>
      <c r="C55" s="39" t="s">
        <v>140</v>
      </c>
      <c r="D55" s="39" t="s">
        <v>141</v>
      </c>
      <c r="E55" s="34"/>
      <c r="F55" s="34"/>
      <c r="G55" s="31"/>
    </row>
    <row r="56" spans="1:7" ht="14.4" customHeight="1" x14ac:dyDescent="0.4">
      <c r="A56" s="39" t="s">
        <v>142</v>
      </c>
      <c r="B56" s="39" t="s">
        <v>143</v>
      </c>
      <c r="C56" s="39" t="s">
        <v>144</v>
      </c>
      <c r="D56" s="39" t="s">
        <v>145</v>
      </c>
      <c r="E56" s="34"/>
      <c r="F56" s="34"/>
      <c r="G56" s="31"/>
    </row>
    <row r="57" spans="1:7" ht="14.4" customHeight="1" x14ac:dyDescent="0.4">
      <c r="A57" s="39" t="s">
        <v>146</v>
      </c>
      <c r="B57" s="41" t="s">
        <v>147</v>
      </c>
      <c r="C57" s="47" t="s">
        <v>148</v>
      </c>
      <c r="D57" s="41" t="s">
        <v>149</v>
      </c>
      <c r="E57" s="34"/>
      <c r="F57" s="34"/>
      <c r="G57" s="31"/>
    </row>
    <row r="58" spans="1:7" ht="28.8" customHeight="1" x14ac:dyDescent="0.4">
      <c r="A58" s="39" t="s">
        <v>150</v>
      </c>
      <c r="B58" s="48" t="s">
        <v>151</v>
      </c>
      <c r="C58" s="39" t="s">
        <v>152</v>
      </c>
      <c r="D58" s="39" t="s">
        <v>153</v>
      </c>
      <c r="E58" s="34"/>
      <c r="F58" s="34"/>
      <c r="G58" s="31"/>
    </row>
    <row r="59" spans="1:7" ht="28.8" customHeight="1" x14ac:dyDescent="0.4">
      <c r="A59" s="39" t="s">
        <v>154</v>
      </c>
      <c r="B59" s="48" t="s">
        <v>155</v>
      </c>
      <c r="C59" s="39" t="s">
        <v>156</v>
      </c>
      <c r="D59" s="39" t="s">
        <v>157</v>
      </c>
      <c r="E59" s="34"/>
      <c r="F59" s="34"/>
      <c r="G59" s="31"/>
    </row>
    <row r="60" spans="1:7" ht="14.4" customHeight="1" x14ac:dyDescent="0.4">
      <c r="A60" s="32"/>
      <c r="B60" s="34"/>
      <c r="C60" s="34"/>
      <c r="D60" s="34"/>
      <c r="E60" s="34"/>
      <c r="F60" s="34"/>
      <c r="G60" s="31"/>
    </row>
    <row r="61" spans="1:7" ht="14.4" customHeight="1" x14ac:dyDescent="0.4">
      <c r="A61" s="36" t="s">
        <v>300</v>
      </c>
      <c r="B61" s="34"/>
      <c r="C61" s="34"/>
      <c r="D61" s="34"/>
      <c r="E61" s="34"/>
      <c r="F61" s="34"/>
      <c r="G61" s="31"/>
    </row>
    <row r="62" spans="1:7" ht="14.4" customHeight="1" x14ac:dyDescent="0.4">
      <c r="A62" s="32"/>
      <c r="B62" s="34"/>
      <c r="C62" s="34"/>
      <c r="D62" s="34"/>
      <c r="E62" s="34"/>
      <c r="F62" s="34"/>
      <c r="G62" s="31"/>
    </row>
    <row r="63" spans="1:7" ht="14.4" customHeight="1" x14ac:dyDescent="0.4">
      <c r="A63" s="51" t="s">
        <v>174</v>
      </c>
      <c r="B63" s="39" t="s">
        <v>205</v>
      </c>
      <c r="C63" s="39" t="s">
        <v>206</v>
      </c>
      <c r="D63" s="41" t="s">
        <v>207</v>
      </c>
      <c r="E63" s="34"/>
      <c r="F63" s="34"/>
      <c r="G63" s="31"/>
    </row>
    <row r="64" spans="1:7" ht="14.4" customHeight="1" x14ac:dyDescent="0.4">
      <c r="A64" s="51" t="s">
        <v>175</v>
      </c>
      <c r="B64" s="51" t="s">
        <v>176</v>
      </c>
      <c r="C64" s="39" t="s">
        <v>208</v>
      </c>
      <c r="D64" s="51" t="s">
        <v>177</v>
      </c>
      <c r="E64" s="34"/>
      <c r="F64" s="34"/>
      <c r="G64" s="31"/>
    </row>
    <row r="65" spans="1:11" ht="14.4" customHeight="1" x14ac:dyDescent="0.4">
      <c r="A65" s="52" t="s">
        <v>178</v>
      </c>
      <c r="B65" s="52" t="s">
        <v>179</v>
      </c>
      <c r="C65" s="51" t="s">
        <v>180</v>
      </c>
      <c r="D65" s="41" t="s">
        <v>209</v>
      </c>
      <c r="E65" s="34"/>
      <c r="F65" s="34"/>
      <c r="G65" s="31"/>
    </row>
    <row r="66" spans="1:11" ht="28.8" customHeight="1" x14ac:dyDescent="0.4">
      <c r="A66" s="39" t="s">
        <v>210</v>
      </c>
      <c r="B66" s="39" t="s">
        <v>211</v>
      </c>
      <c r="C66" s="39" t="s">
        <v>212</v>
      </c>
      <c r="D66" s="41" t="s">
        <v>213</v>
      </c>
      <c r="E66" s="34"/>
      <c r="F66" s="34"/>
      <c r="G66" s="31"/>
    </row>
    <row r="67" spans="1:11" ht="28.8" customHeight="1" x14ac:dyDescent="0.4">
      <c r="A67" s="39" t="s">
        <v>214</v>
      </c>
      <c r="B67" s="39" t="s">
        <v>215</v>
      </c>
      <c r="C67" s="39" t="s">
        <v>216</v>
      </c>
      <c r="D67" s="51" t="s">
        <v>181</v>
      </c>
      <c r="E67" s="34"/>
      <c r="F67" s="34"/>
      <c r="G67" s="31"/>
    </row>
    <row r="68" spans="1:11" ht="14.4" customHeight="1" x14ac:dyDescent="0.4">
      <c r="A68" s="51" t="s">
        <v>5</v>
      </c>
      <c r="B68" s="51" t="s">
        <v>182</v>
      </c>
      <c r="C68" s="51" t="s">
        <v>183</v>
      </c>
      <c r="D68" s="51" t="s">
        <v>7</v>
      </c>
      <c r="E68" s="34"/>
      <c r="F68" s="34"/>
      <c r="G68" s="31"/>
    </row>
    <row r="69" spans="1:11" ht="14.4" customHeight="1" x14ac:dyDescent="0.4">
      <c r="A69" s="51" t="s">
        <v>188</v>
      </c>
      <c r="B69" s="39" t="s">
        <v>217</v>
      </c>
      <c r="C69" s="51" t="s">
        <v>184</v>
      </c>
      <c r="D69" s="52" t="s">
        <v>185</v>
      </c>
      <c r="E69" s="34"/>
      <c r="F69" s="34"/>
      <c r="G69" s="31"/>
    </row>
    <row r="70" spans="1:11" ht="14.4" customHeight="1" x14ac:dyDescent="0.4">
      <c r="A70" s="51" t="s">
        <v>186</v>
      </c>
      <c r="B70" s="51" t="s">
        <v>187</v>
      </c>
      <c r="C70" s="51" t="s">
        <v>189</v>
      </c>
      <c r="D70" s="39" t="s">
        <v>218</v>
      </c>
      <c r="E70" s="34"/>
      <c r="F70" s="34"/>
      <c r="G70" s="31"/>
    </row>
    <row r="71" spans="1:11" ht="28.8" customHeight="1" x14ac:dyDescent="0.4">
      <c r="A71" s="41" t="s">
        <v>219</v>
      </c>
      <c r="B71" s="51" t="s">
        <v>190</v>
      </c>
      <c r="C71" s="39" t="s">
        <v>220</v>
      </c>
      <c r="D71" s="51" t="s">
        <v>191</v>
      </c>
      <c r="E71" s="34"/>
      <c r="F71" s="34"/>
      <c r="G71" s="31"/>
    </row>
    <row r="72" spans="1:11" s="40" customFormat="1" ht="14.4" customHeight="1" x14ac:dyDescent="0.4">
      <c r="A72" s="39" t="s">
        <v>221</v>
      </c>
      <c r="B72" s="39" t="s">
        <v>222</v>
      </c>
      <c r="C72" s="39" t="s">
        <v>223</v>
      </c>
      <c r="D72" s="41" t="s">
        <v>224</v>
      </c>
      <c r="E72" s="45"/>
      <c r="G72" s="35"/>
      <c r="H72" s="35"/>
      <c r="I72" s="35"/>
      <c r="J72" s="35"/>
      <c r="K72" s="35"/>
    </row>
    <row r="73" spans="1:11" s="40" customFormat="1" ht="28.8" customHeight="1" x14ac:dyDescent="0.4">
      <c r="A73" s="41" t="s">
        <v>225</v>
      </c>
      <c r="B73" s="101" t="s">
        <v>192</v>
      </c>
      <c r="C73" s="51" t="s">
        <v>193</v>
      </c>
      <c r="D73" s="39" t="s">
        <v>226</v>
      </c>
      <c r="E73" s="45"/>
      <c r="G73" s="35"/>
      <c r="H73" s="35"/>
      <c r="I73" s="35"/>
      <c r="J73" s="35"/>
      <c r="K73" s="35"/>
    </row>
    <row r="74" spans="1:11" s="40" customFormat="1" ht="14.4" customHeight="1" x14ac:dyDescent="0.4">
      <c r="A74" s="39" t="s">
        <v>227</v>
      </c>
      <c r="B74" s="39" t="s">
        <v>228</v>
      </c>
      <c r="C74" s="51" t="s">
        <v>194</v>
      </c>
      <c r="D74" s="39" t="s">
        <v>229</v>
      </c>
      <c r="E74" s="45"/>
      <c r="G74" s="35"/>
      <c r="H74" s="35"/>
      <c r="I74" s="35"/>
      <c r="J74" s="35"/>
      <c r="K74" s="35"/>
    </row>
    <row r="75" spans="1:11" s="40" customFormat="1" ht="43.2" customHeight="1" x14ac:dyDescent="0.4">
      <c r="A75" s="51" t="s">
        <v>195</v>
      </c>
      <c r="B75" s="39" t="s">
        <v>230</v>
      </c>
      <c r="C75" s="39" t="s">
        <v>231</v>
      </c>
      <c r="D75" s="52" t="s">
        <v>196</v>
      </c>
      <c r="E75" s="45"/>
      <c r="G75" s="35"/>
      <c r="H75" s="35"/>
      <c r="I75" s="35"/>
      <c r="J75" s="35"/>
      <c r="K75" s="35"/>
    </row>
    <row r="76" spans="1:11" s="40" customFormat="1" ht="14.4" customHeight="1" x14ac:dyDescent="0.4">
      <c r="A76" s="51" t="s">
        <v>197</v>
      </c>
      <c r="B76" s="51" t="s">
        <v>198</v>
      </c>
      <c r="C76" s="51" t="s">
        <v>199</v>
      </c>
      <c r="D76" s="51" t="s">
        <v>200</v>
      </c>
      <c r="G76" s="35"/>
      <c r="H76" s="35"/>
      <c r="I76" s="35"/>
      <c r="J76" s="35"/>
      <c r="K76" s="35"/>
    </row>
    <row r="77" spans="1:11" ht="14.4" customHeight="1" x14ac:dyDescent="0.4">
      <c r="A77" s="51" t="s">
        <v>201</v>
      </c>
      <c r="B77" s="39" t="s">
        <v>232</v>
      </c>
      <c r="C77" s="39" t="s">
        <v>233</v>
      </c>
      <c r="D77" s="51" t="s">
        <v>202</v>
      </c>
      <c r="E77" s="35"/>
    </row>
    <row r="78" spans="1:11" ht="28.8" customHeight="1" x14ac:dyDescent="0.4">
      <c r="A78" s="39" t="s">
        <v>234</v>
      </c>
      <c r="B78" s="39" t="s">
        <v>235</v>
      </c>
      <c r="C78" s="51" t="s">
        <v>203</v>
      </c>
      <c r="D78" s="39" t="s">
        <v>236</v>
      </c>
      <c r="E78" s="35"/>
    </row>
    <row r="79" spans="1:11" ht="14.4" customHeight="1" x14ac:dyDescent="0.4">
      <c r="A79" s="52" t="s">
        <v>204</v>
      </c>
      <c r="B79" s="41" t="s">
        <v>237</v>
      </c>
      <c r="C79" s="56"/>
      <c r="D79" s="56"/>
      <c r="E79" s="35"/>
      <c r="G79" s="40"/>
    </row>
    <row r="80" spans="1:11" ht="14.4" customHeight="1" x14ac:dyDescent="0.4">
      <c r="B80" s="35"/>
      <c r="C80" s="35"/>
      <c r="D80" s="35"/>
      <c r="E80" s="35"/>
    </row>
    <row r="81" spans="1:11" ht="14.4" customHeight="1" x14ac:dyDescent="0.4">
      <c r="A81" s="36" t="s">
        <v>362</v>
      </c>
      <c r="B81" s="35"/>
      <c r="C81" s="35"/>
      <c r="D81" s="35"/>
      <c r="E81" s="35"/>
    </row>
    <row r="82" spans="1:11" ht="14.4" customHeight="1" x14ac:dyDescent="0.4">
      <c r="A82" s="46"/>
      <c r="B82" s="35"/>
      <c r="C82" s="35"/>
      <c r="D82" s="35"/>
      <c r="E82" s="35"/>
    </row>
    <row r="83" spans="1:11" ht="14.4" customHeight="1" x14ac:dyDescent="0.4">
      <c r="A83" s="39" t="s">
        <v>112</v>
      </c>
      <c r="B83" s="41" t="s">
        <v>207</v>
      </c>
      <c r="C83" s="39" t="s">
        <v>115</v>
      </c>
      <c r="D83" s="51" t="s">
        <v>175</v>
      </c>
      <c r="E83" s="35"/>
    </row>
    <row r="84" spans="1:11" ht="14.4" customHeight="1" x14ac:dyDescent="0.4">
      <c r="A84" s="39" t="s">
        <v>116</v>
      </c>
      <c r="B84" s="39" t="s">
        <v>117</v>
      </c>
      <c r="C84" s="51" t="s">
        <v>242</v>
      </c>
      <c r="D84" s="51" t="s">
        <v>177</v>
      </c>
      <c r="E84" s="35"/>
    </row>
    <row r="85" spans="1:11" s="40" customFormat="1" ht="14.4" customHeight="1" x14ac:dyDescent="0.4">
      <c r="A85" s="51" t="s">
        <v>246</v>
      </c>
      <c r="B85" s="39" t="s">
        <v>10</v>
      </c>
      <c r="C85" s="39" t="s">
        <v>76</v>
      </c>
      <c r="D85" s="39" t="s">
        <v>129</v>
      </c>
      <c r="G85" s="35"/>
      <c r="H85" s="35"/>
      <c r="I85" s="35"/>
      <c r="J85" s="35"/>
      <c r="K85" s="35"/>
    </row>
    <row r="86" spans="1:11" s="40" customFormat="1" ht="14.4" customHeight="1" x14ac:dyDescent="0.4">
      <c r="A86" s="39" t="s">
        <v>214</v>
      </c>
      <c r="B86" s="51" t="s">
        <v>259</v>
      </c>
      <c r="C86" s="51" t="s">
        <v>260</v>
      </c>
      <c r="D86" s="39" t="s">
        <v>135</v>
      </c>
      <c r="G86" s="35"/>
      <c r="H86" s="35"/>
      <c r="I86" s="35"/>
      <c r="J86" s="35"/>
      <c r="K86" s="35"/>
    </row>
    <row r="87" spans="1:11" s="40" customFormat="1" ht="14.4" customHeight="1" x14ac:dyDescent="0.4">
      <c r="A87" s="39" t="s">
        <v>137</v>
      </c>
      <c r="B87" s="51" t="s">
        <v>5</v>
      </c>
      <c r="C87" s="39" t="s">
        <v>140</v>
      </c>
      <c r="D87" s="51" t="s">
        <v>264</v>
      </c>
      <c r="E87" s="34"/>
      <c r="G87" s="35"/>
      <c r="H87" s="35"/>
      <c r="I87" s="35"/>
      <c r="J87" s="35"/>
      <c r="K87" s="35"/>
    </row>
    <row r="88" spans="1:11" s="40" customFormat="1" ht="14.4" customHeight="1" x14ac:dyDescent="0.4">
      <c r="A88" s="39" t="s">
        <v>217</v>
      </c>
      <c r="B88" s="51" t="s">
        <v>265</v>
      </c>
      <c r="C88" s="51" t="s">
        <v>269</v>
      </c>
      <c r="D88" s="51" t="s">
        <v>187</v>
      </c>
      <c r="E88" s="31"/>
      <c r="G88" s="35"/>
      <c r="H88" s="35"/>
      <c r="I88" s="35"/>
      <c r="J88" s="35"/>
      <c r="K88" s="35"/>
    </row>
    <row r="89" spans="1:11" s="40" customFormat="1" ht="14.4" customHeight="1" x14ac:dyDescent="0.4">
      <c r="A89" s="39" t="s">
        <v>87</v>
      </c>
      <c r="B89" s="51" t="s">
        <v>272</v>
      </c>
      <c r="C89" s="51" t="s">
        <v>274</v>
      </c>
      <c r="D89" s="51" t="s">
        <v>275</v>
      </c>
      <c r="E89" s="31"/>
      <c r="G89" s="35"/>
      <c r="H89" s="35"/>
      <c r="I89" s="35"/>
      <c r="J89" s="35"/>
      <c r="K89" s="35"/>
    </row>
    <row r="90" spans="1:11" s="40" customFormat="1" ht="14.4" customHeight="1" x14ac:dyDescent="0.4">
      <c r="A90" s="39" t="s">
        <v>220</v>
      </c>
      <c r="B90" s="39" t="s">
        <v>222</v>
      </c>
      <c r="C90" s="51" t="s">
        <v>277</v>
      </c>
      <c r="D90" s="51" t="s">
        <v>193</v>
      </c>
      <c r="G90" s="35"/>
      <c r="H90" s="35"/>
      <c r="I90" s="35"/>
      <c r="J90" s="35"/>
      <c r="K90" s="35"/>
    </row>
    <row r="91" spans="1:11" s="40" customFormat="1" ht="14.4" customHeight="1" x14ac:dyDescent="0.4">
      <c r="A91" s="39" t="s">
        <v>227</v>
      </c>
      <c r="B91" s="51" t="s">
        <v>278</v>
      </c>
      <c r="C91" s="47" t="s">
        <v>148</v>
      </c>
      <c r="D91" s="39" t="s">
        <v>229</v>
      </c>
      <c r="G91" s="35"/>
      <c r="H91" s="35"/>
      <c r="I91" s="35"/>
      <c r="J91" s="35"/>
      <c r="K91" s="35"/>
    </row>
    <row r="92" spans="1:11" s="40" customFormat="1" ht="14.4" customHeight="1" x14ac:dyDescent="0.4">
      <c r="A92" s="52" t="s">
        <v>281</v>
      </c>
      <c r="B92" s="51" t="s">
        <v>282</v>
      </c>
      <c r="C92" s="51" t="s">
        <v>195</v>
      </c>
      <c r="D92" s="39" t="s">
        <v>230</v>
      </c>
      <c r="G92" s="35"/>
      <c r="H92" s="35"/>
      <c r="I92" s="35"/>
      <c r="J92" s="35"/>
      <c r="K92" s="35"/>
    </row>
    <row r="93" spans="1:11" ht="28.8" customHeight="1" x14ac:dyDescent="0.4">
      <c r="A93" s="51" t="s">
        <v>284</v>
      </c>
      <c r="B93" s="51" t="s">
        <v>197</v>
      </c>
      <c r="C93" s="41" t="s">
        <v>147</v>
      </c>
      <c r="D93" s="39" t="s">
        <v>150</v>
      </c>
    </row>
    <row r="94" spans="1:11" ht="14.4" customHeight="1" x14ac:dyDescent="0.4">
      <c r="A94" s="51" t="s">
        <v>288</v>
      </c>
      <c r="B94" s="51" t="s">
        <v>289</v>
      </c>
      <c r="C94" s="39" t="s">
        <v>233</v>
      </c>
      <c r="D94" s="39" t="s">
        <v>152</v>
      </c>
    </row>
    <row r="95" spans="1:11" ht="14.4" customHeight="1" x14ac:dyDescent="0.4">
      <c r="A95" s="39" t="s">
        <v>234</v>
      </c>
      <c r="B95" s="51" t="s">
        <v>292</v>
      </c>
      <c r="C95" s="39" t="s">
        <v>236</v>
      </c>
      <c r="D95" s="51" t="s">
        <v>293</v>
      </c>
    </row>
    <row r="96" spans="1:11" ht="14.4" customHeight="1" x14ac:dyDescent="0.55000000000000004">
      <c r="A96" s="102"/>
    </row>
    <row r="97" spans="1:4" ht="14.4" customHeight="1" x14ac:dyDescent="0.4">
      <c r="A97" s="36" t="s">
        <v>360</v>
      </c>
    </row>
    <row r="98" spans="1:4" ht="14.4" customHeight="1" x14ac:dyDescent="0.55000000000000004">
      <c r="A98" s="102"/>
    </row>
    <row r="99" spans="1:4" ht="14.4" customHeight="1" x14ac:dyDescent="0.4">
      <c r="A99" s="57" t="s">
        <v>72</v>
      </c>
      <c r="B99" s="57" t="s">
        <v>73</v>
      </c>
      <c r="C99" s="57" t="s">
        <v>74</v>
      </c>
      <c r="D99" s="57" t="s">
        <v>75</v>
      </c>
    </row>
    <row r="100" spans="1:4" ht="14.4" customHeight="1" x14ac:dyDescent="0.4">
      <c r="A100" s="39" t="s">
        <v>76</v>
      </c>
      <c r="B100" s="39" t="s">
        <v>77</v>
      </c>
      <c r="C100" s="39" t="s">
        <v>78</v>
      </c>
      <c r="D100" s="39" t="s">
        <v>79</v>
      </c>
    </row>
    <row r="101" spans="1:4" ht="14.4" customHeight="1" x14ac:dyDescent="0.4">
      <c r="A101" s="39" t="s">
        <v>80</v>
      </c>
      <c r="B101" s="57" t="s">
        <v>4</v>
      </c>
      <c r="C101" s="57" t="s">
        <v>8</v>
      </c>
      <c r="D101" s="57" t="s">
        <v>81</v>
      </c>
    </row>
    <row r="102" spans="1:4" ht="14.4" customHeight="1" x14ac:dyDescent="0.4">
      <c r="A102" s="57" t="s">
        <v>82</v>
      </c>
      <c r="B102" s="57" t="s">
        <v>83</v>
      </c>
      <c r="C102" s="57" t="s">
        <v>9</v>
      </c>
      <c r="D102" s="39" t="s">
        <v>84</v>
      </c>
    </row>
    <row r="103" spans="1:4" ht="14.4" customHeight="1" x14ac:dyDescent="0.4">
      <c r="A103" s="38" t="s">
        <v>85</v>
      </c>
      <c r="B103" s="39" t="s">
        <v>86</v>
      </c>
      <c r="C103" s="39" t="s">
        <v>87</v>
      </c>
      <c r="D103" s="39" t="s">
        <v>13</v>
      </c>
    </row>
    <row r="104" spans="1:4" ht="14.4" customHeight="1" x14ac:dyDescent="0.4">
      <c r="A104" s="39" t="s">
        <v>88</v>
      </c>
      <c r="B104" s="39" t="s">
        <v>89</v>
      </c>
      <c r="C104" s="39" t="s">
        <v>90</v>
      </c>
      <c r="D104" s="39" t="s">
        <v>91</v>
      </c>
    </row>
    <row r="105" spans="1:4" ht="14.4" customHeight="1" x14ac:dyDescent="0.4">
      <c r="A105" s="39" t="s">
        <v>92</v>
      </c>
      <c r="B105" s="39" t="s">
        <v>11</v>
      </c>
      <c r="C105" s="39" t="s">
        <v>93</v>
      </c>
      <c r="D105" s="51"/>
    </row>
    <row r="106" spans="1:4" ht="14.4" customHeight="1" x14ac:dyDescent="0.55000000000000004">
      <c r="A106" s="81"/>
    </row>
    <row r="107" spans="1:4" ht="14.4" customHeight="1" x14ac:dyDescent="0.55000000000000004">
      <c r="A107" s="81"/>
    </row>
    <row r="108" spans="1:4" ht="14.4" customHeight="1" x14ac:dyDescent="0.55000000000000004">
      <c r="A108" s="81"/>
    </row>
    <row r="109" spans="1:4" ht="14.4" customHeight="1" x14ac:dyDescent="0.55000000000000004">
      <c r="A109" s="81"/>
    </row>
    <row r="110" spans="1:4" ht="14.4" customHeight="1" x14ac:dyDescent="0.55000000000000004">
      <c r="A110" s="81"/>
    </row>
    <row r="111" spans="1:4" ht="14.4" customHeight="1" x14ac:dyDescent="0.55000000000000004">
      <c r="A111" s="81"/>
    </row>
    <row r="112" spans="1:4" ht="14.4" customHeight="1" x14ac:dyDescent="0.55000000000000004">
      <c r="A112" s="81"/>
    </row>
    <row r="113" spans="1:1" ht="14.4" customHeight="1" x14ac:dyDescent="0.55000000000000004">
      <c r="A113" s="81"/>
    </row>
    <row r="114" spans="1:1" ht="14.4" customHeight="1" x14ac:dyDescent="0.55000000000000004">
      <c r="A114" s="81"/>
    </row>
    <row r="115" spans="1:1" ht="14.4" customHeight="1" x14ac:dyDescent="0.55000000000000004">
      <c r="A115" s="81"/>
    </row>
    <row r="116" spans="1:1" ht="14.4" customHeight="1" x14ac:dyDescent="0.55000000000000004">
      <c r="A116" s="81"/>
    </row>
  </sheetData>
  <mergeCells count="3">
    <mergeCell ref="A9:C9"/>
    <mergeCell ref="A46:C46"/>
    <mergeCell ref="A2:B2"/>
  </mergeCells>
  <pageMargins left="0.15748031496062992" right="0.15748031496062992" top="0.19685039370078741" bottom="0.19685039370078741" header="0.51181102362204722" footer="0.51181102362204722"/>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L16"/>
  <sheetViews>
    <sheetView workbookViewId="0"/>
  </sheetViews>
  <sheetFormatPr defaultColWidth="8.89453125" defaultRowHeight="14.4" customHeight="1" x14ac:dyDescent="0.55000000000000004"/>
  <cols>
    <col min="1" max="1" width="29.15625" style="1" customWidth="1"/>
    <col min="2" max="3" width="9.578125" style="1" customWidth="1"/>
    <col min="4" max="4" width="9.578125" style="68" customWidth="1"/>
    <col min="5" max="5" width="9.05078125" style="1" bestFit="1" customWidth="1"/>
    <col min="6" max="16384" width="8.89453125" style="1"/>
  </cols>
  <sheetData>
    <row r="2" spans="1:12" ht="14.4" customHeight="1" x14ac:dyDescent="0.55000000000000004">
      <c r="A2" s="151" t="s">
        <v>48</v>
      </c>
      <c r="B2" s="152"/>
      <c r="C2" s="152"/>
      <c r="D2" s="152"/>
      <c r="E2" s="9"/>
      <c r="F2" s="9"/>
      <c r="G2" s="9"/>
      <c r="H2" s="9"/>
      <c r="I2" s="9"/>
      <c r="J2" s="9"/>
      <c r="K2" s="9"/>
      <c r="L2" s="9"/>
    </row>
    <row r="3" spans="1:12" ht="14.4" customHeight="1" thickBot="1" x14ac:dyDescent="0.6">
      <c r="D3" s="72"/>
    </row>
    <row r="4" spans="1:12" ht="14.4" customHeight="1" x14ac:dyDescent="0.55000000000000004">
      <c r="A4" s="7"/>
      <c r="B4" s="21" t="s">
        <v>302</v>
      </c>
      <c r="C4" s="21" t="s">
        <v>355</v>
      </c>
      <c r="D4" s="21" t="s">
        <v>384</v>
      </c>
    </row>
    <row r="5" spans="1:12" ht="14.4" customHeight="1" x14ac:dyDescent="0.55000000000000004">
      <c r="A5" s="22" t="s">
        <v>49</v>
      </c>
      <c r="B5" s="24">
        <v>2265</v>
      </c>
      <c r="C5" s="70">
        <v>2072</v>
      </c>
      <c r="D5" s="70">
        <v>1782</v>
      </c>
      <c r="E5" s="119"/>
      <c r="F5" s="25"/>
      <c r="G5" s="24"/>
      <c r="I5" s="83"/>
    </row>
    <row r="6" spans="1:12" ht="14.4" customHeight="1" x14ac:dyDescent="0.55000000000000004">
      <c r="A6" s="2" t="s">
        <v>52</v>
      </c>
      <c r="B6" s="3">
        <v>1237</v>
      </c>
      <c r="C6" s="69">
        <v>1179</v>
      </c>
      <c r="D6" s="69">
        <v>1035</v>
      </c>
      <c r="E6" s="119"/>
      <c r="F6" s="6"/>
      <c r="G6" s="3"/>
      <c r="H6" s="83"/>
      <c r="I6" s="119"/>
    </row>
    <row r="7" spans="1:12" ht="14.4" customHeight="1" x14ac:dyDescent="0.55000000000000004">
      <c r="A7" s="2" t="s">
        <v>53</v>
      </c>
      <c r="B7" s="3">
        <v>822</v>
      </c>
      <c r="C7" s="69">
        <v>714</v>
      </c>
      <c r="D7" s="69">
        <v>554</v>
      </c>
      <c r="E7" s="119"/>
      <c r="F7" s="6"/>
      <c r="G7" s="3"/>
      <c r="H7" s="83"/>
      <c r="I7" s="119"/>
    </row>
    <row r="8" spans="1:12" ht="14.4" customHeight="1" x14ac:dyDescent="0.55000000000000004">
      <c r="A8" s="2" t="s">
        <v>54</v>
      </c>
      <c r="B8" s="3">
        <v>206</v>
      </c>
      <c r="C8" s="69">
        <v>179</v>
      </c>
      <c r="D8" s="69">
        <v>193</v>
      </c>
      <c r="E8" s="119"/>
      <c r="F8" s="6"/>
      <c r="G8" s="3"/>
      <c r="H8" s="83"/>
      <c r="I8" s="119"/>
    </row>
    <row r="9" spans="1:12" ht="14.4" customHeight="1" x14ac:dyDescent="0.55000000000000004">
      <c r="A9" s="2"/>
      <c r="B9" s="3"/>
      <c r="C9" s="69"/>
      <c r="E9" s="119"/>
      <c r="F9" s="6"/>
      <c r="G9" s="3"/>
      <c r="H9" s="83"/>
      <c r="I9" s="119"/>
    </row>
    <row r="10" spans="1:12" ht="14.4" customHeight="1" x14ac:dyDescent="0.55000000000000004">
      <c r="A10" s="115" t="s">
        <v>379</v>
      </c>
      <c r="B10" s="3">
        <v>1053</v>
      </c>
      <c r="C10" s="69">
        <v>822</v>
      </c>
      <c r="D10" s="3">
        <v>730</v>
      </c>
      <c r="E10" s="119"/>
      <c r="F10" s="3"/>
      <c r="G10" s="3"/>
      <c r="H10" s="83"/>
      <c r="I10" s="83"/>
    </row>
    <row r="11" spans="1:12" ht="14.4" customHeight="1" x14ac:dyDescent="0.55000000000000004">
      <c r="A11" s="4" t="s">
        <v>66</v>
      </c>
      <c r="B11" s="3">
        <v>1212</v>
      </c>
      <c r="C11" s="69">
        <v>1250</v>
      </c>
      <c r="D11" s="3">
        <v>1052</v>
      </c>
      <c r="E11" s="119"/>
      <c r="F11" s="3"/>
      <c r="G11" s="3"/>
      <c r="H11" s="83"/>
      <c r="I11" s="83"/>
    </row>
    <row r="12" spans="1:12" ht="14.4" customHeight="1" x14ac:dyDescent="0.55000000000000004">
      <c r="A12" s="2"/>
      <c r="B12" s="3"/>
      <c r="C12" s="69"/>
      <c r="E12" s="119"/>
      <c r="F12" s="3"/>
      <c r="G12" s="3"/>
      <c r="H12" s="83"/>
      <c r="I12" s="83"/>
    </row>
    <row r="13" spans="1:12" ht="14.4" customHeight="1" x14ac:dyDescent="0.55000000000000004">
      <c r="A13" s="22" t="s">
        <v>0</v>
      </c>
      <c r="B13" s="24">
        <v>107898</v>
      </c>
      <c r="C13" s="70">
        <v>91031</v>
      </c>
      <c r="D13" s="70">
        <v>64623</v>
      </c>
      <c r="E13" s="119"/>
      <c r="F13" s="23"/>
      <c r="G13" s="24"/>
      <c r="H13" s="83"/>
      <c r="I13" s="83"/>
    </row>
    <row r="14" spans="1:12" ht="14.4" customHeight="1" x14ac:dyDescent="0.55000000000000004">
      <c r="A14" s="2" t="s">
        <v>50</v>
      </c>
      <c r="B14" s="5">
        <v>75226</v>
      </c>
      <c r="C14" s="69">
        <v>75968</v>
      </c>
      <c r="D14" s="69">
        <v>57625</v>
      </c>
      <c r="E14" s="119"/>
      <c r="F14" s="5"/>
      <c r="G14" s="5"/>
      <c r="H14" s="83"/>
      <c r="I14" s="83"/>
    </row>
    <row r="15" spans="1:12" ht="14.4" customHeight="1" thickBot="1" x14ac:dyDescent="0.6">
      <c r="A15" s="26" t="s">
        <v>51</v>
      </c>
      <c r="B15" s="27">
        <v>32672</v>
      </c>
      <c r="C15" s="71">
        <v>15063</v>
      </c>
      <c r="D15" s="71">
        <v>6998</v>
      </c>
      <c r="E15" s="119"/>
      <c r="F15" s="5"/>
      <c r="G15" s="5"/>
      <c r="H15" s="83"/>
      <c r="I15" s="83"/>
    </row>
    <row r="16" spans="1:12" ht="14.4" customHeight="1" x14ac:dyDescent="0.55000000000000004">
      <c r="B16" s="2"/>
      <c r="C16" s="2"/>
    </row>
  </sheetData>
  <mergeCells count="1">
    <mergeCell ref="A2:D2"/>
  </mergeCells>
  <pageMargins left="0.7" right="0.7" top="0.75" bottom="0.75" header="0.3" footer="0.3"/>
  <pageSetup paperSize="9"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75"/>
  <sheetViews>
    <sheetView showGridLines="0" workbookViewId="0"/>
  </sheetViews>
  <sheetFormatPr defaultColWidth="9.3671875" defaultRowHeight="14.4" customHeight="1" x14ac:dyDescent="0.4"/>
  <cols>
    <col min="1" max="1" width="17.7890625" style="35" customWidth="1"/>
    <col min="2" max="2" width="13.62890625" style="43" customWidth="1"/>
    <col min="3" max="3" width="17.3671875" style="44" customWidth="1"/>
    <col min="4" max="4" width="18.62890625" style="44" customWidth="1"/>
    <col min="5" max="5" width="26.3671875" style="40" customWidth="1"/>
    <col min="6" max="6" width="22.3671875" style="40" customWidth="1"/>
    <col min="7" max="256" width="9.3671875" style="35"/>
    <col min="257" max="257" width="7.3671875" style="35" customWidth="1"/>
    <col min="258" max="258" width="15.62890625" style="35" customWidth="1"/>
    <col min="259" max="259" width="17.3671875" style="35" customWidth="1"/>
    <col min="260" max="260" width="18.62890625" style="35" customWidth="1"/>
    <col min="261" max="261" width="26.3671875" style="35" customWidth="1"/>
    <col min="262" max="262" width="22.3671875" style="35" customWidth="1"/>
    <col min="263" max="512" width="9.3671875" style="35"/>
    <col min="513" max="513" width="7.3671875" style="35" customWidth="1"/>
    <col min="514" max="514" width="15.62890625" style="35" customWidth="1"/>
    <col min="515" max="515" width="17.3671875" style="35" customWidth="1"/>
    <col min="516" max="516" width="18.62890625" style="35" customWidth="1"/>
    <col min="517" max="517" width="26.3671875" style="35" customWidth="1"/>
    <col min="518" max="518" width="22.3671875" style="35" customWidth="1"/>
    <col min="519" max="768" width="9.3671875" style="35"/>
    <col min="769" max="769" width="7.3671875" style="35" customWidth="1"/>
    <col min="770" max="770" width="15.62890625" style="35" customWidth="1"/>
    <col min="771" max="771" width="17.3671875" style="35" customWidth="1"/>
    <col min="772" max="772" width="18.62890625" style="35" customWidth="1"/>
    <col min="773" max="773" width="26.3671875" style="35" customWidth="1"/>
    <col min="774" max="774" width="22.3671875" style="35" customWidth="1"/>
    <col min="775" max="1024" width="9.3671875" style="35"/>
    <col min="1025" max="1025" width="7.3671875" style="35" customWidth="1"/>
    <col min="1026" max="1026" width="15.62890625" style="35" customWidth="1"/>
    <col min="1027" max="1027" width="17.3671875" style="35" customWidth="1"/>
    <col min="1028" max="1028" width="18.62890625" style="35" customWidth="1"/>
    <col min="1029" max="1029" width="26.3671875" style="35" customWidth="1"/>
    <col min="1030" max="1030" width="22.3671875" style="35" customWidth="1"/>
    <col min="1031" max="1280" width="9.3671875" style="35"/>
    <col min="1281" max="1281" width="7.3671875" style="35" customWidth="1"/>
    <col min="1282" max="1282" width="15.62890625" style="35" customWidth="1"/>
    <col min="1283" max="1283" width="17.3671875" style="35" customWidth="1"/>
    <col min="1284" max="1284" width="18.62890625" style="35" customWidth="1"/>
    <col min="1285" max="1285" width="26.3671875" style="35" customWidth="1"/>
    <col min="1286" max="1286" width="22.3671875" style="35" customWidth="1"/>
    <col min="1287" max="1536" width="9.3671875" style="35"/>
    <col min="1537" max="1537" width="7.3671875" style="35" customWidth="1"/>
    <col min="1538" max="1538" width="15.62890625" style="35" customWidth="1"/>
    <col min="1539" max="1539" width="17.3671875" style="35" customWidth="1"/>
    <col min="1540" max="1540" width="18.62890625" style="35" customWidth="1"/>
    <col min="1541" max="1541" width="26.3671875" style="35" customWidth="1"/>
    <col min="1542" max="1542" width="22.3671875" style="35" customWidth="1"/>
    <col min="1543" max="1792" width="9.3671875" style="35"/>
    <col min="1793" max="1793" width="7.3671875" style="35" customWidth="1"/>
    <col min="1794" max="1794" width="15.62890625" style="35" customWidth="1"/>
    <col min="1795" max="1795" width="17.3671875" style="35" customWidth="1"/>
    <col min="1796" max="1796" width="18.62890625" style="35" customWidth="1"/>
    <col min="1797" max="1797" width="26.3671875" style="35" customWidth="1"/>
    <col min="1798" max="1798" width="22.3671875" style="35" customWidth="1"/>
    <col min="1799" max="2048" width="9.3671875" style="35"/>
    <col min="2049" max="2049" width="7.3671875" style="35" customWidth="1"/>
    <col min="2050" max="2050" width="15.62890625" style="35" customWidth="1"/>
    <col min="2051" max="2051" width="17.3671875" style="35" customWidth="1"/>
    <col min="2052" max="2052" width="18.62890625" style="35" customWidth="1"/>
    <col min="2053" max="2053" width="26.3671875" style="35" customWidth="1"/>
    <col min="2054" max="2054" width="22.3671875" style="35" customWidth="1"/>
    <col min="2055" max="2304" width="9.3671875" style="35"/>
    <col min="2305" max="2305" width="7.3671875" style="35" customWidth="1"/>
    <col min="2306" max="2306" width="15.62890625" style="35" customWidth="1"/>
    <col min="2307" max="2307" width="17.3671875" style="35" customWidth="1"/>
    <col min="2308" max="2308" width="18.62890625" style="35" customWidth="1"/>
    <col min="2309" max="2309" width="26.3671875" style="35" customWidth="1"/>
    <col min="2310" max="2310" width="22.3671875" style="35" customWidth="1"/>
    <col min="2311" max="2560" width="9.3671875" style="35"/>
    <col min="2561" max="2561" width="7.3671875" style="35" customWidth="1"/>
    <col min="2562" max="2562" width="15.62890625" style="35" customWidth="1"/>
    <col min="2563" max="2563" width="17.3671875" style="35" customWidth="1"/>
    <col min="2564" max="2564" width="18.62890625" style="35" customWidth="1"/>
    <col min="2565" max="2565" width="26.3671875" style="35" customWidth="1"/>
    <col min="2566" max="2566" width="22.3671875" style="35" customWidth="1"/>
    <col min="2567" max="2816" width="9.3671875" style="35"/>
    <col min="2817" max="2817" width="7.3671875" style="35" customWidth="1"/>
    <col min="2818" max="2818" width="15.62890625" style="35" customWidth="1"/>
    <col min="2819" max="2819" width="17.3671875" style="35" customWidth="1"/>
    <col min="2820" max="2820" width="18.62890625" style="35" customWidth="1"/>
    <col min="2821" max="2821" width="26.3671875" style="35" customWidth="1"/>
    <col min="2822" max="2822" width="22.3671875" style="35" customWidth="1"/>
    <col min="2823" max="3072" width="9.3671875" style="35"/>
    <col min="3073" max="3073" width="7.3671875" style="35" customWidth="1"/>
    <col min="3074" max="3074" width="15.62890625" style="35" customWidth="1"/>
    <col min="3075" max="3075" width="17.3671875" style="35" customWidth="1"/>
    <col min="3076" max="3076" width="18.62890625" style="35" customWidth="1"/>
    <col min="3077" max="3077" width="26.3671875" style="35" customWidth="1"/>
    <col min="3078" max="3078" width="22.3671875" style="35" customWidth="1"/>
    <col min="3079" max="3328" width="9.3671875" style="35"/>
    <col min="3329" max="3329" width="7.3671875" style="35" customWidth="1"/>
    <col min="3330" max="3330" width="15.62890625" style="35" customWidth="1"/>
    <col min="3331" max="3331" width="17.3671875" style="35" customWidth="1"/>
    <col min="3332" max="3332" width="18.62890625" style="35" customWidth="1"/>
    <col min="3333" max="3333" width="26.3671875" style="35" customWidth="1"/>
    <col min="3334" max="3334" width="22.3671875" style="35" customWidth="1"/>
    <col min="3335" max="3584" width="9.3671875" style="35"/>
    <col min="3585" max="3585" width="7.3671875" style="35" customWidth="1"/>
    <col min="3586" max="3586" width="15.62890625" style="35" customWidth="1"/>
    <col min="3587" max="3587" width="17.3671875" style="35" customWidth="1"/>
    <col min="3588" max="3588" width="18.62890625" style="35" customWidth="1"/>
    <col min="3589" max="3589" width="26.3671875" style="35" customWidth="1"/>
    <col min="3590" max="3590" width="22.3671875" style="35" customWidth="1"/>
    <col min="3591" max="3840" width="9.3671875" style="35"/>
    <col min="3841" max="3841" width="7.3671875" style="35" customWidth="1"/>
    <col min="3842" max="3842" width="15.62890625" style="35" customWidth="1"/>
    <col min="3843" max="3843" width="17.3671875" style="35" customWidth="1"/>
    <col min="3844" max="3844" width="18.62890625" style="35" customWidth="1"/>
    <col min="3845" max="3845" width="26.3671875" style="35" customWidth="1"/>
    <col min="3846" max="3846" width="22.3671875" style="35" customWidth="1"/>
    <col min="3847" max="4096" width="9.3671875" style="35"/>
    <col min="4097" max="4097" width="7.3671875" style="35" customWidth="1"/>
    <col min="4098" max="4098" width="15.62890625" style="35" customWidth="1"/>
    <col min="4099" max="4099" width="17.3671875" style="35" customWidth="1"/>
    <col min="4100" max="4100" width="18.62890625" style="35" customWidth="1"/>
    <col min="4101" max="4101" width="26.3671875" style="35" customWidth="1"/>
    <col min="4102" max="4102" width="22.3671875" style="35" customWidth="1"/>
    <col min="4103" max="4352" width="9.3671875" style="35"/>
    <col min="4353" max="4353" width="7.3671875" style="35" customWidth="1"/>
    <col min="4354" max="4354" width="15.62890625" style="35" customWidth="1"/>
    <col min="4355" max="4355" width="17.3671875" style="35" customWidth="1"/>
    <col min="4356" max="4356" width="18.62890625" style="35" customWidth="1"/>
    <col min="4357" max="4357" width="26.3671875" style="35" customWidth="1"/>
    <col min="4358" max="4358" width="22.3671875" style="35" customWidth="1"/>
    <col min="4359" max="4608" width="9.3671875" style="35"/>
    <col min="4609" max="4609" width="7.3671875" style="35" customWidth="1"/>
    <col min="4610" max="4610" width="15.62890625" style="35" customWidth="1"/>
    <col min="4611" max="4611" width="17.3671875" style="35" customWidth="1"/>
    <col min="4612" max="4612" width="18.62890625" style="35" customWidth="1"/>
    <col min="4613" max="4613" width="26.3671875" style="35" customWidth="1"/>
    <col min="4614" max="4614" width="22.3671875" style="35" customWidth="1"/>
    <col min="4615" max="4864" width="9.3671875" style="35"/>
    <col min="4865" max="4865" width="7.3671875" style="35" customWidth="1"/>
    <col min="4866" max="4866" width="15.62890625" style="35" customWidth="1"/>
    <col min="4867" max="4867" width="17.3671875" style="35" customWidth="1"/>
    <col min="4868" max="4868" width="18.62890625" style="35" customWidth="1"/>
    <col min="4869" max="4869" width="26.3671875" style="35" customWidth="1"/>
    <col min="4870" max="4870" width="22.3671875" style="35" customWidth="1"/>
    <col min="4871" max="5120" width="9.3671875" style="35"/>
    <col min="5121" max="5121" width="7.3671875" style="35" customWidth="1"/>
    <col min="5122" max="5122" width="15.62890625" style="35" customWidth="1"/>
    <col min="5123" max="5123" width="17.3671875" style="35" customWidth="1"/>
    <col min="5124" max="5124" width="18.62890625" style="35" customWidth="1"/>
    <col min="5125" max="5125" width="26.3671875" style="35" customWidth="1"/>
    <col min="5126" max="5126" width="22.3671875" style="35" customWidth="1"/>
    <col min="5127" max="5376" width="9.3671875" style="35"/>
    <col min="5377" max="5377" width="7.3671875" style="35" customWidth="1"/>
    <col min="5378" max="5378" width="15.62890625" style="35" customWidth="1"/>
    <col min="5379" max="5379" width="17.3671875" style="35" customWidth="1"/>
    <col min="5380" max="5380" width="18.62890625" style="35" customWidth="1"/>
    <col min="5381" max="5381" width="26.3671875" style="35" customWidth="1"/>
    <col min="5382" max="5382" width="22.3671875" style="35" customWidth="1"/>
    <col min="5383" max="5632" width="9.3671875" style="35"/>
    <col min="5633" max="5633" width="7.3671875" style="35" customWidth="1"/>
    <col min="5634" max="5634" width="15.62890625" style="35" customWidth="1"/>
    <col min="5635" max="5635" width="17.3671875" style="35" customWidth="1"/>
    <col min="5636" max="5636" width="18.62890625" style="35" customWidth="1"/>
    <col min="5637" max="5637" width="26.3671875" style="35" customWidth="1"/>
    <col min="5638" max="5638" width="22.3671875" style="35" customWidth="1"/>
    <col min="5639" max="5888" width="9.3671875" style="35"/>
    <col min="5889" max="5889" width="7.3671875" style="35" customWidth="1"/>
    <col min="5890" max="5890" width="15.62890625" style="35" customWidth="1"/>
    <col min="5891" max="5891" width="17.3671875" style="35" customWidth="1"/>
    <col min="5892" max="5892" width="18.62890625" style="35" customWidth="1"/>
    <col min="5893" max="5893" width="26.3671875" style="35" customWidth="1"/>
    <col min="5894" max="5894" width="22.3671875" style="35" customWidth="1"/>
    <col min="5895" max="6144" width="9.3671875" style="35"/>
    <col min="6145" max="6145" width="7.3671875" style="35" customWidth="1"/>
    <col min="6146" max="6146" width="15.62890625" style="35" customWidth="1"/>
    <col min="6147" max="6147" width="17.3671875" style="35" customWidth="1"/>
    <col min="6148" max="6148" width="18.62890625" style="35" customWidth="1"/>
    <col min="6149" max="6149" width="26.3671875" style="35" customWidth="1"/>
    <col min="6150" max="6150" width="22.3671875" style="35" customWidth="1"/>
    <col min="6151" max="6400" width="9.3671875" style="35"/>
    <col min="6401" max="6401" width="7.3671875" style="35" customWidth="1"/>
    <col min="6402" max="6402" width="15.62890625" style="35" customWidth="1"/>
    <col min="6403" max="6403" width="17.3671875" style="35" customWidth="1"/>
    <col min="6404" max="6404" width="18.62890625" style="35" customWidth="1"/>
    <col min="6405" max="6405" width="26.3671875" style="35" customWidth="1"/>
    <col min="6406" max="6406" width="22.3671875" style="35" customWidth="1"/>
    <col min="6407" max="6656" width="9.3671875" style="35"/>
    <col min="6657" max="6657" width="7.3671875" style="35" customWidth="1"/>
    <col min="6658" max="6658" width="15.62890625" style="35" customWidth="1"/>
    <col min="6659" max="6659" width="17.3671875" style="35" customWidth="1"/>
    <col min="6660" max="6660" width="18.62890625" style="35" customWidth="1"/>
    <col min="6661" max="6661" width="26.3671875" style="35" customWidth="1"/>
    <col min="6662" max="6662" width="22.3671875" style="35" customWidth="1"/>
    <col min="6663" max="6912" width="9.3671875" style="35"/>
    <col min="6913" max="6913" width="7.3671875" style="35" customWidth="1"/>
    <col min="6914" max="6914" width="15.62890625" style="35" customWidth="1"/>
    <col min="6915" max="6915" width="17.3671875" style="35" customWidth="1"/>
    <col min="6916" max="6916" width="18.62890625" style="35" customWidth="1"/>
    <col min="6917" max="6917" width="26.3671875" style="35" customWidth="1"/>
    <col min="6918" max="6918" width="22.3671875" style="35" customWidth="1"/>
    <col min="6919" max="7168" width="9.3671875" style="35"/>
    <col min="7169" max="7169" width="7.3671875" style="35" customWidth="1"/>
    <col min="7170" max="7170" width="15.62890625" style="35" customWidth="1"/>
    <col min="7171" max="7171" width="17.3671875" style="35" customWidth="1"/>
    <col min="7172" max="7172" width="18.62890625" style="35" customWidth="1"/>
    <col min="7173" max="7173" width="26.3671875" style="35" customWidth="1"/>
    <col min="7174" max="7174" width="22.3671875" style="35" customWidth="1"/>
    <col min="7175" max="7424" width="9.3671875" style="35"/>
    <col min="7425" max="7425" width="7.3671875" style="35" customWidth="1"/>
    <col min="7426" max="7426" width="15.62890625" style="35" customWidth="1"/>
    <col min="7427" max="7427" width="17.3671875" style="35" customWidth="1"/>
    <col min="7428" max="7428" width="18.62890625" style="35" customWidth="1"/>
    <col min="7429" max="7429" width="26.3671875" style="35" customWidth="1"/>
    <col min="7430" max="7430" width="22.3671875" style="35" customWidth="1"/>
    <col min="7431" max="7680" width="9.3671875" style="35"/>
    <col min="7681" max="7681" width="7.3671875" style="35" customWidth="1"/>
    <col min="7682" max="7682" width="15.62890625" style="35" customWidth="1"/>
    <col min="7683" max="7683" width="17.3671875" style="35" customWidth="1"/>
    <col min="7684" max="7684" width="18.62890625" style="35" customWidth="1"/>
    <col min="7685" max="7685" width="26.3671875" style="35" customWidth="1"/>
    <col min="7686" max="7686" width="22.3671875" style="35" customWidth="1"/>
    <col min="7687" max="7936" width="9.3671875" style="35"/>
    <col min="7937" max="7937" width="7.3671875" style="35" customWidth="1"/>
    <col min="7938" max="7938" width="15.62890625" style="35" customWidth="1"/>
    <col min="7939" max="7939" width="17.3671875" style="35" customWidth="1"/>
    <col min="7940" max="7940" width="18.62890625" style="35" customWidth="1"/>
    <col min="7941" max="7941" width="26.3671875" style="35" customWidth="1"/>
    <col min="7942" max="7942" width="22.3671875" style="35" customWidth="1"/>
    <col min="7943" max="8192" width="9.3671875" style="35"/>
    <col min="8193" max="8193" width="7.3671875" style="35" customWidth="1"/>
    <col min="8194" max="8194" width="15.62890625" style="35" customWidth="1"/>
    <col min="8195" max="8195" width="17.3671875" style="35" customWidth="1"/>
    <col min="8196" max="8196" width="18.62890625" style="35" customWidth="1"/>
    <col min="8197" max="8197" width="26.3671875" style="35" customWidth="1"/>
    <col min="8198" max="8198" width="22.3671875" style="35" customWidth="1"/>
    <col min="8199" max="8448" width="9.3671875" style="35"/>
    <col min="8449" max="8449" width="7.3671875" style="35" customWidth="1"/>
    <col min="8450" max="8450" width="15.62890625" style="35" customWidth="1"/>
    <col min="8451" max="8451" width="17.3671875" style="35" customWidth="1"/>
    <col min="8452" max="8452" width="18.62890625" style="35" customWidth="1"/>
    <col min="8453" max="8453" width="26.3671875" style="35" customWidth="1"/>
    <col min="8454" max="8454" width="22.3671875" style="35" customWidth="1"/>
    <col min="8455" max="8704" width="9.3671875" style="35"/>
    <col min="8705" max="8705" width="7.3671875" style="35" customWidth="1"/>
    <col min="8706" max="8706" width="15.62890625" style="35" customWidth="1"/>
    <col min="8707" max="8707" width="17.3671875" style="35" customWidth="1"/>
    <col min="8708" max="8708" width="18.62890625" style="35" customWidth="1"/>
    <col min="8709" max="8709" width="26.3671875" style="35" customWidth="1"/>
    <col min="8710" max="8710" width="22.3671875" style="35" customWidth="1"/>
    <col min="8711" max="8960" width="9.3671875" style="35"/>
    <col min="8961" max="8961" width="7.3671875" style="35" customWidth="1"/>
    <col min="8962" max="8962" width="15.62890625" style="35" customWidth="1"/>
    <col min="8963" max="8963" width="17.3671875" style="35" customWidth="1"/>
    <col min="8964" max="8964" width="18.62890625" style="35" customWidth="1"/>
    <col min="8965" max="8965" width="26.3671875" style="35" customWidth="1"/>
    <col min="8966" max="8966" width="22.3671875" style="35" customWidth="1"/>
    <col min="8967" max="9216" width="9.3671875" style="35"/>
    <col min="9217" max="9217" width="7.3671875" style="35" customWidth="1"/>
    <col min="9218" max="9218" width="15.62890625" style="35" customWidth="1"/>
    <col min="9219" max="9219" width="17.3671875" style="35" customWidth="1"/>
    <col min="9220" max="9220" width="18.62890625" style="35" customWidth="1"/>
    <col min="9221" max="9221" width="26.3671875" style="35" customWidth="1"/>
    <col min="9222" max="9222" width="22.3671875" style="35" customWidth="1"/>
    <col min="9223" max="9472" width="9.3671875" style="35"/>
    <col min="9473" max="9473" width="7.3671875" style="35" customWidth="1"/>
    <col min="9474" max="9474" width="15.62890625" style="35" customWidth="1"/>
    <col min="9475" max="9475" width="17.3671875" style="35" customWidth="1"/>
    <col min="9476" max="9476" width="18.62890625" style="35" customWidth="1"/>
    <col min="9477" max="9477" width="26.3671875" style="35" customWidth="1"/>
    <col min="9478" max="9478" width="22.3671875" style="35" customWidth="1"/>
    <col min="9479" max="9728" width="9.3671875" style="35"/>
    <col min="9729" max="9729" width="7.3671875" style="35" customWidth="1"/>
    <col min="9730" max="9730" width="15.62890625" style="35" customWidth="1"/>
    <col min="9731" max="9731" width="17.3671875" style="35" customWidth="1"/>
    <col min="9732" max="9732" width="18.62890625" style="35" customWidth="1"/>
    <col min="9733" max="9733" width="26.3671875" style="35" customWidth="1"/>
    <col min="9734" max="9734" width="22.3671875" style="35" customWidth="1"/>
    <col min="9735" max="9984" width="9.3671875" style="35"/>
    <col min="9985" max="9985" width="7.3671875" style="35" customWidth="1"/>
    <col min="9986" max="9986" width="15.62890625" style="35" customWidth="1"/>
    <col min="9987" max="9987" width="17.3671875" style="35" customWidth="1"/>
    <col min="9988" max="9988" width="18.62890625" style="35" customWidth="1"/>
    <col min="9989" max="9989" width="26.3671875" style="35" customWidth="1"/>
    <col min="9990" max="9990" width="22.3671875" style="35" customWidth="1"/>
    <col min="9991" max="10240" width="9.3671875" style="35"/>
    <col min="10241" max="10241" width="7.3671875" style="35" customWidth="1"/>
    <col min="10242" max="10242" width="15.62890625" style="35" customWidth="1"/>
    <col min="10243" max="10243" width="17.3671875" style="35" customWidth="1"/>
    <col min="10244" max="10244" width="18.62890625" style="35" customWidth="1"/>
    <col min="10245" max="10245" width="26.3671875" style="35" customWidth="1"/>
    <col min="10246" max="10246" width="22.3671875" style="35" customWidth="1"/>
    <col min="10247" max="10496" width="9.3671875" style="35"/>
    <col min="10497" max="10497" width="7.3671875" style="35" customWidth="1"/>
    <col min="10498" max="10498" width="15.62890625" style="35" customWidth="1"/>
    <col min="10499" max="10499" width="17.3671875" style="35" customWidth="1"/>
    <col min="10500" max="10500" width="18.62890625" style="35" customWidth="1"/>
    <col min="10501" max="10501" width="26.3671875" style="35" customWidth="1"/>
    <col min="10502" max="10502" width="22.3671875" style="35" customWidth="1"/>
    <col min="10503" max="10752" width="9.3671875" style="35"/>
    <col min="10753" max="10753" width="7.3671875" style="35" customWidth="1"/>
    <col min="10754" max="10754" width="15.62890625" style="35" customWidth="1"/>
    <col min="10755" max="10755" width="17.3671875" style="35" customWidth="1"/>
    <col min="10756" max="10756" width="18.62890625" style="35" customWidth="1"/>
    <col min="10757" max="10757" width="26.3671875" style="35" customWidth="1"/>
    <col min="10758" max="10758" width="22.3671875" style="35" customWidth="1"/>
    <col min="10759" max="11008" width="9.3671875" style="35"/>
    <col min="11009" max="11009" width="7.3671875" style="35" customWidth="1"/>
    <col min="11010" max="11010" width="15.62890625" style="35" customWidth="1"/>
    <col min="11011" max="11011" width="17.3671875" style="35" customWidth="1"/>
    <col min="11012" max="11012" width="18.62890625" style="35" customWidth="1"/>
    <col min="11013" max="11013" width="26.3671875" style="35" customWidth="1"/>
    <col min="11014" max="11014" width="22.3671875" style="35" customWidth="1"/>
    <col min="11015" max="11264" width="9.3671875" style="35"/>
    <col min="11265" max="11265" width="7.3671875" style="35" customWidth="1"/>
    <col min="11266" max="11266" width="15.62890625" style="35" customWidth="1"/>
    <col min="11267" max="11267" width="17.3671875" style="35" customWidth="1"/>
    <col min="11268" max="11268" width="18.62890625" style="35" customWidth="1"/>
    <col min="11269" max="11269" width="26.3671875" style="35" customWidth="1"/>
    <col min="11270" max="11270" width="22.3671875" style="35" customWidth="1"/>
    <col min="11271" max="11520" width="9.3671875" style="35"/>
    <col min="11521" max="11521" width="7.3671875" style="35" customWidth="1"/>
    <col min="11522" max="11522" width="15.62890625" style="35" customWidth="1"/>
    <col min="11523" max="11523" width="17.3671875" style="35" customWidth="1"/>
    <col min="11524" max="11524" width="18.62890625" style="35" customWidth="1"/>
    <col min="11525" max="11525" width="26.3671875" style="35" customWidth="1"/>
    <col min="11526" max="11526" width="22.3671875" style="35" customWidth="1"/>
    <col min="11527" max="11776" width="9.3671875" style="35"/>
    <col min="11777" max="11777" width="7.3671875" style="35" customWidth="1"/>
    <col min="11778" max="11778" width="15.62890625" style="35" customWidth="1"/>
    <col min="11779" max="11779" width="17.3671875" style="35" customWidth="1"/>
    <col min="11780" max="11780" width="18.62890625" style="35" customWidth="1"/>
    <col min="11781" max="11781" width="26.3671875" style="35" customWidth="1"/>
    <col min="11782" max="11782" width="22.3671875" style="35" customWidth="1"/>
    <col min="11783" max="12032" width="9.3671875" style="35"/>
    <col min="12033" max="12033" width="7.3671875" style="35" customWidth="1"/>
    <col min="12034" max="12034" width="15.62890625" style="35" customWidth="1"/>
    <col min="12035" max="12035" width="17.3671875" style="35" customWidth="1"/>
    <col min="12036" max="12036" width="18.62890625" style="35" customWidth="1"/>
    <col min="12037" max="12037" width="26.3671875" style="35" customWidth="1"/>
    <col min="12038" max="12038" width="22.3671875" style="35" customWidth="1"/>
    <col min="12039" max="12288" width="9.3671875" style="35"/>
    <col min="12289" max="12289" width="7.3671875" style="35" customWidth="1"/>
    <col min="12290" max="12290" width="15.62890625" style="35" customWidth="1"/>
    <col min="12291" max="12291" width="17.3671875" style="35" customWidth="1"/>
    <col min="12292" max="12292" width="18.62890625" style="35" customWidth="1"/>
    <col min="12293" max="12293" width="26.3671875" style="35" customWidth="1"/>
    <col min="12294" max="12294" width="22.3671875" style="35" customWidth="1"/>
    <col min="12295" max="12544" width="9.3671875" style="35"/>
    <col min="12545" max="12545" width="7.3671875" style="35" customWidth="1"/>
    <col min="12546" max="12546" width="15.62890625" style="35" customWidth="1"/>
    <col min="12547" max="12547" width="17.3671875" style="35" customWidth="1"/>
    <col min="12548" max="12548" width="18.62890625" style="35" customWidth="1"/>
    <col min="12549" max="12549" width="26.3671875" style="35" customWidth="1"/>
    <col min="12550" max="12550" width="22.3671875" style="35" customWidth="1"/>
    <col min="12551" max="12800" width="9.3671875" style="35"/>
    <col min="12801" max="12801" width="7.3671875" style="35" customWidth="1"/>
    <col min="12802" max="12802" width="15.62890625" style="35" customWidth="1"/>
    <col min="12803" max="12803" width="17.3671875" style="35" customWidth="1"/>
    <col min="12804" max="12804" width="18.62890625" style="35" customWidth="1"/>
    <col min="12805" max="12805" width="26.3671875" style="35" customWidth="1"/>
    <col min="12806" max="12806" width="22.3671875" style="35" customWidth="1"/>
    <col min="12807" max="13056" width="9.3671875" style="35"/>
    <col min="13057" max="13057" width="7.3671875" style="35" customWidth="1"/>
    <col min="13058" max="13058" width="15.62890625" style="35" customWidth="1"/>
    <col min="13059" max="13059" width="17.3671875" style="35" customWidth="1"/>
    <col min="13060" max="13060" width="18.62890625" style="35" customWidth="1"/>
    <col min="13061" max="13061" width="26.3671875" style="35" customWidth="1"/>
    <col min="13062" max="13062" width="22.3671875" style="35" customWidth="1"/>
    <col min="13063" max="13312" width="9.3671875" style="35"/>
    <col min="13313" max="13313" width="7.3671875" style="35" customWidth="1"/>
    <col min="13314" max="13314" width="15.62890625" style="35" customWidth="1"/>
    <col min="13315" max="13315" width="17.3671875" style="35" customWidth="1"/>
    <col min="13316" max="13316" width="18.62890625" style="35" customWidth="1"/>
    <col min="13317" max="13317" width="26.3671875" style="35" customWidth="1"/>
    <col min="13318" max="13318" width="22.3671875" style="35" customWidth="1"/>
    <col min="13319" max="13568" width="9.3671875" style="35"/>
    <col min="13569" max="13569" width="7.3671875" style="35" customWidth="1"/>
    <col min="13570" max="13570" width="15.62890625" style="35" customWidth="1"/>
    <col min="13571" max="13571" width="17.3671875" style="35" customWidth="1"/>
    <col min="13572" max="13572" width="18.62890625" style="35" customWidth="1"/>
    <col min="13573" max="13573" width="26.3671875" style="35" customWidth="1"/>
    <col min="13574" max="13574" width="22.3671875" style="35" customWidth="1"/>
    <col min="13575" max="13824" width="9.3671875" style="35"/>
    <col min="13825" max="13825" width="7.3671875" style="35" customWidth="1"/>
    <col min="13826" max="13826" width="15.62890625" style="35" customWidth="1"/>
    <col min="13827" max="13827" width="17.3671875" style="35" customWidth="1"/>
    <col min="13828" max="13828" width="18.62890625" style="35" customWidth="1"/>
    <col min="13829" max="13829" width="26.3671875" style="35" customWidth="1"/>
    <col min="13830" max="13830" width="22.3671875" style="35" customWidth="1"/>
    <col min="13831" max="14080" width="9.3671875" style="35"/>
    <col min="14081" max="14081" width="7.3671875" style="35" customWidth="1"/>
    <col min="14082" max="14082" width="15.62890625" style="35" customWidth="1"/>
    <col min="14083" max="14083" width="17.3671875" style="35" customWidth="1"/>
    <col min="14084" max="14084" width="18.62890625" style="35" customWidth="1"/>
    <col min="14085" max="14085" width="26.3671875" style="35" customWidth="1"/>
    <col min="14086" max="14086" width="22.3671875" style="35" customWidth="1"/>
    <col min="14087" max="14336" width="9.3671875" style="35"/>
    <col min="14337" max="14337" width="7.3671875" style="35" customWidth="1"/>
    <col min="14338" max="14338" width="15.62890625" style="35" customWidth="1"/>
    <col min="14339" max="14339" width="17.3671875" style="35" customWidth="1"/>
    <col min="14340" max="14340" width="18.62890625" style="35" customWidth="1"/>
    <col min="14341" max="14341" width="26.3671875" style="35" customWidth="1"/>
    <col min="14342" max="14342" width="22.3671875" style="35" customWidth="1"/>
    <col min="14343" max="14592" width="9.3671875" style="35"/>
    <col min="14593" max="14593" width="7.3671875" style="35" customWidth="1"/>
    <col min="14594" max="14594" width="15.62890625" style="35" customWidth="1"/>
    <col min="14595" max="14595" width="17.3671875" style="35" customWidth="1"/>
    <col min="14596" max="14596" width="18.62890625" style="35" customWidth="1"/>
    <col min="14597" max="14597" width="26.3671875" style="35" customWidth="1"/>
    <col min="14598" max="14598" width="22.3671875" style="35" customWidth="1"/>
    <col min="14599" max="14848" width="9.3671875" style="35"/>
    <col min="14849" max="14849" width="7.3671875" style="35" customWidth="1"/>
    <col min="14850" max="14850" width="15.62890625" style="35" customWidth="1"/>
    <col min="14851" max="14851" width="17.3671875" style="35" customWidth="1"/>
    <col min="14852" max="14852" width="18.62890625" style="35" customWidth="1"/>
    <col min="14853" max="14853" width="26.3671875" style="35" customWidth="1"/>
    <col min="14854" max="14854" width="22.3671875" style="35" customWidth="1"/>
    <col min="14855" max="15104" width="9.3671875" style="35"/>
    <col min="15105" max="15105" width="7.3671875" style="35" customWidth="1"/>
    <col min="15106" max="15106" width="15.62890625" style="35" customWidth="1"/>
    <col min="15107" max="15107" width="17.3671875" style="35" customWidth="1"/>
    <col min="15108" max="15108" width="18.62890625" style="35" customWidth="1"/>
    <col min="15109" max="15109" width="26.3671875" style="35" customWidth="1"/>
    <col min="15110" max="15110" width="22.3671875" style="35" customWidth="1"/>
    <col min="15111" max="15360" width="9.3671875" style="35"/>
    <col min="15361" max="15361" width="7.3671875" style="35" customWidth="1"/>
    <col min="15362" max="15362" width="15.62890625" style="35" customWidth="1"/>
    <col min="15363" max="15363" width="17.3671875" style="35" customWidth="1"/>
    <col min="15364" max="15364" width="18.62890625" style="35" customWidth="1"/>
    <col min="15365" max="15365" width="26.3671875" style="35" customWidth="1"/>
    <col min="15366" max="15366" width="22.3671875" style="35" customWidth="1"/>
    <col min="15367" max="15616" width="9.3671875" style="35"/>
    <col min="15617" max="15617" width="7.3671875" style="35" customWidth="1"/>
    <col min="15618" max="15618" width="15.62890625" style="35" customWidth="1"/>
    <col min="15619" max="15619" width="17.3671875" style="35" customWidth="1"/>
    <col min="15620" max="15620" width="18.62890625" style="35" customWidth="1"/>
    <col min="15621" max="15621" width="26.3671875" style="35" customWidth="1"/>
    <col min="15622" max="15622" width="22.3671875" style="35" customWidth="1"/>
    <col min="15623" max="15872" width="9.3671875" style="35"/>
    <col min="15873" max="15873" width="7.3671875" style="35" customWidth="1"/>
    <col min="15874" max="15874" width="15.62890625" style="35" customWidth="1"/>
    <col min="15875" max="15875" width="17.3671875" style="35" customWidth="1"/>
    <col min="15876" max="15876" width="18.62890625" style="35" customWidth="1"/>
    <col min="15877" max="15877" width="26.3671875" style="35" customWidth="1"/>
    <col min="15878" max="15878" width="22.3671875" style="35" customWidth="1"/>
    <col min="15879" max="16128" width="9.3671875" style="35"/>
    <col min="16129" max="16129" width="7.3671875" style="35" customWidth="1"/>
    <col min="16130" max="16130" width="15.62890625" style="35" customWidth="1"/>
    <col min="16131" max="16131" width="17.3671875" style="35" customWidth="1"/>
    <col min="16132" max="16132" width="18.62890625" style="35" customWidth="1"/>
    <col min="16133" max="16133" width="26.3671875" style="35" customWidth="1"/>
    <col min="16134" max="16134" width="22.3671875" style="35" customWidth="1"/>
    <col min="16135" max="16384" width="9.3671875" style="35"/>
  </cols>
  <sheetData>
    <row r="1" spans="1:11" ht="14.4" customHeight="1" x14ac:dyDescent="0.4">
      <c r="A1" s="31"/>
      <c r="B1" s="32"/>
      <c r="C1" s="33"/>
      <c r="D1" s="33"/>
      <c r="E1" s="34"/>
      <c r="F1" s="34"/>
    </row>
    <row r="2" spans="1:11" ht="14.4" customHeight="1" x14ac:dyDescent="0.55000000000000004">
      <c r="A2" s="151" t="s">
        <v>371</v>
      </c>
      <c r="B2" s="152"/>
      <c r="C2" s="61"/>
      <c r="D2" s="60"/>
      <c r="E2" s="60"/>
      <c r="F2" s="60"/>
      <c r="G2" s="60"/>
      <c r="H2" s="60"/>
      <c r="I2" s="61"/>
      <c r="J2" s="61"/>
      <c r="K2" s="61"/>
    </row>
    <row r="3" spans="1:11" ht="14.4" customHeight="1" x14ac:dyDescent="0.55000000000000004">
      <c r="A3" s="61"/>
      <c r="B3" s="61"/>
      <c r="C3" s="61"/>
      <c r="D3" s="60"/>
      <c r="E3" s="60"/>
      <c r="F3" s="60"/>
      <c r="G3" s="60"/>
      <c r="H3" s="60"/>
      <c r="I3" s="61"/>
      <c r="J3" s="61"/>
      <c r="K3" s="61"/>
    </row>
    <row r="4" spans="1:11" ht="14.4" customHeight="1" x14ac:dyDescent="0.4">
      <c r="A4" s="62" t="s">
        <v>24</v>
      </c>
      <c r="B4" s="37"/>
      <c r="C4" s="33"/>
      <c r="D4" s="33"/>
      <c r="E4" s="34"/>
      <c r="F4" s="34"/>
      <c r="G4" s="31"/>
    </row>
    <row r="5" spans="1:11" ht="14.4" customHeight="1" x14ac:dyDescent="0.4">
      <c r="A5" s="64" t="s">
        <v>313</v>
      </c>
    </row>
    <row r="6" spans="1:11" ht="14.4" customHeight="1" x14ac:dyDescent="0.4">
      <c r="A6" s="64" t="s">
        <v>314</v>
      </c>
    </row>
    <row r="7" spans="1:11" ht="14.4" customHeight="1" x14ac:dyDescent="0.4">
      <c r="A7" s="64" t="s">
        <v>315</v>
      </c>
    </row>
    <row r="8" spans="1:11" ht="14.4" customHeight="1" x14ac:dyDescent="0.4">
      <c r="A8" s="64" t="s">
        <v>316</v>
      </c>
    </row>
    <row r="9" spans="1:11" ht="14.4" customHeight="1" x14ac:dyDescent="0.4">
      <c r="A9" s="64" t="s">
        <v>317</v>
      </c>
    </row>
    <row r="10" spans="1:11" ht="14.4" customHeight="1" x14ac:dyDescent="0.4">
      <c r="A10" s="64" t="s">
        <v>318</v>
      </c>
    </row>
    <row r="11" spans="1:11" ht="14.4" customHeight="1" x14ac:dyDescent="0.4">
      <c r="A11" s="64" t="s">
        <v>319</v>
      </c>
    </row>
    <row r="13" spans="1:11" ht="14.4" customHeight="1" x14ac:dyDescent="0.4">
      <c r="A13" s="62" t="s">
        <v>34</v>
      </c>
    </row>
    <row r="14" spans="1:11" ht="14.4" customHeight="1" x14ac:dyDescent="0.4">
      <c r="A14" s="64" t="s">
        <v>34</v>
      </c>
    </row>
    <row r="16" spans="1:11" ht="14.4" customHeight="1" x14ac:dyDescent="0.4">
      <c r="A16" s="62" t="s">
        <v>26</v>
      </c>
    </row>
    <row r="17" spans="1:11" ht="14.4" customHeight="1" x14ac:dyDescent="0.4">
      <c r="A17" s="64" t="s">
        <v>26</v>
      </c>
    </row>
    <row r="18" spans="1:11" ht="14.4" customHeight="1" x14ac:dyDescent="0.4">
      <c r="A18" s="62"/>
    </row>
    <row r="19" spans="1:11" ht="14.4" customHeight="1" x14ac:dyDescent="0.4">
      <c r="A19" s="62" t="s">
        <v>30</v>
      </c>
    </row>
    <row r="20" spans="1:11" ht="14.4" customHeight="1" x14ac:dyDescent="0.4">
      <c r="A20" s="64" t="s">
        <v>320</v>
      </c>
    </row>
    <row r="21" spans="1:11" ht="14.4" customHeight="1" x14ac:dyDescent="0.4">
      <c r="A21" s="15"/>
      <c r="B21" s="37"/>
      <c r="C21" s="33"/>
      <c r="D21" s="33"/>
      <c r="E21" s="34"/>
      <c r="F21" s="34"/>
      <c r="G21" s="31"/>
    </row>
    <row r="22" spans="1:11" s="40" customFormat="1" ht="14.4" customHeight="1" x14ac:dyDescent="0.4">
      <c r="A22" s="62" t="s">
        <v>21</v>
      </c>
      <c r="G22" s="35"/>
      <c r="H22" s="35"/>
      <c r="I22" s="35"/>
      <c r="J22" s="35"/>
      <c r="K22" s="35"/>
    </row>
    <row r="23" spans="1:11" s="40" customFormat="1" ht="14.4" customHeight="1" x14ac:dyDescent="0.4">
      <c r="A23" s="64" t="s">
        <v>321</v>
      </c>
      <c r="G23" s="35"/>
      <c r="H23" s="35"/>
      <c r="I23" s="35"/>
      <c r="J23" s="35"/>
      <c r="K23" s="35"/>
    </row>
    <row r="24" spans="1:11" s="40" customFormat="1" ht="14.4" customHeight="1" x14ac:dyDescent="0.4">
      <c r="A24" s="64" t="s">
        <v>322</v>
      </c>
      <c r="G24" s="35"/>
      <c r="H24" s="35"/>
      <c r="I24" s="35"/>
      <c r="J24" s="35"/>
      <c r="K24" s="35"/>
    </row>
    <row r="25" spans="1:11" s="40" customFormat="1" ht="14.4" customHeight="1" x14ac:dyDescent="0.4">
      <c r="A25" s="64" t="s">
        <v>323</v>
      </c>
      <c r="G25" s="35"/>
      <c r="H25" s="35"/>
      <c r="I25" s="35"/>
      <c r="J25" s="35"/>
      <c r="K25" s="35"/>
    </row>
    <row r="26" spans="1:11" s="40" customFormat="1" ht="14.4" customHeight="1" x14ac:dyDescent="0.4">
      <c r="A26" s="15"/>
      <c r="G26" s="35"/>
      <c r="H26" s="35"/>
      <c r="I26" s="35"/>
      <c r="J26" s="35"/>
      <c r="K26" s="35"/>
    </row>
    <row r="27" spans="1:11" s="40" customFormat="1" ht="14.4" customHeight="1" x14ac:dyDescent="0.4">
      <c r="A27" s="62" t="s">
        <v>32</v>
      </c>
      <c r="G27" s="35"/>
      <c r="H27" s="35"/>
      <c r="I27" s="35"/>
      <c r="J27" s="35"/>
      <c r="K27" s="35"/>
    </row>
    <row r="28" spans="1:11" s="40" customFormat="1" ht="14.4" customHeight="1" x14ac:dyDescent="0.4">
      <c r="A28" s="64" t="s">
        <v>324</v>
      </c>
      <c r="G28" s="35"/>
      <c r="H28" s="35"/>
      <c r="I28" s="35"/>
      <c r="J28" s="35"/>
      <c r="K28" s="35"/>
    </row>
    <row r="29" spans="1:11" s="40" customFormat="1" ht="14.4" customHeight="1" x14ac:dyDescent="0.4">
      <c r="A29" s="64" t="s">
        <v>325</v>
      </c>
      <c r="G29" s="35"/>
      <c r="H29" s="35"/>
      <c r="I29" s="35"/>
      <c r="J29" s="35"/>
      <c r="K29" s="35"/>
    </row>
    <row r="30" spans="1:11" s="40" customFormat="1" ht="14.4" customHeight="1" x14ac:dyDescent="0.4">
      <c r="A30" s="62"/>
      <c r="G30" s="35"/>
      <c r="H30" s="35"/>
      <c r="I30" s="35"/>
      <c r="J30" s="35"/>
      <c r="K30" s="35"/>
    </row>
    <row r="31" spans="1:11" s="40" customFormat="1" ht="14.4" customHeight="1" x14ac:dyDescent="0.4">
      <c r="A31" s="62" t="s">
        <v>23</v>
      </c>
      <c r="G31" s="35"/>
      <c r="H31" s="35"/>
      <c r="I31" s="35"/>
      <c r="J31" s="35"/>
      <c r="K31" s="35"/>
    </row>
    <row r="32" spans="1:11" s="40" customFormat="1" ht="14.4" customHeight="1" x14ac:dyDescent="0.4">
      <c r="A32" s="64" t="s">
        <v>326</v>
      </c>
      <c r="G32" s="35"/>
      <c r="H32" s="35"/>
      <c r="I32" s="35"/>
      <c r="J32" s="35"/>
      <c r="K32" s="35"/>
    </row>
    <row r="33" spans="1:11" s="40" customFormat="1" ht="14.4" customHeight="1" x14ac:dyDescent="0.4">
      <c r="A33" s="15"/>
      <c r="G33" s="35"/>
      <c r="H33" s="35"/>
      <c r="I33" s="35"/>
      <c r="J33" s="35"/>
      <c r="K33" s="35"/>
    </row>
    <row r="34" spans="1:11" s="40" customFormat="1" ht="14.4" customHeight="1" x14ac:dyDescent="0.4">
      <c r="A34" s="62" t="s">
        <v>28</v>
      </c>
      <c r="G34" s="35"/>
      <c r="H34" s="35"/>
      <c r="I34" s="35"/>
      <c r="J34" s="35"/>
      <c r="K34" s="35"/>
    </row>
    <row r="35" spans="1:11" s="40" customFormat="1" ht="14.4" customHeight="1" x14ac:dyDescent="0.4">
      <c r="A35" s="64" t="s">
        <v>327</v>
      </c>
      <c r="G35" s="35"/>
      <c r="H35" s="35"/>
      <c r="I35" s="35"/>
      <c r="J35" s="35"/>
      <c r="K35" s="35"/>
    </row>
    <row r="36" spans="1:11" s="40" customFormat="1" ht="14.4" customHeight="1" x14ac:dyDescent="0.4">
      <c r="A36" s="64" t="s">
        <v>328</v>
      </c>
      <c r="G36" s="35"/>
      <c r="H36" s="35"/>
      <c r="I36" s="35"/>
      <c r="J36" s="35"/>
      <c r="K36" s="35"/>
    </row>
    <row r="37" spans="1:11" s="40" customFormat="1" ht="14.4" customHeight="1" x14ac:dyDescent="0.55000000000000004">
      <c r="A37" s="63"/>
      <c r="G37" s="35"/>
      <c r="H37" s="35"/>
      <c r="I37" s="35"/>
      <c r="J37" s="35"/>
      <c r="K37" s="35"/>
    </row>
    <row r="38" spans="1:11" s="40" customFormat="1" ht="14.4" customHeight="1" x14ac:dyDescent="0.4">
      <c r="A38" s="62" t="s">
        <v>22</v>
      </c>
      <c r="G38" s="35"/>
      <c r="H38" s="35"/>
      <c r="I38" s="35"/>
      <c r="J38" s="35"/>
      <c r="K38" s="35"/>
    </row>
    <row r="39" spans="1:11" s="40" customFormat="1" ht="14.4" customHeight="1" x14ac:dyDescent="0.4">
      <c r="A39" s="64" t="s">
        <v>329</v>
      </c>
      <c r="G39" s="35"/>
      <c r="H39" s="35"/>
      <c r="I39" s="35"/>
      <c r="J39" s="35"/>
      <c r="K39" s="35"/>
    </row>
    <row r="40" spans="1:11" s="40" customFormat="1" ht="14.4" customHeight="1" x14ac:dyDescent="0.4">
      <c r="A40" s="64" t="s">
        <v>330</v>
      </c>
      <c r="G40" s="35"/>
      <c r="H40" s="35"/>
      <c r="I40" s="35"/>
      <c r="J40" s="35"/>
      <c r="K40" s="35"/>
    </row>
    <row r="41" spans="1:11" s="40" customFormat="1" ht="14.4" customHeight="1" x14ac:dyDescent="0.4">
      <c r="A41" s="64" t="s">
        <v>331</v>
      </c>
      <c r="G41" s="35"/>
      <c r="H41" s="35"/>
      <c r="I41" s="35"/>
      <c r="J41" s="35"/>
      <c r="K41" s="35"/>
    </row>
    <row r="42" spans="1:11" s="40" customFormat="1" ht="14.4" customHeight="1" x14ac:dyDescent="0.4">
      <c r="A42" s="64" t="s">
        <v>332</v>
      </c>
      <c r="G42" s="35"/>
      <c r="H42" s="35"/>
      <c r="I42" s="35"/>
      <c r="J42" s="35"/>
      <c r="K42" s="35"/>
    </row>
    <row r="43" spans="1:11" s="40" customFormat="1" ht="14.4" customHeight="1" x14ac:dyDescent="0.4">
      <c r="A43" s="64" t="s">
        <v>333</v>
      </c>
      <c r="G43" s="35"/>
      <c r="H43" s="35"/>
      <c r="I43" s="35"/>
      <c r="J43" s="35"/>
      <c r="K43" s="35"/>
    </row>
    <row r="44" spans="1:11" s="40" customFormat="1" ht="14.4" customHeight="1" x14ac:dyDescent="0.4">
      <c r="A44" s="64" t="s">
        <v>334</v>
      </c>
      <c r="G44" s="35"/>
      <c r="H44" s="35"/>
      <c r="I44" s="35"/>
      <c r="J44" s="35"/>
      <c r="K44" s="35"/>
    </row>
    <row r="45" spans="1:11" s="40" customFormat="1" ht="14.4" customHeight="1" x14ac:dyDescent="0.4">
      <c r="A45" s="64" t="s">
        <v>335</v>
      </c>
      <c r="G45" s="35"/>
      <c r="H45" s="35"/>
      <c r="I45" s="35"/>
      <c r="J45" s="35"/>
      <c r="K45" s="35"/>
    </row>
    <row r="46" spans="1:11" s="40" customFormat="1" ht="14.4" customHeight="1" x14ac:dyDescent="0.4">
      <c r="A46" s="64" t="s">
        <v>352</v>
      </c>
      <c r="G46" s="35"/>
      <c r="H46" s="35"/>
      <c r="I46" s="35"/>
      <c r="J46" s="35"/>
      <c r="K46" s="35"/>
    </row>
    <row r="47" spans="1:11" s="40" customFormat="1" ht="14.4" customHeight="1" x14ac:dyDescent="0.4">
      <c r="A47" s="64" t="s">
        <v>336</v>
      </c>
      <c r="G47" s="35"/>
      <c r="H47" s="35"/>
      <c r="I47" s="35"/>
      <c r="J47" s="35"/>
      <c r="K47" s="35"/>
    </row>
    <row r="48" spans="1:11" s="40" customFormat="1" ht="14.4" customHeight="1" x14ac:dyDescent="0.4">
      <c r="A48" s="64" t="s">
        <v>337</v>
      </c>
      <c r="G48" s="35"/>
      <c r="H48" s="35"/>
      <c r="I48" s="35"/>
      <c r="J48" s="35"/>
      <c r="K48" s="35"/>
    </row>
    <row r="49" spans="1:11" s="40" customFormat="1" ht="14.4" customHeight="1" x14ac:dyDescent="0.4">
      <c r="A49" s="64"/>
      <c r="G49" s="35"/>
      <c r="H49" s="35"/>
      <c r="I49" s="35"/>
      <c r="J49" s="35"/>
      <c r="K49" s="35"/>
    </row>
    <row r="50" spans="1:11" s="40" customFormat="1" ht="14.4" customHeight="1" x14ac:dyDescent="0.4">
      <c r="A50" s="62" t="s">
        <v>33</v>
      </c>
      <c r="G50" s="35"/>
      <c r="H50" s="35"/>
      <c r="I50" s="35"/>
      <c r="J50" s="35"/>
      <c r="K50" s="35"/>
    </row>
    <row r="51" spans="1:11" s="40" customFormat="1" ht="14.4" customHeight="1" x14ac:dyDescent="0.4">
      <c r="A51" s="64" t="s">
        <v>338</v>
      </c>
      <c r="G51" s="35"/>
      <c r="H51" s="35"/>
      <c r="I51" s="35"/>
      <c r="J51" s="35"/>
      <c r="K51" s="35"/>
    </row>
    <row r="52" spans="1:11" s="40" customFormat="1" ht="14.4" customHeight="1" x14ac:dyDescent="0.4">
      <c r="A52" s="64" t="s">
        <v>339</v>
      </c>
      <c r="G52" s="35"/>
      <c r="H52" s="35"/>
      <c r="I52" s="35"/>
      <c r="J52" s="35"/>
      <c r="K52" s="35"/>
    </row>
    <row r="53" spans="1:11" s="40" customFormat="1" ht="14.4" customHeight="1" x14ac:dyDescent="0.4">
      <c r="A53" s="15"/>
      <c r="G53" s="35"/>
      <c r="H53" s="35"/>
      <c r="I53" s="35"/>
      <c r="J53" s="35"/>
      <c r="K53" s="35"/>
    </row>
    <row r="54" spans="1:11" s="40" customFormat="1" ht="14.4" customHeight="1" x14ac:dyDescent="0.4">
      <c r="A54" s="62" t="s">
        <v>20</v>
      </c>
      <c r="G54" s="35"/>
      <c r="H54" s="35"/>
      <c r="I54" s="35"/>
      <c r="J54" s="35"/>
      <c r="K54" s="35"/>
    </row>
    <row r="55" spans="1:11" s="40" customFormat="1" ht="14.4" customHeight="1" x14ac:dyDescent="0.4">
      <c r="A55" s="64" t="s">
        <v>340</v>
      </c>
      <c r="G55" s="35"/>
      <c r="H55" s="35"/>
      <c r="I55" s="35"/>
      <c r="J55" s="35"/>
      <c r="K55" s="35"/>
    </row>
    <row r="56" spans="1:11" s="40" customFormat="1" ht="14.4" customHeight="1" x14ac:dyDescent="0.4">
      <c r="A56" s="15"/>
      <c r="G56" s="35"/>
      <c r="H56" s="35"/>
      <c r="I56" s="35"/>
      <c r="J56" s="35"/>
      <c r="K56" s="35"/>
    </row>
    <row r="57" spans="1:11" s="40" customFormat="1" ht="14.4" customHeight="1" x14ac:dyDescent="0.4">
      <c r="A57" s="62" t="s">
        <v>25</v>
      </c>
      <c r="G57" s="35"/>
      <c r="H57" s="35"/>
      <c r="I57" s="35"/>
      <c r="J57" s="35"/>
      <c r="K57" s="35"/>
    </row>
    <row r="58" spans="1:11" s="40" customFormat="1" ht="14.4" customHeight="1" x14ac:dyDescent="0.4">
      <c r="A58" s="64" t="s">
        <v>341</v>
      </c>
      <c r="G58" s="35"/>
      <c r="H58" s="35"/>
      <c r="I58" s="35"/>
      <c r="J58" s="35"/>
      <c r="K58" s="35"/>
    </row>
    <row r="59" spans="1:11" s="40" customFormat="1" ht="14.4" customHeight="1" x14ac:dyDescent="0.55000000000000004">
      <c r="A59" s="63"/>
      <c r="G59" s="35"/>
      <c r="H59" s="35"/>
      <c r="I59" s="35"/>
      <c r="J59" s="35"/>
      <c r="K59" s="35"/>
    </row>
    <row r="60" spans="1:11" s="40" customFormat="1" ht="14.4" customHeight="1" x14ac:dyDescent="0.4">
      <c r="A60" s="62" t="s">
        <v>27</v>
      </c>
      <c r="G60" s="35"/>
      <c r="H60" s="35"/>
      <c r="I60" s="35"/>
      <c r="J60" s="35"/>
      <c r="K60" s="35"/>
    </row>
    <row r="61" spans="1:11" s="40" customFormat="1" ht="14.4" customHeight="1" x14ac:dyDescent="0.4">
      <c r="A61" s="64" t="s">
        <v>342</v>
      </c>
      <c r="G61" s="35"/>
      <c r="H61" s="35"/>
      <c r="I61" s="35"/>
      <c r="J61" s="35"/>
      <c r="K61" s="35"/>
    </row>
    <row r="62" spans="1:11" s="40" customFormat="1" ht="14.4" customHeight="1" x14ac:dyDescent="0.4">
      <c r="A62" s="64" t="s">
        <v>343</v>
      </c>
      <c r="G62" s="35"/>
      <c r="H62" s="35"/>
      <c r="I62" s="35"/>
      <c r="J62" s="35"/>
      <c r="K62" s="35"/>
    </row>
    <row r="63" spans="1:11" s="40" customFormat="1" ht="14.4" customHeight="1" x14ac:dyDescent="0.55000000000000004">
      <c r="A63" s="63"/>
      <c r="G63" s="35"/>
      <c r="H63" s="35"/>
      <c r="I63" s="35"/>
      <c r="J63" s="35"/>
      <c r="K63" s="35"/>
    </row>
    <row r="64" spans="1:11" s="40" customFormat="1" ht="14.4" customHeight="1" x14ac:dyDescent="0.4">
      <c r="A64" s="62" t="s">
        <v>31</v>
      </c>
      <c r="G64" s="35"/>
      <c r="H64" s="35"/>
      <c r="I64" s="35"/>
      <c r="J64" s="35"/>
      <c r="K64" s="35"/>
    </row>
    <row r="65" spans="1:11" s="40" customFormat="1" ht="14.4" customHeight="1" x14ac:dyDescent="0.4">
      <c r="A65" s="64" t="s">
        <v>344</v>
      </c>
      <c r="G65" s="35"/>
      <c r="H65" s="35"/>
      <c r="I65" s="35"/>
      <c r="J65" s="35"/>
      <c r="K65" s="35"/>
    </row>
    <row r="66" spans="1:11" s="40" customFormat="1" ht="14.4" customHeight="1" x14ac:dyDescent="0.55000000000000004">
      <c r="A66" s="63"/>
      <c r="G66" s="35"/>
      <c r="H66" s="35"/>
      <c r="I66" s="35"/>
      <c r="J66" s="35"/>
      <c r="K66" s="35"/>
    </row>
    <row r="67" spans="1:11" s="40" customFormat="1" ht="14.4" customHeight="1" x14ac:dyDescent="0.4">
      <c r="A67" s="62" t="s">
        <v>19</v>
      </c>
      <c r="G67" s="35"/>
      <c r="H67" s="35"/>
      <c r="I67" s="35"/>
      <c r="J67" s="35"/>
      <c r="K67" s="35"/>
    </row>
    <row r="68" spans="1:11" s="40" customFormat="1" ht="14.4" customHeight="1" x14ac:dyDescent="0.4">
      <c r="A68" s="64" t="s">
        <v>345</v>
      </c>
      <c r="G68" s="35"/>
      <c r="H68" s="35"/>
      <c r="I68" s="35"/>
      <c r="J68" s="35"/>
      <c r="K68" s="35"/>
    </row>
    <row r="69" spans="1:11" s="40" customFormat="1" ht="14.4" customHeight="1" x14ac:dyDescent="0.4">
      <c r="A69" s="64" t="s">
        <v>346</v>
      </c>
      <c r="G69" s="35"/>
      <c r="H69" s="35"/>
      <c r="I69" s="35"/>
      <c r="J69" s="35"/>
      <c r="K69" s="35"/>
    </row>
    <row r="70" spans="1:11" s="40" customFormat="1" ht="14.4" customHeight="1" x14ac:dyDescent="0.4">
      <c r="A70" s="64" t="s">
        <v>347</v>
      </c>
      <c r="G70" s="35"/>
      <c r="H70" s="35"/>
      <c r="I70" s="35"/>
      <c r="J70" s="35"/>
      <c r="K70" s="35"/>
    </row>
    <row r="71" spans="1:11" s="40" customFormat="1" ht="14.4" customHeight="1" x14ac:dyDescent="0.4">
      <c r="A71" s="62"/>
      <c r="G71" s="35"/>
      <c r="H71" s="35"/>
      <c r="I71" s="35"/>
      <c r="J71" s="35"/>
      <c r="K71" s="35"/>
    </row>
    <row r="72" spans="1:11" s="40" customFormat="1" ht="14.4" customHeight="1" x14ac:dyDescent="0.4">
      <c r="A72" s="62" t="s">
        <v>29</v>
      </c>
      <c r="G72" s="35"/>
      <c r="H72" s="35"/>
      <c r="I72" s="35"/>
      <c r="J72" s="35"/>
      <c r="K72" s="35"/>
    </row>
    <row r="73" spans="1:11" ht="14.4" customHeight="1" x14ac:dyDescent="0.4">
      <c r="A73" s="64" t="s">
        <v>348</v>
      </c>
    </row>
    <row r="74" spans="1:11" ht="14.4" customHeight="1" x14ac:dyDescent="0.4">
      <c r="A74" s="64" t="s">
        <v>349</v>
      </c>
    </row>
    <row r="75" spans="1:11" ht="14.4" customHeight="1" x14ac:dyDescent="0.4">
      <c r="A75" s="64" t="s">
        <v>350</v>
      </c>
    </row>
  </sheetData>
  <mergeCells count="1">
    <mergeCell ref="A2:B2"/>
  </mergeCells>
  <pageMargins left="0.15748031496062992" right="0.15748031496062992" top="0.19685039370078741" bottom="0.19685039370078741" header="0.51181102362204722" footer="0.51181102362204722"/>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L17"/>
  <sheetViews>
    <sheetView workbookViewId="0"/>
  </sheetViews>
  <sheetFormatPr defaultColWidth="8.89453125" defaultRowHeight="14.4" customHeight="1" x14ac:dyDescent="0.55000000000000004"/>
  <cols>
    <col min="1" max="1" width="29.62890625" style="1" customWidth="1"/>
    <col min="2" max="4" width="9.578125" style="1" customWidth="1"/>
    <col min="5" max="16384" width="8.89453125" style="1"/>
  </cols>
  <sheetData>
    <row r="2" spans="1:12" ht="14.4" customHeight="1" x14ac:dyDescent="0.55000000000000004">
      <c r="A2" s="151" t="s">
        <v>47</v>
      </c>
      <c r="B2" s="152"/>
      <c r="C2" s="152"/>
      <c r="D2" s="152"/>
      <c r="E2" s="9"/>
      <c r="F2" s="9"/>
      <c r="G2" s="9"/>
      <c r="H2" s="9"/>
      <c r="I2" s="9"/>
      <c r="J2" s="9"/>
      <c r="K2" s="9"/>
      <c r="L2" s="9"/>
    </row>
    <row r="3" spans="1:12" ht="14.4" customHeight="1" thickBot="1" x14ac:dyDescent="0.6">
      <c r="D3" s="73"/>
    </row>
    <row r="4" spans="1:12" ht="14.4" customHeight="1" x14ac:dyDescent="0.55000000000000004">
      <c r="A4" s="7"/>
      <c r="B4" s="21" t="s">
        <v>302</v>
      </c>
      <c r="C4" s="21" t="s">
        <v>355</v>
      </c>
      <c r="D4" s="74" t="s">
        <v>384</v>
      </c>
    </row>
    <row r="5" spans="1:12" ht="14.4" customHeight="1" x14ac:dyDescent="0.55000000000000004">
      <c r="A5" s="22" t="s">
        <v>49</v>
      </c>
      <c r="B5" s="24">
        <v>1859</v>
      </c>
      <c r="C5" s="70">
        <v>1682</v>
      </c>
      <c r="D5" s="70">
        <v>1436</v>
      </c>
      <c r="I5" s="83"/>
    </row>
    <row r="6" spans="1:12" ht="14.4" customHeight="1" x14ac:dyDescent="0.55000000000000004">
      <c r="A6" s="2" t="s">
        <v>52</v>
      </c>
      <c r="B6" s="3">
        <v>1042</v>
      </c>
      <c r="C6" s="69">
        <v>974</v>
      </c>
      <c r="D6" s="69">
        <v>881</v>
      </c>
      <c r="H6" s="83"/>
      <c r="I6" s="83"/>
    </row>
    <row r="7" spans="1:12" ht="14.4" customHeight="1" x14ac:dyDescent="0.55000000000000004">
      <c r="A7" s="2" t="s">
        <v>53</v>
      </c>
      <c r="B7" s="3">
        <v>734</v>
      </c>
      <c r="C7" s="69">
        <v>642</v>
      </c>
      <c r="D7" s="69">
        <f>487+20</f>
        <v>507</v>
      </c>
      <c r="H7" s="83"/>
      <c r="I7" s="83"/>
    </row>
    <row r="8" spans="1:12" ht="14.4" customHeight="1" x14ac:dyDescent="0.55000000000000004">
      <c r="A8" s="2" t="s">
        <v>54</v>
      </c>
      <c r="B8" s="3">
        <v>83</v>
      </c>
      <c r="C8" s="69">
        <v>66</v>
      </c>
      <c r="D8" s="69">
        <f>39+9</f>
        <v>48</v>
      </c>
      <c r="H8" s="83"/>
      <c r="I8" s="83"/>
    </row>
    <row r="9" spans="1:12" ht="14.4" customHeight="1" x14ac:dyDescent="0.55000000000000004">
      <c r="A9" s="2"/>
      <c r="B9" s="3"/>
      <c r="C9" s="69"/>
      <c r="H9" s="83"/>
      <c r="I9" s="83"/>
    </row>
    <row r="10" spans="1:12" ht="14.4" customHeight="1" x14ac:dyDescent="0.55000000000000004">
      <c r="A10" s="115" t="s">
        <v>379</v>
      </c>
      <c r="B10" s="3">
        <v>872</v>
      </c>
      <c r="C10" s="69">
        <v>737</v>
      </c>
      <c r="D10" s="69">
        <v>638</v>
      </c>
      <c r="H10" s="83"/>
      <c r="I10" s="83"/>
    </row>
    <row r="11" spans="1:12" ht="14.4" customHeight="1" x14ac:dyDescent="0.55000000000000004">
      <c r="A11" s="4" t="s">
        <v>66</v>
      </c>
      <c r="B11" s="3">
        <v>987</v>
      </c>
      <c r="C11" s="69">
        <v>945</v>
      </c>
      <c r="D11" s="69">
        <v>798</v>
      </c>
      <c r="H11" s="83"/>
      <c r="I11" s="83"/>
    </row>
    <row r="12" spans="1:12" ht="14.4" customHeight="1" x14ac:dyDescent="0.55000000000000004">
      <c r="A12" s="4"/>
      <c r="B12" s="3"/>
      <c r="C12" s="69"/>
      <c r="H12" s="83"/>
      <c r="I12" s="83"/>
    </row>
    <row r="13" spans="1:12" ht="14.4" customHeight="1" x14ac:dyDescent="0.55000000000000004">
      <c r="A13" s="22" t="s">
        <v>0</v>
      </c>
      <c r="B13" s="24">
        <v>91628</v>
      </c>
      <c r="C13" s="70">
        <v>81206</v>
      </c>
      <c r="D13" s="70">
        <v>58080</v>
      </c>
      <c r="F13" s="17"/>
      <c r="H13" s="83"/>
      <c r="I13" s="83"/>
    </row>
    <row r="14" spans="1:12" ht="14.4" customHeight="1" x14ac:dyDescent="0.55000000000000004">
      <c r="A14" s="2" t="s">
        <v>50</v>
      </c>
      <c r="B14" s="5">
        <v>63892</v>
      </c>
      <c r="C14" s="69">
        <v>67060</v>
      </c>
      <c r="D14" s="69">
        <v>51863</v>
      </c>
      <c r="E14" s="17"/>
      <c r="H14" s="83"/>
      <c r="I14" s="83"/>
    </row>
    <row r="15" spans="1:12" ht="14.4" customHeight="1" thickBot="1" x14ac:dyDescent="0.6">
      <c r="A15" s="26" t="s">
        <v>51</v>
      </c>
      <c r="B15" s="27">
        <v>27736</v>
      </c>
      <c r="C15" s="71">
        <v>14146</v>
      </c>
      <c r="D15" s="71">
        <v>6217</v>
      </c>
      <c r="H15" s="83"/>
      <c r="I15" s="83"/>
    </row>
    <row r="17" spans="1:2" ht="14.4" customHeight="1" x14ac:dyDescent="0.55000000000000004">
      <c r="A17" s="125"/>
      <c r="B17" s="112"/>
    </row>
  </sheetData>
  <mergeCells count="1">
    <mergeCell ref="A2:D2"/>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T32"/>
  <sheetViews>
    <sheetView workbookViewId="0"/>
  </sheetViews>
  <sheetFormatPr defaultColWidth="8.89453125" defaultRowHeight="14.4" customHeight="1" x14ac:dyDescent="0.4"/>
  <cols>
    <col min="1" max="1" width="32.47265625" style="2" customWidth="1"/>
    <col min="2" max="13" width="9.578125" style="2" customWidth="1"/>
    <col min="14" max="16384" width="8.89453125" style="2"/>
  </cols>
  <sheetData>
    <row r="2" spans="1:20" ht="14.4" customHeight="1" x14ac:dyDescent="0.55000000000000004">
      <c r="A2" s="151" t="s">
        <v>55</v>
      </c>
      <c r="B2" s="152"/>
      <c r="C2" s="152"/>
      <c r="D2" s="75"/>
    </row>
    <row r="4" spans="1:20" ht="14.4" customHeight="1" thickBot="1" x14ac:dyDescent="0.45">
      <c r="A4" s="4"/>
      <c r="B4" s="76" t="s">
        <v>357</v>
      </c>
      <c r="C4" s="76"/>
      <c r="D4" s="76"/>
      <c r="E4" s="76" t="s">
        <v>61</v>
      </c>
      <c r="F4" s="76"/>
      <c r="G4" s="76"/>
      <c r="H4" s="107" t="s">
        <v>62</v>
      </c>
      <c r="I4" s="80"/>
      <c r="J4" s="80"/>
      <c r="K4" s="107" t="s">
        <v>63</v>
      </c>
      <c r="L4" s="80"/>
      <c r="M4" s="80"/>
    </row>
    <row r="5" spans="1:20" ht="14.4" customHeight="1" x14ac:dyDescent="0.4">
      <c r="A5" s="7"/>
      <c r="B5" s="90" t="s">
        <v>302</v>
      </c>
      <c r="C5" s="90" t="s">
        <v>355</v>
      </c>
      <c r="D5" s="90" t="s">
        <v>384</v>
      </c>
      <c r="E5" s="14" t="s">
        <v>302</v>
      </c>
      <c r="F5" s="14" t="s">
        <v>355</v>
      </c>
      <c r="G5" s="90" t="s">
        <v>384</v>
      </c>
      <c r="H5" s="14" t="s">
        <v>302</v>
      </c>
      <c r="I5" s="14" t="s">
        <v>355</v>
      </c>
      <c r="J5" s="90" t="s">
        <v>384</v>
      </c>
      <c r="K5" s="14" t="s">
        <v>302</v>
      </c>
      <c r="L5" s="14" t="s">
        <v>355</v>
      </c>
      <c r="M5" s="90" t="s">
        <v>384</v>
      </c>
    </row>
    <row r="6" spans="1:20" ht="14.4" customHeight="1" x14ac:dyDescent="0.4">
      <c r="A6" s="15" t="s">
        <v>2</v>
      </c>
      <c r="B6" s="58">
        <v>557</v>
      </c>
      <c r="C6" s="69">
        <v>514</v>
      </c>
      <c r="D6" s="69">
        <v>440</v>
      </c>
      <c r="E6" s="58">
        <v>24607</v>
      </c>
      <c r="F6" s="58">
        <v>26570</v>
      </c>
      <c r="G6" s="58">
        <v>16388</v>
      </c>
      <c r="H6" s="58">
        <v>7197</v>
      </c>
      <c r="I6" s="58">
        <v>3572</v>
      </c>
      <c r="J6" s="58">
        <v>1902</v>
      </c>
      <c r="K6" s="58">
        <v>31804</v>
      </c>
      <c r="L6" s="94">
        <v>30142</v>
      </c>
      <c r="M6" s="94">
        <v>18290</v>
      </c>
      <c r="N6" s="134"/>
      <c r="O6" s="87"/>
      <c r="P6" s="87"/>
      <c r="Q6" s="87"/>
      <c r="R6" s="87"/>
      <c r="S6" s="87"/>
      <c r="T6" s="87"/>
    </row>
    <row r="7" spans="1:20" ht="14.4" customHeight="1" x14ac:dyDescent="0.4">
      <c r="A7" s="15" t="s">
        <v>8</v>
      </c>
      <c r="B7" s="58">
        <v>100</v>
      </c>
      <c r="C7" s="69">
        <v>127</v>
      </c>
      <c r="D7" s="69">
        <v>109</v>
      </c>
      <c r="E7" s="58">
        <v>5802</v>
      </c>
      <c r="F7" s="58">
        <v>9357</v>
      </c>
      <c r="G7" s="58">
        <v>7741</v>
      </c>
      <c r="H7" s="58">
        <v>426</v>
      </c>
      <c r="I7" s="58">
        <v>704</v>
      </c>
      <c r="J7" s="58">
        <v>465</v>
      </c>
      <c r="K7" s="58">
        <v>6228</v>
      </c>
      <c r="L7" s="94">
        <v>10061</v>
      </c>
      <c r="M7" s="94">
        <v>8206</v>
      </c>
      <c r="N7" s="134"/>
      <c r="O7" s="87"/>
      <c r="P7" s="87"/>
      <c r="Q7" s="87"/>
      <c r="R7" s="87"/>
      <c r="S7" s="87"/>
      <c r="T7" s="87"/>
    </row>
    <row r="8" spans="1:20" ht="14.4" customHeight="1" x14ac:dyDescent="0.4">
      <c r="A8" s="15" t="s">
        <v>5</v>
      </c>
      <c r="B8" s="58">
        <v>127</v>
      </c>
      <c r="C8" s="69">
        <v>120</v>
      </c>
      <c r="D8" s="69">
        <v>106</v>
      </c>
      <c r="E8" s="58">
        <v>3999</v>
      </c>
      <c r="F8" s="58">
        <v>5659</v>
      </c>
      <c r="G8" s="58">
        <v>4858</v>
      </c>
      <c r="H8" s="58">
        <v>7645</v>
      </c>
      <c r="I8" s="58">
        <v>532</v>
      </c>
      <c r="J8" s="58" t="s">
        <v>373</v>
      </c>
      <c r="K8" s="58">
        <v>11644</v>
      </c>
      <c r="L8" s="94">
        <v>6191</v>
      </c>
      <c r="M8" s="58" t="s">
        <v>373</v>
      </c>
      <c r="N8" s="134"/>
      <c r="O8" s="87"/>
      <c r="P8" s="87"/>
      <c r="Q8" s="87"/>
      <c r="R8" s="87"/>
      <c r="S8" s="87"/>
      <c r="T8" s="87"/>
    </row>
    <row r="9" spans="1:20" ht="14.4" customHeight="1" x14ac:dyDescent="0.4">
      <c r="A9" s="15" t="s">
        <v>9</v>
      </c>
      <c r="B9" s="58">
        <v>99</v>
      </c>
      <c r="C9" s="69">
        <v>95</v>
      </c>
      <c r="D9" s="69">
        <v>101</v>
      </c>
      <c r="E9" s="58">
        <v>1482</v>
      </c>
      <c r="F9" s="58">
        <v>1343</v>
      </c>
      <c r="G9" s="58">
        <v>1515</v>
      </c>
      <c r="H9" s="58">
        <v>167</v>
      </c>
      <c r="I9" s="58">
        <v>2698</v>
      </c>
      <c r="J9" s="58">
        <v>35</v>
      </c>
      <c r="K9" s="58">
        <v>1649</v>
      </c>
      <c r="L9" s="94">
        <v>4041</v>
      </c>
      <c r="M9" s="94">
        <v>1550</v>
      </c>
      <c r="N9" s="134"/>
      <c r="O9" s="87"/>
      <c r="P9" s="87"/>
      <c r="Q9" s="87"/>
      <c r="R9" s="87"/>
      <c r="S9" s="87"/>
      <c r="T9" s="87"/>
    </row>
    <row r="10" spans="1:20" ht="14.4" customHeight="1" x14ac:dyDescent="0.4">
      <c r="A10" s="15" t="s">
        <v>3</v>
      </c>
      <c r="B10" s="58">
        <v>160</v>
      </c>
      <c r="C10" s="69">
        <v>125</v>
      </c>
      <c r="D10" s="69">
        <v>99</v>
      </c>
      <c r="E10" s="58">
        <v>3326</v>
      </c>
      <c r="F10" s="58">
        <v>2063</v>
      </c>
      <c r="G10" s="58">
        <v>1739</v>
      </c>
      <c r="H10" s="58">
        <v>1444</v>
      </c>
      <c r="I10" s="58">
        <v>815</v>
      </c>
      <c r="J10" s="58" t="s">
        <v>373</v>
      </c>
      <c r="K10" s="58">
        <v>4770</v>
      </c>
      <c r="L10" s="94">
        <v>2878</v>
      </c>
      <c r="M10" s="58" t="s">
        <v>373</v>
      </c>
      <c r="N10" s="134"/>
      <c r="O10" s="87"/>
      <c r="P10" s="87"/>
      <c r="Q10" s="87"/>
      <c r="R10" s="87"/>
      <c r="S10" s="87"/>
      <c r="T10" s="87"/>
    </row>
    <row r="11" spans="1:20" ht="14.4" customHeight="1" x14ac:dyDescent="0.4">
      <c r="A11" s="15" t="s">
        <v>4</v>
      </c>
      <c r="B11" s="58">
        <v>131</v>
      </c>
      <c r="C11" s="69">
        <v>94</v>
      </c>
      <c r="D11" s="69">
        <v>98</v>
      </c>
      <c r="E11" s="58">
        <v>5831</v>
      </c>
      <c r="F11" s="58">
        <v>5054</v>
      </c>
      <c r="G11" s="58">
        <v>4650</v>
      </c>
      <c r="H11" s="58">
        <v>2182</v>
      </c>
      <c r="I11" s="58">
        <v>890</v>
      </c>
      <c r="J11" s="58">
        <v>1576</v>
      </c>
      <c r="K11" s="58">
        <v>8013</v>
      </c>
      <c r="L11" s="94">
        <v>5944</v>
      </c>
      <c r="M11" s="94">
        <v>6226</v>
      </c>
      <c r="N11" s="134"/>
      <c r="O11" s="87"/>
      <c r="P11" s="87"/>
      <c r="Q11" s="87"/>
      <c r="R11" s="87"/>
      <c r="S11" s="87"/>
      <c r="T11" s="87"/>
    </row>
    <row r="12" spans="1:20" ht="14.4" customHeight="1" x14ac:dyDescent="0.4">
      <c r="A12" s="15" t="s">
        <v>7</v>
      </c>
      <c r="B12" s="58">
        <v>116</v>
      </c>
      <c r="C12" s="69">
        <v>116</v>
      </c>
      <c r="D12" s="69">
        <v>81</v>
      </c>
      <c r="E12" s="58">
        <v>3511</v>
      </c>
      <c r="F12" s="58">
        <v>2878</v>
      </c>
      <c r="G12" s="58">
        <v>2691</v>
      </c>
      <c r="H12" s="58">
        <v>6095</v>
      </c>
      <c r="I12" s="58">
        <v>1133</v>
      </c>
      <c r="J12" s="58">
        <v>503</v>
      </c>
      <c r="K12" s="58">
        <v>9606</v>
      </c>
      <c r="L12" s="94">
        <v>4011</v>
      </c>
      <c r="M12" s="94">
        <v>3194</v>
      </c>
      <c r="N12" s="134"/>
      <c r="O12" s="87"/>
      <c r="P12" s="87"/>
      <c r="Q12" s="87"/>
      <c r="R12" s="87"/>
      <c r="S12" s="87"/>
      <c r="T12" s="87"/>
    </row>
    <row r="13" spans="1:20" ht="14.4" customHeight="1" x14ac:dyDescent="0.4">
      <c r="A13" s="15" t="s">
        <v>10</v>
      </c>
      <c r="B13" s="58">
        <v>72</v>
      </c>
      <c r="C13" s="69">
        <v>85</v>
      </c>
      <c r="D13" s="69">
        <v>68</v>
      </c>
      <c r="E13" s="58">
        <v>1788</v>
      </c>
      <c r="F13" s="58">
        <v>2114</v>
      </c>
      <c r="G13" s="58">
        <v>1229</v>
      </c>
      <c r="H13" s="58">
        <v>122</v>
      </c>
      <c r="I13" s="58">
        <v>1156</v>
      </c>
      <c r="J13" s="58">
        <v>146</v>
      </c>
      <c r="K13" s="58">
        <v>1910</v>
      </c>
      <c r="L13" s="94">
        <v>3270</v>
      </c>
      <c r="M13" s="94">
        <v>1375</v>
      </c>
      <c r="N13" s="134"/>
      <c r="O13" s="87"/>
      <c r="P13" s="87"/>
      <c r="Q13" s="87"/>
      <c r="R13" s="87"/>
      <c r="S13" s="87"/>
      <c r="T13" s="87"/>
    </row>
    <row r="14" spans="1:20" ht="14.4" customHeight="1" x14ac:dyDescent="0.4">
      <c r="A14" s="15" t="s">
        <v>6</v>
      </c>
      <c r="B14" s="58">
        <v>127</v>
      </c>
      <c r="C14" s="69">
        <v>95</v>
      </c>
      <c r="D14" s="69">
        <v>61</v>
      </c>
      <c r="E14" s="58">
        <v>2197</v>
      </c>
      <c r="F14" s="58">
        <v>2474</v>
      </c>
      <c r="G14" s="58">
        <v>1746</v>
      </c>
      <c r="H14" s="58">
        <v>1803</v>
      </c>
      <c r="I14" s="58" t="s">
        <v>373</v>
      </c>
      <c r="J14" s="58" t="s">
        <v>373</v>
      </c>
      <c r="K14" s="58">
        <v>4000</v>
      </c>
      <c r="L14" s="94" t="s">
        <v>373</v>
      </c>
      <c r="M14" s="58" t="s">
        <v>373</v>
      </c>
      <c r="N14" s="134"/>
      <c r="O14" s="87"/>
      <c r="P14" s="87"/>
      <c r="Q14" s="87"/>
      <c r="R14" s="87"/>
      <c r="S14" s="87"/>
      <c r="T14" s="87"/>
    </row>
    <row r="15" spans="1:20" ht="14.4" customHeight="1" x14ac:dyDescent="0.4">
      <c r="A15" s="15" t="s">
        <v>13</v>
      </c>
      <c r="B15" s="58">
        <v>53</v>
      </c>
      <c r="C15" s="69">
        <v>56</v>
      </c>
      <c r="D15" s="69">
        <v>60</v>
      </c>
      <c r="E15" s="58">
        <v>2292</v>
      </c>
      <c r="F15" s="58">
        <v>2204</v>
      </c>
      <c r="G15" s="58">
        <v>2204</v>
      </c>
      <c r="H15" s="58">
        <v>546</v>
      </c>
      <c r="I15" s="58">
        <v>65</v>
      </c>
      <c r="J15" s="58">
        <v>633</v>
      </c>
      <c r="K15" s="58">
        <v>2838</v>
      </c>
      <c r="L15" s="94">
        <v>2269</v>
      </c>
      <c r="M15" s="94">
        <v>2837</v>
      </c>
      <c r="N15" s="134"/>
      <c r="O15" s="87"/>
      <c r="P15" s="87"/>
      <c r="Q15" s="87"/>
      <c r="R15" s="87"/>
      <c r="S15" s="87"/>
      <c r="T15" s="87"/>
    </row>
    <row r="16" spans="1:20" ht="14.4" customHeight="1" x14ac:dyDescent="0.4">
      <c r="A16" s="15" t="s">
        <v>12</v>
      </c>
      <c r="B16" s="58">
        <v>56</v>
      </c>
      <c r="C16" s="69">
        <v>48</v>
      </c>
      <c r="D16" s="69">
        <v>53</v>
      </c>
      <c r="E16" s="58">
        <v>2914</v>
      </c>
      <c r="F16" s="58">
        <v>1577</v>
      </c>
      <c r="G16" s="58">
        <v>1447</v>
      </c>
      <c r="H16" s="58">
        <v>752</v>
      </c>
      <c r="I16" s="58">
        <v>551</v>
      </c>
      <c r="J16" s="58">
        <v>109</v>
      </c>
      <c r="K16" s="58">
        <v>3666</v>
      </c>
      <c r="L16" s="94">
        <v>2128</v>
      </c>
      <c r="M16" s="94">
        <v>1556</v>
      </c>
      <c r="N16" s="134"/>
      <c r="O16" s="87"/>
      <c r="P16" s="87"/>
      <c r="Q16" s="87"/>
      <c r="R16" s="87"/>
      <c r="S16" s="87"/>
      <c r="T16" s="87"/>
    </row>
    <row r="17" spans="1:20" ht="14.4" customHeight="1" x14ac:dyDescent="0.4">
      <c r="A17" s="91" t="s">
        <v>11</v>
      </c>
      <c r="B17" s="58">
        <v>70</v>
      </c>
      <c r="C17" s="69">
        <v>54</v>
      </c>
      <c r="D17" s="58" t="s">
        <v>373</v>
      </c>
      <c r="E17" s="58">
        <v>1789</v>
      </c>
      <c r="F17" s="58">
        <v>2229</v>
      </c>
      <c r="G17" s="58" t="s">
        <v>373</v>
      </c>
      <c r="H17" s="58">
        <v>1152</v>
      </c>
      <c r="I17" s="58">
        <v>949</v>
      </c>
      <c r="J17" s="58" t="s">
        <v>373</v>
      </c>
      <c r="K17" s="58">
        <v>2941</v>
      </c>
      <c r="L17" s="94">
        <v>3178</v>
      </c>
      <c r="M17" s="58" t="s">
        <v>373</v>
      </c>
      <c r="N17" s="134"/>
      <c r="O17" s="87"/>
      <c r="P17" s="87"/>
      <c r="Q17" s="87"/>
      <c r="R17" s="87"/>
      <c r="S17" s="87"/>
      <c r="T17" s="87"/>
    </row>
    <row r="18" spans="1:20" ht="14.4" customHeight="1" x14ac:dyDescent="0.4">
      <c r="A18" s="91" t="s">
        <v>14</v>
      </c>
      <c r="B18" s="58">
        <v>49</v>
      </c>
      <c r="C18" s="69">
        <v>51</v>
      </c>
      <c r="D18" s="58" t="s">
        <v>373</v>
      </c>
      <c r="E18" s="58">
        <v>1428</v>
      </c>
      <c r="F18" s="58">
        <v>1458</v>
      </c>
      <c r="G18" s="58" t="s">
        <v>373</v>
      </c>
      <c r="H18" s="58">
        <v>643</v>
      </c>
      <c r="I18" s="58" t="s">
        <v>373</v>
      </c>
      <c r="J18" s="58" t="s">
        <v>373</v>
      </c>
      <c r="K18" s="58">
        <v>2071</v>
      </c>
      <c r="L18" s="94" t="s">
        <v>373</v>
      </c>
      <c r="M18" s="58" t="s">
        <v>373</v>
      </c>
      <c r="N18" s="134"/>
      <c r="O18" s="87"/>
      <c r="P18" s="87"/>
      <c r="Q18" s="87"/>
      <c r="R18" s="87"/>
      <c r="S18" s="87"/>
      <c r="T18" s="87"/>
    </row>
    <row r="19" spans="1:20" ht="14.4" customHeight="1" x14ac:dyDescent="0.4">
      <c r="A19" s="15" t="s">
        <v>15</v>
      </c>
      <c r="B19" s="58">
        <v>146</v>
      </c>
      <c r="C19" s="69">
        <v>138</v>
      </c>
      <c r="D19" s="69">
        <v>123</v>
      </c>
      <c r="E19" s="58">
        <v>4417</v>
      </c>
      <c r="F19" s="58">
        <v>2537</v>
      </c>
      <c r="G19" s="58">
        <v>3135</v>
      </c>
      <c r="H19" s="58">
        <v>976</v>
      </c>
      <c r="I19" s="58">
        <v>1670</v>
      </c>
      <c r="J19" s="58">
        <v>708</v>
      </c>
      <c r="K19" s="58">
        <v>5393</v>
      </c>
      <c r="L19" s="94">
        <v>4207</v>
      </c>
      <c r="M19" s="94">
        <v>3843</v>
      </c>
      <c r="N19" s="134"/>
      <c r="O19" s="87"/>
      <c r="P19" s="87"/>
      <c r="Q19" s="87"/>
      <c r="R19" s="87"/>
      <c r="S19" s="87"/>
      <c r="T19" s="87"/>
    </row>
    <row r="20" spans="1:20" ht="14.4" customHeight="1" x14ac:dyDescent="0.4">
      <c r="A20" s="15" t="s">
        <v>65</v>
      </c>
      <c r="B20" s="58">
        <v>261</v>
      </c>
      <c r="C20" s="69">
        <v>238</v>
      </c>
      <c r="D20" s="69">
        <v>244</v>
      </c>
      <c r="E20" s="58">
        <v>6867</v>
      </c>
      <c r="F20" s="58">
        <v>5627</v>
      </c>
      <c r="G20" s="58">
        <v>4989</v>
      </c>
      <c r="H20" s="58">
        <v>923</v>
      </c>
      <c r="I20" s="58">
        <v>150</v>
      </c>
      <c r="J20" s="58">
        <v>426</v>
      </c>
      <c r="K20" s="58">
        <v>7790</v>
      </c>
      <c r="L20" s="94">
        <v>5777</v>
      </c>
      <c r="M20" s="94">
        <v>5415</v>
      </c>
      <c r="N20" s="134"/>
      <c r="O20" s="87"/>
      <c r="P20" s="87"/>
      <c r="Q20" s="87"/>
      <c r="R20" s="87"/>
      <c r="S20" s="87"/>
      <c r="T20" s="87"/>
    </row>
    <row r="21" spans="1:20" ht="14.4" customHeight="1" x14ac:dyDescent="0.4">
      <c r="A21" s="15" t="s">
        <v>16</v>
      </c>
      <c r="B21" s="58">
        <v>59</v>
      </c>
      <c r="C21" s="69">
        <v>54</v>
      </c>
      <c r="D21" s="69">
        <v>30</v>
      </c>
      <c r="E21" s="58">
        <v>1080</v>
      </c>
      <c r="F21" s="58">
        <v>1459</v>
      </c>
      <c r="G21" s="58">
        <v>396</v>
      </c>
      <c r="H21" s="58">
        <v>205</v>
      </c>
      <c r="I21" s="58">
        <v>0</v>
      </c>
      <c r="J21" s="58" t="s">
        <v>373</v>
      </c>
      <c r="K21" s="58">
        <v>1285</v>
      </c>
      <c r="L21" s="94">
        <v>1459</v>
      </c>
      <c r="M21" s="58" t="s">
        <v>373</v>
      </c>
      <c r="N21" s="134"/>
      <c r="O21" s="87"/>
      <c r="P21" s="87"/>
      <c r="Q21" s="87"/>
      <c r="R21" s="87"/>
      <c r="S21" s="87"/>
      <c r="T21" s="87"/>
    </row>
    <row r="22" spans="1:20" ht="14.4" customHeight="1" x14ac:dyDescent="0.4">
      <c r="A22" s="15" t="s">
        <v>17</v>
      </c>
      <c r="B22" s="58">
        <v>82</v>
      </c>
      <c r="C22" s="69">
        <v>62</v>
      </c>
      <c r="D22" s="69">
        <v>51</v>
      </c>
      <c r="E22" s="58">
        <v>1896</v>
      </c>
      <c r="F22" s="58">
        <v>1365</v>
      </c>
      <c r="G22" s="58">
        <v>1684</v>
      </c>
      <c r="H22" s="58">
        <v>394</v>
      </c>
      <c r="I22" s="58" t="s">
        <v>373</v>
      </c>
      <c r="J22" s="58" t="s">
        <v>373</v>
      </c>
      <c r="K22" s="58">
        <v>2290</v>
      </c>
      <c r="L22" s="77" t="s">
        <v>373</v>
      </c>
      <c r="M22" s="58" t="s">
        <v>373</v>
      </c>
      <c r="N22" s="134"/>
      <c r="O22" s="87"/>
      <c r="P22" s="87"/>
      <c r="Q22" s="87"/>
      <c r="R22" s="87"/>
      <c r="S22" s="87"/>
      <c r="T22" s="87"/>
    </row>
    <row r="23" spans="1:20" ht="14.4" customHeight="1" thickBot="1" x14ac:dyDescent="0.45">
      <c r="A23" s="13" t="s">
        <v>1</v>
      </c>
      <c r="B23" s="79">
        <v>2265</v>
      </c>
      <c r="C23" s="79">
        <v>2072</v>
      </c>
      <c r="D23" s="79">
        <v>1782</v>
      </c>
      <c r="E23" s="79">
        <v>75226</v>
      </c>
      <c r="F23" s="79">
        <v>75968</v>
      </c>
      <c r="G23" s="79">
        <v>57625</v>
      </c>
      <c r="H23" s="79">
        <v>32672</v>
      </c>
      <c r="I23" s="79">
        <v>15063</v>
      </c>
      <c r="J23" s="79">
        <v>6998</v>
      </c>
      <c r="K23" s="79">
        <v>107898</v>
      </c>
      <c r="L23" s="78">
        <v>91031</v>
      </c>
      <c r="M23" s="78">
        <v>64623</v>
      </c>
      <c r="N23" s="134"/>
      <c r="O23" s="87"/>
      <c r="P23" s="87"/>
      <c r="Q23" s="87"/>
      <c r="R23" s="87"/>
      <c r="S23" s="87"/>
      <c r="T23" s="87"/>
    </row>
    <row r="24" spans="1:20" ht="14.4" customHeight="1" x14ac:dyDescent="0.4">
      <c r="K24" s="12"/>
      <c r="L24" s="11"/>
      <c r="M24" s="10"/>
      <c r="N24" s="10"/>
    </row>
    <row r="25" spans="1:20" ht="14.4" customHeight="1" x14ac:dyDescent="0.4">
      <c r="A25" s="87" t="s">
        <v>377</v>
      </c>
      <c r="B25" s="87"/>
      <c r="C25" s="87"/>
      <c r="D25" s="87"/>
      <c r="E25" s="87"/>
      <c r="F25" s="87"/>
      <c r="G25" s="87"/>
      <c r="K25" s="12"/>
      <c r="L25" s="11"/>
      <c r="M25" s="10"/>
      <c r="N25" s="10"/>
    </row>
    <row r="26" spans="1:20" ht="14.4" customHeight="1" x14ac:dyDescent="0.55000000000000004">
      <c r="A26" s="117" t="s">
        <v>68</v>
      </c>
      <c r="B26" s="118"/>
      <c r="C26" s="118"/>
      <c r="D26" s="87"/>
      <c r="E26" s="87"/>
      <c r="F26" s="87"/>
      <c r="G26" s="87"/>
      <c r="K26" s="12"/>
      <c r="L26" s="11"/>
      <c r="M26" s="11"/>
      <c r="N26" s="10"/>
    </row>
    <row r="27" spans="1:20" ht="14.4" customHeight="1" x14ac:dyDescent="0.55000000000000004">
      <c r="A27" s="117" t="s">
        <v>312</v>
      </c>
      <c r="B27" s="118"/>
      <c r="C27" s="118"/>
      <c r="D27" s="118"/>
      <c r="E27" s="118"/>
      <c r="F27" s="118"/>
      <c r="G27" s="118"/>
      <c r="K27" s="12"/>
      <c r="L27" s="11"/>
      <c r="M27" s="11"/>
      <c r="N27" s="10"/>
    </row>
    <row r="28" spans="1:20" ht="14.4" customHeight="1" x14ac:dyDescent="0.4">
      <c r="A28" s="87"/>
      <c r="B28" s="87"/>
      <c r="C28" s="87"/>
      <c r="D28" s="87"/>
      <c r="E28" s="87"/>
      <c r="F28" s="87"/>
      <c r="G28" s="87"/>
      <c r="L28" s="11"/>
      <c r="M28" s="11"/>
      <c r="N28" s="11"/>
    </row>
    <row r="29" spans="1:20" ht="14.4" customHeight="1" x14ac:dyDescent="0.55000000000000004">
      <c r="A29" s="87"/>
      <c r="B29" s="16"/>
      <c r="C29" s="83"/>
      <c r="D29" s="83"/>
      <c r="E29" s="83"/>
      <c r="F29" s="87"/>
      <c r="G29" s="87"/>
    </row>
    <row r="30" spans="1:20" ht="14.4" customHeight="1" x14ac:dyDescent="0.55000000000000004">
      <c r="A30" s="87"/>
      <c r="B30" s="16"/>
      <c r="C30" s="83"/>
      <c r="D30" s="83"/>
      <c r="E30" s="83"/>
      <c r="F30" s="87"/>
      <c r="G30" s="87"/>
    </row>
    <row r="31" spans="1:20" ht="14.4" customHeight="1" x14ac:dyDescent="0.55000000000000004">
      <c r="A31" s="87"/>
      <c r="B31" s="16"/>
      <c r="C31" s="83"/>
      <c r="D31" s="83"/>
      <c r="E31" s="83"/>
      <c r="F31" s="87"/>
      <c r="G31" s="87"/>
    </row>
    <row r="32" spans="1:20" ht="14.4" customHeight="1" x14ac:dyDescent="0.55000000000000004">
      <c r="A32" s="87"/>
      <c r="B32" s="16"/>
      <c r="C32" s="83"/>
      <c r="D32" s="83"/>
      <c r="E32" s="83"/>
      <c r="F32" s="87"/>
      <c r="G32" s="87"/>
    </row>
  </sheetData>
  <mergeCells count="1">
    <mergeCell ref="A2:C2"/>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V29"/>
  <sheetViews>
    <sheetView workbookViewId="0"/>
  </sheetViews>
  <sheetFormatPr defaultColWidth="8.89453125" defaultRowHeight="14.4" customHeight="1" x14ac:dyDescent="0.4"/>
  <cols>
    <col min="1" max="1" width="31.20703125" style="2" customWidth="1"/>
    <col min="2" max="2" width="10.578125" style="2" customWidth="1"/>
    <col min="3" max="4" width="10.578125" style="87" customWidth="1"/>
    <col min="5" max="5" width="10.578125" style="2" customWidth="1"/>
    <col min="6" max="7" width="10.578125" style="87" customWidth="1"/>
    <col min="8" max="8" width="10.578125" style="2" customWidth="1"/>
    <col min="9" max="10" width="10.578125" style="87" customWidth="1"/>
    <col min="11" max="12" width="10.578125" style="2" customWidth="1"/>
    <col min="13" max="16384" width="8.89453125" style="2"/>
  </cols>
  <sheetData>
    <row r="2" spans="1:22" ht="14.4" customHeight="1" x14ac:dyDescent="0.55000000000000004">
      <c r="A2" s="155" t="s">
        <v>356</v>
      </c>
      <c r="B2" s="152"/>
      <c r="C2" s="152"/>
      <c r="D2" s="152"/>
      <c r="E2" s="128"/>
      <c r="F2" s="121"/>
      <c r="G2" s="121"/>
      <c r="H2" s="118"/>
      <c r="I2" s="118"/>
      <c r="J2" s="118"/>
      <c r="K2" s="118"/>
      <c r="L2" s="87"/>
    </row>
    <row r="3" spans="1:22" s="87" customFormat="1" ht="14.4" customHeight="1" x14ac:dyDescent="0.4"/>
    <row r="4" spans="1:22" ht="14.4" customHeight="1" thickBot="1" x14ac:dyDescent="0.45">
      <c r="B4" s="107" t="s">
        <v>57</v>
      </c>
      <c r="C4" s="76"/>
      <c r="D4" s="110"/>
      <c r="E4" s="107" t="s">
        <v>58</v>
      </c>
      <c r="F4" s="107"/>
      <c r="G4" s="107"/>
      <c r="H4" s="107" t="s">
        <v>59</v>
      </c>
      <c r="I4" s="107"/>
      <c r="J4" s="107"/>
      <c r="K4" s="107" t="s">
        <v>60</v>
      </c>
      <c r="L4" s="107"/>
    </row>
    <row r="5" spans="1:22" ht="14.4" customHeight="1" x14ac:dyDescent="0.4">
      <c r="A5" s="7"/>
      <c r="B5" s="90" t="s">
        <v>302</v>
      </c>
      <c r="C5" s="90" t="s">
        <v>355</v>
      </c>
      <c r="D5" s="90" t="s">
        <v>384</v>
      </c>
      <c r="E5" s="90" t="s">
        <v>302</v>
      </c>
      <c r="F5" s="90" t="s">
        <v>355</v>
      </c>
      <c r="G5" s="90" t="s">
        <v>384</v>
      </c>
      <c r="H5" s="90" t="s">
        <v>302</v>
      </c>
      <c r="I5" s="90" t="s">
        <v>355</v>
      </c>
      <c r="J5" s="90" t="s">
        <v>384</v>
      </c>
      <c r="K5" s="90" t="s">
        <v>302</v>
      </c>
      <c r="L5" s="90" t="s">
        <v>355</v>
      </c>
      <c r="M5" s="90" t="s">
        <v>384</v>
      </c>
    </row>
    <row r="6" spans="1:22" ht="14.4" customHeight="1" x14ac:dyDescent="0.4">
      <c r="A6" s="15" t="s">
        <v>2</v>
      </c>
      <c r="B6" s="96">
        <v>429</v>
      </c>
      <c r="C6" s="96">
        <v>382</v>
      </c>
      <c r="D6" s="96">
        <v>332</v>
      </c>
      <c r="E6" s="96">
        <v>21602</v>
      </c>
      <c r="F6" s="96">
        <v>23989</v>
      </c>
      <c r="G6" s="96">
        <v>15014</v>
      </c>
      <c r="H6" s="96">
        <v>4481</v>
      </c>
      <c r="I6" s="96">
        <v>3227</v>
      </c>
      <c r="J6" s="96">
        <v>1794</v>
      </c>
      <c r="K6" s="69">
        <v>26083</v>
      </c>
      <c r="L6" s="94">
        <v>27216</v>
      </c>
      <c r="M6" s="94">
        <v>16808</v>
      </c>
      <c r="N6" s="92"/>
      <c r="P6" s="87"/>
      <c r="Q6" s="87"/>
      <c r="R6" s="87"/>
      <c r="S6" s="87"/>
      <c r="T6" s="87"/>
      <c r="U6" s="87"/>
      <c r="V6" s="87"/>
    </row>
    <row r="7" spans="1:22" ht="14.4" customHeight="1" x14ac:dyDescent="0.4">
      <c r="A7" s="15" t="s">
        <v>5</v>
      </c>
      <c r="B7" s="96">
        <v>114</v>
      </c>
      <c r="C7" s="96">
        <v>114</v>
      </c>
      <c r="D7" s="96">
        <v>103</v>
      </c>
      <c r="E7" s="96">
        <v>3995</v>
      </c>
      <c r="F7" s="96">
        <v>5658</v>
      </c>
      <c r="G7" s="96">
        <v>4840</v>
      </c>
      <c r="H7" s="96">
        <v>7632</v>
      </c>
      <c r="I7" s="96">
        <v>527</v>
      </c>
      <c r="J7" s="96" t="s">
        <v>373</v>
      </c>
      <c r="K7" s="69">
        <v>11627</v>
      </c>
      <c r="L7" s="94">
        <v>6185</v>
      </c>
      <c r="M7" s="94" t="s">
        <v>373</v>
      </c>
      <c r="N7" s="92"/>
      <c r="O7" s="87"/>
      <c r="P7" s="87"/>
      <c r="Q7" s="87"/>
      <c r="R7" s="87"/>
      <c r="S7" s="87"/>
      <c r="T7" s="87"/>
      <c r="U7" s="87"/>
      <c r="V7" s="87"/>
    </row>
    <row r="8" spans="1:22" ht="14.4" customHeight="1" x14ac:dyDescent="0.4">
      <c r="A8" s="15" t="s">
        <v>3</v>
      </c>
      <c r="B8" s="96">
        <v>151</v>
      </c>
      <c r="C8" s="96">
        <v>117</v>
      </c>
      <c r="D8" s="96">
        <v>87</v>
      </c>
      <c r="E8" s="96">
        <v>2918</v>
      </c>
      <c r="F8" s="96">
        <v>2023</v>
      </c>
      <c r="G8" s="96">
        <v>1633</v>
      </c>
      <c r="H8" s="96">
        <v>1441</v>
      </c>
      <c r="I8" s="96">
        <v>813</v>
      </c>
      <c r="J8" s="96">
        <v>0</v>
      </c>
      <c r="K8" s="69">
        <v>4359</v>
      </c>
      <c r="L8" s="94">
        <v>2836</v>
      </c>
      <c r="M8" s="94">
        <v>1633</v>
      </c>
      <c r="N8" s="92"/>
      <c r="O8" s="87"/>
      <c r="P8" s="87"/>
      <c r="Q8" s="87"/>
      <c r="R8" s="87"/>
      <c r="S8" s="87"/>
      <c r="T8" s="87"/>
      <c r="U8" s="87"/>
      <c r="V8" s="87"/>
    </row>
    <row r="9" spans="1:22" ht="14.4" customHeight="1" x14ac:dyDescent="0.4">
      <c r="A9" s="15" t="s">
        <v>8</v>
      </c>
      <c r="B9" s="96">
        <v>70</v>
      </c>
      <c r="C9" s="96">
        <v>91</v>
      </c>
      <c r="D9" s="96">
        <v>86</v>
      </c>
      <c r="E9" s="96">
        <v>5190</v>
      </c>
      <c r="F9" s="96">
        <v>7651</v>
      </c>
      <c r="G9" s="96">
        <v>6929</v>
      </c>
      <c r="H9" s="96">
        <v>416</v>
      </c>
      <c r="I9" s="96">
        <v>681</v>
      </c>
      <c r="J9" s="96">
        <v>457</v>
      </c>
      <c r="K9" s="69">
        <v>5606</v>
      </c>
      <c r="L9" s="94">
        <v>8332</v>
      </c>
      <c r="M9" s="94">
        <v>7386</v>
      </c>
      <c r="N9" s="92"/>
      <c r="O9" s="87"/>
      <c r="P9" s="87"/>
      <c r="Q9" s="87"/>
      <c r="R9" s="87"/>
      <c r="S9" s="87"/>
      <c r="T9" s="87"/>
      <c r="U9" s="87"/>
      <c r="V9" s="87"/>
    </row>
    <row r="10" spans="1:22" ht="14.4" customHeight="1" x14ac:dyDescent="0.4">
      <c r="A10" s="15" t="s">
        <v>4</v>
      </c>
      <c r="B10" s="96">
        <v>92</v>
      </c>
      <c r="C10" s="96">
        <v>73</v>
      </c>
      <c r="D10" s="96">
        <v>71</v>
      </c>
      <c r="E10" s="96">
        <v>4040</v>
      </c>
      <c r="F10" s="96">
        <v>4269</v>
      </c>
      <c r="G10" s="96">
        <v>4319</v>
      </c>
      <c r="H10" s="96">
        <v>1170</v>
      </c>
      <c r="I10" s="96">
        <v>885</v>
      </c>
      <c r="J10" s="96">
        <v>1564</v>
      </c>
      <c r="K10" s="69">
        <v>5210</v>
      </c>
      <c r="L10" s="94">
        <v>5154</v>
      </c>
      <c r="M10" s="94">
        <v>5883</v>
      </c>
      <c r="N10" s="92"/>
      <c r="O10" s="87"/>
      <c r="P10" s="87"/>
      <c r="Q10" s="87"/>
      <c r="R10" s="87"/>
      <c r="S10" s="87"/>
      <c r="T10" s="87"/>
      <c r="U10" s="87"/>
      <c r="V10" s="87"/>
    </row>
    <row r="11" spans="1:22" ht="14.4" customHeight="1" x14ac:dyDescent="0.4">
      <c r="A11" s="15" t="s">
        <v>9</v>
      </c>
      <c r="B11" s="96">
        <v>72</v>
      </c>
      <c r="C11" s="96">
        <v>67</v>
      </c>
      <c r="D11" s="96">
        <v>69</v>
      </c>
      <c r="E11" s="96">
        <v>915</v>
      </c>
      <c r="F11" s="96">
        <v>1126</v>
      </c>
      <c r="G11" s="96">
        <v>1378</v>
      </c>
      <c r="H11" s="96">
        <v>166</v>
      </c>
      <c r="I11" s="96">
        <v>2673</v>
      </c>
      <c r="J11" s="96" t="s">
        <v>373</v>
      </c>
      <c r="K11" s="69">
        <v>1081</v>
      </c>
      <c r="L11" s="94">
        <v>3799</v>
      </c>
      <c r="M11" s="94" t="s">
        <v>373</v>
      </c>
      <c r="N11" s="92"/>
      <c r="O11" s="87"/>
      <c r="P11" s="87"/>
      <c r="Q11" s="87"/>
      <c r="R11" s="87"/>
      <c r="S11" s="87"/>
      <c r="T11" s="87"/>
      <c r="U11" s="87"/>
      <c r="V11" s="87"/>
    </row>
    <row r="12" spans="1:22" ht="14.4" customHeight="1" x14ac:dyDescent="0.4">
      <c r="A12" s="15" t="s">
        <v>7</v>
      </c>
      <c r="B12" s="96">
        <v>104</v>
      </c>
      <c r="C12" s="96">
        <v>102</v>
      </c>
      <c r="D12" s="96">
        <v>68</v>
      </c>
      <c r="E12" s="96">
        <v>3339</v>
      </c>
      <c r="F12" s="96">
        <v>2522</v>
      </c>
      <c r="G12" s="96">
        <v>2544</v>
      </c>
      <c r="H12" s="96">
        <v>5770</v>
      </c>
      <c r="I12" s="96">
        <v>1131</v>
      </c>
      <c r="J12" s="96">
        <v>501</v>
      </c>
      <c r="K12" s="69">
        <v>9109</v>
      </c>
      <c r="L12" s="94">
        <v>3653</v>
      </c>
      <c r="M12" s="94">
        <v>3045</v>
      </c>
      <c r="N12" s="92"/>
      <c r="O12" s="87"/>
      <c r="P12" s="87"/>
      <c r="Q12" s="87"/>
      <c r="R12" s="87"/>
      <c r="S12" s="87"/>
      <c r="T12" s="87"/>
      <c r="U12" s="87"/>
      <c r="V12" s="87"/>
    </row>
    <row r="13" spans="1:22" ht="14.4" customHeight="1" x14ac:dyDescent="0.4">
      <c r="A13" s="15" t="s">
        <v>10</v>
      </c>
      <c r="B13" s="96">
        <v>60</v>
      </c>
      <c r="C13" s="96">
        <v>69</v>
      </c>
      <c r="D13" s="96">
        <v>58</v>
      </c>
      <c r="E13" s="96">
        <v>1632</v>
      </c>
      <c r="F13" s="96">
        <v>2030</v>
      </c>
      <c r="G13" s="96">
        <v>1179</v>
      </c>
      <c r="H13" s="96">
        <v>116</v>
      </c>
      <c r="I13" s="96">
        <v>952</v>
      </c>
      <c r="J13" s="96" t="s">
        <v>373</v>
      </c>
      <c r="K13" s="69">
        <v>1748</v>
      </c>
      <c r="L13" s="94">
        <v>2982</v>
      </c>
      <c r="M13" s="94" t="s">
        <v>373</v>
      </c>
      <c r="N13" s="92"/>
      <c r="O13" s="87"/>
      <c r="P13" s="87"/>
      <c r="Q13" s="87"/>
      <c r="R13" s="87"/>
      <c r="S13" s="87"/>
      <c r="T13" s="87"/>
      <c r="U13" s="87"/>
      <c r="V13" s="87"/>
    </row>
    <row r="14" spans="1:22" ht="14.4" customHeight="1" x14ac:dyDescent="0.4">
      <c r="A14" s="15" t="s">
        <v>6</v>
      </c>
      <c r="B14" s="96">
        <v>116</v>
      </c>
      <c r="C14" s="96">
        <v>89</v>
      </c>
      <c r="D14" s="96">
        <v>55</v>
      </c>
      <c r="E14" s="96">
        <v>1728</v>
      </c>
      <c r="F14" s="96">
        <v>2432</v>
      </c>
      <c r="G14" s="96">
        <v>1684</v>
      </c>
      <c r="H14" s="96">
        <v>1761</v>
      </c>
      <c r="I14" s="96" t="s">
        <v>373</v>
      </c>
      <c r="J14" s="96" t="s">
        <v>373</v>
      </c>
      <c r="K14" s="69">
        <v>3489</v>
      </c>
      <c r="L14" s="94" t="s">
        <v>373</v>
      </c>
      <c r="M14" s="94" t="s">
        <v>373</v>
      </c>
      <c r="N14" s="92"/>
      <c r="O14" s="87"/>
      <c r="P14" s="87"/>
      <c r="Q14" s="87"/>
      <c r="R14" s="87"/>
      <c r="S14" s="87"/>
      <c r="T14" s="87"/>
      <c r="U14" s="87"/>
      <c r="V14" s="87"/>
    </row>
    <row r="15" spans="1:22" ht="14.4" customHeight="1" x14ac:dyDescent="0.4">
      <c r="A15" s="15" t="s">
        <v>13</v>
      </c>
      <c r="B15" s="96">
        <v>43</v>
      </c>
      <c r="C15" s="96">
        <v>48</v>
      </c>
      <c r="D15" s="96">
        <v>48</v>
      </c>
      <c r="E15" s="96">
        <v>1913</v>
      </c>
      <c r="F15" s="96">
        <v>2154</v>
      </c>
      <c r="G15" s="96">
        <v>2064</v>
      </c>
      <c r="H15" s="96">
        <v>545</v>
      </c>
      <c r="I15" s="96">
        <v>61</v>
      </c>
      <c r="J15" s="96">
        <v>629</v>
      </c>
      <c r="K15" s="69">
        <v>2458</v>
      </c>
      <c r="L15" s="94">
        <v>2215</v>
      </c>
      <c r="M15" s="94">
        <v>2693</v>
      </c>
      <c r="N15" s="92"/>
      <c r="O15" s="87"/>
      <c r="P15" s="87"/>
      <c r="Q15" s="87"/>
      <c r="R15" s="87"/>
      <c r="S15" s="87"/>
      <c r="T15" s="87"/>
      <c r="U15" s="87"/>
      <c r="V15" s="87"/>
    </row>
    <row r="16" spans="1:22" ht="14.4" customHeight="1" x14ac:dyDescent="0.4">
      <c r="A16" s="15" t="s">
        <v>12</v>
      </c>
      <c r="B16" s="96">
        <v>39</v>
      </c>
      <c r="C16" s="96" t="s">
        <v>374</v>
      </c>
      <c r="D16" s="96">
        <v>39</v>
      </c>
      <c r="E16" s="96">
        <v>2025</v>
      </c>
      <c r="F16" s="96" t="s">
        <v>374</v>
      </c>
      <c r="G16" s="96">
        <v>1275</v>
      </c>
      <c r="H16" s="96">
        <v>651</v>
      </c>
      <c r="I16" s="96" t="s">
        <v>374</v>
      </c>
      <c r="J16" s="96" t="s">
        <v>373</v>
      </c>
      <c r="K16" s="69">
        <v>2676</v>
      </c>
      <c r="L16" s="94" t="s">
        <v>374</v>
      </c>
      <c r="M16" s="94" t="s">
        <v>373</v>
      </c>
      <c r="N16" s="92"/>
      <c r="O16" s="87"/>
      <c r="P16" s="87"/>
      <c r="Q16" s="87"/>
      <c r="R16" s="87"/>
      <c r="S16" s="87"/>
      <c r="T16" s="87"/>
      <c r="U16" s="87"/>
      <c r="V16" s="87"/>
    </row>
    <row r="17" spans="1:22" s="87" customFormat="1" ht="14.4" customHeight="1" x14ac:dyDescent="0.55000000000000004">
      <c r="A17" s="91" t="s">
        <v>107</v>
      </c>
      <c r="B17" s="96" t="s">
        <v>374</v>
      </c>
      <c r="C17" s="96">
        <v>37</v>
      </c>
      <c r="D17" s="96">
        <v>35</v>
      </c>
      <c r="E17" s="96" t="s">
        <v>374</v>
      </c>
      <c r="F17" s="96">
        <v>437</v>
      </c>
      <c r="G17" s="96">
        <v>398</v>
      </c>
      <c r="H17" s="96" t="s">
        <v>374</v>
      </c>
      <c r="I17" s="96">
        <v>0</v>
      </c>
      <c r="J17" s="81">
        <v>0</v>
      </c>
      <c r="K17" s="69" t="s">
        <v>374</v>
      </c>
      <c r="L17" s="94">
        <v>437</v>
      </c>
      <c r="M17" s="94">
        <v>398</v>
      </c>
      <c r="N17" s="92"/>
    </row>
    <row r="18" spans="1:22" ht="14.4" customHeight="1" x14ac:dyDescent="0.4">
      <c r="A18" s="15" t="s">
        <v>11</v>
      </c>
      <c r="B18" s="96">
        <v>62</v>
      </c>
      <c r="C18" s="96">
        <v>50</v>
      </c>
      <c r="D18" s="96" t="s">
        <v>373</v>
      </c>
      <c r="E18" s="96">
        <v>1569</v>
      </c>
      <c r="F18" s="96">
        <v>2224</v>
      </c>
      <c r="G18" s="96" t="s">
        <v>373</v>
      </c>
      <c r="H18" s="96">
        <v>1150</v>
      </c>
      <c r="I18" s="96">
        <v>946</v>
      </c>
      <c r="J18" s="96" t="s">
        <v>373</v>
      </c>
      <c r="K18" s="69">
        <v>2719</v>
      </c>
      <c r="L18" s="94">
        <v>3170</v>
      </c>
      <c r="M18" s="96" t="s">
        <v>373</v>
      </c>
      <c r="N18" s="92"/>
      <c r="O18" s="87"/>
      <c r="P18" s="87"/>
      <c r="Q18" s="87"/>
      <c r="R18" s="87"/>
      <c r="S18" s="87"/>
      <c r="T18" s="87"/>
      <c r="U18" s="87"/>
      <c r="V18" s="87"/>
    </row>
    <row r="19" spans="1:22" ht="14.4" customHeight="1" x14ac:dyDescent="0.4">
      <c r="A19" s="15" t="s">
        <v>14</v>
      </c>
      <c r="B19" s="96">
        <v>42</v>
      </c>
      <c r="C19" s="96">
        <v>39</v>
      </c>
      <c r="D19" s="96" t="s">
        <v>373</v>
      </c>
      <c r="E19" s="96">
        <v>1142</v>
      </c>
      <c r="F19" s="96">
        <v>964</v>
      </c>
      <c r="G19" s="96" t="s">
        <v>373</v>
      </c>
      <c r="H19" s="96">
        <v>643</v>
      </c>
      <c r="I19" s="96" t="s">
        <v>373</v>
      </c>
      <c r="J19" s="96" t="s">
        <v>373</v>
      </c>
      <c r="K19" s="69">
        <v>1785</v>
      </c>
      <c r="L19" s="94" t="s">
        <v>373</v>
      </c>
      <c r="M19" s="96" t="s">
        <v>373</v>
      </c>
      <c r="N19" s="92"/>
      <c r="O19" s="87"/>
      <c r="P19" s="87"/>
      <c r="Q19" s="87"/>
      <c r="R19" s="87"/>
      <c r="S19" s="87"/>
      <c r="T19" s="87"/>
      <c r="U19" s="87"/>
      <c r="V19" s="87"/>
    </row>
    <row r="20" spans="1:22" ht="14.4" customHeight="1" x14ac:dyDescent="0.4">
      <c r="A20" s="15" t="s">
        <v>15</v>
      </c>
      <c r="B20" s="96">
        <v>120</v>
      </c>
      <c r="C20" s="96">
        <v>103</v>
      </c>
      <c r="D20" s="96">
        <v>89</v>
      </c>
      <c r="E20" s="96">
        <v>3927</v>
      </c>
      <c r="F20" s="96">
        <v>1748</v>
      </c>
      <c r="G20" s="96">
        <v>2615</v>
      </c>
      <c r="H20" s="96">
        <v>733</v>
      </c>
      <c r="I20" s="96">
        <v>1641</v>
      </c>
      <c r="J20" s="96">
        <v>254</v>
      </c>
      <c r="K20" s="69">
        <v>4660</v>
      </c>
      <c r="L20" s="94">
        <v>3389</v>
      </c>
      <c r="M20" s="94">
        <v>2869</v>
      </c>
      <c r="N20" s="92"/>
      <c r="O20" s="87"/>
      <c r="P20" s="87"/>
      <c r="Q20" s="87"/>
      <c r="R20" s="87"/>
      <c r="S20" s="87"/>
      <c r="T20" s="87"/>
      <c r="U20" s="87"/>
      <c r="V20" s="87"/>
    </row>
    <row r="21" spans="1:22" ht="14.4" customHeight="1" x14ac:dyDescent="0.4">
      <c r="A21" s="91" t="s">
        <v>65</v>
      </c>
      <c r="B21" s="96">
        <v>215</v>
      </c>
      <c r="C21" s="96">
        <v>196</v>
      </c>
      <c r="D21" s="96">
        <v>182</v>
      </c>
      <c r="E21" s="96">
        <v>5302</v>
      </c>
      <c r="F21" s="96">
        <v>5363</v>
      </c>
      <c r="G21" s="96">
        <v>3806</v>
      </c>
      <c r="H21" s="96">
        <v>464</v>
      </c>
      <c r="I21" s="96">
        <v>433</v>
      </c>
      <c r="J21" s="96" t="s">
        <v>373</v>
      </c>
      <c r="K21" s="69">
        <v>5766</v>
      </c>
      <c r="L21" s="94">
        <v>5796</v>
      </c>
      <c r="M21" s="94" t="s">
        <v>373</v>
      </c>
      <c r="N21" s="92"/>
      <c r="O21" s="87"/>
      <c r="P21" s="87"/>
      <c r="Q21" s="87"/>
      <c r="R21" s="87"/>
      <c r="S21" s="87"/>
      <c r="T21" s="87"/>
      <c r="U21" s="87"/>
      <c r="V21" s="87"/>
    </row>
    <row r="22" spans="1:22" ht="14.4" customHeight="1" x14ac:dyDescent="0.4">
      <c r="A22" s="91" t="s">
        <v>16</v>
      </c>
      <c r="B22" s="96">
        <v>57</v>
      </c>
      <c r="C22" s="96">
        <v>51</v>
      </c>
      <c r="D22" s="96">
        <v>30</v>
      </c>
      <c r="E22" s="96">
        <v>984</v>
      </c>
      <c r="F22" s="96">
        <v>1448</v>
      </c>
      <c r="G22" s="96">
        <v>396</v>
      </c>
      <c r="H22" s="96">
        <v>205</v>
      </c>
      <c r="I22" s="96">
        <v>0</v>
      </c>
      <c r="J22" s="96" t="s">
        <v>373</v>
      </c>
      <c r="K22" s="69">
        <v>1189</v>
      </c>
      <c r="L22" s="94">
        <v>1448</v>
      </c>
      <c r="M22" s="94" t="s">
        <v>373</v>
      </c>
      <c r="N22" s="92"/>
      <c r="O22" s="87"/>
      <c r="P22" s="87"/>
      <c r="Q22" s="87"/>
      <c r="R22" s="87"/>
      <c r="S22" s="87"/>
      <c r="T22" s="87"/>
      <c r="U22" s="87"/>
      <c r="V22" s="87"/>
    </row>
    <row r="23" spans="1:22" ht="14.4" customHeight="1" x14ac:dyDescent="0.4">
      <c r="A23" s="91" t="s">
        <v>17</v>
      </c>
      <c r="B23" s="96">
        <v>73</v>
      </c>
      <c r="C23" s="96">
        <v>54</v>
      </c>
      <c r="D23" s="96">
        <v>44</v>
      </c>
      <c r="E23" s="96">
        <v>1671</v>
      </c>
      <c r="F23" s="96">
        <v>1022</v>
      </c>
      <c r="G23" s="96">
        <v>928</v>
      </c>
      <c r="H23" s="96">
        <v>392</v>
      </c>
      <c r="I23" s="96" t="s">
        <v>373</v>
      </c>
      <c r="J23" s="96" t="s">
        <v>373</v>
      </c>
      <c r="K23" s="69">
        <v>2063</v>
      </c>
      <c r="L23" s="94" t="s">
        <v>373</v>
      </c>
      <c r="M23" s="94" t="s">
        <v>373</v>
      </c>
      <c r="N23" s="92"/>
      <c r="O23" s="87"/>
      <c r="P23" s="87"/>
      <c r="Q23" s="87"/>
      <c r="R23" s="87"/>
      <c r="S23" s="87"/>
      <c r="T23" s="87"/>
      <c r="U23" s="87"/>
      <c r="V23" s="87"/>
    </row>
    <row r="24" spans="1:22" ht="14.4" customHeight="1" thickBot="1" x14ac:dyDescent="0.45">
      <c r="A24" s="13" t="s">
        <v>1</v>
      </c>
      <c r="B24" s="98">
        <v>1859</v>
      </c>
      <c r="C24" s="98">
        <v>1682</v>
      </c>
      <c r="D24" s="98">
        <v>1436</v>
      </c>
      <c r="E24" s="98">
        <v>63892</v>
      </c>
      <c r="F24" s="98">
        <v>67060</v>
      </c>
      <c r="G24" s="98">
        <v>51863</v>
      </c>
      <c r="H24" s="98">
        <v>27736</v>
      </c>
      <c r="I24" s="98">
        <v>14146</v>
      </c>
      <c r="J24" s="98">
        <v>6217</v>
      </c>
      <c r="K24" s="98">
        <v>91628</v>
      </c>
      <c r="L24" s="98">
        <v>81206</v>
      </c>
      <c r="M24" s="98">
        <v>58080</v>
      </c>
      <c r="N24" s="92"/>
      <c r="O24" s="87"/>
      <c r="P24" s="87"/>
      <c r="Q24" s="87"/>
      <c r="R24" s="87"/>
      <c r="S24" s="87"/>
      <c r="T24" s="87"/>
      <c r="U24" s="87"/>
      <c r="V24" s="87"/>
    </row>
    <row r="25" spans="1:22" ht="14.4" customHeight="1" x14ac:dyDescent="0.4">
      <c r="L25" s="11"/>
      <c r="M25" s="10"/>
    </row>
    <row r="26" spans="1:22" s="87" customFormat="1" ht="14.4" customHeight="1" x14ac:dyDescent="0.55000000000000004">
      <c r="A26" s="87" t="s">
        <v>377</v>
      </c>
      <c r="C26" s="88"/>
      <c r="D26" s="133"/>
      <c r="G26" s="83"/>
      <c r="J26" s="83"/>
      <c r="L26" s="94"/>
      <c r="M26" s="93"/>
    </row>
    <row r="27" spans="1:22" s="87" customFormat="1" ht="14.4" customHeight="1" x14ac:dyDescent="0.55000000000000004">
      <c r="A27" s="29" t="s">
        <v>378</v>
      </c>
      <c r="C27" s="88"/>
      <c r="D27" s="133"/>
      <c r="G27" s="83"/>
      <c r="J27" s="83"/>
      <c r="L27" s="94"/>
      <c r="M27" s="93"/>
    </row>
    <row r="28" spans="1:22" s="87" customFormat="1" ht="14.4" customHeight="1" x14ac:dyDescent="0.4">
      <c r="A28" s="87" t="s">
        <v>68</v>
      </c>
      <c r="B28" s="67"/>
      <c r="C28" s="67"/>
      <c r="D28" s="67"/>
      <c r="E28" s="67"/>
      <c r="F28" s="67"/>
      <c r="G28" s="67"/>
      <c r="H28" s="67"/>
      <c r="I28" s="67"/>
      <c r="J28" s="67"/>
      <c r="K28" s="67"/>
      <c r="L28" s="94"/>
      <c r="M28" s="94"/>
    </row>
    <row r="29" spans="1:22" s="87" customFormat="1" ht="14.4" customHeight="1" x14ac:dyDescent="0.55000000000000004">
      <c r="A29" s="115" t="s">
        <v>312</v>
      </c>
      <c r="B29" s="116"/>
      <c r="C29" s="116"/>
      <c r="D29" s="116"/>
      <c r="E29" s="116"/>
      <c r="F29" s="112"/>
      <c r="G29" s="118"/>
      <c r="H29" s="112"/>
      <c r="I29" s="67"/>
      <c r="J29" s="67"/>
      <c r="K29" s="67"/>
      <c r="L29" s="94"/>
      <c r="M29" s="94"/>
    </row>
  </sheetData>
  <mergeCells count="1">
    <mergeCell ref="A2:D2"/>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V26"/>
  <sheetViews>
    <sheetView workbookViewId="0"/>
  </sheetViews>
  <sheetFormatPr defaultColWidth="8.89453125" defaultRowHeight="14.4" customHeight="1" x14ac:dyDescent="0.55000000000000004"/>
  <cols>
    <col min="1" max="1" width="35.734375" style="1" customWidth="1"/>
    <col min="2" max="2" width="10.578125" style="1" customWidth="1"/>
    <col min="3" max="4" width="10.578125" style="83" customWidth="1"/>
    <col min="5" max="5" width="10.578125" style="1" customWidth="1"/>
    <col min="6" max="7" width="10.578125" style="83" customWidth="1"/>
    <col min="8" max="8" width="10.578125" style="1" customWidth="1"/>
    <col min="9" max="10" width="10.578125" style="83" customWidth="1"/>
    <col min="11" max="12" width="10.578125" style="1" customWidth="1"/>
    <col min="13" max="16384" width="8.89453125" style="1"/>
  </cols>
  <sheetData>
    <row r="2" spans="1:22" ht="14.4" customHeight="1" x14ac:dyDescent="0.55000000000000004">
      <c r="A2" s="151" t="s">
        <v>364</v>
      </c>
      <c r="B2" s="152"/>
      <c r="C2" s="152"/>
      <c r="D2" s="118"/>
      <c r="E2" s="118"/>
      <c r="F2" s="118"/>
      <c r="G2" s="118"/>
      <c r="H2" s="118"/>
      <c r="I2" s="118"/>
      <c r="J2" s="118"/>
      <c r="K2" s="83"/>
      <c r="L2" s="83"/>
    </row>
    <row r="3" spans="1:22" s="83" customFormat="1" ht="14.4" customHeight="1" x14ac:dyDescent="0.55000000000000004"/>
    <row r="4" spans="1:22" ht="14.4" customHeight="1" thickBot="1" x14ac:dyDescent="0.6">
      <c r="A4" s="87"/>
      <c r="B4" s="107" t="s">
        <v>57</v>
      </c>
      <c r="C4" s="107"/>
      <c r="D4" s="107"/>
      <c r="E4" s="107" t="s">
        <v>58</v>
      </c>
      <c r="F4" s="110"/>
      <c r="G4" s="110"/>
      <c r="H4" s="107" t="s">
        <v>59</v>
      </c>
      <c r="I4" s="107"/>
      <c r="J4" s="107"/>
      <c r="K4" s="107" t="s">
        <v>60</v>
      </c>
      <c r="L4" s="122"/>
    </row>
    <row r="5" spans="1:22" ht="14.4" customHeight="1" x14ac:dyDescent="0.55000000000000004">
      <c r="A5" s="19"/>
      <c r="B5" s="90" t="s">
        <v>302</v>
      </c>
      <c r="C5" s="90" t="s">
        <v>355</v>
      </c>
      <c r="D5" s="90" t="s">
        <v>384</v>
      </c>
      <c r="E5" s="90" t="s">
        <v>302</v>
      </c>
      <c r="F5" s="90" t="s">
        <v>355</v>
      </c>
      <c r="G5" s="90" t="s">
        <v>384</v>
      </c>
      <c r="H5" s="90" t="s">
        <v>302</v>
      </c>
      <c r="I5" s="90" t="s">
        <v>355</v>
      </c>
      <c r="J5" s="90" t="s">
        <v>384</v>
      </c>
      <c r="K5" s="90" t="s">
        <v>302</v>
      </c>
      <c r="L5" s="90" t="s">
        <v>355</v>
      </c>
      <c r="M5" s="90" t="s">
        <v>384</v>
      </c>
    </row>
    <row r="6" spans="1:22" ht="14.4" customHeight="1" x14ac:dyDescent="0.55000000000000004">
      <c r="A6" s="91" t="s">
        <v>24</v>
      </c>
      <c r="B6" s="59">
        <v>146</v>
      </c>
      <c r="C6" s="59">
        <v>147</v>
      </c>
      <c r="D6" s="59">
        <v>130</v>
      </c>
      <c r="E6" s="59">
        <v>3716</v>
      </c>
      <c r="F6" s="59">
        <v>2920</v>
      </c>
      <c r="G6" s="59">
        <v>2187</v>
      </c>
      <c r="H6" s="59">
        <v>7913</v>
      </c>
      <c r="I6" s="59">
        <v>1159</v>
      </c>
      <c r="J6" s="59">
        <v>207</v>
      </c>
      <c r="K6" s="69">
        <v>11629</v>
      </c>
      <c r="L6" s="69">
        <v>4079</v>
      </c>
      <c r="M6" s="69">
        <v>2394</v>
      </c>
      <c r="N6" s="17"/>
      <c r="O6" s="83"/>
      <c r="P6" s="83"/>
      <c r="Q6" s="83"/>
      <c r="R6" s="83"/>
      <c r="S6" s="83"/>
      <c r="T6" s="83"/>
      <c r="U6" s="83"/>
    </row>
    <row r="7" spans="1:22" ht="14.4" customHeight="1" x14ac:dyDescent="0.55000000000000004">
      <c r="A7" s="91" t="s">
        <v>34</v>
      </c>
      <c r="B7" s="59">
        <v>47</v>
      </c>
      <c r="C7" s="59">
        <v>48</v>
      </c>
      <c r="D7" s="59">
        <v>42</v>
      </c>
      <c r="E7" s="59">
        <v>1818</v>
      </c>
      <c r="F7" s="59">
        <v>1511</v>
      </c>
      <c r="G7" s="59">
        <v>930</v>
      </c>
      <c r="H7" s="59">
        <v>1275</v>
      </c>
      <c r="I7" s="59">
        <v>1892</v>
      </c>
      <c r="J7" s="59" t="s">
        <v>373</v>
      </c>
      <c r="K7" s="69">
        <v>3093</v>
      </c>
      <c r="L7" s="69">
        <v>3403</v>
      </c>
      <c r="M7" s="59" t="s">
        <v>373</v>
      </c>
      <c r="N7" s="17"/>
      <c r="O7" s="83"/>
      <c r="P7" s="83"/>
      <c r="Q7" s="83"/>
      <c r="R7" s="83"/>
      <c r="S7" s="83"/>
      <c r="T7" s="83"/>
      <c r="U7" s="83"/>
      <c r="V7" s="83"/>
    </row>
    <row r="8" spans="1:22" ht="14.4" customHeight="1" x14ac:dyDescent="0.55000000000000004">
      <c r="A8" s="91" t="s">
        <v>26</v>
      </c>
      <c r="B8" s="59">
        <v>127</v>
      </c>
      <c r="C8" s="59">
        <v>108</v>
      </c>
      <c r="D8" s="59">
        <v>93</v>
      </c>
      <c r="E8" s="59">
        <v>5711</v>
      </c>
      <c r="F8" s="59">
        <v>4133</v>
      </c>
      <c r="G8" s="59">
        <v>2712</v>
      </c>
      <c r="H8" s="59">
        <v>8803</v>
      </c>
      <c r="I8" s="59">
        <v>2925</v>
      </c>
      <c r="J8" s="59">
        <v>1958</v>
      </c>
      <c r="K8" s="69">
        <v>14514</v>
      </c>
      <c r="L8" s="69">
        <v>7058</v>
      </c>
      <c r="M8" s="69">
        <v>4670</v>
      </c>
      <c r="N8" s="17"/>
      <c r="O8" s="83"/>
      <c r="P8" s="83"/>
      <c r="Q8" s="83"/>
      <c r="R8" s="83"/>
      <c r="S8" s="83"/>
      <c r="T8" s="83"/>
      <c r="U8" s="83"/>
      <c r="V8" s="83"/>
    </row>
    <row r="9" spans="1:22" ht="14.4" customHeight="1" x14ac:dyDescent="0.55000000000000004">
      <c r="A9" s="91" t="s">
        <v>30</v>
      </c>
      <c r="B9" s="59">
        <v>90</v>
      </c>
      <c r="C9" s="59">
        <v>74</v>
      </c>
      <c r="D9" s="59">
        <v>53</v>
      </c>
      <c r="E9" s="59">
        <v>2329</v>
      </c>
      <c r="F9" s="59">
        <v>2025</v>
      </c>
      <c r="G9" s="59">
        <v>1290</v>
      </c>
      <c r="H9" s="59">
        <v>896</v>
      </c>
      <c r="I9" s="59" t="s">
        <v>373</v>
      </c>
      <c r="J9" s="59" t="s">
        <v>373</v>
      </c>
      <c r="K9" s="69">
        <v>3225</v>
      </c>
      <c r="L9" s="69" t="s">
        <v>373</v>
      </c>
      <c r="M9" s="59" t="s">
        <v>373</v>
      </c>
      <c r="N9" s="17"/>
      <c r="O9" s="83"/>
      <c r="P9" s="83"/>
      <c r="Q9" s="83"/>
      <c r="R9" s="83"/>
      <c r="S9" s="83"/>
      <c r="T9" s="83"/>
      <c r="U9" s="83"/>
      <c r="V9" s="83"/>
    </row>
    <row r="10" spans="1:22" ht="14.4" customHeight="1" x14ac:dyDescent="0.55000000000000004">
      <c r="A10" s="91" t="s">
        <v>21</v>
      </c>
      <c r="B10" s="59">
        <v>211</v>
      </c>
      <c r="C10" s="59">
        <v>160</v>
      </c>
      <c r="D10" s="59">
        <v>155</v>
      </c>
      <c r="E10" s="59">
        <v>13603</v>
      </c>
      <c r="F10" s="59">
        <v>7467</v>
      </c>
      <c r="G10" s="59">
        <v>6345</v>
      </c>
      <c r="H10" s="59">
        <v>1353</v>
      </c>
      <c r="I10" s="59">
        <v>257</v>
      </c>
      <c r="J10" s="59">
        <v>413</v>
      </c>
      <c r="K10" s="69">
        <v>14956</v>
      </c>
      <c r="L10" s="69">
        <v>7724</v>
      </c>
      <c r="M10" s="69">
        <v>6758</v>
      </c>
      <c r="N10" s="17"/>
      <c r="O10" s="83"/>
      <c r="P10" s="83"/>
      <c r="Q10" s="83"/>
      <c r="R10" s="83"/>
      <c r="S10" s="83"/>
      <c r="T10" s="83"/>
      <c r="U10" s="83"/>
      <c r="V10" s="83"/>
    </row>
    <row r="11" spans="1:22" ht="14.4" customHeight="1" x14ac:dyDescent="0.55000000000000004">
      <c r="A11" s="91" t="s">
        <v>32</v>
      </c>
      <c r="B11" s="59">
        <v>50</v>
      </c>
      <c r="C11" s="59">
        <v>48</v>
      </c>
      <c r="D11" s="59">
        <v>43</v>
      </c>
      <c r="E11" s="59">
        <v>787</v>
      </c>
      <c r="F11" s="59">
        <v>820</v>
      </c>
      <c r="G11" s="59">
        <v>732</v>
      </c>
      <c r="H11" s="59">
        <v>1044</v>
      </c>
      <c r="I11" s="59">
        <v>1087</v>
      </c>
      <c r="J11" s="59">
        <v>454</v>
      </c>
      <c r="K11" s="69">
        <v>1831</v>
      </c>
      <c r="L11" s="69">
        <v>1907</v>
      </c>
      <c r="M11" s="69">
        <v>1186</v>
      </c>
      <c r="N11" s="17"/>
      <c r="O11" s="83"/>
      <c r="P11" s="83"/>
      <c r="Q11" s="83"/>
      <c r="R11" s="83"/>
      <c r="S11" s="83"/>
      <c r="T11" s="83"/>
      <c r="U11" s="83"/>
      <c r="V11" s="83"/>
    </row>
    <row r="12" spans="1:22" ht="14.4" customHeight="1" x14ac:dyDescent="0.55000000000000004">
      <c r="A12" s="91" t="s">
        <v>23</v>
      </c>
      <c r="B12" s="59">
        <v>151</v>
      </c>
      <c r="C12" s="59">
        <v>121</v>
      </c>
      <c r="D12" s="59">
        <v>111</v>
      </c>
      <c r="E12" s="59">
        <v>3654</v>
      </c>
      <c r="F12" s="59">
        <v>2201</v>
      </c>
      <c r="G12" s="59">
        <v>1848</v>
      </c>
      <c r="H12" s="59">
        <v>89</v>
      </c>
      <c r="I12" s="59">
        <v>153</v>
      </c>
      <c r="J12" s="59" t="s">
        <v>373</v>
      </c>
      <c r="K12" s="69">
        <v>3743</v>
      </c>
      <c r="L12" s="69">
        <v>2354</v>
      </c>
      <c r="M12" s="59" t="s">
        <v>373</v>
      </c>
      <c r="N12" s="17"/>
      <c r="O12" s="83"/>
      <c r="P12" s="83"/>
      <c r="Q12" s="83"/>
      <c r="R12" s="83"/>
      <c r="S12" s="83"/>
      <c r="T12" s="83"/>
      <c r="U12" s="83"/>
      <c r="V12" s="83"/>
    </row>
    <row r="13" spans="1:22" ht="14.4" customHeight="1" x14ac:dyDescent="0.55000000000000004">
      <c r="A13" s="91" t="s">
        <v>28</v>
      </c>
      <c r="B13" s="59">
        <v>115</v>
      </c>
      <c r="C13" s="59">
        <v>112</v>
      </c>
      <c r="D13" s="59">
        <v>85</v>
      </c>
      <c r="E13" s="59">
        <v>3170</v>
      </c>
      <c r="F13" s="59">
        <v>6948</v>
      </c>
      <c r="G13" s="59">
        <v>4394</v>
      </c>
      <c r="H13" s="59">
        <v>902</v>
      </c>
      <c r="I13" s="59">
        <v>1054</v>
      </c>
      <c r="J13" s="59">
        <v>156</v>
      </c>
      <c r="K13" s="69">
        <v>4072</v>
      </c>
      <c r="L13" s="69">
        <v>8002</v>
      </c>
      <c r="M13" s="69">
        <v>4550</v>
      </c>
      <c r="N13" s="17"/>
      <c r="O13" s="83"/>
      <c r="P13" s="83"/>
      <c r="Q13" s="83"/>
      <c r="R13" s="83"/>
      <c r="S13" s="83"/>
      <c r="T13" s="83"/>
      <c r="U13" s="83"/>
      <c r="V13" s="83"/>
    </row>
    <row r="14" spans="1:22" ht="14.4" customHeight="1" x14ac:dyDescent="0.55000000000000004">
      <c r="A14" s="91" t="s">
        <v>22</v>
      </c>
      <c r="B14" s="59">
        <v>184</v>
      </c>
      <c r="C14" s="59">
        <v>171</v>
      </c>
      <c r="D14" s="59">
        <v>142</v>
      </c>
      <c r="E14" s="59">
        <v>6302</v>
      </c>
      <c r="F14" s="59">
        <v>10765</v>
      </c>
      <c r="G14" s="59">
        <v>6095</v>
      </c>
      <c r="H14" s="59">
        <v>1302</v>
      </c>
      <c r="I14" s="59">
        <v>1084</v>
      </c>
      <c r="J14" s="59">
        <v>710</v>
      </c>
      <c r="K14" s="69">
        <v>7604</v>
      </c>
      <c r="L14" s="69">
        <v>11849</v>
      </c>
      <c r="M14" s="69">
        <v>6805</v>
      </c>
      <c r="N14" s="17"/>
      <c r="O14" s="83"/>
      <c r="P14" s="83"/>
      <c r="Q14" s="83"/>
      <c r="R14" s="83"/>
      <c r="S14" s="83"/>
      <c r="T14" s="83"/>
      <c r="U14" s="83"/>
      <c r="V14" s="83"/>
    </row>
    <row r="15" spans="1:22" ht="14.4" customHeight="1" x14ac:dyDescent="0.55000000000000004">
      <c r="A15" s="91" t="s">
        <v>33</v>
      </c>
      <c r="B15" s="59">
        <v>49</v>
      </c>
      <c r="C15" s="59">
        <v>39</v>
      </c>
      <c r="D15" s="59">
        <v>41</v>
      </c>
      <c r="E15" s="59">
        <v>642</v>
      </c>
      <c r="F15" s="59">
        <v>641</v>
      </c>
      <c r="G15" s="59">
        <v>1279</v>
      </c>
      <c r="H15" s="59">
        <v>758</v>
      </c>
      <c r="I15" s="59">
        <v>892</v>
      </c>
      <c r="J15" s="59">
        <v>355</v>
      </c>
      <c r="K15" s="69">
        <v>1400</v>
      </c>
      <c r="L15" s="69">
        <v>1533</v>
      </c>
      <c r="M15" s="69">
        <v>1634</v>
      </c>
      <c r="N15" s="17"/>
      <c r="O15" s="83"/>
      <c r="P15" s="83"/>
      <c r="Q15" s="83"/>
      <c r="R15" s="83"/>
      <c r="S15" s="83"/>
      <c r="T15" s="83"/>
      <c r="U15" s="83"/>
      <c r="V15" s="83"/>
    </row>
    <row r="16" spans="1:22" ht="14.4" customHeight="1" x14ac:dyDescent="0.55000000000000004">
      <c r="A16" s="91" t="s">
        <v>20</v>
      </c>
      <c r="B16" s="59">
        <v>217</v>
      </c>
      <c r="C16" s="59">
        <v>172</v>
      </c>
      <c r="D16" s="59">
        <v>148</v>
      </c>
      <c r="E16" s="59">
        <v>8847</v>
      </c>
      <c r="F16" s="59">
        <v>6796</v>
      </c>
      <c r="G16" s="59">
        <v>5132</v>
      </c>
      <c r="H16" s="59">
        <v>2661</v>
      </c>
      <c r="I16" s="59">
        <v>802</v>
      </c>
      <c r="J16" s="59">
        <v>45</v>
      </c>
      <c r="K16" s="69">
        <v>11508</v>
      </c>
      <c r="L16" s="69">
        <v>7598</v>
      </c>
      <c r="M16" s="69">
        <v>5177</v>
      </c>
      <c r="N16" s="17"/>
      <c r="O16" s="83"/>
      <c r="P16" s="83"/>
      <c r="Q16" s="83"/>
      <c r="R16" s="83"/>
      <c r="S16" s="83"/>
      <c r="T16" s="83"/>
      <c r="U16" s="83"/>
      <c r="V16" s="83"/>
    </row>
    <row r="17" spans="1:22" ht="14.4" customHeight="1" x14ac:dyDescent="0.55000000000000004">
      <c r="A17" s="91" t="s">
        <v>25</v>
      </c>
      <c r="B17" s="59">
        <v>144</v>
      </c>
      <c r="C17" s="59">
        <v>146</v>
      </c>
      <c r="D17" s="59">
        <v>115</v>
      </c>
      <c r="E17" s="59">
        <v>4620</v>
      </c>
      <c r="F17" s="59">
        <v>7437</v>
      </c>
      <c r="G17" s="59">
        <v>3864</v>
      </c>
      <c r="H17" s="59">
        <v>2417</v>
      </c>
      <c r="I17" s="59">
        <v>2537</v>
      </c>
      <c r="J17" s="59">
        <v>460</v>
      </c>
      <c r="K17" s="69">
        <v>7037</v>
      </c>
      <c r="L17" s="69">
        <v>9974</v>
      </c>
      <c r="M17" s="69">
        <v>4324</v>
      </c>
      <c r="N17" s="17"/>
      <c r="O17" s="83"/>
      <c r="P17" s="83"/>
      <c r="Q17" s="83"/>
      <c r="R17" s="83"/>
      <c r="S17" s="83"/>
      <c r="T17" s="83"/>
      <c r="U17" s="83"/>
      <c r="V17" s="83"/>
    </row>
    <row r="18" spans="1:22" ht="14.4" customHeight="1" x14ac:dyDescent="0.55000000000000004">
      <c r="A18" s="91" t="s">
        <v>27</v>
      </c>
      <c r="B18" s="59">
        <v>116</v>
      </c>
      <c r="C18" s="59">
        <v>110</v>
      </c>
      <c r="D18" s="59">
        <v>115</v>
      </c>
      <c r="E18" s="59">
        <v>2457</v>
      </c>
      <c r="F18" s="59">
        <v>1964</v>
      </c>
      <c r="G18" s="59">
        <v>2188</v>
      </c>
      <c r="H18" s="59">
        <v>1365</v>
      </c>
      <c r="I18" s="59">
        <v>384</v>
      </c>
      <c r="J18" s="59">
        <v>235</v>
      </c>
      <c r="K18" s="69">
        <v>3822</v>
      </c>
      <c r="L18" s="69">
        <v>2348</v>
      </c>
      <c r="M18" s="69">
        <v>2423</v>
      </c>
      <c r="N18" s="17"/>
      <c r="O18" s="83"/>
      <c r="P18" s="83"/>
      <c r="Q18" s="83"/>
      <c r="R18" s="83"/>
      <c r="S18" s="83"/>
      <c r="T18" s="83"/>
      <c r="U18" s="83"/>
      <c r="V18" s="83"/>
    </row>
    <row r="19" spans="1:22" ht="14.4" customHeight="1" x14ac:dyDescent="0.55000000000000004">
      <c r="A19" s="91" t="s">
        <v>31</v>
      </c>
      <c r="B19" s="59">
        <v>87</v>
      </c>
      <c r="C19" s="59">
        <v>68</v>
      </c>
      <c r="D19" s="59">
        <v>41</v>
      </c>
      <c r="E19" s="59">
        <v>2749</v>
      </c>
      <c r="F19" s="59">
        <v>1620</v>
      </c>
      <c r="G19" s="59">
        <v>1017</v>
      </c>
      <c r="H19" s="59">
        <v>344</v>
      </c>
      <c r="I19" s="59" t="s">
        <v>373</v>
      </c>
      <c r="J19" s="59" t="s">
        <v>373</v>
      </c>
      <c r="K19" s="69">
        <v>3093</v>
      </c>
      <c r="L19" s="69" t="s">
        <v>373</v>
      </c>
      <c r="M19" s="59" t="s">
        <v>373</v>
      </c>
      <c r="N19" s="17"/>
      <c r="O19" s="83"/>
      <c r="P19" s="83"/>
      <c r="Q19" s="83"/>
      <c r="R19" s="83"/>
      <c r="S19" s="83"/>
      <c r="T19" s="83"/>
      <c r="U19" s="83"/>
      <c r="V19" s="83"/>
    </row>
    <row r="20" spans="1:22" ht="14.4" customHeight="1" x14ac:dyDescent="0.55000000000000004">
      <c r="A20" s="91" t="s">
        <v>19</v>
      </c>
      <c r="B20" s="59">
        <v>418</v>
      </c>
      <c r="C20" s="59">
        <v>381</v>
      </c>
      <c r="D20" s="59">
        <v>366</v>
      </c>
      <c r="E20" s="59">
        <v>10971</v>
      </c>
      <c r="F20" s="59">
        <v>8336</v>
      </c>
      <c r="G20" s="59">
        <v>11589</v>
      </c>
      <c r="H20" s="59">
        <v>1476</v>
      </c>
      <c r="I20" s="59">
        <v>707</v>
      </c>
      <c r="J20" s="59">
        <v>702</v>
      </c>
      <c r="K20" s="69">
        <v>12447</v>
      </c>
      <c r="L20" s="69">
        <v>9043</v>
      </c>
      <c r="M20" s="69">
        <v>12291</v>
      </c>
      <c r="N20" s="17"/>
      <c r="O20" s="83"/>
      <c r="P20" s="83"/>
      <c r="Q20" s="83"/>
      <c r="R20" s="83"/>
      <c r="S20" s="83"/>
      <c r="T20" s="83"/>
      <c r="U20" s="83"/>
      <c r="V20" s="83"/>
    </row>
    <row r="21" spans="1:22" ht="14.4" customHeight="1" x14ac:dyDescent="0.55000000000000004">
      <c r="A21" s="91" t="s">
        <v>29</v>
      </c>
      <c r="B21" s="59">
        <v>113</v>
      </c>
      <c r="C21" s="59">
        <v>167</v>
      </c>
      <c r="D21" s="59">
        <v>102</v>
      </c>
      <c r="E21" s="59">
        <v>3850</v>
      </c>
      <c r="F21" s="59">
        <v>10384</v>
      </c>
      <c r="G21" s="59">
        <v>6023</v>
      </c>
      <c r="H21" s="59">
        <v>74</v>
      </c>
      <c r="I21" s="59" t="s">
        <v>373</v>
      </c>
      <c r="J21" s="59">
        <v>1113</v>
      </c>
      <c r="K21" s="69">
        <v>3924</v>
      </c>
      <c r="L21" s="69" t="s">
        <v>373</v>
      </c>
      <c r="M21" s="69">
        <v>7136</v>
      </c>
      <c r="N21" s="17"/>
      <c r="O21" s="83"/>
      <c r="P21" s="83"/>
      <c r="Q21" s="83"/>
      <c r="R21" s="83"/>
      <c r="S21" s="83"/>
      <c r="T21" s="83"/>
      <c r="U21" s="83"/>
      <c r="V21" s="83"/>
    </row>
    <row r="22" spans="1:22" ht="14.4" customHeight="1" thickBot="1" x14ac:dyDescent="0.6">
      <c r="A22" s="18" t="s">
        <v>1</v>
      </c>
      <c r="B22" s="97">
        <v>2265</v>
      </c>
      <c r="C22" s="97">
        <v>2072</v>
      </c>
      <c r="D22" s="97">
        <v>1782</v>
      </c>
      <c r="E22" s="97">
        <v>75226</v>
      </c>
      <c r="F22" s="97">
        <v>75968</v>
      </c>
      <c r="G22" s="97">
        <v>57625</v>
      </c>
      <c r="H22" s="97">
        <v>32672</v>
      </c>
      <c r="I22" s="97">
        <v>15063</v>
      </c>
      <c r="J22" s="97">
        <v>6998</v>
      </c>
      <c r="K22" s="79">
        <v>107898</v>
      </c>
      <c r="L22" s="79">
        <v>91031</v>
      </c>
      <c r="M22" s="79">
        <v>64623</v>
      </c>
      <c r="N22" s="17"/>
      <c r="O22" s="83"/>
      <c r="P22" s="83"/>
      <c r="Q22" s="83"/>
      <c r="R22" s="83"/>
      <c r="S22" s="83"/>
      <c r="T22" s="83"/>
      <c r="U22" s="83"/>
      <c r="V22" s="83"/>
    </row>
    <row r="23" spans="1:22" ht="14.4" customHeight="1" x14ac:dyDescent="0.55000000000000004">
      <c r="A23" s="87"/>
      <c r="B23" s="87"/>
      <c r="C23" s="87"/>
      <c r="D23" s="87"/>
      <c r="E23" s="87"/>
      <c r="F23" s="87"/>
      <c r="G23" s="87"/>
      <c r="H23" s="87"/>
      <c r="I23" s="87"/>
      <c r="J23" s="87"/>
      <c r="K23" s="87"/>
      <c r="L23" s="87"/>
    </row>
    <row r="24" spans="1:22" s="83" customFormat="1" ht="14.4" customHeight="1" x14ac:dyDescent="0.55000000000000004">
      <c r="A24" s="87" t="s">
        <v>377</v>
      </c>
      <c r="B24" s="117"/>
      <c r="C24" s="117"/>
      <c r="D24" s="117"/>
      <c r="E24" s="117"/>
      <c r="F24" s="117"/>
      <c r="G24" s="117"/>
      <c r="H24" s="117"/>
      <c r="I24" s="117"/>
      <c r="J24" s="117"/>
      <c r="K24" s="117"/>
      <c r="L24" s="87"/>
    </row>
    <row r="25" spans="1:22" ht="14.4" customHeight="1" x14ac:dyDescent="0.55000000000000004">
      <c r="A25" s="117" t="s">
        <v>353</v>
      </c>
      <c r="B25" s="117"/>
      <c r="C25" s="117"/>
      <c r="D25" s="117"/>
      <c r="E25" s="117"/>
      <c r="F25" s="117"/>
      <c r="G25" s="117"/>
      <c r="H25" s="117"/>
      <c r="I25" s="117"/>
      <c r="J25" s="117"/>
      <c r="K25" s="67"/>
      <c r="L25" s="87"/>
    </row>
    <row r="26" spans="1:22" ht="14.4" customHeight="1" x14ac:dyDescent="0.55000000000000004">
      <c r="A26" s="108"/>
      <c r="B26" s="108"/>
      <c r="C26" s="108"/>
      <c r="D26" s="108"/>
      <c r="E26" s="108"/>
      <c r="F26" s="108"/>
      <c r="G26" s="108"/>
      <c r="H26" s="108"/>
      <c r="I26" s="108"/>
      <c r="J26" s="108"/>
      <c r="K26" s="108"/>
    </row>
  </sheetData>
  <mergeCells count="1">
    <mergeCell ref="A2:C2"/>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V25"/>
  <sheetViews>
    <sheetView workbookViewId="0"/>
  </sheetViews>
  <sheetFormatPr defaultColWidth="8.89453125" defaultRowHeight="14.4" customHeight="1" x14ac:dyDescent="0.55000000000000004"/>
  <cols>
    <col min="1" max="1" width="35.578125" style="1" customWidth="1"/>
    <col min="2" max="2" width="10.578125" style="1" customWidth="1"/>
    <col min="3" max="4" width="10.578125" style="83" customWidth="1"/>
    <col min="5" max="5" width="10.578125" style="1" customWidth="1"/>
    <col min="6" max="7" width="10.578125" style="83" customWidth="1"/>
    <col min="8" max="8" width="10.578125" style="1" customWidth="1"/>
    <col min="9" max="10" width="10.578125" style="83" customWidth="1"/>
    <col min="11" max="12" width="10.578125" style="1" customWidth="1"/>
    <col min="13" max="16384" width="8.89453125" style="1"/>
  </cols>
  <sheetData>
    <row r="2" spans="1:22" ht="14.4" customHeight="1" x14ac:dyDescent="0.55000000000000004">
      <c r="A2" s="151" t="s">
        <v>365</v>
      </c>
      <c r="B2" s="152"/>
      <c r="C2" s="152"/>
      <c r="D2" s="128"/>
      <c r="E2" s="118"/>
      <c r="F2" s="118"/>
      <c r="G2" s="118"/>
      <c r="H2" s="118"/>
      <c r="I2" s="118"/>
      <c r="J2" s="118"/>
      <c r="K2" s="83"/>
    </row>
    <row r="3" spans="1:22" s="83" customFormat="1" ht="14.4" customHeight="1" x14ac:dyDescent="0.55000000000000004"/>
    <row r="4" spans="1:22" ht="14.4" customHeight="1" thickBot="1" x14ac:dyDescent="0.6">
      <c r="A4" s="87"/>
      <c r="B4" s="107" t="s">
        <v>57</v>
      </c>
      <c r="C4" s="107"/>
      <c r="D4" s="107"/>
      <c r="E4" s="107" t="s">
        <v>58</v>
      </c>
      <c r="F4" s="110"/>
      <c r="G4" s="110"/>
      <c r="H4" s="107" t="s">
        <v>59</v>
      </c>
      <c r="I4" s="107"/>
      <c r="J4" s="107"/>
      <c r="K4" s="107" t="s">
        <v>60</v>
      </c>
      <c r="L4" s="122"/>
    </row>
    <row r="5" spans="1:22" ht="14.4" customHeight="1" x14ac:dyDescent="0.55000000000000004">
      <c r="A5" s="19"/>
      <c r="B5" s="90" t="s">
        <v>302</v>
      </c>
      <c r="C5" s="90" t="s">
        <v>355</v>
      </c>
      <c r="D5" s="90" t="s">
        <v>384</v>
      </c>
      <c r="E5" s="90" t="s">
        <v>302</v>
      </c>
      <c r="F5" s="90" t="s">
        <v>355</v>
      </c>
      <c r="G5" s="90" t="s">
        <v>384</v>
      </c>
      <c r="H5" s="90" t="s">
        <v>302</v>
      </c>
      <c r="I5" s="90" t="s">
        <v>355</v>
      </c>
      <c r="J5" s="90" t="s">
        <v>384</v>
      </c>
      <c r="K5" s="90" t="s">
        <v>302</v>
      </c>
      <c r="L5" s="90" t="s">
        <v>355</v>
      </c>
      <c r="M5" s="90" t="s">
        <v>384</v>
      </c>
    </row>
    <row r="6" spans="1:22" ht="14.4" customHeight="1" x14ac:dyDescent="0.55000000000000004">
      <c r="A6" s="91" t="s">
        <v>24</v>
      </c>
      <c r="B6" s="59">
        <v>102</v>
      </c>
      <c r="C6" s="59">
        <v>103</v>
      </c>
      <c r="D6" s="59">
        <v>101</v>
      </c>
      <c r="E6" s="59">
        <v>2708</v>
      </c>
      <c r="F6" s="59">
        <v>2215</v>
      </c>
      <c r="G6" s="59">
        <v>1824</v>
      </c>
      <c r="H6" s="59">
        <v>7521</v>
      </c>
      <c r="I6" s="59">
        <v>562</v>
      </c>
      <c r="J6" s="59" t="s">
        <v>373</v>
      </c>
      <c r="K6" s="69">
        <v>10229</v>
      </c>
      <c r="L6" s="58">
        <v>2777</v>
      </c>
      <c r="M6" s="59" t="s">
        <v>373</v>
      </c>
      <c r="N6" s="17"/>
      <c r="P6" s="83"/>
      <c r="Q6" s="83"/>
      <c r="R6" s="83"/>
      <c r="S6" s="83"/>
      <c r="T6" s="83"/>
      <c r="U6" s="83"/>
      <c r="V6" s="83"/>
    </row>
    <row r="7" spans="1:22" ht="14.4" customHeight="1" x14ac:dyDescent="0.55000000000000004">
      <c r="A7" s="91" t="s">
        <v>34</v>
      </c>
      <c r="B7" s="59">
        <v>40</v>
      </c>
      <c r="C7" s="59">
        <v>43</v>
      </c>
      <c r="D7" s="59">
        <v>38</v>
      </c>
      <c r="E7" s="59">
        <v>1161</v>
      </c>
      <c r="F7" s="59">
        <v>1423</v>
      </c>
      <c r="G7" s="59">
        <v>899</v>
      </c>
      <c r="H7" s="59">
        <v>1275</v>
      </c>
      <c r="I7" s="59">
        <v>1890</v>
      </c>
      <c r="J7" s="59" t="s">
        <v>373</v>
      </c>
      <c r="K7" s="69">
        <v>2436</v>
      </c>
      <c r="L7" s="58">
        <v>3313</v>
      </c>
      <c r="M7" s="59" t="s">
        <v>373</v>
      </c>
      <c r="N7" s="17"/>
      <c r="O7" s="83"/>
      <c r="P7" s="83"/>
      <c r="Q7" s="83"/>
      <c r="R7" s="83"/>
      <c r="S7" s="83"/>
      <c r="T7" s="83"/>
      <c r="U7" s="83"/>
      <c r="V7" s="83"/>
    </row>
    <row r="8" spans="1:22" ht="14.4" customHeight="1" x14ac:dyDescent="0.55000000000000004">
      <c r="A8" s="91" t="s">
        <v>26</v>
      </c>
      <c r="B8" s="59">
        <v>115</v>
      </c>
      <c r="C8" s="59">
        <v>98</v>
      </c>
      <c r="D8" s="59">
        <v>84</v>
      </c>
      <c r="E8" s="59">
        <v>5525</v>
      </c>
      <c r="F8" s="59">
        <v>4040</v>
      </c>
      <c r="G8" s="59">
        <v>2649</v>
      </c>
      <c r="H8" s="59">
        <v>8800</v>
      </c>
      <c r="I8" s="59">
        <v>2919</v>
      </c>
      <c r="J8" s="59">
        <v>1955</v>
      </c>
      <c r="K8" s="69">
        <v>14325</v>
      </c>
      <c r="L8" s="58">
        <v>6959</v>
      </c>
      <c r="M8" s="58">
        <v>4604</v>
      </c>
      <c r="N8" s="17"/>
      <c r="O8" s="83"/>
      <c r="P8" s="83"/>
      <c r="Q8" s="83"/>
      <c r="R8" s="83"/>
      <c r="S8" s="83"/>
      <c r="T8" s="83"/>
      <c r="U8" s="83"/>
      <c r="V8" s="83"/>
    </row>
    <row r="9" spans="1:22" ht="14.4" customHeight="1" x14ac:dyDescent="0.55000000000000004">
      <c r="A9" s="91" t="s">
        <v>30</v>
      </c>
      <c r="B9" s="59">
        <v>82</v>
      </c>
      <c r="C9" s="59">
        <v>67</v>
      </c>
      <c r="D9" s="59">
        <v>41</v>
      </c>
      <c r="E9" s="59">
        <v>2127</v>
      </c>
      <c r="F9" s="59">
        <v>1970</v>
      </c>
      <c r="G9" s="59">
        <v>1089</v>
      </c>
      <c r="H9" s="59">
        <v>793</v>
      </c>
      <c r="I9" s="59" t="s">
        <v>373</v>
      </c>
      <c r="J9" s="81">
        <v>0</v>
      </c>
      <c r="K9" s="69">
        <v>2920</v>
      </c>
      <c r="L9" s="123" t="s">
        <v>373</v>
      </c>
      <c r="M9" s="69">
        <v>1089</v>
      </c>
      <c r="N9" s="17"/>
      <c r="O9" s="83"/>
      <c r="P9" s="83"/>
      <c r="Q9" s="83"/>
      <c r="R9" s="83"/>
      <c r="S9" s="83"/>
      <c r="T9" s="83"/>
      <c r="U9" s="83"/>
      <c r="V9" s="83"/>
    </row>
    <row r="10" spans="1:22" ht="14.4" customHeight="1" x14ac:dyDescent="0.55000000000000004">
      <c r="A10" s="91" t="s">
        <v>21</v>
      </c>
      <c r="B10" s="59">
        <v>131</v>
      </c>
      <c r="C10" s="59">
        <v>87</v>
      </c>
      <c r="D10" s="59">
        <v>84</v>
      </c>
      <c r="E10" s="59">
        <v>10354</v>
      </c>
      <c r="F10" s="59">
        <v>5176</v>
      </c>
      <c r="G10" s="59">
        <v>5194</v>
      </c>
      <c r="H10" s="59">
        <v>890</v>
      </c>
      <c r="I10" s="59">
        <v>233</v>
      </c>
      <c r="J10" s="59" t="s">
        <v>373</v>
      </c>
      <c r="K10" s="69">
        <v>11244</v>
      </c>
      <c r="L10" s="58">
        <v>5409</v>
      </c>
      <c r="M10" s="59" t="s">
        <v>373</v>
      </c>
      <c r="N10" s="17"/>
      <c r="O10" s="83"/>
      <c r="P10" s="83"/>
      <c r="Q10" s="83"/>
      <c r="R10" s="83"/>
      <c r="S10" s="83"/>
      <c r="T10" s="83"/>
      <c r="U10" s="83"/>
      <c r="V10" s="83"/>
    </row>
    <row r="11" spans="1:22" ht="14.4" customHeight="1" x14ac:dyDescent="0.55000000000000004">
      <c r="A11" s="91" t="s">
        <v>32</v>
      </c>
      <c r="B11" s="59">
        <v>43</v>
      </c>
      <c r="C11" s="59">
        <v>40</v>
      </c>
      <c r="D11" s="59">
        <v>37</v>
      </c>
      <c r="E11" s="59">
        <v>759</v>
      </c>
      <c r="F11" s="59">
        <v>686</v>
      </c>
      <c r="G11" s="59">
        <v>495</v>
      </c>
      <c r="H11" s="59">
        <v>770</v>
      </c>
      <c r="I11" s="59">
        <v>936</v>
      </c>
      <c r="J11" s="59">
        <v>405</v>
      </c>
      <c r="K11" s="69">
        <v>1529</v>
      </c>
      <c r="L11" s="58">
        <v>1622</v>
      </c>
      <c r="M11" s="58">
        <v>900</v>
      </c>
      <c r="N11" s="17"/>
      <c r="O11" s="83"/>
      <c r="P11" s="83"/>
      <c r="Q11" s="83"/>
      <c r="R11" s="83"/>
      <c r="S11" s="83"/>
      <c r="T11" s="83"/>
      <c r="U11" s="83"/>
      <c r="V11" s="83"/>
    </row>
    <row r="12" spans="1:22" ht="14.4" customHeight="1" x14ac:dyDescent="0.55000000000000004">
      <c r="A12" s="91" t="s">
        <v>23</v>
      </c>
      <c r="B12" s="59">
        <v>140</v>
      </c>
      <c r="C12" s="59">
        <v>116</v>
      </c>
      <c r="D12" s="59">
        <v>92</v>
      </c>
      <c r="E12" s="59">
        <v>3506</v>
      </c>
      <c r="F12" s="59">
        <v>2199</v>
      </c>
      <c r="G12" s="59">
        <v>1752</v>
      </c>
      <c r="H12" s="59" t="s">
        <v>373</v>
      </c>
      <c r="I12" s="59">
        <v>139</v>
      </c>
      <c r="J12" s="59" t="s">
        <v>373</v>
      </c>
      <c r="K12" s="69" t="s">
        <v>373</v>
      </c>
      <c r="L12" s="58">
        <v>2338</v>
      </c>
      <c r="M12" s="59" t="s">
        <v>373</v>
      </c>
      <c r="N12" s="17"/>
      <c r="O12" s="83"/>
      <c r="P12" s="83"/>
      <c r="Q12" s="83"/>
      <c r="R12" s="83"/>
      <c r="S12" s="83"/>
      <c r="T12" s="83"/>
      <c r="U12" s="83"/>
      <c r="V12" s="83"/>
    </row>
    <row r="13" spans="1:22" ht="14.4" customHeight="1" x14ac:dyDescent="0.55000000000000004">
      <c r="A13" s="91" t="s">
        <v>28</v>
      </c>
      <c r="B13" s="59">
        <v>96</v>
      </c>
      <c r="C13" s="59">
        <v>94</v>
      </c>
      <c r="D13" s="59">
        <v>66</v>
      </c>
      <c r="E13" s="59">
        <v>2947</v>
      </c>
      <c r="F13" s="59">
        <v>6533</v>
      </c>
      <c r="G13" s="59">
        <v>4146</v>
      </c>
      <c r="H13" s="59">
        <v>667</v>
      </c>
      <c r="I13" s="59">
        <v>1051</v>
      </c>
      <c r="J13" s="59" t="s">
        <v>373</v>
      </c>
      <c r="K13" s="69">
        <v>3614</v>
      </c>
      <c r="L13" s="58">
        <v>7584</v>
      </c>
      <c r="M13" s="59" t="s">
        <v>373</v>
      </c>
      <c r="N13" s="17"/>
      <c r="O13" s="83"/>
      <c r="P13" s="83"/>
      <c r="Q13" s="83"/>
      <c r="R13" s="83"/>
      <c r="S13" s="83"/>
      <c r="T13" s="83"/>
      <c r="U13" s="83"/>
      <c r="V13" s="83"/>
    </row>
    <row r="14" spans="1:22" ht="14.4" customHeight="1" x14ac:dyDescent="0.55000000000000004">
      <c r="A14" s="91" t="s">
        <v>22</v>
      </c>
      <c r="B14" s="59">
        <v>141</v>
      </c>
      <c r="C14" s="59">
        <v>136</v>
      </c>
      <c r="D14" s="59">
        <v>112</v>
      </c>
      <c r="E14" s="59">
        <v>4781</v>
      </c>
      <c r="F14" s="59">
        <v>7729</v>
      </c>
      <c r="G14" s="59">
        <v>4767</v>
      </c>
      <c r="H14" s="59">
        <v>144</v>
      </c>
      <c r="I14" s="59">
        <v>1071</v>
      </c>
      <c r="J14" s="59" t="s">
        <v>373</v>
      </c>
      <c r="K14" s="69">
        <v>4925</v>
      </c>
      <c r="L14" s="58">
        <v>8800</v>
      </c>
      <c r="M14" s="59" t="s">
        <v>373</v>
      </c>
      <c r="N14" s="17"/>
      <c r="O14" s="83"/>
      <c r="P14" s="83"/>
      <c r="Q14" s="83"/>
      <c r="R14" s="83"/>
      <c r="S14" s="83"/>
      <c r="T14" s="83"/>
      <c r="U14" s="83"/>
      <c r="V14" s="83"/>
    </row>
    <row r="15" spans="1:22" ht="14.4" customHeight="1" x14ac:dyDescent="0.55000000000000004">
      <c r="A15" s="91" t="s">
        <v>33</v>
      </c>
      <c r="B15" s="59">
        <v>47</v>
      </c>
      <c r="C15" s="59">
        <v>32</v>
      </c>
      <c r="D15" s="59">
        <v>36</v>
      </c>
      <c r="E15" s="59">
        <v>637</v>
      </c>
      <c r="F15" s="59">
        <v>489</v>
      </c>
      <c r="G15" s="59">
        <v>1197</v>
      </c>
      <c r="H15" s="59">
        <v>708</v>
      </c>
      <c r="I15" s="59">
        <v>877</v>
      </c>
      <c r="J15" s="59" t="s">
        <v>373</v>
      </c>
      <c r="K15" s="69">
        <v>1345</v>
      </c>
      <c r="L15" s="58">
        <v>1366</v>
      </c>
      <c r="M15" s="59" t="s">
        <v>373</v>
      </c>
      <c r="N15" s="17"/>
      <c r="O15" s="83"/>
      <c r="P15" s="83"/>
      <c r="Q15" s="83"/>
      <c r="R15" s="83"/>
      <c r="S15" s="83"/>
      <c r="T15" s="83"/>
      <c r="U15" s="83"/>
      <c r="V15" s="83"/>
    </row>
    <row r="16" spans="1:22" ht="14.4" customHeight="1" x14ac:dyDescent="0.55000000000000004">
      <c r="A16" s="91" t="s">
        <v>20</v>
      </c>
      <c r="B16" s="59">
        <v>185</v>
      </c>
      <c r="C16" s="59">
        <v>152</v>
      </c>
      <c r="D16" s="59">
        <v>129</v>
      </c>
      <c r="E16" s="59">
        <v>8175</v>
      </c>
      <c r="F16" s="59">
        <v>6433</v>
      </c>
      <c r="G16" s="59">
        <v>4946</v>
      </c>
      <c r="H16" s="59">
        <v>2655</v>
      </c>
      <c r="I16" s="59">
        <v>760</v>
      </c>
      <c r="J16" s="59" t="s">
        <v>373</v>
      </c>
      <c r="K16" s="69">
        <v>10830</v>
      </c>
      <c r="L16" s="58">
        <v>7193</v>
      </c>
      <c r="M16" s="59" t="s">
        <v>373</v>
      </c>
      <c r="N16" s="17"/>
      <c r="O16" s="83"/>
      <c r="P16" s="83"/>
      <c r="Q16" s="83"/>
      <c r="R16" s="83"/>
      <c r="S16" s="83"/>
      <c r="T16" s="83"/>
      <c r="U16" s="83"/>
      <c r="V16" s="83"/>
    </row>
    <row r="17" spans="1:22" ht="14.4" customHeight="1" x14ac:dyDescent="0.55000000000000004">
      <c r="A17" s="91" t="s">
        <v>25</v>
      </c>
      <c r="B17" s="59">
        <v>121</v>
      </c>
      <c r="C17" s="59">
        <v>116</v>
      </c>
      <c r="D17" s="59">
        <v>95</v>
      </c>
      <c r="E17" s="59">
        <v>4438</v>
      </c>
      <c r="F17" s="59">
        <v>7209</v>
      </c>
      <c r="G17" s="59">
        <v>3316</v>
      </c>
      <c r="H17" s="59">
        <v>1366</v>
      </c>
      <c r="I17" s="59">
        <v>2504</v>
      </c>
      <c r="J17" s="59">
        <v>352</v>
      </c>
      <c r="K17" s="69">
        <v>5804</v>
      </c>
      <c r="L17" s="58">
        <v>9713</v>
      </c>
      <c r="M17" s="58">
        <v>3668</v>
      </c>
      <c r="N17" s="17"/>
      <c r="O17" s="83"/>
      <c r="P17" s="83"/>
      <c r="Q17" s="83"/>
      <c r="R17" s="83"/>
      <c r="S17" s="83"/>
      <c r="T17" s="83"/>
      <c r="U17" s="83"/>
      <c r="V17" s="83"/>
    </row>
    <row r="18" spans="1:22" ht="14.4" customHeight="1" x14ac:dyDescent="0.55000000000000004">
      <c r="A18" s="91" t="s">
        <v>27</v>
      </c>
      <c r="B18" s="59">
        <v>106</v>
      </c>
      <c r="C18" s="59">
        <v>106</v>
      </c>
      <c r="D18" s="59">
        <v>106</v>
      </c>
      <c r="E18" s="59">
        <v>2346</v>
      </c>
      <c r="F18" s="59">
        <v>1962</v>
      </c>
      <c r="G18" s="59">
        <v>2183</v>
      </c>
      <c r="H18" s="59">
        <v>1360</v>
      </c>
      <c r="I18" s="59">
        <v>383</v>
      </c>
      <c r="J18" s="59" t="s">
        <v>373</v>
      </c>
      <c r="K18" s="69">
        <v>3706</v>
      </c>
      <c r="L18" s="58">
        <v>2345</v>
      </c>
      <c r="M18" s="59" t="s">
        <v>373</v>
      </c>
      <c r="N18" s="17"/>
      <c r="O18" s="83"/>
      <c r="P18" s="83"/>
      <c r="Q18" s="83"/>
      <c r="R18" s="83"/>
      <c r="S18" s="83"/>
      <c r="T18" s="83"/>
      <c r="U18" s="83"/>
      <c r="V18" s="83"/>
    </row>
    <row r="19" spans="1:22" ht="14.4" customHeight="1" x14ac:dyDescent="0.55000000000000004">
      <c r="A19" s="91" t="s">
        <v>31</v>
      </c>
      <c r="B19" s="59">
        <v>83</v>
      </c>
      <c r="C19" s="59">
        <v>67</v>
      </c>
      <c r="D19" s="59">
        <v>39</v>
      </c>
      <c r="E19" s="59">
        <v>2595</v>
      </c>
      <c r="F19" s="59">
        <v>1612</v>
      </c>
      <c r="G19" s="59">
        <v>1015</v>
      </c>
      <c r="H19" s="59">
        <v>344</v>
      </c>
      <c r="I19" s="59" t="s">
        <v>373</v>
      </c>
      <c r="J19" s="59" t="s">
        <v>373</v>
      </c>
      <c r="K19" s="69">
        <v>2939</v>
      </c>
      <c r="L19" s="123" t="s">
        <v>373</v>
      </c>
      <c r="M19" s="59" t="s">
        <v>373</v>
      </c>
      <c r="N19" s="17"/>
      <c r="O19" s="83"/>
      <c r="P19" s="83"/>
      <c r="Q19" s="83"/>
      <c r="R19" s="83"/>
      <c r="S19" s="83"/>
      <c r="T19" s="83"/>
      <c r="U19" s="83"/>
      <c r="V19" s="83"/>
    </row>
    <row r="20" spans="1:22" ht="14.4" customHeight="1" x14ac:dyDescent="0.55000000000000004">
      <c r="A20" s="91" t="s">
        <v>19</v>
      </c>
      <c r="B20" s="59">
        <v>357</v>
      </c>
      <c r="C20" s="59">
        <v>341</v>
      </c>
      <c r="D20" s="59">
        <v>322</v>
      </c>
      <c r="E20" s="59">
        <v>9450</v>
      </c>
      <c r="F20" s="59">
        <v>7794</v>
      </c>
      <c r="G20" s="59">
        <v>11292</v>
      </c>
      <c r="H20" s="59">
        <v>360</v>
      </c>
      <c r="I20" s="59">
        <v>696</v>
      </c>
      <c r="J20" s="59">
        <v>679</v>
      </c>
      <c r="K20" s="69">
        <v>9810</v>
      </c>
      <c r="L20" s="58">
        <v>8490</v>
      </c>
      <c r="M20" s="58">
        <v>11971</v>
      </c>
      <c r="N20" s="17"/>
      <c r="O20" s="83"/>
      <c r="P20" s="83"/>
      <c r="Q20" s="83"/>
      <c r="R20" s="83"/>
      <c r="S20" s="83"/>
      <c r="T20" s="83"/>
      <c r="U20" s="83"/>
      <c r="V20" s="83"/>
    </row>
    <row r="21" spans="1:22" ht="14.4" customHeight="1" x14ac:dyDescent="0.55000000000000004">
      <c r="A21" s="91" t="s">
        <v>29</v>
      </c>
      <c r="B21" s="59">
        <v>70</v>
      </c>
      <c r="C21" s="59">
        <v>84</v>
      </c>
      <c r="D21" s="59">
        <v>54</v>
      </c>
      <c r="E21" s="59">
        <v>2383</v>
      </c>
      <c r="F21" s="59">
        <v>9590</v>
      </c>
      <c r="G21" s="59">
        <v>5099</v>
      </c>
      <c r="H21" s="59" t="s">
        <v>373</v>
      </c>
      <c r="I21" s="59" t="s">
        <v>373</v>
      </c>
      <c r="J21" s="59" t="s">
        <v>373</v>
      </c>
      <c r="K21" s="69" t="s">
        <v>373</v>
      </c>
      <c r="L21" s="123" t="s">
        <v>373</v>
      </c>
      <c r="M21" s="59" t="s">
        <v>373</v>
      </c>
      <c r="N21" s="17"/>
      <c r="O21" s="83"/>
      <c r="P21" s="83"/>
      <c r="Q21" s="83"/>
      <c r="R21" s="83"/>
      <c r="S21" s="83"/>
      <c r="T21" s="83"/>
      <c r="U21" s="83"/>
      <c r="V21" s="83"/>
    </row>
    <row r="22" spans="1:22" ht="14.4" customHeight="1" thickBot="1" x14ac:dyDescent="0.6">
      <c r="A22" s="18" t="s">
        <v>1</v>
      </c>
      <c r="B22" s="97">
        <v>1859</v>
      </c>
      <c r="C22" s="97">
        <v>1682</v>
      </c>
      <c r="D22" s="97">
        <v>1436</v>
      </c>
      <c r="E22" s="97">
        <v>63892</v>
      </c>
      <c r="F22" s="97">
        <v>67060</v>
      </c>
      <c r="G22" s="97">
        <v>51863</v>
      </c>
      <c r="H22" s="97">
        <v>27736</v>
      </c>
      <c r="I22" s="97">
        <v>14146</v>
      </c>
      <c r="J22" s="97">
        <v>6217</v>
      </c>
      <c r="K22" s="97">
        <v>91628</v>
      </c>
      <c r="L22" s="97">
        <v>81206</v>
      </c>
      <c r="M22" s="97">
        <v>58080</v>
      </c>
      <c r="N22" s="17"/>
      <c r="O22" s="83"/>
      <c r="P22" s="83"/>
      <c r="Q22" s="83"/>
      <c r="R22" s="83"/>
      <c r="S22" s="83"/>
      <c r="T22" s="83"/>
      <c r="U22" s="83"/>
      <c r="V22" s="83"/>
    </row>
    <row r="23" spans="1:22" ht="14.4" customHeight="1" x14ac:dyDescent="0.55000000000000004">
      <c r="A23" s="87"/>
      <c r="B23" s="87"/>
      <c r="C23" s="87"/>
      <c r="D23" s="87"/>
      <c r="E23" s="87"/>
      <c r="F23" s="87"/>
      <c r="G23" s="87"/>
      <c r="H23" s="87"/>
      <c r="I23" s="87"/>
      <c r="J23" s="87"/>
      <c r="K23" s="87"/>
      <c r="L23" s="87"/>
    </row>
    <row r="24" spans="1:22" ht="14.4" customHeight="1" x14ac:dyDescent="0.55000000000000004">
      <c r="A24" s="87" t="s">
        <v>377</v>
      </c>
      <c r="B24" s="87"/>
      <c r="C24" s="87"/>
      <c r="D24" s="87"/>
      <c r="E24" s="87"/>
      <c r="F24" s="87"/>
      <c r="G24" s="87"/>
      <c r="H24" s="87"/>
      <c r="I24" s="87"/>
      <c r="J24" s="87"/>
      <c r="K24" s="87"/>
      <c r="L24" s="87"/>
    </row>
    <row r="25" spans="1:22" s="83" customFormat="1" ht="14.4" customHeight="1" x14ac:dyDescent="0.55000000000000004">
      <c r="A25" s="117" t="s">
        <v>353</v>
      </c>
      <c r="B25" s="114"/>
      <c r="C25" s="114"/>
      <c r="D25" s="129"/>
      <c r="E25" s="114"/>
      <c r="F25" s="114"/>
      <c r="G25" s="129"/>
      <c r="H25" s="117"/>
      <c r="I25" s="117"/>
      <c r="J25" s="117"/>
      <c r="K25" s="87"/>
      <c r="L25" s="87"/>
    </row>
  </sheetData>
  <mergeCells count="1">
    <mergeCell ref="A2:C2"/>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AA25"/>
  <sheetViews>
    <sheetView workbookViewId="0"/>
  </sheetViews>
  <sheetFormatPr defaultColWidth="8.89453125" defaultRowHeight="14.4" customHeight="1" x14ac:dyDescent="0.55000000000000004"/>
  <cols>
    <col min="1" max="1" width="23.1015625" style="1" customWidth="1"/>
    <col min="2" max="3" width="9.578125" style="1" customWidth="1"/>
    <col min="4" max="4" width="9.578125" style="83" customWidth="1"/>
    <col min="5" max="6" width="9.578125" style="1" customWidth="1"/>
    <col min="7" max="7" width="9.578125" style="83" customWidth="1"/>
    <col min="8" max="9" width="9.578125" style="1" customWidth="1"/>
    <col min="10" max="10" width="9.578125" style="83" customWidth="1"/>
    <col min="11" max="13" width="9.578125" style="1" customWidth="1"/>
    <col min="14" max="16384" width="8.89453125" style="1"/>
  </cols>
  <sheetData>
    <row r="2" spans="1:27" ht="14.4" customHeight="1" x14ac:dyDescent="0.55000000000000004">
      <c r="A2" s="151" t="s">
        <v>56</v>
      </c>
      <c r="B2" s="152"/>
      <c r="C2" s="152"/>
      <c r="D2" s="152"/>
      <c r="E2" s="118"/>
      <c r="F2" s="118"/>
      <c r="G2" s="118"/>
      <c r="H2" s="83"/>
    </row>
    <row r="4" spans="1:27" ht="14.4" customHeight="1" thickBot="1" x14ac:dyDescent="0.6">
      <c r="A4" s="4"/>
      <c r="B4" s="109" t="s">
        <v>64</v>
      </c>
      <c r="C4" s="109"/>
      <c r="D4" s="99"/>
      <c r="E4" s="109" t="s">
        <v>61</v>
      </c>
      <c r="F4" s="109"/>
      <c r="G4" s="99"/>
      <c r="H4" s="109" t="s">
        <v>62</v>
      </c>
      <c r="I4" s="109"/>
      <c r="J4" s="99"/>
      <c r="K4" s="109" t="s">
        <v>63</v>
      </c>
      <c r="L4" s="109"/>
      <c r="M4" s="16"/>
    </row>
    <row r="5" spans="1:27" ht="14.4" customHeight="1" x14ac:dyDescent="0.55000000000000004">
      <c r="A5" s="7"/>
      <c r="B5" s="90" t="s">
        <v>302</v>
      </c>
      <c r="C5" s="90" t="s">
        <v>355</v>
      </c>
      <c r="D5" s="90" t="s">
        <v>384</v>
      </c>
      <c r="E5" s="90" t="s">
        <v>302</v>
      </c>
      <c r="F5" s="90" t="s">
        <v>355</v>
      </c>
      <c r="G5" s="90" t="s">
        <v>384</v>
      </c>
      <c r="H5" s="90" t="s">
        <v>302</v>
      </c>
      <c r="I5" s="90" t="s">
        <v>355</v>
      </c>
      <c r="J5" s="90" t="s">
        <v>384</v>
      </c>
      <c r="K5" s="90" t="s">
        <v>302</v>
      </c>
      <c r="L5" s="90" t="s">
        <v>355</v>
      </c>
      <c r="M5" s="90" t="s">
        <v>384</v>
      </c>
    </row>
    <row r="6" spans="1:27" ht="14.4" customHeight="1" x14ac:dyDescent="0.55000000000000004">
      <c r="A6" s="4" t="s">
        <v>70</v>
      </c>
      <c r="B6" s="69">
        <v>56</v>
      </c>
      <c r="C6" s="69">
        <v>61</v>
      </c>
      <c r="D6" s="69">
        <v>52</v>
      </c>
      <c r="E6" s="69">
        <v>8907</v>
      </c>
      <c r="F6" s="69">
        <v>15029</v>
      </c>
      <c r="G6" s="69">
        <v>12288</v>
      </c>
      <c r="H6" s="69">
        <v>1702</v>
      </c>
      <c r="I6" s="69">
        <v>256</v>
      </c>
      <c r="J6" s="69" t="s">
        <v>373</v>
      </c>
      <c r="K6" s="69">
        <v>10609</v>
      </c>
      <c r="L6" s="69">
        <v>15285</v>
      </c>
      <c r="M6" s="69" t="s">
        <v>373</v>
      </c>
      <c r="N6" s="143"/>
      <c r="O6" s="132"/>
      <c r="P6" s="132"/>
      <c r="Q6" s="133"/>
      <c r="R6" s="83"/>
      <c r="S6" s="83"/>
      <c r="T6" s="83"/>
      <c r="U6" s="83"/>
      <c r="V6" s="83"/>
      <c r="W6" s="83"/>
      <c r="X6" s="83"/>
      <c r="Y6" s="83"/>
      <c r="Z6" s="83"/>
      <c r="AA6" s="83"/>
    </row>
    <row r="7" spans="1:27" ht="14.4" customHeight="1" x14ac:dyDescent="0.55000000000000004">
      <c r="A7" s="4" t="s">
        <v>38</v>
      </c>
      <c r="B7" s="69">
        <v>69</v>
      </c>
      <c r="C7" s="69">
        <v>69</v>
      </c>
      <c r="D7" s="69">
        <v>59</v>
      </c>
      <c r="E7" s="69">
        <v>4609</v>
      </c>
      <c r="F7" s="69">
        <v>2379</v>
      </c>
      <c r="G7" s="69">
        <v>2188</v>
      </c>
      <c r="H7" s="69">
        <v>2761</v>
      </c>
      <c r="I7" s="69">
        <v>1179</v>
      </c>
      <c r="J7" s="69" t="s">
        <v>373</v>
      </c>
      <c r="K7" s="69">
        <v>7370</v>
      </c>
      <c r="L7" s="69">
        <v>3558</v>
      </c>
      <c r="M7" s="69" t="s">
        <v>373</v>
      </c>
      <c r="N7" s="143"/>
      <c r="O7" s="132"/>
      <c r="P7" s="132"/>
      <c r="Q7" s="133"/>
      <c r="R7" s="83"/>
      <c r="S7" s="83"/>
      <c r="T7" s="83"/>
      <c r="U7" s="83"/>
      <c r="V7" s="83"/>
      <c r="W7" s="83"/>
      <c r="X7" s="83"/>
      <c r="Y7" s="83"/>
      <c r="Z7" s="83"/>
      <c r="AA7" s="83"/>
    </row>
    <row r="8" spans="1:27" ht="14.4" customHeight="1" x14ac:dyDescent="0.55000000000000004">
      <c r="A8" s="4" t="s">
        <v>39</v>
      </c>
      <c r="B8" s="69">
        <v>147</v>
      </c>
      <c r="C8" s="69">
        <v>139</v>
      </c>
      <c r="D8" s="69">
        <v>142</v>
      </c>
      <c r="E8" s="69">
        <v>6501</v>
      </c>
      <c r="F8" s="69">
        <v>3689</v>
      </c>
      <c r="G8" s="69">
        <v>4663</v>
      </c>
      <c r="H8" s="69">
        <v>3178</v>
      </c>
      <c r="I8" s="69">
        <v>832</v>
      </c>
      <c r="J8" s="69">
        <v>521</v>
      </c>
      <c r="K8" s="69">
        <v>9679</v>
      </c>
      <c r="L8" s="69">
        <v>4521</v>
      </c>
      <c r="M8" s="69">
        <v>5184</v>
      </c>
      <c r="N8" s="143"/>
      <c r="O8" s="132"/>
      <c r="P8" s="132"/>
      <c r="Q8" s="133"/>
      <c r="R8" s="83"/>
      <c r="S8" s="83"/>
      <c r="T8" s="83"/>
      <c r="U8" s="83"/>
      <c r="V8" s="83"/>
      <c r="W8" s="83"/>
      <c r="X8" s="83"/>
      <c r="Y8" s="83"/>
      <c r="Z8" s="83"/>
      <c r="AA8" s="83"/>
    </row>
    <row r="9" spans="1:27" ht="14.4" customHeight="1" x14ac:dyDescent="0.55000000000000004">
      <c r="A9" s="4" t="s">
        <v>46</v>
      </c>
      <c r="B9" s="69">
        <v>132</v>
      </c>
      <c r="C9" s="69">
        <v>107</v>
      </c>
      <c r="D9" s="69">
        <v>98</v>
      </c>
      <c r="E9" s="69">
        <v>3872</v>
      </c>
      <c r="F9" s="69">
        <v>4623</v>
      </c>
      <c r="G9" s="69">
        <v>2244</v>
      </c>
      <c r="H9" s="69">
        <v>1079</v>
      </c>
      <c r="I9" s="69">
        <v>1304</v>
      </c>
      <c r="J9" s="69">
        <v>351</v>
      </c>
      <c r="K9" s="69">
        <v>4951</v>
      </c>
      <c r="L9" s="69">
        <v>5927</v>
      </c>
      <c r="M9" s="69">
        <v>2595</v>
      </c>
      <c r="N9" s="143"/>
      <c r="O9" s="132"/>
      <c r="P9" s="132"/>
      <c r="Q9" s="133"/>
      <c r="R9" s="83"/>
      <c r="S9" s="83"/>
      <c r="T9" s="83"/>
      <c r="U9" s="83"/>
      <c r="V9" s="83"/>
      <c r="W9" s="83"/>
      <c r="X9" s="83"/>
      <c r="Y9" s="83"/>
      <c r="Z9" s="83"/>
      <c r="AA9" s="83"/>
    </row>
    <row r="10" spans="1:27" ht="14.4" customHeight="1" x14ac:dyDescent="0.55000000000000004">
      <c r="A10" s="4" t="s">
        <v>35</v>
      </c>
      <c r="B10" s="69">
        <v>74</v>
      </c>
      <c r="C10" s="69">
        <v>72</v>
      </c>
      <c r="D10" s="69">
        <v>69</v>
      </c>
      <c r="E10" s="69">
        <v>1796</v>
      </c>
      <c r="F10" s="69">
        <v>3714</v>
      </c>
      <c r="G10" s="69">
        <v>1823</v>
      </c>
      <c r="H10" s="69">
        <v>3477</v>
      </c>
      <c r="I10" s="69" t="s">
        <v>373</v>
      </c>
      <c r="J10" s="69">
        <v>51</v>
      </c>
      <c r="K10" s="69">
        <v>5273</v>
      </c>
      <c r="L10" s="69" t="s">
        <v>373</v>
      </c>
      <c r="M10" s="69">
        <v>1874</v>
      </c>
      <c r="N10" s="143"/>
      <c r="O10" s="132"/>
      <c r="P10" s="132"/>
      <c r="Q10" s="133"/>
      <c r="R10" s="83"/>
      <c r="S10" s="83"/>
      <c r="T10" s="83"/>
      <c r="U10" s="83"/>
      <c r="V10" s="83"/>
      <c r="W10" s="83"/>
      <c r="X10" s="83"/>
      <c r="Y10" s="83"/>
      <c r="Z10" s="83"/>
      <c r="AA10" s="83"/>
    </row>
    <row r="11" spans="1:27" ht="14.4" customHeight="1" x14ac:dyDescent="0.55000000000000004">
      <c r="A11" s="4" t="s">
        <v>45</v>
      </c>
      <c r="B11" s="69">
        <v>151</v>
      </c>
      <c r="C11" s="69">
        <v>171</v>
      </c>
      <c r="D11" s="69">
        <v>155</v>
      </c>
      <c r="E11" s="69">
        <v>6570</v>
      </c>
      <c r="F11" s="69">
        <v>9424</v>
      </c>
      <c r="G11" s="69">
        <v>5044</v>
      </c>
      <c r="H11" s="69">
        <v>1723</v>
      </c>
      <c r="I11" s="69">
        <v>315</v>
      </c>
      <c r="J11" s="69">
        <v>1005</v>
      </c>
      <c r="K11" s="69">
        <v>8293</v>
      </c>
      <c r="L11" s="69">
        <v>9739</v>
      </c>
      <c r="M11" s="69">
        <v>6049</v>
      </c>
      <c r="N11" s="143"/>
      <c r="O11" s="132"/>
      <c r="P11" s="132"/>
      <c r="Q11" s="133"/>
      <c r="R11" s="83"/>
      <c r="S11" s="83"/>
      <c r="T11" s="83"/>
      <c r="U11" s="83"/>
      <c r="V11" s="83"/>
      <c r="W11" s="83"/>
      <c r="X11" s="83"/>
      <c r="Y11" s="83"/>
      <c r="Z11" s="83"/>
      <c r="AA11" s="83"/>
    </row>
    <row r="12" spans="1:27" ht="14.4" customHeight="1" x14ac:dyDescent="0.55000000000000004">
      <c r="A12" s="4" t="s">
        <v>36</v>
      </c>
      <c r="B12" s="69">
        <v>125</v>
      </c>
      <c r="C12" s="69">
        <v>94</v>
      </c>
      <c r="D12" s="69">
        <v>87</v>
      </c>
      <c r="E12" s="69">
        <v>3634</v>
      </c>
      <c r="F12" s="69">
        <v>2235</v>
      </c>
      <c r="G12" s="69">
        <v>1513</v>
      </c>
      <c r="H12" s="69">
        <v>1288</v>
      </c>
      <c r="I12" s="69">
        <v>2142</v>
      </c>
      <c r="J12" s="69">
        <v>1369</v>
      </c>
      <c r="K12" s="69">
        <v>4922</v>
      </c>
      <c r="L12" s="69">
        <v>4377</v>
      </c>
      <c r="M12" s="69">
        <v>2882</v>
      </c>
      <c r="N12" s="143"/>
      <c r="O12" s="133"/>
      <c r="P12" s="133"/>
      <c r="Q12" s="133"/>
      <c r="R12" s="83"/>
      <c r="S12" s="83"/>
      <c r="T12" s="83"/>
      <c r="U12" s="83"/>
      <c r="V12" s="83"/>
      <c r="W12" s="83"/>
      <c r="X12" s="83"/>
      <c r="Y12" s="83"/>
      <c r="Z12" s="83"/>
      <c r="AA12" s="83"/>
    </row>
    <row r="13" spans="1:27" ht="14.4" customHeight="1" x14ac:dyDescent="0.55000000000000004">
      <c r="A13" s="4" t="s">
        <v>37</v>
      </c>
      <c r="B13" s="69">
        <v>891</v>
      </c>
      <c r="C13" s="69">
        <v>740</v>
      </c>
      <c r="D13" s="69">
        <v>627</v>
      </c>
      <c r="E13" s="69">
        <v>20753</v>
      </c>
      <c r="F13" s="69">
        <v>17478</v>
      </c>
      <c r="G13" s="69">
        <v>14875</v>
      </c>
      <c r="H13" s="69">
        <v>488</v>
      </c>
      <c r="I13" s="69">
        <v>305</v>
      </c>
      <c r="J13" s="69">
        <v>412</v>
      </c>
      <c r="K13" s="69">
        <v>21241</v>
      </c>
      <c r="L13" s="69">
        <v>17783</v>
      </c>
      <c r="M13" s="69">
        <v>15287</v>
      </c>
      <c r="N13" s="143"/>
      <c r="O13" s="83"/>
      <c r="P13" s="83"/>
      <c r="Q13" s="83"/>
      <c r="R13" s="83"/>
      <c r="S13" s="83"/>
      <c r="T13" s="83"/>
      <c r="U13" s="83"/>
      <c r="V13" s="83"/>
      <c r="W13" s="83"/>
      <c r="X13" s="83"/>
      <c r="Y13" s="83"/>
      <c r="Z13" s="83"/>
      <c r="AA13" s="83"/>
    </row>
    <row r="14" spans="1:27" ht="14.4" customHeight="1" x14ac:dyDescent="0.55000000000000004">
      <c r="A14" s="4" t="s">
        <v>42</v>
      </c>
      <c r="B14" s="69">
        <v>217</v>
      </c>
      <c r="C14" s="69">
        <v>294</v>
      </c>
      <c r="D14" s="69">
        <v>202</v>
      </c>
      <c r="E14" s="69">
        <v>5432</v>
      </c>
      <c r="F14" s="69">
        <v>5238</v>
      </c>
      <c r="G14" s="69">
        <v>3905</v>
      </c>
      <c r="H14" s="69">
        <v>1940</v>
      </c>
      <c r="I14" s="69">
        <v>1864</v>
      </c>
      <c r="J14" s="69">
        <v>398</v>
      </c>
      <c r="K14" s="69">
        <v>7372</v>
      </c>
      <c r="L14" s="69">
        <v>7102</v>
      </c>
      <c r="M14" s="69">
        <v>4303</v>
      </c>
      <c r="N14" s="143"/>
      <c r="O14" s="83"/>
      <c r="P14" s="83"/>
      <c r="Q14" s="83"/>
      <c r="R14" s="83"/>
      <c r="S14" s="83"/>
      <c r="T14" s="83"/>
      <c r="U14" s="83"/>
      <c r="V14" s="83"/>
      <c r="W14" s="83"/>
      <c r="X14" s="83"/>
      <c r="Y14" s="83"/>
      <c r="Z14" s="83"/>
      <c r="AA14" s="83"/>
    </row>
    <row r="15" spans="1:27" ht="14.4" customHeight="1" x14ac:dyDescent="0.55000000000000004">
      <c r="A15" s="4" t="s">
        <v>43</v>
      </c>
      <c r="B15" s="69">
        <v>101</v>
      </c>
      <c r="C15" s="69">
        <v>99</v>
      </c>
      <c r="D15" s="69">
        <v>79</v>
      </c>
      <c r="E15" s="69">
        <v>3402</v>
      </c>
      <c r="F15" s="69">
        <v>3653</v>
      </c>
      <c r="G15" s="69">
        <v>1945</v>
      </c>
      <c r="H15" s="69">
        <v>2071</v>
      </c>
      <c r="I15" s="69">
        <v>114</v>
      </c>
      <c r="J15" s="69">
        <v>266</v>
      </c>
      <c r="K15" s="69">
        <v>5473</v>
      </c>
      <c r="L15" s="69">
        <v>3767</v>
      </c>
      <c r="M15" s="69">
        <v>2211</v>
      </c>
      <c r="N15" s="143"/>
      <c r="O15" s="83"/>
      <c r="P15" s="83"/>
      <c r="Q15" s="83"/>
      <c r="R15" s="83"/>
      <c r="S15" s="83"/>
      <c r="T15" s="83"/>
      <c r="U15" s="83"/>
      <c r="V15" s="83"/>
      <c r="W15" s="83"/>
      <c r="X15" s="83"/>
      <c r="Y15" s="83"/>
      <c r="Z15" s="83"/>
      <c r="AA15" s="83"/>
    </row>
    <row r="16" spans="1:27" ht="14.4" customHeight="1" x14ac:dyDescent="0.55000000000000004">
      <c r="A16" s="4" t="s">
        <v>41</v>
      </c>
      <c r="B16" s="69">
        <v>183</v>
      </c>
      <c r="C16" s="69">
        <v>141</v>
      </c>
      <c r="D16" s="69">
        <v>126</v>
      </c>
      <c r="E16" s="69">
        <v>5547</v>
      </c>
      <c r="F16" s="69">
        <v>4148</v>
      </c>
      <c r="G16" s="69">
        <v>3348</v>
      </c>
      <c r="H16" s="69">
        <v>3050</v>
      </c>
      <c r="I16" s="69">
        <v>5139</v>
      </c>
      <c r="J16" s="69">
        <v>1121</v>
      </c>
      <c r="K16" s="69">
        <v>8597</v>
      </c>
      <c r="L16" s="69">
        <v>9287</v>
      </c>
      <c r="M16" s="69">
        <v>4469</v>
      </c>
      <c r="N16" s="143"/>
      <c r="O16" s="83"/>
      <c r="P16" s="83"/>
      <c r="Q16" s="83"/>
      <c r="R16" s="83"/>
      <c r="S16" s="83"/>
      <c r="T16" s="83"/>
      <c r="U16" s="83"/>
      <c r="V16" s="83"/>
      <c r="W16" s="83"/>
      <c r="X16" s="83"/>
      <c r="Y16" s="83"/>
      <c r="Z16" s="83"/>
      <c r="AA16" s="83"/>
    </row>
    <row r="17" spans="1:27" ht="14.4" customHeight="1" x14ac:dyDescent="0.55000000000000004">
      <c r="A17" s="4" t="s">
        <v>44</v>
      </c>
      <c r="B17" s="69">
        <v>85</v>
      </c>
      <c r="C17" s="69">
        <v>57</v>
      </c>
      <c r="D17" s="69">
        <v>51</v>
      </c>
      <c r="E17" s="69">
        <v>2581</v>
      </c>
      <c r="F17" s="69">
        <v>3107</v>
      </c>
      <c r="G17" s="69">
        <v>2314</v>
      </c>
      <c r="H17" s="69">
        <v>8965</v>
      </c>
      <c r="I17" s="69">
        <v>1515</v>
      </c>
      <c r="J17" s="69">
        <v>1390</v>
      </c>
      <c r="K17" s="69">
        <v>11546</v>
      </c>
      <c r="L17" s="69">
        <v>4622</v>
      </c>
      <c r="M17" s="69">
        <v>3704</v>
      </c>
      <c r="N17" s="143"/>
      <c r="O17" s="83"/>
      <c r="P17" s="83"/>
      <c r="Q17" s="83"/>
      <c r="R17" s="83"/>
      <c r="S17" s="83"/>
      <c r="T17" s="83"/>
      <c r="U17" s="83"/>
      <c r="V17" s="83"/>
      <c r="W17" s="83"/>
      <c r="X17" s="83"/>
      <c r="Y17" s="83"/>
      <c r="Z17" s="83"/>
      <c r="AA17" s="83"/>
    </row>
    <row r="18" spans="1:27" ht="14.4" customHeight="1" x14ac:dyDescent="0.55000000000000004">
      <c r="A18" s="4" t="s">
        <v>40</v>
      </c>
      <c r="B18" s="69">
        <v>34</v>
      </c>
      <c r="C18" s="69">
        <v>28</v>
      </c>
      <c r="D18" s="69">
        <v>35</v>
      </c>
      <c r="E18" s="69">
        <v>1622</v>
      </c>
      <c r="F18" s="69">
        <v>1251</v>
      </c>
      <c r="G18" s="69">
        <v>1475</v>
      </c>
      <c r="H18" s="69">
        <v>950</v>
      </c>
      <c r="I18" s="69" t="s">
        <v>373</v>
      </c>
      <c r="J18" s="69" t="s">
        <v>373</v>
      </c>
      <c r="K18" s="69">
        <v>2572</v>
      </c>
      <c r="L18" s="69" t="s">
        <v>373</v>
      </c>
      <c r="M18" s="69" t="s">
        <v>373</v>
      </c>
      <c r="N18" s="143"/>
      <c r="O18" s="83"/>
      <c r="P18" s="83"/>
      <c r="Q18" s="83"/>
      <c r="R18" s="83"/>
      <c r="S18" s="83"/>
      <c r="T18" s="83"/>
      <c r="U18" s="83"/>
      <c r="V18" s="83"/>
      <c r="W18" s="83"/>
      <c r="X18" s="83"/>
      <c r="Y18" s="83"/>
      <c r="Z18" s="83"/>
      <c r="AA18" s="83"/>
    </row>
    <row r="19" spans="1:27" ht="14.4" customHeight="1" thickBot="1" x14ac:dyDescent="0.6">
      <c r="A19" s="20" t="s">
        <v>1</v>
      </c>
      <c r="B19" s="79">
        <v>2265</v>
      </c>
      <c r="C19" s="79">
        <v>2072</v>
      </c>
      <c r="D19" s="79">
        <v>1782</v>
      </c>
      <c r="E19" s="79">
        <v>75226</v>
      </c>
      <c r="F19" s="79">
        <v>75968</v>
      </c>
      <c r="G19" s="79">
        <v>57625</v>
      </c>
      <c r="H19" s="79">
        <v>32672</v>
      </c>
      <c r="I19" s="79">
        <v>15063</v>
      </c>
      <c r="J19" s="79">
        <v>6998</v>
      </c>
      <c r="K19" s="79">
        <v>107898</v>
      </c>
      <c r="L19" s="79">
        <v>91031</v>
      </c>
      <c r="M19" s="79">
        <v>64623</v>
      </c>
      <c r="N19" s="143"/>
      <c r="P19" s="83"/>
      <c r="Q19" s="83"/>
      <c r="R19" s="83"/>
      <c r="S19" s="83"/>
      <c r="T19" s="83"/>
      <c r="U19" s="83"/>
      <c r="V19" s="83"/>
      <c r="W19" s="83"/>
      <c r="X19" s="83"/>
      <c r="Y19" s="83"/>
      <c r="Z19" s="83"/>
      <c r="AA19" s="83"/>
    </row>
    <row r="20" spans="1:27" ht="14.4" customHeight="1" x14ac:dyDescent="0.55000000000000004">
      <c r="B20" s="17"/>
      <c r="C20" s="17"/>
      <c r="D20" s="17"/>
      <c r="E20" s="17"/>
      <c r="F20" s="17"/>
      <c r="G20" s="17"/>
      <c r="H20" s="17"/>
      <c r="I20" s="17"/>
      <c r="J20" s="17"/>
      <c r="K20" s="17"/>
      <c r="L20" s="17"/>
    </row>
    <row r="21" spans="1:27" ht="14.4" customHeight="1" x14ac:dyDescent="0.55000000000000004">
      <c r="A21" s="8" t="s">
        <v>71</v>
      </c>
      <c r="B21" s="30"/>
      <c r="C21" s="30"/>
      <c r="D21" s="85"/>
      <c r="E21" s="30"/>
      <c r="F21" s="30"/>
      <c r="G21" s="85"/>
      <c r="H21" s="30"/>
      <c r="I21" s="30"/>
      <c r="J21" s="85"/>
      <c r="K21" s="30"/>
    </row>
    <row r="22" spans="1:27" ht="14.4" customHeight="1" x14ac:dyDescent="0.55000000000000004">
      <c r="A22" s="87" t="s">
        <v>377</v>
      </c>
      <c r="B22" s="30"/>
      <c r="C22" s="30"/>
      <c r="D22" s="85"/>
      <c r="E22" s="30"/>
      <c r="F22" s="30"/>
      <c r="G22" s="85"/>
      <c r="H22" s="30"/>
      <c r="I22" s="30"/>
      <c r="J22" s="85"/>
      <c r="K22" s="30"/>
    </row>
    <row r="24" spans="1:27" ht="14.4" customHeight="1" x14ac:dyDescent="0.55000000000000004">
      <c r="C24" s="83"/>
    </row>
    <row r="25" spans="1:27" ht="14.4" customHeight="1" x14ac:dyDescent="0.55000000000000004">
      <c r="C25" s="83"/>
    </row>
  </sheetData>
  <mergeCells count="1">
    <mergeCell ref="A2:D2"/>
  </mergeCell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V22"/>
  <sheetViews>
    <sheetView workbookViewId="0"/>
  </sheetViews>
  <sheetFormatPr defaultColWidth="8.89453125" defaultRowHeight="14.4" customHeight="1" x14ac:dyDescent="0.55000000000000004"/>
  <cols>
    <col min="1" max="1" width="23.1015625" style="1" customWidth="1"/>
    <col min="2" max="2" width="9.578125" style="1" customWidth="1"/>
    <col min="3" max="4" width="9.578125" style="83" customWidth="1"/>
    <col min="5" max="5" width="9.578125" style="1" customWidth="1"/>
    <col min="6" max="7" width="9.578125" style="83" customWidth="1"/>
    <col min="8" max="8" width="9.578125" style="1" customWidth="1"/>
    <col min="9" max="10" width="9.578125" style="83" customWidth="1"/>
    <col min="11" max="12" width="9.578125" style="1" customWidth="1"/>
    <col min="13" max="16384" width="8.89453125" style="1"/>
  </cols>
  <sheetData>
    <row r="2" spans="1:22" ht="14.4" customHeight="1" x14ac:dyDescent="0.55000000000000004">
      <c r="A2" s="151" t="s">
        <v>366</v>
      </c>
      <c r="B2" s="152"/>
      <c r="C2" s="152"/>
      <c r="D2" s="152"/>
      <c r="E2" s="152"/>
      <c r="F2" s="118"/>
      <c r="G2" s="118"/>
      <c r="H2" s="118"/>
      <c r="I2" s="118"/>
      <c r="J2" s="118"/>
      <c r="K2" s="118"/>
      <c r="L2" s="118"/>
      <c r="M2" s="83"/>
    </row>
    <row r="3" spans="1:22" s="83" customFormat="1" ht="14.4" customHeight="1" x14ac:dyDescent="0.55000000000000004"/>
    <row r="4" spans="1:22" ht="14.4" customHeight="1" thickBot="1" x14ac:dyDescent="0.6">
      <c r="A4" s="87"/>
      <c r="B4" s="107" t="s">
        <v>64</v>
      </c>
      <c r="C4" s="107"/>
      <c r="D4" s="107"/>
      <c r="E4" s="107" t="s">
        <v>61</v>
      </c>
      <c r="F4" s="107"/>
      <c r="G4" s="107"/>
      <c r="H4" s="107" t="s">
        <v>62</v>
      </c>
      <c r="I4" s="107"/>
      <c r="J4" s="107"/>
      <c r="K4" s="107" t="s">
        <v>63</v>
      </c>
      <c r="L4" s="107"/>
    </row>
    <row r="5" spans="1:22" ht="14.4" customHeight="1" x14ac:dyDescent="0.55000000000000004">
      <c r="A5" s="89"/>
      <c r="B5" s="90" t="s">
        <v>302</v>
      </c>
      <c r="C5" s="90" t="s">
        <v>355</v>
      </c>
      <c r="D5" s="90" t="s">
        <v>384</v>
      </c>
      <c r="E5" s="90" t="s">
        <v>302</v>
      </c>
      <c r="F5" s="90" t="s">
        <v>355</v>
      </c>
      <c r="G5" s="90" t="s">
        <v>384</v>
      </c>
      <c r="H5" s="90" t="s">
        <v>302</v>
      </c>
      <c r="I5" s="90" t="s">
        <v>355</v>
      </c>
      <c r="J5" s="90" t="s">
        <v>384</v>
      </c>
      <c r="K5" s="90" t="s">
        <v>302</v>
      </c>
      <c r="L5" s="90" t="s">
        <v>355</v>
      </c>
      <c r="M5" s="90" t="s">
        <v>384</v>
      </c>
    </row>
    <row r="6" spans="1:22" ht="14.4" customHeight="1" x14ac:dyDescent="0.55000000000000004">
      <c r="A6" s="88" t="s">
        <v>70</v>
      </c>
      <c r="B6" s="69">
        <v>46</v>
      </c>
      <c r="C6" s="69">
        <v>57</v>
      </c>
      <c r="D6" s="69">
        <v>51</v>
      </c>
      <c r="E6" s="69">
        <v>8129</v>
      </c>
      <c r="F6" s="69">
        <v>15026</v>
      </c>
      <c r="G6" s="69">
        <v>12288</v>
      </c>
      <c r="H6" s="69">
        <v>1700</v>
      </c>
      <c r="I6" s="69">
        <v>235</v>
      </c>
      <c r="J6" s="69" t="s">
        <v>373</v>
      </c>
      <c r="K6" s="69">
        <v>9829</v>
      </c>
      <c r="L6" s="69">
        <v>15261</v>
      </c>
      <c r="M6" s="69" t="s">
        <v>373</v>
      </c>
      <c r="N6" s="17"/>
      <c r="P6" s="83"/>
      <c r="Q6" s="83"/>
      <c r="R6" s="83"/>
      <c r="S6" s="83"/>
      <c r="T6" s="83"/>
      <c r="U6" s="83"/>
      <c r="V6" s="83"/>
    </row>
    <row r="7" spans="1:22" ht="14.4" customHeight="1" x14ac:dyDescent="0.55000000000000004">
      <c r="A7" s="88" t="s">
        <v>38</v>
      </c>
      <c r="B7" s="69">
        <v>60</v>
      </c>
      <c r="C7" s="69">
        <v>67</v>
      </c>
      <c r="D7" s="69">
        <v>54</v>
      </c>
      <c r="E7" s="69">
        <v>4502</v>
      </c>
      <c r="F7" s="69">
        <v>2379</v>
      </c>
      <c r="G7" s="69">
        <v>2098</v>
      </c>
      <c r="H7" s="69">
        <v>2527</v>
      </c>
      <c r="I7" s="69">
        <v>1179</v>
      </c>
      <c r="J7" s="69" t="s">
        <v>373</v>
      </c>
      <c r="K7" s="69">
        <v>7029</v>
      </c>
      <c r="L7" s="69">
        <v>3558</v>
      </c>
      <c r="M7" s="69" t="s">
        <v>373</v>
      </c>
      <c r="N7" s="17"/>
      <c r="O7" s="83"/>
      <c r="P7" s="83"/>
      <c r="Q7" s="83"/>
      <c r="R7" s="83"/>
      <c r="S7" s="83"/>
      <c r="T7" s="83"/>
      <c r="U7" s="83"/>
      <c r="V7" s="83"/>
    </row>
    <row r="8" spans="1:22" ht="14.4" customHeight="1" x14ac:dyDescent="0.55000000000000004">
      <c r="A8" s="88" t="s">
        <v>39</v>
      </c>
      <c r="B8" s="69">
        <v>116</v>
      </c>
      <c r="C8" s="69">
        <v>112</v>
      </c>
      <c r="D8" s="69">
        <v>102</v>
      </c>
      <c r="E8" s="69">
        <v>4815</v>
      </c>
      <c r="F8" s="69">
        <v>3051</v>
      </c>
      <c r="G8" s="69">
        <v>4148</v>
      </c>
      <c r="H8" s="69">
        <v>1569</v>
      </c>
      <c r="I8" s="69">
        <v>795</v>
      </c>
      <c r="J8" s="69" t="s">
        <v>373</v>
      </c>
      <c r="K8" s="69">
        <v>6384</v>
      </c>
      <c r="L8" s="69">
        <v>3846</v>
      </c>
      <c r="M8" s="69" t="s">
        <v>373</v>
      </c>
      <c r="N8" s="17"/>
      <c r="O8" s="83"/>
      <c r="P8" s="83"/>
      <c r="Q8" s="83"/>
      <c r="R8" s="83"/>
      <c r="S8" s="83"/>
      <c r="T8" s="83"/>
      <c r="U8" s="83"/>
      <c r="V8" s="83"/>
    </row>
    <row r="9" spans="1:22" ht="14.4" customHeight="1" x14ac:dyDescent="0.55000000000000004">
      <c r="A9" s="88" t="s">
        <v>46</v>
      </c>
      <c r="B9" s="69">
        <v>93</v>
      </c>
      <c r="C9" s="69">
        <v>70</v>
      </c>
      <c r="D9" s="69">
        <v>66</v>
      </c>
      <c r="E9" s="69">
        <v>3011</v>
      </c>
      <c r="F9" s="69">
        <v>3529</v>
      </c>
      <c r="G9" s="69">
        <v>1999</v>
      </c>
      <c r="H9" s="69">
        <v>1060</v>
      </c>
      <c r="I9" s="69">
        <v>1294</v>
      </c>
      <c r="J9" s="69" t="s">
        <v>373</v>
      </c>
      <c r="K9" s="69">
        <v>4071</v>
      </c>
      <c r="L9" s="69">
        <v>4823</v>
      </c>
      <c r="M9" s="69" t="s">
        <v>373</v>
      </c>
      <c r="N9" s="17"/>
      <c r="O9" s="83"/>
      <c r="P9" s="83"/>
      <c r="Q9" s="83"/>
      <c r="R9" s="83"/>
      <c r="S9" s="83"/>
      <c r="T9" s="83"/>
      <c r="U9" s="83"/>
      <c r="V9" s="83"/>
    </row>
    <row r="10" spans="1:22" ht="14.4" customHeight="1" x14ac:dyDescent="0.55000000000000004">
      <c r="A10" s="88" t="s">
        <v>35</v>
      </c>
      <c r="B10" s="69">
        <v>51</v>
      </c>
      <c r="C10" s="69">
        <v>57</v>
      </c>
      <c r="D10" s="69">
        <v>52</v>
      </c>
      <c r="E10" s="69">
        <v>1259</v>
      </c>
      <c r="F10" s="69">
        <v>2256</v>
      </c>
      <c r="G10" s="69">
        <v>1694</v>
      </c>
      <c r="H10" s="69">
        <v>3422</v>
      </c>
      <c r="I10" s="69" t="s">
        <v>373</v>
      </c>
      <c r="J10" s="69" t="s">
        <v>373</v>
      </c>
      <c r="K10" s="69">
        <v>4681</v>
      </c>
      <c r="L10" s="69" t="s">
        <v>373</v>
      </c>
      <c r="M10" s="69" t="s">
        <v>373</v>
      </c>
      <c r="N10" s="17"/>
      <c r="O10" s="83"/>
      <c r="P10" s="83"/>
      <c r="Q10" s="83"/>
      <c r="R10" s="83"/>
      <c r="S10" s="83"/>
      <c r="T10" s="83"/>
      <c r="U10" s="83"/>
      <c r="V10" s="83"/>
    </row>
    <row r="11" spans="1:22" ht="14.4" customHeight="1" x14ac:dyDescent="0.55000000000000004">
      <c r="A11" s="88" t="s">
        <v>45</v>
      </c>
      <c r="B11" s="69">
        <v>116</v>
      </c>
      <c r="C11" s="69">
        <v>139</v>
      </c>
      <c r="D11" s="69">
        <v>113</v>
      </c>
      <c r="E11" s="69">
        <v>6073</v>
      </c>
      <c r="F11" s="69">
        <v>8607</v>
      </c>
      <c r="G11" s="69">
        <v>4155</v>
      </c>
      <c r="H11" s="69">
        <v>1636</v>
      </c>
      <c r="I11" s="69">
        <v>298</v>
      </c>
      <c r="J11" s="69" t="s">
        <v>373</v>
      </c>
      <c r="K11" s="69">
        <v>7709</v>
      </c>
      <c r="L11" s="69">
        <v>8905</v>
      </c>
      <c r="M11" s="69" t="s">
        <v>373</v>
      </c>
      <c r="N11" s="17"/>
      <c r="O11" s="83"/>
      <c r="P11" s="83"/>
      <c r="Q11" s="83"/>
      <c r="R11" s="83"/>
      <c r="S11" s="83"/>
      <c r="T11" s="83"/>
      <c r="U11" s="83"/>
      <c r="V11" s="83"/>
    </row>
    <row r="12" spans="1:22" ht="14.4" customHeight="1" x14ac:dyDescent="0.55000000000000004">
      <c r="A12" s="88" t="s">
        <v>36</v>
      </c>
      <c r="B12" s="69">
        <v>100</v>
      </c>
      <c r="C12" s="69">
        <v>77</v>
      </c>
      <c r="D12" s="69">
        <v>69</v>
      </c>
      <c r="E12" s="69">
        <v>3079</v>
      </c>
      <c r="F12" s="69">
        <v>2030</v>
      </c>
      <c r="G12" s="69">
        <v>1247</v>
      </c>
      <c r="H12" s="69">
        <v>709</v>
      </c>
      <c r="I12" s="69">
        <v>1980</v>
      </c>
      <c r="J12" s="69" t="s">
        <v>373</v>
      </c>
      <c r="K12" s="69">
        <v>3788</v>
      </c>
      <c r="L12" s="69">
        <v>4010</v>
      </c>
      <c r="M12" s="69" t="s">
        <v>373</v>
      </c>
      <c r="N12" s="17"/>
      <c r="O12" s="83"/>
      <c r="P12" s="83"/>
      <c r="Q12" s="83"/>
      <c r="R12" s="83"/>
      <c r="S12" s="83"/>
      <c r="T12" s="83"/>
      <c r="U12" s="83"/>
      <c r="V12" s="83"/>
    </row>
    <row r="13" spans="1:22" ht="14.4" customHeight="1" x14ac:dyDescent="0.55000000000000004">
      <c r="A13" s="88" t="s">
        <v>37</v>
      </c>
      <c r="B13" s="69">
        <v>786</v>
      </c>
      <c r="C13" s="69">
        <v>672</v>
      </c>
      <c r="D13" s="69">
        <v>564</v>
      </c>
      <c r="E13" s="69">
        <v>17705</v>
      </c>
      <c r="F13" s="69">
        <v>15981</v>
      </c>
      <c r="G13" s="69">
        <v>12992</v>
      </c>
      <c r="H13" s="69">
        <v>300</v>
      </c>
      <c r="I13" s="69">
        <v>280</v>
      </c>
      <c r="J13" s="69">
        <v>403</v>
      </c>
      <c r="K13" s="69">
        <v>18005</v>
      </c>
      <c r="L13" s="69">
        <v>16261</v>
      </c>
      <c r="M13" s="69">
        <v>13395</v>
      </c>
      <c r="N13" s="17"/>
      <c r="O13" s="83"/>
      <c r="P13" s="83"/>
      <c r="Q13" s="83"/>
      <c r="R13" s="83"/>
      <c r="S13" s="83"/>
      <c r="T13" s="83"/>
      <c r="U13" s="83"/>
      <c r="V13" s="83"/>
    </row>
    <row r="14" spans="1:22" ht="14.4" customHeight="1" x14ac:dyDescent="0.55000000000000004">
      <c r="A14" s="88" t="s">
        <v>42</v>
      </c>
      <c r="B14" s="69">
        <v>165</v>
      </c>
      <c r="C14" s="69">
        <v>183</v>
      </c>
      <c r="D14" s="69">
        <v>144</v>
      </c>
      <c r="E14" s="69">
        <v>4690</v>
      </c>
      <c r="F14" s="69">
        <v>4407</v>
      </c>
      <c r="G14" s="69">
        <v>3409</v>
      </c>
      <c r="H14" s="69">
        <v>617</v>
      </c>
      <c r="I14" s="69">
        <v>1286</v>
      </c>
      <c r="J14" s="69" t="s">
        <v>373</v>
      </c>
      <c r="K14" s="69">
        <v>5307</v>
      </c>
      <c r="L14" s="69">
        <v>5693</v>
      </c>
      <c r="M14" s="69" t="s">
        <v>373</v>
      </c>
      <c r="N14" s="17"/>
      <c r="O14" s="83"/>
      <c r="P14" s="83"/>
      <c r="Q14" s="83"/>
      <c r="R14" s="83"/>
      <c r="S14" s="83"/>
      <c r="T14" s="83"/>
      <c r="U14" s="83"/>
      <c r="V14" s="83"/>
    </row>
    <row r="15" spans="1:22" ht="14.4" customHeight="1" x14ac:dyDescent="0.55000000000000004">
      <c r="A15" s="88" t="s">
        <v>43</v>
      </c>
      <c r="B15" s="69">
        <v>86</v>
      </c>
      <c r="C15" s="69">
        <v>74</v>
      </c>
      <c r="D15" s="69">
        <v>60</v>
      </c>
      <c r="E15" s="69">
        <v>3366</v>
      </c>
      <c r="F15" s="69">
        <v>2540</v>
      </c>
      <c r="G15" s="69">
        <v>1905</v>
      </c>
      <c r="H15" s="69">
        <v>1315</v>
      </c>
      <c r="I15" s="69">
        <v>61</v>
      </c>
      <c r="J15" s="69" t="s">
        <v>373</v>
      </c>
      <c r="K15" s="69">
        <v>4681</v>
      </c>
      <c r="L15" s="69">
        <v>2601</v>
      </c>
      <c r="M15" s="69" t="s">
        <v>373</v>
      </c>
      <c r="N15" s="17"/>
      <c r="O15" s="83"/>
      <c r="P15" s="83"/>
      <c r="Q15" s="83"/>
      <c r="R15" s="83"/>
      <c r="S15" s="83"/>
      <c r="T15" s="83"/>
      <c r="U15" s="83"/>
      <c r="V15" s="83"/>
    </row>
    <row r="16" spans="1:22" ht="14.4" customHeight="1" x14ac:dyDescent="0.55000000000000004">
      <c r="A16" s="88" t="s">
        <v>41</v>
      </c>
      <c r="B16" s="69">
        <v>132</v>
      </c>
      <c r="C16" s="69">
        <v>97</v>
      </c>
      <c r="D16" s="69">
        <v>93</v>
      </c>
      <c r="E16" s="69">
        <v>3422</v>
      </c>
      <c r="F16" s="69">
        <v>3005</v>
      </c>
      <c r="G16" s="69">
        <v>2944</v>
      </c>
      <c r="H16" s="69">
        <v>2998</v>
      </c>
      <c r="I16" s="69">
        <v>5133</v>
      </c>
      <c r="J16" s="69">
        <v>1117</v>
      </c>
      <c r="K16" s="69">
        <v>6420</v>
      </c>
      <c r="L16" s="69">
        <v>8138</v>
      </c>
      <c r="M16" s="69">
        <v>4061</v>
      </c>
      <c r="N16" s="17"/>
      <c r="O16" s="83"/>
      <c r="P16" s="83"/>
      <c r="Q16" s="83"/>
      <c r="R16" s="83"/>
      <c r="S16" s="83"/>
      <c r="T16" s="83"/>
      <c r="U16" s="83"/>
      <c r="V16" s="83"/>
    </row>
    <row r="17" spans="1:22" ht="14.4" customHeight="1" x14ac:dyDescent="0.55000000000000004">
      <c r="A17" s="88" t="s">
        <v>44</v>
      </c>
      <c r="B17" s="69">
        <v>81</v>
      </c>
      <c r="C17" s="69">
        <v>53</v>
      </c>
      <c r="D17" s="69">
        <v>38</v>
      </c>
      <c r="E17" s="69">
        <v>2528</v>
      </c>
      <c r="F17" s="69">
        <v>3067</v>
      </c>
      <c r="G17" s="69">
        <v>1665</v>
      </c>
      <c r="H17" s="69">
        <v>8933</v>
      </c>
      <c r="I17" s="69">
        <v>1515</v>
      </c>
      <c r="J17" s="69">
        <v>986</v>
      </c>
      <c r="K17" s="69">
        <v>11461</v>
      </c>
      <c r="L17" s="69">
        <v>4582</v>
      </c>
      <c r="M17" s="69">
        <v>2651</v>
      </c>
      <c r="N17" s="17"/>
      <c r="O17" s="83"/>
      <c r="P17" s="83"/>
      <c r="Q17" s="83"/>
      <c r="R17" s="83"/>
      <c r="S17" s="83"/>
      <c r="T17" s="83"/>
      <c r="U17" s="83"/>
      <c r="V17" s="83"/>
    </row>
    <row r="18" spans="1:22" ht="14.4" customHeight="1" x14ac:dyDescent="0.55000000000000004">
      <c r="A18" s="88" t="s">
        <v>40</v>
      </c>
      <c r="B18" s="69">
        <v>27</v>
      </c>
      <c r="C18" s="69">
        <v>24</v>
      </c>
      <c r="D18" s="69">
        <v>30</v>
      </c>
      <c r="E18" s="69">
        <v>1313</v>
      </c>
      <c r="F18" s="69">
        <v>1182</v>
      </c>
      <c r="G18" s="69">
        <v>1319</v>
      </c>
      <c r="H18" s="69">
        <v>950</v>
      </c>
      <c r="I18" s="69" t="s">
        <v>373</v>
      </c>
      <c r="J18" s="69" t="s">
        <v>373</v>
      </c>
      <c r="K18" s="69">
        <v>2263</v>
      </c>
      <c r="L18" s="69" t="s">
        <v>373</v>
      </c>
      <c r="M18" s="69" t="s">
        <v>373</v>
      </c>
      <c r="N18" s="17"/>
      <c r="O18" s="83"/>
      <c r="P18" s="83"/>
      <c r="Q18" s="83"/>
      <c r="R18" s="83"/>
      <c r="S18" s="83"/>
      <c r="T18" s="83"/>
      <c r="U18" s="83"/>
      <c r="V18" s="83"/>
    </row>
    <row r="19" spans="1:22" ht="14.4" customHeight="1" thickBot="1" x14ac:dyDescent="0.6">
      <c r="A19" s="20" t="s">
        <v>1</v>
      </c>
      <c r="B19" s="79">
        <v>1859</v>
      </c>
      <c r="C19" s="79">
        <v>1682</v>
      </c>
      <c r="D19" s="79">
        <v>1436</v>
      </c>
      <c r="E19" s="79">
        <v>63892</v>
      </c>
      <c r="F19" s="79">
        <v>67060</v>
      </c>
      <c r="G19" s="79">
        <v>51863</v>
      </c>
      <c r="H19" s="79">
        <v>27736</v>
      </c>
      <c r="I19" s="79">
        <v>14146</v>
      </c>
      <c r="J19" s="79">
        <v>6217</v>
      </c>
      <c r="K19" s="79">
        <v>91628</v>
      </c>
      <c r="L19" s="79">
        <v>81206</v>
      </c>
      <c r="M19" s="79">
        <v>58080</v>
      </c>
      <c r="N19" s="17"/>
      <c r="O19" s="83"/>
      <c r="P19" s="83"/>
      <c r="Q19" s="83"/>
      <c r="R19" s="83"/>
      <c r="S19" s="83"/>
      <c r="T19" s="83"/>
      <c r="U19" s="83"/>
      <c r="V19" s="83"/>
    </row>
    <row r="20" spans="1:22" ht="14.4" customHeight="1" x14ac:dyDescent="0.55000000000000004">
      <c r="A20" s="87"/>
      <c r="B20" s="87"/>
      <c r="C20" s="87"/>
      <c r="D20" s="87"/>
      <c r="E20" s="87"/>
      <c r="F20" s="87"/>
      <c r="G20" s="87"/>
      <c r="H20" s="87"/>
      <c r="I20" s="87"/>
      <c r="J20" s="87"/>
      <c r="K20" s="87"/>
      <c r="L20" s="87"/>
    </row>
    <row r="21" spans="1:22" s="83" customFormat="1" ht="14.4" customHeight="1" x14ac:dyDescent="0.55000000000000004">
      <c r="A21" s="117" t="s">
        <v>71</v>
      </c>
      <c r="B21" s="117"/>
      <c r="C21" s="117"/>
      <c r="D21" s="117"/>
      <c r="E21" s="117"/>
      <c r="F21" s="117"/>
      <c r="G21" s="117"/>
      <c r="H21" s="117"/>
      <c r="I21" s="117"/>
      <c r="J21" s="117"/>
      <c r="K21" s="117"/>
      <c r="L21" s="87"/>
    </row>
    <row r="22" spans="1:22" ht="14.4" customHeight="1" x14ac:dyDescent="0.55000000000000004">
      <c r="A22" s="87" t="s">
        <v>377</v>
      </c>
      <c r="B22" s="87"/>
      <c r="C22" s="87"/>
      <c r="D22" s="87"/>
      <c r="E22" s="87"/>
      <c r="F22" s="87"/>
      <c r="G22" s="87"/>
      <c r="H22" s="87"/>
      <c r="I22" s="87"/>
      <c r="J22" s="87"/>
      <c r="K22" s="87"/>
      <c r="L22" s="87"/>
    </row>
  </sheetData>
  <mergeCells count="1">
    <mergeCell ref="A2:E2"/>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Contents</vt:lpstr>
      <vt:lpstr>1.1</vt:lpstr>
      <vt:lpstr>1.2</vt:lpstr>
      <vt:lpstr>2.1</vt:lpstr>
      <vt:lpstr>2.2</vt:lpstr>
      <vt:lpstr>3.1</vt:lpstr>
      <vt:lpstr>3.2</vt:lpstr>
      <vt:lpstr>4.1</vt:lpstr>
      <vt:lpstr>4.2</vt:lpstr>
      <vt:lpstr>4.3</vt:lpstr>
      <vt:lpstr>4.4</vt:lpstr>
      <vt:lpstr>4.5</vt:lpstr>
      <vt:lpstr>5.1</vt:lpstr>
      <vt:lpstr>5.2</vt:lpstr>
      <vt:lpstr>6.1</vt:lpstr>
      <vt:lpstr>6.2</vt:lpstr>
      <vt:lpstr>7.1</vt:lpstr>
      <vt:lpstr>7.2</vt:lpstr>
      <vt:lpstr>Geography</vt:lpstr>
      <vt:lpstr>Sector</vt:lpstr>
    </vt:vector>
  </TitlesOfParts>
  <Company>BIS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Anning Ros (International trade and investment)</dc:creator>
  <cp:lastModifiedBy>Anning, Rosalind (Trade)</cp:lastModifiedBy>
  <dcterms:created xsi:type="dcterms:W3CDTF">2017-06-16T12:07:14Z</dcterms:created>
  <dcterms:modified xsi:type="dcterms:W3CDTF">2019-06-24T07:59:12Z</dcterms:modified>
</cp:coreProperties>
</file>