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O:\DIVISIONAL DRIVES\Standards and Research\Data analytics\Official statistics\Publications\Reviews of marking and moderation\2018 Summer\Report\Published\"/>
    </mc:Choice>
  </mc:AlternateContent>
  <xr:revisionPtr revIDLastSave="0" documentId="13_ncr:1_{511E4852-1B52-48E7-BF0E-10D56A6ECB63}" xr6:coauthVersionLast="36" xr6:coauthVersionMax="36" xr10:uidLastSave="{00000000-0000-0000-0000-000000000000}"/>
  <bookViews>
    <workbookView xWindow="0" yWindow="0" windowWidth="23040" windowHeight="10275" tabRatio="929" xr2:uid="{00000000-000D-0000-FFFF-FFFF00000000}"/>
  </bookViews>
  <sheets>
    <sheet name="Contents" sheetId="94" r:id="rId1"/>
    <sheet name="Table 1" sheetId="2" r:id="rId2"/>
    <sheet name="Table 2" sheetId="73" r:id="rId3"/>
    <sheet name="Table 3" sheetId="79" r:id="rId4"/>
    <sheet name="Table 4" sheetId="97" r:id="rId5"/>
    <sheet name="Table 5" sheetId="84" r:id="rId6"/>
    <sheet name="Table 6" sheetId="87" r:id="rId7"/>
    <sheet name="Table 7" sheetId="88" r:id="rId8"/>
    <sheet name="Table 8" sheetId="89" r:id="rId9"/>
    <sheet name="Table 9" sheetId="31" r:id="rId10"/>
    <sheet name="Table 10" sheetId="91" r:id="rId11"/>
    <sheet name="Table 11" sheetId="90" r:id="rId12"/>
    <sheet name="Table 12" sheetId="92" r:id="rId13"/>
    <sheet name="Table 13" sheetId="41" r:id="rId14"/>
    <sheet name="Table 14" sheetId="43" r:id="rId15"/>
    <sheet name="Table 15" sheetId="98" r:id="rId16"/>
    <sheet name="Notes" sheetId="96" r:id="rId17"/>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33" i="97" l="1"/>
</calcChain>
</file>

<file path=xl/sharedStrings.xml><?xml version="1.0" encoding="utf-8"?>
<sst xmlns="http://schemas.openxmlformats.org/spreadsheetml/2006/main" count="1405" uniqueCount="425">
  <si>
    <t/>
  </si>
  <si>
    <t>Year</t>
  </si>
  <si>
    <t>AQA</t>
  </si>
  <si>
    <t>Pearson</t>
  </si>
  <si>
    <t>OCR</t>
  </si>
  <si>
    <t>WJEC</t>
  </si>
  <si>
    <t>CCEA</t>
  </si>
  <si>
    <t>Total</t>
  </si>
  <si>
    <t>GCSE (certifications)</t>
  </si>
  <si>
    <t>Total certifications</t>
  </si>
  <si>
    <t>GCSE (entries)</t>
  </si>
  <si>
    <t>Total entries</t>
  </si>
  <si>
    <t>GCSE</t>
  </si>
  <si>
    <t>U</t>
  </si>
  <si>
    <t>G</t>
  </si>
  <si>
    <t>F</t>
  </si>
  <si>
    <t>E</t>
  </si>
  <si>
    <t>D</t>
  </si>
  <si>
    <t>C</t>
  </si>
  <si>
    <t>B</t>
  </si>
  <si>
    <t>A</t>
  </si>
  <si>
    <t>A*</t>
  </si>
  <si>
    <t>Qualification</t>
  </si>
  <si>
    <t>French</t>
  </si>
  <si>
    <t>Drama</t>
  </si>
  <si>
    <t>GCE</t>
  </si>
  <si>
    <t>Spanish</t>
  </si>
  <si>
    <t>Music</t>
  </si>
  <si>
    <t>History</t>
  </si>
  <si>
    <t>Economics</t>
  </si>
  <si>
    <t>Chemistry</t>
  </si>
  <si>
    <t>ICT</t>
  </si>
  <si>
    <t>Physics</t>
  </si>
  <si>
    <t>GCE (certifications)</t>
  </si>
  <si>
    <t>GCE (entries)</t>
  </si>
  <si>
    <t>Reviews
completed
within
deadline</t>
  </si>
  <si>
    <t>Number of qualification grades challenged</t>
  </si>
  <si>
    <t>% of grades challenged that resulted in a grade change</t>
  </si>
  <si>
    <t>Exam Board</t>
  </si>
  <si>
    <t>Grade</t>
  </si>
  <si>
    <t>Ave time taken (days)</t>
  </si>
  <si>
    <t>Ave time taken to complete reviews (days)</t>
  </si>
  <si>
    <t>% of total entries reviewed</t>
  </si>
  <si>
    <t>Exam board</t>
  </si>
  <si>
    <t>Number of reviews</t>
  </si>
  <si>
    <t>Number of entries</t>
  </si>
  <si>
    <t>Subject</t>
  </si>
  <si>
    <t>Biology</t>
  </si>
  <si>
    <t>Computing</t>
  </si>
  <si>
    <t>Engineering</t>
  </si>
  <si>
    <t>Geography</t>
  </si>
  <si>
    <t>German</t>
  </si>
  <si>
    <t>Hospitality</t>
  </si>
  <si>
    <t>Humanities</t>
  </si>
  <si>
    <t>Mathematics</t>
  </si>
  <si>
    <t>Science</t>
  </si>
  <si>
    <t>Statistics</t>
  </si>
  <si>
    <t>Law</t>
  </si>
  <si>
    <t>Psychology</t>
  </si>
  <si>
    <t>Sociology</t>
  </si>
  <si>
    <t>2017 % of GCSE grades challenged that were changed</t>
  </si>
  <si>
    <t>2016 % of GCSE grades challenged that were changed</t>
  </si>
  <si>
    <t>&lt;=-5</t>
  </si>
  <si>
    <t>-4</t>
  </si>
  <si>
    <t>&gt;=5</t>
  </si>
  <si>
    <t>GCSE 2017</t>
  </si>
  <si>
    <t>GCE 2017</t>
  </si>
  <si>
    <t>GCSE 2016</t>
  </si>
  <si>
    <t>GCE 2016</t>
  </si>
  <si>
    <t>Total 2016</t>
  </si>
  <si>
    <t>Total 2017</t>
  </si>
  <si>
    <t>Final grades still to be determined</t>
  </si>
  <si>
    <t>% of reviews resulting in a mark change</t>
  </si>
  <si>
    <t>Table 1</t>
  </si>
  <si>
    <t>Table 2</t>
  </si>
  <si>
    <t>Table 3</t>
  </si>
  <si>
    <t>Table 4</t>
  </si>
  <si>
    <t>Table 5</t>
  </si>
  <si>
    <t>Table 6</t>
  </si>
  <si>
    <t>Table 7</t>
  </si>
  <si>
    <t>Table 8</t>
  </si>
  <si>
    <t>Table 9</t>
  </si>
  <si>
    <t>Table 10</t>
  </si>
  <si>
    <t>Table 11</t>
  </si>
  <si>
    <t>Table 12</t>
  </si>
  <si>
    <t>Table 13</t>
  </si>
  <si>
    <t>Table 14</t>
  </si>
  <si>
    <t>Notes</t>
  </si>
  <si>
    <t>Ofqual</t>
  </si>
  <si>
    <t>Official Statistics</t>
  </si>
  <si>
    <t>Release date</t>
  </si>
  <si>
    <t>Contact</t>
  </si>
  <si>
    <t>statistics@ofqual.gov.uk</t>
  </si>
  <si>
    <t>GCSE grades challenged</t>
  </si>
  <si>
    <t xml:space="preserve"> GCSE grades changed</t>
  </si>
  <si>
    <t xml:space="preserve"> GCSE grades changed up</t>
  </si>
  <si>
    <t xml:space="preserve"> GCSE grades changed down</t>
  </si>
  <si>
    <t xml:space="preserve"> GCE grades challenged</t>
  </si>
  <si>
    <t>GCE grades changed</t>
  </si>
  <si>
    <t>GCE grades changed up</t>
  </si>
  <si>
    <t>GCE grades changed down</t>
  </si>
  <si>
    <t>2017 N</t>
  </si>
  <si>
    <t>2016 N</t>
  </si>
  <si>
    <t>2017 %</t>
  </si>
  <si>
    <t>2016 %</t>
  </si>
  <si>
    <t>% of reviews
completed
within deadline</t>
  </si>
  <si>
    <t>Administrative error reviews</t>
  </si>
  <si>
    <t>Reviews of marking (non-priority)</t>
  </si>
  <si>
    <t>Reviews of marking (priority)</t>
  </si>
  <si>
    <t>Reviews of moderation</t>
  </si>
  <si>
    <t>Number of qualification grades changed</t>
  </si>
  <si>
    <t>Multiple review types</t>
  </si>
  <si>
    <t>2017 GCSE grades challenged</t>
  </si>
  <si>
    <t>2017 GCSE grades changed</t>
  </si>
  <si>
    <t>2017 GCSEs awarded</t>
  </si>
  <si>
    <t>2017 % of  GCSE grades challenged</t>
  </si>
  <si>
    <t>2017 % of GCSE grades changed</t>
  </si>
  <si>
    <t>2016 GCSE grades challenged</t>
  </si>
  <si>
    <t>2016 GCSE grades changed</t>
  </si>
  <si>
    <t>2016 GCSEs awarded</t>
  </si>
  <si>
    <t>2016 % of  GCSE grades challenged</t>
  </si>
  <si>
    <t>2016 % of GCSE grades changed</t>
  </si>
  <si>
    <t>&gt;=3</t>
  </si>
  <si>
    <t>&lt;=-3</t>
  </si>
  <si>
    <t>Figures have been rounded independently so may not add up to the total.</t>
  </si>
  <si>
    <t>Notes accompanying this release</t>
  </si>
  <si>
    <t>Ofqual checks for any potential discrepancies in data - however we rely on data submitted by AOs</t>
  </si>
  <si>
    <t xml:space="preserve">Comments and feedback welcome at statistics@ofqual.gov.uk </t>
  </si>
  <si>
    <t>2017 GCE grades challenged</t>
  </si>
  <si>
    <t>2017 GCE grades changed</t>
  </si>
  <si>
    <t>2017 GCEs awarded</t>
  </si>
  <si>
    <t>2017 % of  GCE grades challenged</t>
  </si>
  <si>
    <t>2017 % of GCE grades changed</t>
  </si>
  <si>
    <t>2017 % of GCE grades challenged that were changed</t>
  </si>
  <si>
    <t>2016 GCE grades challenged</t>
  </si>
  <si>
    <t>2016 GCE grades changed</t>
  </si>
  <si>
    <t>2016 GCEs awarded</t>
  </si>
  <si>
    <t>2016 % of  GCE grades challenged</t>
  </si>
  <si>
    <t>2016 % of GCE grades changed</t>
  </si>
  <si>
    <t>2016 % of GCE grades challenged that were changed</t>
  </si>
  <si>
    <t>Review data was supplied by awarding organisations.</t>
  </si>
  <si>
    <t>Once published, the data are not usually subject to revision, although subsequent releases may be revised.</t>
  </si>
  <si>
    <t>Click here for commentary and background information accompanying these tables.</t>
  </si>
  <si>
    <t>Percentages are calculated using actual figures.</t>
  </si>
  <si>
    <t>% of all GCSE grades challenged that were changed</t>
  </si>
  <si>
    <t>% of all GCSE certifications where
grades changed</t>
  </si>
  <si>
    <t>% of all GCE grades challenged that were changed</t>
  </si>
  <si>
    <t>% of all GCE certifications where
grades changed</t>
  </si>
  <si>
    <t>Reviews
requested</t>
  </si>
  <si>
    <t>Reviews completed</t>
  </si>
  <si>
    <t>Reviews resulting in a mark change</t>
  </si>
  <si>
    <t xml:space="preserve">Figures have been rounded to the nearest 5. If the value is less than 5, it is represented as 0~ and 0 represents zero reviews, grade challenges or grades changed. </t>
  </si>
  <si>
    <t>Additional science</t>
  </si>
  <si>
    <t>Additional science (further)</t>
  </si>
  <si>
    <t>All other subjects</t>
  </si>
  <si>
    <t>Art and design subjects</t>
  </si>
  <si>
    <t>Business and communication systems</t>
  </si>
  <si>
    <t>Business studies</t>
  </si>
  <si>
    <t>Citizenship studies</t>
  </si>
  <si>
    <t>Classical subjects</t>
  </si>
  <si>
    <t>Construction</t>
  </si>
  <si>
    <t>Design and technology</t>
  </si>
  <si>
    <t>English literature</t>
  </si>
  <si>
    <t>Health and social care</t>
  </si>
  <si>
    <t>Home economics</t>
  </si>
  <si>
    <t>Irish</t>
  </si>
  <si>
    <t>Leisure and tourism</t>
  </si>
  <si>
    <t>Manufacturing</t>
  </si>
  <si>
    <t>Other modern languages</t>
  </si>
  <si>
    <t>Other sciences</t>
  </si>
  <si>
    <t xml:space="preserve">Other technology </t>
  </si>
  <si>
    <t>Performing / expressive arts</t>
  </si>
  <si>
    <t>Physical education</t>
  </si>
  <si>
    <t>Preparation for life and work</t>
  </si>
  <si>
    <t>Religious studies</t>
  </si>
  <si>
    <t xml:space="preserve">Social science subjects </t>
  </si>
  <si>
    <t>Welsh: First language</t>
  </si>
  <si>
    <t>Welsh: Second language</t>
  </si>
  <si>
    <t>Welsh literature</t>
  </si>
  <si>
    <t>English language</t>
  </si>
  <si>
    <t>Communication studies</t>
  </si>
  <si>
    <t>Critical thinking</t>
  </si>
  <si>
    <t>English language &amp; literature</t>
  </si>
  <si>
    <t>General studies</t>
  </si>
  <si>
    <t>Mathematics (further)</t>
  </si>
  <si>
    <t>Media / Film / TV studies</t>
  </si>
  <si>
    <t>Political studies</t>
  </si>
  <si>
    <t>0~</t>
  </si>
  <si>
    <t xml:space="preserve"> </t>
  </si>
  <si>
    <t>N</t>
  </si>
  <si>
    <t>%</t>
  </si>
  <si>
    <t>Leisure</t>
  </si>
  <si>
    <t>4. Blank cells indicate that data is not available.</t>
  </si>
  <si>
    <t>3. Blank cells indicate that data is not available.</t>
  </si>
  <si>
    <t>3. In 2014 and 2015, exam boards allocated grades challenged and changed through multiple services to one service.</t>
  </si>
  <si>
    <t>2. In 2014 and 2015, exam boards allocated grades challenged and changed through multiple services to one service.</t>
  </si>
  <si>
    <t>1. Figures do not include applied double or single award grades challenged.</t>
  </si>
  <si>
    <t>NA</t>
  </si>
  <si>
    <t>2017 Raw mark change</t>
  </si>
  <si>
    <t>2016 Raw mark change</t>
  </si>
  <si>
    <t>1. Reviews submitted for units which are not being used to certificate are not included in this analysis.</t>
  </si>
  <si>
    <t>2. The absolute mark change is the mark change expressed as a positive value.</t>
  </si>
  <si>
    <t>2017 Grade change</t>
  </si>
  <si>
    <t>2016 Grade change</t>
  </si>
  <si>
    <t>GCE tables include data for AS and A level combined.</t>
  </si>
  <si>
    <t>Unit/ component code</t>
  </si>
  <si>
    <t>Unit/component title</t>
  </si>
  <si>
    <t>1. Only units/components that had entries of a thousand or more are included in this analysis.</t>
  </si>
  <si>
    <t>Business &amp; comm. systems</t>
  </si>
  <si>
    <t>Performing / Expressive arts</t>
  </si>
  <si>
    <t>Social science subjects</t>
  </si>
  <si>
    <t>Travel and tourism</t>
  </si>
  <si>
    <t>English/English Language</t>
  </si>
  <si>
    <t>Publication</t>
  </si>
  <si>
    <t>Ofqual/18/6447/2</t>
  </si>
  <si>
    <t>Table 15a</t>
  </si>
  <si>
    <t>Table 15b</t>
  </si>
  <si>
    <t>Table 15c</t>
  </si>
  <si>
    <t>Reviews requested, grades challenged and grades changed for Project qualifications, summer exam series 2018</t>
  </si>
  <si>
    <t>Number of entries and certifications for GCSE and A level, summer exam series, 2014 to 2018</t>
  </si>
  <si>
    <t>Number of grades challenged and changed, summer exam series, 2014 to 2018</t>
  </si>
  <si>
    <t>Reviews requested for GCSE units/components following the summer exam series, 2014 to 2018</t>
  </si>
  <si>
    <t>Reviews requested for GCE units/components following the summer exam series, 2014 to 2018</t>
  </si>
  <si>
    <t>GCSE qualification grades challenged and changed following the summer exam series, 2014 to 2018</t>
  </si>
  <si>
    <t>GCE qualification grades challenged and changed following the summer exam series, 2014 to 2018</t>
  </si>
  <si>
    <t>GCSE qualification grades challenged and grades changed by subject, summer exam series 2016 to 2018</t>
  </si>
  <si>
    <t>GCE qualification grades challenged and grades changed by subject, summer exam series 2016 to 2018</t>
  </si>
  <si>
    <t>Number and percentage of GCSE and GCE grades challenged through reviews by original qualification grade, summer exam series, 2016 to 2018</t>
  </si>
  <si>
    <t>Magnitude of GCSE and GCE mark changes following reviews, summer exam series 2016 to 2018</t>
  </si>
  <si>
    <t>Average absolute mark change for GCSE and GCE subjects, summer exam series 2016 to 2018</t>
  </si>
  <si>
    <t>Magnitude of GCSE and GCE grade changes following reviews, summer exam series 2016 to 2018</t>
  </si>
  <si>
    <t>The 30 GCSE units/components with highest percentage of entries reviewed through reviews of marking (non-priority and priority), summer exam series 2018</t>
  </si>
  <si>
    <t>The 30 GCE units/components with highest percentage of entries reviewed through reviews of marking (non-priority and priority), summer exam series 2018</t>
  </si>
  <si>
    <t>Magnitude of Project grade changes following reviews, summer exam series 2018</t>
  </si>
  <si>
    <t>Magnitude of Project mark changes following reviews, summer exam series 2018</t>
  </si>
  <si>
    <t>Table 1: Number of entries and certifications for GCSE and A level, summer exam series, 2014 to 2018</t>
  </si>
  <si>
    <t>Table 2: Number of grades challenged and changed, summer exam series, 2014 to 2018</t>
  </si>
  <si>
    <t>Table 3: Reviews requested for GCSE units/components following the summer exam series, 2014 to 2018</t>
  </si>
  <si>
    <t>Table 4: Reviews requested for GCE units/components following the summer exam series, 2014 to 2018</t>
  </si>
  <si>
    <t>Table 5: GCSE qualification grades challenged and changed following the summer exam series, 2014 to 2018</t>
  </si>
  <si>
    <t>Table 6: GCE qualification grades challenged and changed following the summer exam series, 2014 to 2018</t>
  </si>
  <si>
    <t>Table 7: GCSE qualification grades challenged and grades changed by subject, summer exam series 2016 to 2018</t>
  </si>
  <si>
    <t>Table 8: GCE qualification grades challenged and grades changed by subject, summer exam series 2016 to 2018</t>
  </si>
  <si>
    <t>Table 9: Number and percentage of GCSE and GCE grades challenged through reviews by original qualification grade, summer exam series, 2016 to 2018</t>
  </si>
  <si>
    <t>Table 10: Magnitude of GCSE and GCE mark changes following reviews, summer exam series 2016 to 2018</t>
  </si>
  <si>
    <t>Table 11: Average absolute mark change for GCSE and GCE subjects, summer exam series 2016 to 2018</t>
  </si>
  <si>
    <t>Table 12: Magnitude of GCSE and GCE grade changes following reviews, summer exam series 2016 to 2018</t>
  </si>
  <si>
    <t>Table 13: The 30 GCSE units/components with highest percentage of entries reviewed through reviews of marking (non-priority and priority), summer exam series 2018</t>
  </si>
  <si>
    <t>Table 14: The 30 GCE units/components with highest percentage of entries reviewed through reviews of marking (non-priority and priority), summer exam series 2018</t>
  </si>
  <si>
    <t>Table 15a: Reviews requested, grades challenged and grades changed for Project qualifications, summer exam series 2018</t>
  </si>
  <si>
    <t>Table 15b: Magnitude of Project grade changes following reviews, summer exam series 2018</t>
  </si>
  <si>
    <t>Table 15c: Magnitude of Project mark changes following reviews, summer exam series 2018</t>
  </si>
  <si>
    <t>Reviews</t>
  </si>
  <si>
    <t>Grades challenged</t>
  </si>
  <si>
    <t>Grades changed</t>
  </si>
  <si>
    <t>% of grades challenged that were changed</t>
  </si>
  <si>
    <t>Certificates awarded</t>
  </si>
  <si>
    <t>% of all grades awarded that were challenged</t>
  </si>
  <si>
    <t>% of all grades awarded that were changed</t>
  </si>
  <si>
    <t>City &amp; Guilds</t>
  </si>
  <si>
    <t>The data presented in these tables give information of reviews of marking, reviews of moderation and administrative error reviews requested following the summer 2018 exam series in England.</t>
  </si>
  <si>
    <t>The data cut-off date was 10 November 2018.</t>
  </si>
  <si>
    <t>2018 GCSE grades challenged</t>
  </si>
  <si>
    <t>2018 GCSE grades changed</t>
  </si>
  <si>
    <t>2018 GCSEs awarded</t>
  </si>
  <si>
    <t>2018 % of  GCSE grades challenged</t>
  </si>
  <si>
    <t>2018 % of GCSE grades changed</t>
  </si>
  <si>
    <t>2018 % of GCSE grades challenged that were changed</t>
  </si>
  <si>
    <t>2018 GCE grades challenged</t>
  </si>
  <si>
    <t>2018 GCE grades changed</t>
  </si>
  <si>
    <t>2018 GCEs awarded</t>
  </si>
  <si>
    <t>2018 % of  GCE grades challenged</t>
  </si>
  <si>
    <t>2018 % of GCE grades changed</t>
  </si>
  <si>
    <t>2018 % of GCE grades challenged that were changed</t>
  </si>
  <si>
    <t>2018 N</t>
  </si>
  <si>
    <t>2018 %</t>
  </si>
  <si>
    <t>9-9</t>
  </si>
  <si>
    <t>9-8</t>
  </si>
  <si>
    <t>8-8</t>
  </si>
  <si>
    <t>8-7</t>
  </si>
  <si>
    <t>7-7</t>
  </si>
  <si>
    <t>7-6</t>
  </si>
  <si>
    <t>6-6</t>
  </si>
  <si>
    <t>6-5</t>
  </si>
  <si>
    <t>5-5</t>
  </si>
  <si>
    <t>5-4</t>
  </si>
  <si>
    <t>4-4</t>
  </si>
  <si>
    <t>4-3</t>
  </si>
  <si>
    <t>3-3</t>
  </si>
  <si>
    <t>3-2</t>
  </si>
  <si>
    <t>2-2</t>
  </si>
  <si>
    <t>2-1</t>
  </si>
  <si>
    <t>1-1</t>
  </si>
  <si>
    <t>2. 9 to 1 grades were first awarded in summer 2017, combined science double award grades 9-9 to 1-1 were first awarded in summer 2018.</t>
  </si>
  <si>
    <t>GCSE 2018</t>
  </si>
  <si>
    <t>GCE 2018</t>
  </si>
  <si>
    <t>Total 2018</t>
  </si>
  <si>
    <t>2018 Raw mark change</t>
  </si>
  <si>
    <t>2018 Grade change</t>
  </si>
  <si>
    <t>1. Figures do not include GCSE short course or double award grades challenged apart from combined science double award.</t>
  </si>
  <si>
    <t>1. Figures do not include double awards other than combined science double award.</t>
  </si>
  <si>
    <t>% of all GCSE certifications challenged</t>
  </si>
  <si>
    <t>Reviews of marking and moderation in England as at 10 November 2018</t>
  </si>
  <si>
    <t>Food preparation and nutrition</t>
  </si>
  <si>
    <t>Combined science</t>
  </si>
  <si>
    <t>J351 01</t>
  </si>
  <si>
    <t>8700/2</t>
  </si>
  <si>
    <t>J351 02</t>
  </si>
  <si>
    <t>8700/1</t>
  </si>
  <si>
    <t>C700U20</t>
  </si>
  <si>
    <t>C700U10</t>
  </si>
  <si>
    <t>1MU0/03</t>
  </si>
  <si>
    <t>C720U10</t>
  </si>
  <si>
    <t>413012</t>
  </si>
  <si>
    <t>J247 03</t>
  </si>
  <si>
    <t>Biology A (Gateway Science)</t>
  </si>
  <si>
    <t>J352 01</t>
  </si>
  <si>
    <t>413011</t>
  </si>
  <si>
    <t>8702/1</t>
  </si>
  <si>
    <t>8702/2</t>
  </si>
  <si>
    <t>1RB0/3B</t>
  </si>
  <si>
    <t>C500U10</t>
  </si>
  <si>
    <t>1EN0/02</t>
  </si>
  <si>
    <t>C720U20</t>
  </si>
  <si>
    <t>J257 04</t>
  </si>
  <si>
    <t>Biology B (Twenty First Century Science)</t>
  </si>
  <si>
    <t>1EN0/01</t>
  </si>
  <si>
    <t>A352 02</t>
  </si>
  <si>
    <t>1ET0/01</t>
  </si>
  <si>
    <t>1ET0/02</t>
  </si>
  <si>
    <t>8520/2</t>
  </si>
  <si>
    <t>8461/1H</t>
  </si>
  <si>
    <t>J276 01</t>
  </si>
  <si>
    <t>C660U30</t>
  </si>
  <si>
    <t>J587 02</t>
  </si>
  <si>
    <t>J352 02</t>
  </si>
  <si>
    <t>A593 01</t>
  </si>
  <si>
    <t>English Language</t>
  </si>
  <si>
    <t>Eng Lang Paper 1</t>
  </si>
  <si>
    <t>English Language Component 2</t>
  </si>
  <si>
    <t>English Language Component 1</t>
  </si>
  <si>
    <t>English Literature Component 1</t>
  </si>
  <si>
    <t>Economics Unit 12</t>
  </si>
  <si>
    <t>English Literature</t>
  </si>
  <si>
    <t>Economics Unit 11</t>
  </si>
  <si>
    <t>Eng Lit Paper 1</t>
  </si>
  <si>
    <t>Eng Lit Paper 2</t>
  </si>
  <si>
    <t>Religious Studies B</t>
  </si>
  <si>
    <t>Computer Science Component 1</t>
  </si>
  <si>
    <t>English Literature Component 2</t>
  </si>
  <si>
    <t>Epic And Myth</t>
  </si>
  <si>
    <t>Comp Sci P2</t>
  </si>
  <si>
    <t>Biology Paper 1H</t>
  </si>
  <si>
    <t>Computer Science</t>
  </si>
  <si>
    <t>Physical Education</t>
  </si>
  <si>
    <t>The UK Economy And Globalisation</t>
  </si>
  <si>
    <t>Note. As with all grades challenged through reviews of moderation, Project grades are protected from grades being adjusted downwards following review. The grades which have been adjusted downwards here have been adjusted due to malpractice which was identified during the review process.</t>
  </si>
  <si>
    <t>% of all GCE certifications challenged</t>
  </si>
  <si>
    <t>7272/C</t>
  </si>
  <si>
    <t>H443 03</t>
  </si>
  <si>
    <t>Latin</t>
  </si>
  <si>
    <t>7262/W</t>
  </si>
  <si>
    <t>Drama Adv Written</t>
  </si>
  <si>
    <t>9MU0/03</t>
  </si>
  <si>
    <t>7042/2B</t>
  </si>
  <si>
    <t>History Adv Paper 2B</t>
  </si>
  <si>
    <t>9MU0/01</t>
  </si>
  <si>
    <t>H443 04</t>
  </si>
  <si>
    <t>7272/W</t>
  </si>
  <si>
    <t>Music Adv Written</t>
  </si>
  <si>
    <t>A690U30</t>
  </si>
  <si>
    <t>Drama And Theatre Component 3</t>
  </si>
  <si>
    <t>7237/W</t>
  </si>
  <si>
    <t>Dance Adv Written</t>
  </si>
  <si>
    <t>9MU0/02</t>
  </si>
  <si>
    <t>H472 02</t>
  </si>
  <si>
    <t>CIV4C</t>
  </si>
  <si>
    <t>Class Civ Unit 4C</t>
  </si>
  <si>
    <t>H472 01</t>
  </si>
  <si>
    <t>A710U10</t>
  </si>
  <si>
    <t>English Language &amp; Literature Component 1</t>
  </si>
  <si>
    <t>7042/2S</t>
  </si>
  <si>
    <t>History Adv Paper 2S</t>
  </si>
  <si>
    <t>9HI0/39</t>
  </si>
  <si>
    <t>9DR0/03</t>
  </si>
  <si>
    <t>Drama And Theatre</t>
  </si>
  <si>
    <t>7692/2</t>
  </si>
  <si>
    <t>Spanish Adv Paper 2</t>
  </si>
  <si>
    <t>GOV3A</t>
  </si>
  <si>
    <t>Gov &amp; Pol Unit 3A</t>
  </si>
  <si>
    <t>7717/1A</t>
  </si>
  <si>
    <t>Eng Lit B Adv P1A</t>
  </si>
  <si>
    <t>7582/1</t>
  </si>
  <si>
    <t>7042/1C</t>
  </si>
  <si>
    <t>History Adv Paper 1C</t>
  </si>
  <si>
    <t>PHLS2</t>
  </si>
  <si>
    <t>Philosophy Unit 2</t>
  </si>
  <si>
    <t>7136/2</t>
  </si>
  <si>
    <t>Economics Adv Paper2</t>
  </si>
  <si>
    <t>9EC0/02</t>
  </si>
  <si>
    <t>Economics A</t>
  </si>
  <si>
    <t>9RS0/01</t>
  </si>
  <si>
    <t>Religious Studies</t>
  </si>
  <si>
    <t>7712/2B</t>
  </si>
  <si>
    <t>Eng Lit A Adv P2B</t>
  </si>
  <si>
    <t>7042/2E</t>
  </si>
  <si>
    <t>History Adv Paper 2E</t>
  </si>
  <si>
    <t>7042/1K</t>
  </si>
  <si>
    <t>History Adv Paper 1K</t>
  </si>
  <si>
    <t>Music Adv NEA Comp</t>
  </si>
  <si>
    <t>PE Adv Paper 1</t>
  </si>
  <si>
    <t>Awarding organisation</t>
  </si>
  <si>
    <t xml:space="preserve">1. Data for Project qualifications has been collected for the first time in 2018. </t>
  </si>
  <si>
    <t>Average time taken to complete reviews (days)</t>
  </si>
  <si>
    <t>Average time taken (days)</t>
  </si>
  <si>
    <t>3. NAs indicate that the subject is not available at that qualification level or was not available in one of the years.</t>
  </si>
  <si>
    <t>Music Component 3 Appraising</t>
  </si>
  <si>
    <t xml:space="preserve">Media / film / TV studies </t>
  </si>
  <si>
    <t>Media / film / TV studies</t>
  </si>
  <si>
    <t>2. Average figures are calculated using the time taken to complete each review which is measured in days.</t>
  </si>
  <si>
    <t>1. For administrative error reviews and reviews of marking, reviews are requested for individual assessments. For reviews of moderation, one review relates to a number of candidates' assessments from one centre for a particular unit/component.</t>
  </si>
  <si>
    <t>2. Only Pearson offer service 2 priority reviews for GCSE. In 2018, WJEC processed less than 5 reviews through this service.</t>
  </si>
  <si>
    <t>3. Only Pearson offer service 2 priority reviews for GCSE. In 2018, WJEC processed less than 5 reviews through this service.</t>
  </si>
  <si>
    <t xml:space="preserve">2. In 2017, performing/expressive arts included specifications related to ‘performing arts’, ‘expressive arts’ and ‘dance’, but in 2018 contains only ‘dance’ specifications. </t>
  </si>
  <si>
    <t xml:space="preserve">4. In 2017, performing/expressive arts included specifications related to ‘performing arts’, ‘expressive arts’ and ‘dance’, but in 2018 contains only ‘dance’ specifications.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</si>
</sst>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10409]#,##0;\(#,##0\)"/>
    <numFmt numFmtId="165" formatCode="[$-10409]0.00;\(0.00\)"/>
    <numFmt numFmtId="166" formatCode="[$-10409]0.0%"/>
    <numFmt numFmtId="167" formatCode="0.0"/>
    <numFmt numFmtId="168" formatCode="0.0%"/>
    <numFmt numFmtId="169" formatCode="#,##0.0"/>
    <numFmt numFmtId="170" formatCode="[$-F800]dddd\,\ mmmm\ dd\,\ yyyy"/>
    <numFmt numFmtId="171" formatCode="0.00000"/>
    <numFmt numFmtId="172" formatCode="_-* #,##0_-;\-* #,##0_-;_-* &quot;-&quot;??_-;_-@_-"/>
    <numFmt numFmtId="173" formatCode="#,##0_ ;\-#,##0\ "/>
  </numFmts>
  <fonts count="16" x14ac:knownFonts="1">
    <font>
      <sz val="11"/>
      <color rgb="FF000000"/>
      <name val="Calibri"/>
      <family val="2"/>
      <scheme val="minor"/>
    </font>
    <font>
      <sz val="11"/>
      <color theme="1"/>
      <name val="Calibri"/>
      <family val="2"/>
      <scheme val="minor"/>
    </font>
    <font>
      <sz val="11"/>
      <name val="Calibri"/>
      <family val="2"/>
    </font>
    <font>
      <b/>
      <sz val="12"/>
      <color rgb="FF000000"/>
      <name val="Arial"/>
      <family val="2"/>
    </font>
    <font>
      <sz val="12"/>
      <color rgb="FF000000"/>
      <name val="Arial"/>
      <family val="2"/>
    </font>
    <font>
      <sz val="11"/>
      <color rgb="FF000000"/>
      <name val="Calibri"/>
      <family val="2"/>
      <scheme val="minor"/>
    </font>
    <font>
      <sz val="12"/>
      <name val="Arial"/>
      <family val="2"/>
    </font>
    <font>
      <sz val="10"/>
      <name val="Arial"/>
      <family val="2"/>
    </font>
    <font>
      <b/>
      <sz val="12"/>
      <name val="Arial"/>
      <family val="2"/>
    </font>
    <font>
      <sz val="10"/>
      <name val="Arial"/>
      <family val="2"/>
    </font>
    <font>
      <sz val="12"/>
      <color theme="1"/>
      <name val="Arial"/>
      <family val="2"/>
    </font>
    <font>
      <u/>
      <sz val="11"/>
      <color theme="10"/>
      <name val="Calibri"/>
      <family val="2"/>
      <scheme val="minor"/>
    </font>
    <font>
      <b/>
      <sz val="12"/>
      <color theme="1"/>
      <name val="Arial"/>
      <family val="2"/>
    </font>
    <font>
      <u/>
      <sz val="12"/>
      <color theme="10"/>
      <name val="Arial"/>
      <family val="2"/>
    </font>
    <font>
      <sz val="10"/>
      <color rgb="FF000000"/>
      <name val="Times New Roman"/>
      <family val="1"/>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indexed="64"/>
      </top>
      <bottom style="thin">
        <color indexed="64"/>
      </bottom>
      <diagonal/>
    </border>
  </borders>
  <cellStyleXfs count="10">
    <xf numFmtId="0" fontId="0" fillId="0" borderId="0"/>
    <xf numFmtId="0" fontId="5" fillId="0" borderId="0"/>
    <xf numFmtId="0" fontId="7" fillId="0" borderId="0"/>
    <xf numFmtId="0" fontId="1" fillId="0" borderId="0"/>
    <xf numFmtId="0" fontId="7" fillId="0" borderId="0"/>
    <xf numFmtId="0" fontId="7" fillId="0" borderId="0"/>
    <xf numFmtId="0" fontId="9" fillId="0" borderId="0"/>
    <xf numFmtId="0" fontId="9" fillId="0" borderId="0"/>
    <xf numFmtId="0" fontId="11" fillId="0" borderId="0" applyNumberFormat="0" applyFill="0" applyBorder="0" applyAlignment="0" applyProtection="0"/>
    <xf numFmtId="43" fontId="5" fillId="0" borderId="0" applyFont="0" applyFill="0" applyBorder="0" applyAlignment="0" applyProtection="0"/>
  </cellStyleXfs>
  <cellXfs count="317">
    <xf numFmtId="0" fontId="2" fillId="0" borderId="0" xfId="0" applyFont="1" applyFill="1" applyBorder="1"/>
    <xf numFmtId="164" fontId="3" fillId="0" borderId="0" xfId="0" applyNumberFormat="1" applyFont="1" applyFill="1" applyBorder="1" applyAlignment="1">
      <alignment horizontal="right" vertical="top" wrapText="1" readingOrder="1"/>
    </xf>
    <xf numFmtId="0" fontId="4" fillId="0" borderId="0" xfId="0" applyNumberFormat="1" applyFont="1" applyFill="1" applyBorder="1" applyAlignment="1">
      <alignment horizontal="left" vertical="top" wrapText="1" readingOrder="1"/>
    </xf>
    <xf numFmtId="165" fontId="4" fillId="0" borderId="0" xfId="0" applyNumberFormat="1" applyFont="1" applyFill="1" applyBorder="1" applyAlignment="1">
      <alignment horizontal="right" vertical="top" wrapText="1" readingOrder="1"/>
    </xf>
    <xf numFmtId="1" fontId="3" fillId="0" borderId="1" xfId="0" applyNumberFormat="1" applyFont="1" applyFill="1" applyBorder="1" applyAlignment="1">
      <alignment horizontal="center" vertical="top" wrapText="1" readingOrder="1"/>
    </xf>
    <xf numFmtId="1" fontId="4" fillId="0" borderId="0" xfId="0" applyNumberFormat="1" applyFont="1" applyFill="1" applyBorder="1" applyAlignment="1">
      <alignment horizontal="center" vertical="top" wrapText="1" readingOrder="1"/>
    </xf>
    <xf numFmtId="1" fontId="3" fillId="0" borderId="0" xfId="0" applyNumberFormat="1" applyFont="1" applyFill="1" applyBorder="1" applyAlignment="1">
      <alignment horizontal="center" vertical="top" wrapText="1" readingOrder="1"/>
    </xf>
    <xf numFmtId="164" fontId="4" fillId="0" borderId="0" xfId="0" applyNumberFormat="1" applyFont="1" applyFill="1" applyBorder="1" applyAlignment="1">
      <alignment vertical="top" wrapText="1" readingOrder="1"/>
    </xf>
    <xf numFmtId="0" fontId="6" fillId="0" borderId="0" xfId="0" applyFont="1" applyFill="1" applyBorder="1"/>
    <xf numFmtId="0" fontId="6" fillId="0" borderId="0" xfId="0" applyFont="1" applyFill="1" applyBorder="1" applyAlignment="1"/>
    <xf numFmtId="164" fontId="3" fillId="0" borderId="4" xfId="0" applyNumberFormat="1" applyFont="1" applyFill="1" applyBorder="1" applyAlignment="1">
      <alignment horizontal="right" vertical="top" wrapText="1" readingOrder="1"/>
    </xf>
    <xf numFmtId="0" fontId="3" fillId="0" borderId="4" xfId="0" applyNumberFormat="1" applyFont="1" applyFill="1" applyBorder="1" applyAlignment="1">
      <alignment vertical="top" wrapText="1" readingOrder="1"/>
    </xf>
    <xf numFmtId="3" fontId="3" fillId="0" borderId="4" xfId="0" applyNumberFormat="1" applyFont="1" applyFill="1" applyBorder="1" applyAlignment="1">
      <alignment horizontal="right" vertical="top" wrapText="1" readingOrder="1"/>
    </xf>
    <xf numFmtId="1" fontId="3" fillId="0" borderId="4" xfId="0" applyNumberFormat="1" applyFont="1" applyFill="1" applyBorder="1" applyAlignment="1">
      <alignment horizontal="center" vertical="top" wrapText="1" readingOrder="1"/>
    </xf>
    <xf numFmtId="0" fontId="3" fillId="0" borderId="0" xfId="0" applyNumberFormat="1" applyFont="1" applyFill="1" applyBorder="1" applyAlignment="1">
      <alignment horizontal="left" vertical="top" wrapText="1" readingOrder="1"/>
    </xf>
    <xf numFmtId="0" fontId="6" fillId="0" borderId="0" xfId="0" applyFont="1" applyFill="1" applyBorder="1"/>
    <xf numFmtId="0" fontId="6" fillId="0" borderId="4" xfId="0" applyFont="1" applyFill="1" applyBorder="1"/>
    <xf numFmtId="3" fontId="4" fillId="0"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164" fontId="4" fillId="0" borderId="0" xfId="0" applyNumberFormat="1" applyFont="1" applyFill="1" applyBorder="1" applyAlignment="1">
      <alignment horizontal="right" vertical="top" wrapText="1" readingOrder="1"/>
    </xf>
    <xf numFmtId="0" fontId="4" fillId="0" borderId="0" xfId="0" applyNumberFormat="1" applyFont="1" applyFill="1" applyBorder="1" applyAlignment="1">
      <alignment horizontal="right" vertical="top" wrapText="1" readingOrder="1"/>
    </xf>
    <xf numFmtId="0" fontId="3" fillId="0" borderId="1" xfId="0" applyNumberFormat="1" applyFont="1" applyFill="1" applyBorder="1" applyAlignment="1">
      <alignment horizontal="center" vertical="top" wrapText="1" readingOrder="1"/>
    </xf>
    <xf numFmtId="0" fontId="3" fillId="0" borderId="4" xfId="0" applyNumberFormat="1" applyFont="1" applyFill="1" applyBorder="1" applyAlignment="1">
      <alignment horizontal="center" vertical="top" wrapText="1" readingOrder="1"/>
    </xf>
    <xf numFmtId="0" fontId="3" fillId="0" borderId="5" xfId="0" applyNumberFormat="1" applyFont="1" applyFill="1" applyBorder="1" applyAlignment="1">
      <alignment horizontal="left" vertical="top" wrapText="1" readingOrder="1"/>
    </xf>
    <xf numFmtId="0" fontId="6" fillId="0" borderId="5" xfId="0" applyFont="1" applyFill="1" applyBorder="1"/>
    <xf numFmtId="164" fontId="3" fillId="0"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167" fontId="6" fillId="0" borderId="0" xfId="0" applyNumberFormat="1" applyFont="1" applyFill="1" applyBorder="1"/>
    <xf numFmtId="167" fontId="4" fillId="0" borderId="0" xfId="0" applyNumberFormat="1" applyFont="1" applyFill="1" applyBorder="1" applyAlignment="1">
      <alignment horizontal="right" vertical="top" wrapText="1" readingOrder="1"/>
    </xf>
    <xf numFmtId="167" fontId="4" fillId="0" borderId="0" xfId="0" applyNumberFormat="1" applyFont="1" applyFill="1" applyBorder="1" applyAlignment="1">
      <alignment vertical="top" wrapText="1" readingOrder="1"/>
    </xf>
    <xf numFmtId="167" fontId="4" fillId="2" borderId="0" xfId="0" applyNumberFormat="1" applyFont="1" applyFill="1" applyBorder="1" applyAlignment="1">
      <alignment vertical="top" wrapText="1" readingOrder="1"/>
    </xf>
    <xf numFmtId="167" fontId="4" fillId="2" borderId="0" xfId="0" applyNumberFormat="1" applyFont="1" applyFill="1" applyBorder="1" applyAlignment="1">
      <alignment horizontal="right" vertical="top" wrapText="1" readingOrder="1"/>
    </xf>
    <xf numFmtId="167" fontId="3" fillId="0" borderId="5" xfId="0" applyNumberFormat="1" applyFont="1" applyFill="1" applyBorder="1" applyAlignment="1">
      <alignment horizontal="right" vertical="top" wrapText="1" readingOrder="1"/>
    </xf>
    <xf numFmtId="167" fontId="3" fillId="2" borderId="5"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top" wrapText="1" readingOrder="1"/>
    </xf>
    <xf numFmtId="167" fontId="3" fillId="2" borderId="0" xfId="0" applyNumberFormat="1" applyFont="1" applyFill="1" applyBorder="1" applyAlignment="1">
      <alignment horizontal="right" vertical="top" wrapText="1" readingOrder="1"/>
    </xf>
    <xf numFmtId="167" fontId="8" fillId="0" borderId="0" xfId="0" applyNumberFormat="1" applyFont="1" applyFill="1" applyBorder="1"/>
    <xf numFmtId="164" fontId="4" fillId="0" borderId="2" xfId="0" applyNumberFormat="1" applyFont="1" applyFill="1" applyBorder="1" applyAlignment="1">
      <alignment vertical="top" wrapText="1" readingOrder="1"/>
    </xf>
    <xf numFmtId="3" fontId="4"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readingOrder="1"/>
    </xf>
    <xf numFmtId="0" fontId="6" fillId="0" borderId="0" xfId="0" applyFont="1" applyFill="1" applyBorder="1" applyAlignment="1">
      <alignment horizontal="left"/>
    </xf>
    <xf numFmtId="167" fontId="8" fillId="0" borderId="5" xfId="0" applyNumberFormat="1" applyFont="1" applyFill="1" applyBorder="1"/>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167" fontId="4" fillId="0" borderId="4" xfId="0" applyNumberFormat="1" applyFont="1" applyFill="1" applyBorder="1" applyAlignment="1">
      <alignment horizontal="right" vertical="top" wrapText="1" readingOrder="1"/>
    </xf>
    <xf numFmtId="167" fontId="3" fillId="0" borderId="4" xfId="0" applyNumberFormat="1" applyFont="1" applyFill="1" applyBorder="1" applyAlignment="1">
      <alignment horizontal="right" vertical="top" wrapText="1" readingOrder="1"/>
    </xf>
    <xf numFmtId="0" fontId="8" fillId="0" borderId="0" xfId="0" applyFont="1" applyFill="1" applyBorder="1" applyAlignment="1"/>
    <xf numFmtId="0" fontId="8" fillId="0" borderId="0" xfId="0" applyFont="1" applyFill="1" applyBorder="1"/>
    <xf numFmtId="0" fontId="4" fillId="0" borderId="7" xfId="0" applyNumberFormat="1" applyFont="1" applyFill="1" applyBorder="1" applyAlignment="1">
      <alignment horizontal="left" vertical="center" wrapText="1" readingOrder="1"/>
    </xf>
    <xf numFmtId="0" fontId="3" fillId="2" borderId="0" xfId="0" applyNumberFormat="1" applyFont="1" applyFill="1" applyBorder="1" applyAlignment="1">
      <alignment vertical="top" readingOrder="1"/>
    </xf>
    <xf numFmtId="0" fontId="6" fillId="2" borderId="0" xfId="5" applyFont="1" applyFill="1" applyBorder="1" applyAlignment="1">
      <alignment horizontal="left" vertical="top" wrapText="1"/>
    </xf>
    <xf numFmtId="3" fontId="6" fillId="2" borderId="0" xfId="5" applyNumberFormat="1" applyFont="1" applyFill="1" applyBorder="1" applyAlignment="1">
      <alignment horizontal="right" vertical="top"/>
    </xf>
    <xf numFmtId="0" fontId="6" fillId="2" borderId="0" xfId="7" applyFont="1" applyFill="1" applyBorder="1" applyAlignment="1">
      <alignment horizontal="left" vertical="top"/>
    </xf>
    <xf numFmtId="3" fontId="6" fillId="2" borderId="0" xfId="3" applyNumberFormat="1" applyFont="1" applyFill="1" applyBorder="1" applyAlignment="1">
      <alignment horizontal="right"/>
    </xf>
    <xf numFmtId="168" fontId="6" fillId="2" borderId="0" xfId="3" applyNumberFormat="1" applyFont="1" applyFill="1" applyBorder="1" applyAlignment="1">
      <alignment horizontal="right"/>
    </xf>
    <xf numFmtId="3" fontId="6" fillId="2" borderId="0" xfId="7" applyNumberFormat="1" applyFont="1" applyFill="1" applyBorder="1" applyAlignment="1">
      <alignment horizontal="right" vertical="top"/>
    </xf>
    <xf numFmtId="3" fontId="6" fillId="2" borderId="0" xfId="6" applyNumberFormat="1" applyFont="1" applyFill="1" applyBorder="1" applyAlignment="1">
      <alignment horizontal="right" vertical="top"/>
    </xf>
    <xf numFmtId="0" fontId="6" fillId="2" borderId="0" xfId="0" applyFont="1" applyFill="1" applyBorder="1"/>
    <xf numFmtId="0" fontId="10" fillId="2" borderId="0" xfId="3" applyFont="1" applyFill="1"/>
    <xf numFmtId="3" fontId="10" fillId="2" borderId="0" xfId="3" applyNumberFormat="1" applyFont="1" applyFill="1"/>
    <xf numFmtId="168" fontId="10" fillId="2" borderId="0" xfId="3" applyNumberFormat="1" applyFont="1" applyFill="1"/>
    <xf numFmtId="0" fontId="10" fillId="2" borderId="0" xfId="3" applyFont="1" applyFill="1" applyAlignment="1">
      <alignment vertical="top"/>
    </xf>
    <xf numFmtId="3" fontId="6" fillId="2" borderId="0" xfId="0" applyNumberFormat="1" applyFont="1" applyFill="1" applyBorder="1"/>
    <xf numFmtId="3" fontId="6" fillId="2" borderId="0" xfId="0" applyNumberFormat="1" applyFont="1" applyFill="1" applyBorder="1" applyAlignment="1">
      <alignment horizontal="right" vertical="center"/>
    </xf>
    <xf numFmtId="168" fontId="6" fillId="2" borderId="0" xfId="0" applyNumberFormat="1" applyFont="1" applyFill="1" applyBorder="1"/>
    <xf numFmtId="168" fontId="6" fillId="2" borderId="0" xfId="0" applyNumberFormat="1" applyFont="1" applyFill="1" applyBorder="1" applyAlignment="1">
      <alignment horizontal="right" vertical="center"/>
    </xf>
    <xf numFmtId="0" fontId="3" fillId="0" borderId="0" xfId="0" applyNumberFormat="1" applyFont="1" applyFill="1" applyBorder="1" applyAlignment="1">
      <alignment horizontal="left" vertical="top" wrapText="1" readingOrder="1"/>
    </xf>
    <xf numFmtId="0" fontId="6" fillId="0" borderId="0" xfId="0" applyFont="1" applyFill="1" applyBorder="1"/>
    <xf numFmtId="0" fontId="4" fillId="0" borderId="0" xfId="0" applyNumberFormat="1" applyFont="1" applyFill="1" applyBorder="1" applyAlignment="1">
      <alignment vertical="top" wrapText="1" readingOrder="1"/>
    </xf>
    <xf numFmtId="0" fontId="6" fillId="2" borderId="0" xfId="0" applyFont="1" applyFill="1" applyBorder="1" applyAlignment="1">
      <alignment vertical="top"/>
    </xf>
    <xf numFmtId="167" fontId="4" fillId="0" borderId="0" xfId="0" applyNumberFormat="1" applyFont="1" applyAlignment="1">
      <alignment horizontal="right" vertical="top"/>
    </xf>
    <xf numFmtId="167" fontId="4" fillId="0" borderId="0" xfId="0" applyNumberFormat="1" applyFont="1" applyBorder="1" applyAlignment="1">
      <alignment horizontal="right" vertical="top"/>
    </xf>
    <xf numFmtId="167" fontId="6" fillId="0" borderId="4" xfId="0" applyNumberFormat="1" applyFont="1" applyFill="1" applyBorder="1"/>
    <xf numFmtId="0" fontId="2" fillId="0" borderId="0" xfId="0" applyFont="1" applyFill="1" applyBorder="1"/>
    <xf numFmtId="0" fontId="6" fillId="0" borderId="0" xfId="0" applyFont="1" applyFill="1" applyBorder="1"/>
    <xf numFmtId="164" fontId="4" fillId="3" borderId="0" xfId="0" applyNumberFormat="1" applyFont="1" applyFill="1" applyBorder="1" applyAlignment="1">
      <alignment horizontal="right" vertical="top" wrapText="1" readingOrder="1"/>
    </xf>
    <xf numFmtId="164" fontId="4" fillId="3" borderId="0" xfId="0" applyNumberFormat="1" applyFont="1" applyFill="1" applyBorder="1" applyAlignment="1">
      <alignment vertical="top" wrapText="1" readingOrder="1"/>
    </xf>
    <xf numFmtId="3" fontId="4" fillId="3" borderId="0" xfId="0" applyNumberFormat="1" applyFont="1" applyFill="1" applyBorder="1" applyAlignment="1">
      <alignment horizontal="right" vertical="top" wrapText="1" readingOrder="1"/>
    </xf>
    <xf numFmtId="1" fontId="4" fillId="3" borderId="0" xfId="0" applyNumberFormat="1" applyFont="1" applyFill="1" applyBorder="1" applyAlignment="1">
      <alignment vertical="top" wrapText="1" readingOrder="1"/>
    </xf>
    <xf numFmtId="0" fontId="4" fillId="3" borderId="0" xfId="0" applyNumberFormat="1" applyFont="1" applyFill="1" applyBorder="1" applyAlignment="1">
      <alignment horizontal="right" vertical="top" wrapText="1" readingOrder="1"/>
    </xf>
    <xf numFmtId="3" fontId="4" fillId="3" borderId="0" xfId="0" applyNumberFormat="1" applyFont="1" applyFill="1" applyBorder="1" applyAlignment="1">
      <alignment vertical="top" wrapText="1" readingOrder="1"/>
    </xf>
    <xf numFmtId="164" fontId="3" fillId="3" borderId="5" xfId="0" applyNumberFormat="1" applyFont="1" applyFill="1" applyBorder="1" applyAlignment="1">
      <alignment horizontal="right" vertical="top" wrapText="1" readingOrder="1"/>
    </xf>
    <xf numFmtId="164" fontId="3" fillId="3" borderId="0" xfId="0" applyNumberFormat="1" applyFont="1" applyFill="1" applyBorder="1" applyAlignment="1">
      <alignment horizontal="right" vertical="top" wrapText="1" readingOrder="1"/>
    </xf>
    <xf numFmtId="164" fontId="3" fillId="3" borderId="4" xfId="0" applyNumberFormat="1" applyFont="1" applyFill="1" applyBorder="1" applyAlignment="1">
      <alignment horizontal="right" vertical="top" wrapText="1" readingOrder="1"/>
    </xf>
    <xf numFmtId="3" fontId="8" fillId="2" borderId="5" xfId="0" applyNumberFormat="1" applyFont="1" applyFill="1" applyBorder="1"/>
    <xf numFmtId="3" fontId="8" fillId="2" borderId="5" xfId="0" applyNumberFormat="1" applyFont="1" applyFill="1" applyBorder="1" applyAlignment="1">
      <alignment horizontal="right" vertical="center"/>
    </xf>
    <xf numFmtId="3" fontId="8" fillId="2" borderId="0" xfId="0" applyNumberFormat="1" applyFont="1" applyFill="1" applyBorder="1"/>
    <xf numFmtId="168" fontId="8" fillId="2" borderId="0" xfId="0" applyNumberFormat="1" applyFont="1" applyFill="1" applyBorder="1"/>
    <xf numFmtId="0" fontId="8" fillId="2" borderId="0" xfId="0" applyFont="1" applyFill="1" applyBorder="1"/>
    <xf numFmtId="1" fontId="6" fillId="0" borderId="4" xfId="0" applyNumberFormat="1" applyFont="1" applyFill="1" applyBorder="1"/>
    <xf numFmtId="0" fontId="4" fillId="0" borderId="0" xfId="0" applyNumberFormat="1" applyFont="1" applyFill="1" applyBorder="1" applyAlignment="1">
      <alignment horizontal="center" vertical="top" wrapText="1" readingOrder="1"/>
    </xf>
    <xf numFmtId="1" fontId="6" fillId="0" borderId="0" xfId="0" applyNumberFormat="1" applyFont="1" applyFill="1" applyBorder="1"/>
    <xf numFmtId="0" fontId="3" fillId="0" borderId="0" xfId="0" applyNumberFormat="1" applyFont="1" applyFill="1" applyBorder="1" applyAlignment="1">
      <alignment horizontal="center" vertical="top" wrapText="1" readingOrder="1"/>
    </xf>
    <xf numFmtId="0" fontId="12" fillId="0" borderId="0" xfId="0" applyFont="1"/>
    <xf numFmtId="0" fontId="10" fillId="0" borderId="0" xfId="0" applyFont="1"/>
    <xf numFmtId="170" fontId="10" fillId="0" borderId="0" xfId="0" applyNumberFormat="1" applyFont="1" applyAlignment="1">
      <alignment horizontal="left"/>
    </xf>
    <xf numFmtId="0" fontId="13" fillId="0" borderId="0" xfId="8" applyFont="1"/>
    <xf numFmtId="0" fontId="4" fillId="0" borderId="7" xfId="0" applyNumberFormat="1" applyFont="1" applyFill="1" applyBorder="1" applyAlignment="1">
      <alignment horizontal="center" vertical="center" wrapText="1" readingOrder="1"/>
    </xf>
    <xf numFmtId="0" fontId="6" fillId="0" borderId="0" xfId="0" applyFont="1" applyFill="1" applyBorder="1" applyAlignment="1">
      <alignment vertical="center"/>
    </xf>
    <xf numFmtId="0" fontId="6" fillId="0" borderId="4" xfId="0" applyFont="1" applyFill="1" applyBorder="1" applyAlignment="1">
      <alignment horizontal="right"/>
    </xf>
    <xf numFmtId="0" fontId="6" fillId="0" borderId="0" xfId="0" applyFont="1" applyFill="1" applyBorder="1" applyAlignment="1">
      <alignment horizontal="center"/>
    </xf>
    <xf numFmtId="167" fontId="6" fillId="0" borderId="0" xfId="0" applyNumberFormat="1" applyFont="1" applyFill="1" applyBorder="1"/>
    <xf numFmtId="167" fontId="4" fillId="0" borderId="0" xfId="0" applyNumberFormat="1" applyFont="1" applyFill="1" applyBorder="1" applyAlignment="1">
      <alignment vertical="top" wrapText="1" readingOrder="1"/>
    </xf>
    <xf numFmtId="0" fontId="6" fillId="2" borderId="4" xfId="0" applyFont="1" applyFill="1" applyBorder="1"/>
    <xf numFmtId="167" fontId="3" fillId="0" borderId="0" xfId="0" applyNumberFormat="1" applyFont="1" applyFill="1" applyBorder="1" applyAlignment="1">
      <alignment vertical="top" readingOrder="1"/>
    </xf>
    <xf numFmtId="167" fontId="6" fillId="0" borderId="0" xfId="0" applyNumberFormat="1" applyFont="1" applyFill="1" applyBorder="1" applyAlignment="1">
      <alignment horizontal="left"/>
    </xf>
    <xf numFmtId="167" fontId="6" fillId="0" borderId="0" xfId="0" applyNumberFormat="1" applyFont="1" applyFill="1" applyBorder="1" applyAlignment="1"/>
    <xf numFmtId="167" fontId="6" fillId="0" borderId="4" xfId="0" applyNumberFormat="1" applyFont="1" applyFill="1" applyBorder="1" applyAlignment="1">
      <alignment horizontal="left"/>
    </xf>
    <xf numFmtId="167" fontId="3" fillId="0" borderId="1" xfId="0" applyNumberFormat="1" applyFont="1" applyFill="1" applyBorder="1" applyAlignment="1">
      <alignment horizontal="center" vertical="top" wrapText="1" readingOrder="1"/>
    </xf>
    <xf numFmtId="167" fontId="3" fillId="0" borderId="1" xfId="0" applyNumberFormat="1" applyFont="1" applyFill="1" applyBorder="1" applyAlignment="1">
      <alignment horizontal="left" vertical="top" wrapText="1" readingOrder="1"/>
    </xf>
    <xf numFmtId="167" fontId="8" fillId="0" borderId="7" xfId="0" applyNumberFormat="1" applyFont="1" applyFill="1" applyBorder="1"/>
    <xf numFmtId="167" fontId="3" fillId="0" borderId="7" xfId="0" applyNumberFormat="1" applyFont="1" applyFill="1" applyBorder="1" applyAlignment="1">
      <alignment vertical="center" wrapText="1" readingOrder="1"/>
    </xf>
    <xf numFmtId="167" fontId="3" fillId="0" borderId="4" xfId="0" applyNumberFormat="1" applyFont="1" applyFill="1" applyBorder="1" applyAlignment="1">
      <alignment horizontal="center" vertical="top" wrapText="1" readingOrder="1"/>
    </xf>
    <xf numFmtId="3" fontId="4" fillId="0" borderId="4" xfId="0" applyNumberFormat="1" applyFont="1" applyFill="1" applyBorder="1" applyAlignment="1">
      <alignment horizontal="right" vertical="top" wrapText="1" readingOrder="1"/>
    </xf>
    <xf numFmtId="3" fontId="3" fillId="0" borderId="0" xfId="0" applyNumberFormat="1" applyFont="1" applyFill="1" applyBorder="1" applyAlignment="1">
      <alignment horizontal="right" vertical="top" wrapText="1" readingOrder="1"/>
    </xf>
    <xf numFmtId="1" fontId="4" fillId="0" borderId="0" xfId="0" applyNumberFormat="1" applyFont="1" applyFill="1" applyBorder="1" applyAlignment="1">
      <alignment horizontal="left" vertical="top" wrapText="1" readingOrder="1"/>
    </xf>
    <xf numFmtId="1" fontId="3" fillId="0" borderId="0" xfId="0" applyNumberFormat="1" applyFont="1" applyFill="1" applyBorder="1" applyAlignment="1">
      <alignment horizontal="left" vertical="top" wrapText="1" readingOrder="1"/>
    </xf>
    <xf numFmtId="1" fontId="3" fillId="0" borderId="4" xfId="0" applyNumberFormat="1" applyFont="1" applyFill="1" applyBorder="1" applyAlignment="1">
      <alignment horizontal="left" vertical="top" wrapText="1" readingOrder="1"/>
    </xf>
    <xf numFmtId="49" fontId="4" fillId="0" borderId="0" xfId="0" applyNumberFormat="1" applyFont="1" applyFill="1" applyBorder="1" applyAlignment="1">
      <alignment horizontal="left" vertical="top" readingOrder="1"/>
    </xf>
    <xf numFmtId="167" fontId="6" fillId="2" borderId="0" xfId="3" applyNumberFormat="1" applyFont="1" applyFill="1" applyBorder="1" applyAlignment="1">
      <alignment horizontal="right"/>
    </xf>
    <xf numFmtId="167" fontId="6" fillId="2" borderId="0" xfId="6" applyNumberFormat="1" applyFont="1" applyFill="1" applyBorder="1" applyAlignment="1">
      <alignment horizontal="right"/>
    </xf>
    <xf numFmtId="3" fontId="12" fillId="2" borderId="5" xfId="3" applyNumberFormat="1" applyFont="1" applyFill="1" applyBorder="1"/>
    <xf numFmtId="168" fontId="12" fillId="2" borderId="4" xfId="3" applyNumberFormat="1" applyFont="1" applyFill="1" applyBorder="1"/>
    <xf numFmtId="168" fontId="8" fillId="2" borderId="0" xfId="0" applyNumberFormat="1" applyFont="1" applyFill="1" applyBorder="1" applyAlignment="1">
      <alignment horizontal="right" vertical="center"/>
    </xf>
    <xf numFmtId="168" fontId="12" fillId="2" borderId="0" xfId="3" applyNumberFormat="1" applyFont="1" applyFill="1" applyBorder="1"/>
    <xf numFmtId="0" fontId="8" fillId="2" borderId="7" xfId="0" applyFont="1" applyFill="1" applyBorder="1"/>
    <xf numFmtId="3" fontId="10" fillId="2" borderId="0" xfId="3" applyNumberFormat="1" applyFont="1" applyFill="1" applyAlignment="1">
      <alignment horizontal="right"/>
    </xf>
    <xf numFmtId="167" fontId="4" fillId="0" borderId="4" xfId="0" applyNumberFormat="1" applyFont="1" applyFill="1" applyBorder="1" applyAlignment="1">
      <alignment vertical="top" wrapText="1" readingOrder="1"/>
    </xf>
    <xf numFmtId="49" fontId="4" fillId="0" borderId="4" xfId="0" applyNumberFormat="1" applyFont="1" applyFill="1" applyBorder="1" applyAlignment="1">
      <alignment horizontal="left" vertical="top" readingOrder="1"/>
    </xf>
    <xf numFmtId="0" fontId="8" fillId="0" borderId="0" xfId="0" applyFont="1" applyFill="1" applyBorder="1" applyAlignment="1">
      <alignment wrapText="1"/>
    </xf>
    <xf numFmtId="0" fontId="6" fillId="0" borderId="0" xfId="0" applyFont="1" applyFill="1" applyBorder="1" applyAlignment="1">
      <alignment wrapText="1"/>
    </xf>
    <xf numFmtId="0" fontId="13" fillId="0" borderId="0" xfId="8" applyFont="1" applyFill="1" applyBorder="1"/>
    <xf numFmtId="0" fontId="3" fillId="0" borderId="1" xfId="0" applyNumberFormat="1" applyFont="1" applyFill="1" applyBorder="1" applyAlignment="1">
      <alignment horizontal="left" wrapText="1" readingOrder="1"/>
    </xf>
    <xf numFmtId="0" fontId="3" fillId="0" borderId="3" xfId="0" applyNumberFormat="1" applyFont="1" applyFill="1" applyBorder="1" applyAlignment="1">
      <alignment horizontal="right" wrapText="1" readingOrder="1"/>
    </xf>
    <xf numFmtId="0" fontId="3" fillId="3" borderId="1" xfId="0" applyNumberFormat="1" applyFont="1" applyFill="1" applyBorder="1" applyAlignment="1">
      <alignment horizontal="right" wrapText="1" readingOrder="1"/>
    </xf>
    <xf numFmtId="0" fontId="3" fillId="0" borderId="1" xfId="0" applyNumberFormat="1" applyFont="1" applyFill="1" applyBorder="1" applyAlignment="1">
      <alignment horizontal="right" wrapText="1" readingOrder="1"/>
    </xf>
    <xf numFmtId="49" fontId="8" fillId="0" borderId="7" xfId="0" applyNumberFormat="1" applyFont="1" applyFill="1" applyBorder="1" applyAlignment="1">
      <alignment horizontal="left" wrapText="1"/>
    </xf>
    <xf numFmtId="49" fontId="8" fillId="0" borderId="7" xfId="0" applyNumberFormat="1" applyFont="1" applyFill="1" applyBorder="1" applyAlignment="1">
      <alignment horizontal="right" wrapText="1"/>
    </xf>
    <xf numFmtId="49" fontId="8" fillId="0" borderId="0" xfId="0" applyNumberFormat="1" applyFont="1" applyFill="1" applyBorder="1"/>
    <xf numFmtId="0" fontId="3" fillId="0" borderId="4" xfId="0" applyNumberFormat="1" applyFont="1" applyFill="1" applyBorder="1" applyAlignment="1">
      <alignment horizontal="left" wrapText="1" readingOrder="1"/>
    </xf>
    <xf numFmtId="0" fontId="3" fillId="0" borderId="4" xfId="0" applyNumberFormat="1" applyFont="1" applyFill="1" applyBorder="1" applyAlignment="1">
      <alignment horizontal="right" wrapText="1" readingOrder="1"/>
    </xf>
    <xf numFmtId="167" fontId="3" fillId="0" borderId="4" xfId="0" applyNumberFormat="1" applyFont="1" applyFill="1" applyBorder="1" applyAlignment="1">
      <alignment horizontal="right" wrapText="1" readingOrder="1"/>
    </xf>
    <xf numFmtId="0" fontId="8" fillId="0" borderId="4" xfId="0" applyFont="1" applyFill="1" applyBorder="1" applyAlignment="1">
      <alignment horizontal="right"/>
    </xf>
    <xf numFmtId="167" fontId="3" fillId="0" borderId="4" xfId="0" applyNumberFormat="1" applyFont="1" applyFill="1" applyBorder="1" applyAlignment="1">
      <alignment horizontal="left" wrapText="1" readingOrder="1"/>
    </xf>
    <xf numFmtId="167" fontId="3" fillId="0" borderId="1" xfId="0" applyNumberFormat="1" applyFont="1" applyFill="1" applyBorder="1" applyAlignment="1">
      <alignment horizontal="right" wrapText="1" readingOrder="1"/>
    </xf>
    <xf numFmtId="167" fontId="8" fillId="0" borderId="0" xfId="0" applyNumberFormat="1" applyFont="1" applyFill="1" applyBorder="1" applyAlignment="1">
      <alignment horizontal="right"/>
    </xf>
    <xf numFmtId="0" fontId="8" fillId="0" borderId="0" xfId="0" applyFont="1" applyFill="1" applyBorder="1" applyAlignment="1">
      <alignment horizontal="right"/>
    </xf>
    <xf numFmtId="167" fontId="8" fillId="0" borderId="7" xfId="0" applyNumberFormat="1" applyFont="1" applyFill="1" applyBorder="1" applyAlignment="1">
      <alignment horizontal="right" wrapText="1"/>
    </xf>
    <xf numFmtId="0" fontId="8" fillId="2" borderId="7" xfId="5" applyFont="1" applyFill="1" applyBorder="1" applyAlignment="1">
      <alignment horizontal="left" wrapText="1"/>
    </xf>
    <xf numFmtId="3" fontId="8" fillId="2" borderId="7" xfId="4" applyNumberFormat="1" applyFont="1" applyFill="1" applyBorder="1" applyAlignment="1">
      <alignment horizontal="right" wrapText="1"/>
    </xf>
    <xf numFmtId="3" fontId="8" fillId="2" borderId="7" xfId="5" applyNumberFormat="1" applyFont="1" applyFill="1" applyBorder="1" applyAlignment="1">
      <alignment horizontal="right" wrapText="1"/>
    </xf>
    <xf numFmtId="3" fontId="8" fillId="2" borderId="7" xfId="3" applyNumberFormat="1" applyFont="1" applyFill="1" applyBorder="1" applyAlignment="1">
      <alignment horizontal="right" wrapText="1"/>
    </xf>
    <xf numFmtId="168" fontId="8" fillId="2" borderId="7" xfId="4" applyNumberFormat="1" applyFont="1" applyFill="1" applyBorder="1" applyAlignment="1">
      <alignment horizontal="right" wrapText="1"/>
    </xf>
    <xf numFmtId="0" fontId="8" fillId="2" borderId="5" xfId="0" applyFont="1" applyFill="1" applyBorder="1"/>
    <xf numFmtId="0" fontId="8" fillId="2" borderId="4" xfId="0" applyFont="1" applyFill="1" applyBorder="1"/>
    <xf numFmtId="0" fontId="8" fillId="2" borderId="4" xfId="0" applyFont="1" applyFill="1" applyBorder="1" applyAlignment="1">
      <alignment horizontal="right" vertical="center"/>
    </xf>
    <xf numFmtId="0" fontId="12" fillId="2" borderId="5" xfId="3" applyFont="1" applyFill="1" applyBorder="1"/>
    <xf numFmtId="0" fontId="12" fillId="2" borderId="0" xfId="3" applyFont="1" applyFill="1"/>
    <xf numFmtId="0" fontId="12" fillId="2" borderId="4" xfId="3" applyFont="1" applyFill="1" applyBorder="1" applyAlignment="1">
      <alignment horizontal="right"/>
    </xf>
    <xf numFmtId="0" fontId="12" fillId="2" borderId="0" xfId="3" applyFont="1" applyFill="1" applyAlignment="1">
      <alignment horizontal="right"/>
    </xf>
    <xf numFmtId="3" fontId="12" fillId="2" borderId="0" xfId="3" applyNumberFormat="1" applyFont="1" applyFill="1"/>
    <xf numFmtId="167" fontId="6" fillId="0" borderId="0" xfId="0" applyNumberFormat="1" applyFont="1" applyFill="1" applyBorder="1"/>
    <xf numFmtId="49" fontId="8" fillId="2" borderId="7" xfId="4" applyNumberFormat="1" applyFont="1" applyFill="1" applyBorder="1" applyAlignment="1">
      <alignment horizontal="right" wrapText="1"/>
    </xf>
    <xf numFmtId="0" fontId="3" fillId="0" borderId="5" xfId="0" applyNumberFormat="1" applyFont="1" applyFill="1" applyBorder="1" applyAlignment="1">
      <alignment horizontal="center" vertical="center" wrapText="1" readingOrder="1"/>
    </xf>
    <xf numFmtId="0" fontId="6" fillId="0" borderId="5" xfId="0" applyFont="1" applyFill="1" applyBorder="1" applyAlignment="1">
      <alignment vertical="center"/>
    </xf>
    <xf numFmtId="167" fontId="3" fillId="0" borderId="0" xfId="0" applyNumberFormat="1" applyFont="1" applyFill="1" applyBorder="1" applyAlignment="1">
      <alignment horizontal="right" wrapText="1" readingOrder="1"/>
    </xf>
    <xf numFmtId="167" fontId="3" fillId="0" borderId="6" xfId="0" applyNumberFormat="1" applyFont="1" applyFill="1" applyBorder="1" applyAlignment="1">
      <alignment horizontal="left" wrapText="1" readingOrder="1"/>
    </xf>
    <xf numFmtId="167" fontId="3" fillId="0" borderId="6" xfId="0" applyNumberFormat="1" applyFont="1" applyFill="1" applyBorder="1" applyAlignment="1">
      <alignment horizontal="right" wrapText="1" readingOrder="1"/>
    </xf>
    <xf numFmtId="0" fontId="3" fillId="3" borderId="4" xfId="0" applyNumberFormat="1" applyFont="1" applyFill="1" applyBorder="1" applyAlignment="1">
      <alignment horizontal="right" wrapText="1" readingOrder="1"/>
    </xf>
    <xf numFmtId="167" fontId="4" fillId="3" borderId="0" xfId="0" applyNumberFormat="1" applyFont="1" applyFill="1" applyBorder="1" applyAlignment="1">
      <alignment horizontal="right" vertical="top" wrapText="1" readingOrder="1"/>
    </xf>
    <xf numFmtId="167" fontId="3" fillId="3" borderId="0" xfId="0" applyNumberFormat="1" applyFont="1" applyFill="1" applyBorder="1" applyAlignment="1">
      <alignment horizontal="right" vertical="top" wrapText="1" readingOrder="1"/>
    </xf>
    <xf numFmtId="167" fontId="3" fillId="3" borderId="4" xfId="0" applyNumberFormat="1" applyFont="1" applyFill="1" applyBorder="1" applyAlignment="1">
      <alignment horizontal="right" vertical="top" wrapText="1" readingOrder="1"/>
    </xf>
    <xf numFmtId="166" fontId="4" fillId="3" borderId="0" xfId="0" applyNumberFormat="1" applyFont="1" applyFill="1" applyBorder="1" applyAlignment="1">
      <alignment horizontal="right" vertical="top" wrapText="1" readingOrder="1"/>
    </xf>
    <xf numFmtId="0" fontId="13" fillId="0" borderId="0" xfId="8" applyFont="1" applyFill="1" applyBorder="1" applyAlignment="1">
      <alignment wrapText="1"/>
    </xf>
    <xf numFmtId="0" fontId="3"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vertical="top" wrapText="1" readingOrder="1"/>
    </xf>
    <xf numFmtId="0" fontId="3" fillId="0" borderId="4" xfId="0" applyNumberFormat="1" applyFont="1" applyFill="1" applyBorder="1" applyAlignment="1">
      <alignment horizontal="left" vertical="top" wrapText="1" readingOrder="1"/>
    </xf>
    <xf numFmtId="0" fontId="6" fillId="0" borderId="0" xfId="0" applyFont="1" applyFill="1" applyBorder="1"/>
    <xf numFmtId="167" fontId="3" fillId="3" borderId="5" xfId="0" applyNumberFormat="1" applyFont="1" applyFill="1" applyBorder="1" applyAlignment="1">
      <alignment horizontal="right" vertical="top" wrapText="1" readingOrder="1"/>
    </xf>
    <xf numFmtId="0" fontId="6" fillId="0" borderId="5" xfId="0" applyFont="1" applyFill="1" applyBorder="1" applyAlignment="1">
      <alignment horizontal="right"/>
    </xf>
    <xf numFmtId="164" fontId="4" fillId="0" borderId="5" xfId="0" applyNumberFormat="1" applyFont="1" applyFill="1" applyBorder="1" applyAlignment="1">
      <alignment horizontal="right" vertical="top" wrapText="1" readingOrder="1"/>
    </xf>
    <xf numFmtId="164" fontId="4" fillId="3" borderId="5" xfId="0" applyNumberFormat="1" applyFont="1" applyFill="1" applyBorder="1" applyAlignment="1">
      <alignment horizontal="right" vertical="top" wrapText="1" readingOrder="1"/>
    </xf>
    <xf numFmtId="167" fontId="6" fillId="2" borderId="0" xfId="0" applyNumberFormat="1" applyFont="1" applyFill="1" applyBorder="1"/>
    <xf numFmtId="3" fontId="6" fillId="2" borderId="0" xfId="0" applyNumberFormat="1" applyFont="1" applyFill="1" applyBorder="1" applyAlignment="1">
      <alignment horizontal="right"/>
    </xf>
    <xf numFmtId="1" fontId="4" fillId="0" borderId="0" xfId="0" applyNumberFormat="1" applyFont="1" applyFill="1" applyBorder="1" applyAlignment="1">
      <alignment horizontal="right" vertical="top" wrapText="1" readingOrder="1"/>
    </xf>
    <xf numFmtId="1" fontId="3" fillId="0" borderId="5" xfId="0" applyNumberFormat="1" applyFont="1" applyFill="1" applyBorder="1" applyAlignment="1">
      <alignment horizontal="right" vertical="top" wrapText="1" readingOrder="1"/>
    </xf>
    <xf numFmtId="1" fontId="3" fillId="0" borderId="0" xfId="0" applyNumberFormat="1" applyFont="1" applyFill="1" applyBorder="1" applyAlignment="1">
      <alignment horizontal="right" vertical="top" wrapText="1" readingOrder="1"/>
    </xf>
    <xf numFmtId="1" fontId="3" fillId="0" borderId="4" xfId="0" applyNumberFormat="1" applyFont="1" applyFill="1" applyBorder="1" applyAlignment="1">
      <alignment horizontal="right" vertical="top" wrapText="1" readingOrder="1"/>
    </xf>
    <xf numFmtId="3" fontId="3" fillId="0" borderId="5" xfId="0" applyNumberFormat="1" applyFont="1" applyFill="1" applyBorder="1" applyAlignment="1">
      <alignment horizontal="right" vertical="top" wrapText="1" readingOrder="1"/>
    </xf>
    <xf numFmtId="3" fontId="6" fillId="0" borderId="0" xfId="0" applyNumberFormat="1" applyFont="1" applyFill="1" applyBorder="1" applyAlignment="1">
      <alignment horizontal="right"/>
    </xf>
    <xf numFmtId="3" fontId="6" fillId="0" borderId="5" xfId="0" applyNumberFormat="1" applyFont="1" applyFill="1" applyBorder="1" applyAlignment="1">
      <alignment horizontal="right"/>
    </xf>
    <xf numFmtId="167" fontId="8" fillId="0" borderId="5" xfId="0" applyNumberFormat="1" applyFont="1" applyFill="1" applyBorder="1" applyAlignment="1"/>
    <xf numFmtId="1" fontId="3" fillId="0" borderId="5" xfId="0" applyNumberFormat="1" applyFont="1" applyFill="1" applyBorder="1" applyAlignment="1">
      <alignment horizontal="left" vertical="top" wrapText="1" readingOrder="1"/>
    </xf>
    <xf numFmtId="167" fontId="6" fillId="0" borderId="5" xfId="0" applyNumberFormat="1" applyFont="1" applyFill="1" applyBorder="1"/>
    <xf numFmtId="3" fontId="4" fillId="0" borderId="5" xfId="0" applyNumberFormat="1" applyFont="1" applyFill="1" applyBorder="1" applyAlignment="1">
      <alignment horizontal="right" vertical="top" wrapText="1" readingOrder="1"/>
    </xf>
    <xf numFmtId="167" fontId="6" fillId="2" borderId="0" xfId="0" applyNumberFormat="1" applyFont="1" applyFill="1" applyBorder="1" applyAlignment="1">
      <alignment horizontal="right" vertical="center"/>
    </xf>
    <xf numFmtId="167" fontId="8" fillId="2" borderId="4" xfId="0" applyNumberFormat="1" applyFont="1" applyFill="1" applyBorder="1"/>
    <xf numFmtId="167" fontId="8" fillId="2" borderId="4" xfId="0" applyNumberFormat="1" applyFont="1" applyFill="1" applyBorder="1" applyAlignment="1">
      <alignment horizontal="right" vertical="center"/>
    </xf>
    <xf numFmtId="167" fontId="8" fillId="2" borderId="0" xfId="0" applyNumberFormat="1" applyFont="1" applyFill="1" applyBorder="1"/>
    <xf numFmtId="3" fontId="12" fillId="2" borderId="5" xfId="3" applyNumberFormat="1" applyFont="1" applyFill="1" applyBorder="1" applyAlignment="1">
      <alignment horizontal="right"/>
    </xf>
    <xf numFmtId="0" fontId="6" fillId="0" borderId="0" xfId="0" applyFont="1" applyFill="1" applyBorder="1"/>
    <xf numFmtId="167" fontId="6" fillId="0" borderId="0" xfId="0" applyNumberFormat="1" applyFont="1" applyFill="1" applyBorder="1"/>
    <xf numFmtId="0" fontId="4" fillId="0" borderId="0" xfId="0" applyFont="1" applyFill="1"/>
    <xf numFmtId="164" fontId="6" fillId="0" borderId="0" xfId="0" applyNumberFormat="1" applyFont="1" applyFill="1" applyBorder="1" applyAlignment="1">
      <alignment horizontal="right"/>
    </xf>
    <xf numFmtId="164" fontId="6" fillId="0" borderId="0" xfId="0" applyNumberFormat="1" applyFont="1" applyFill="1" applyBorder="1"/>
    <xf numFmtId="167" fontId="6" fillId="2" borderId="0" xfId="5" applyNumberFormat="1" applyFont="1" applyFill="1" applyBorder="1" applyAlignment="1">
      <alignment horizontal="right" vertical="top"/>
    </xf>
    <xf numFmtId="171" fontId="10" fillId="2" borderId="0" xfId="3" applyNumberFormat="1" applyFont="1" applyFill="1" applyAlignment="1">
      <alignment vertical="top"/>
    </xf>
    <xf numFmtId="171" fontId="10" fillId="2" borderId="0" xfId="3" applyNumberFormat="1" applyFont="1" applyFill="1"/>
    <xf numFmtId="171" fontId="12" fillId="2" borderId="0" xfId="3" applyNumberFormat="1" applyFont="1" applyFill="1"/>
    <xf numFmtId="167" fontId="6" fillId="0" borderId="0" xfId="0" applyNumberFormat="1" applyFont="1" applyFill="1" applyBorder="1"/>
    <xf numFmtId="167" fontId="6" fillId="0" borderId="0" xfId="0" applyNumberFormat="1" applyFont="1" applyFill="1" applyBorder="1"/>
    <xf numFmtId="167" fontId="6" fillId="0" borderId="0" xfId="0" applyNumberFormat="1" applyFont="1" applyFill="1" applyBorder="1"/>
    <xf numFmtId="49" fontId="6" fillId="0" borderId="0" xfId="0" applyNumberFormat="1" applyFont="1" applyFill="1" applyBorder="1"/>
    <xf numFmtId="49" fontId="4" fillId="0" borderId="0" xfId="0" applyNumberFormat="1" applyFont="1" applyFill="1" applyBorder="1" applyAlignment="1">
      <alignment vertical="top" wrapText="1" readingOrder="1"/>
    </xf>
    <xf numFmtId="49" fontId="3" fillId="0" borderId="6" xfId="0" applyNumberFormat="1" applyFont="1" applyFill="1" applyBorder="1" applyAlignment="1">
      <alignment horizontal="left" wrapText="1" readingOrder="1"/>
    </xf>
    <xf numFmtId="49" fontId="8" fillId="0" borderId="6" xfId="0" applyNumberFormat="1" applyFont="1" applyFill="1" applyBorder="1" applyAlignment="1">
      <alignment wrapText="1"/>
    </xf>
    <xf numFmtId="49" fontId="3" fillId="0" borderId="6" xfId="0" applyNumberFormat="1" applyFont="1" applyFill="1" applyBorder="1" applyAlignment="1">
      <alignment horizontal="right" wrapText="1" readingOrder="1"/>
    </xf>
    <xf numFmtId="49" fontId="4" fillId="0" borderId="0" xfId="0" applyNumberFormat="1" applyFont="1" applyFill="1" applyBorder="1" applyAlignment="1">
      <alignment vertical="top" readingOrder="1"/>
    </xf>
    <xf numFmtId="49" fontId="4" fillId="0" borderId="4" xfId="0" applyNumberFormat="1" applyFont="1" applyFill="1" applyBorder="1" applyAlignment="1">
      <alignment vertical="top" readingOrder="1"/>
    </xf>
    <xf numFmtId="0" fontId="0" fillId="0" borderId="0" xfId="0"/>
    <xf numFmtId="49" fontId="6" fillId="0" borderId="0" xfId="0" applyNumberFormat="1" applyFont="1" applyFill="1" applyBorder="1" applyAlignment="1">
      <alignment horizontal="right"/>
    </xf>
    <xf numFmtId="167" fontId="6" fillId="0" borderId="4" xfId="0" applyNumberFormat="1" applyFont="1" applyFill="1" applyBorder="1" applyAlignment="1">
      <alignment horizontal="right"/>
    </xf>
    <xf numFmtId="3" fontId="6" fillId="0" borderId="0" xfId="0" applyNumberFormat="1" applyFont="1" applyFill="1" applyBorder="1"/>
    <xf numFmtId="0" fontId="2" fillId="2" borderId="0" xfId="0" applyFont="1" applyFill="1" applyBorder="1"/>
    <xf numFmtId="167" fontId="4" fillId="0" borderId="0" xfId="0" applyNumberFormat="1" applyFont="1" applyFill="1" applyBorder="1" applyAlignment="1">
      <alignment horizontal="left" vertical="top" readingOrder="1"/>
    </xf>
    <xf numFmtId="167" fontId="4" fillId="0" borderId="4" xfId="0" applyNumberFormat="1" applyFont="1" applyFill="1" applyBorder="1" applyAlignment="1">
      <alignment horizontal="left" vertical="top" readingOrder="1"/>
    </xf>
    <xf numFmtId="0" fontId="6" fillId="2" borderId="4" xfId="5" applyFont="1" applyFill="1" applyBorder="1" applyAlignment="1">
      <alignment horizontal="left" vertical="top" wrapText="1"/>
    </xf>
    <xf numFmtId="3" fontId="6" fillId="2" borderId="4" xfId="5" applyNumberFormat="1" applyFont="1" applyFill="1" applyBorder="1" applyAlignment="1">
      <alignment horizontal="right" vertical="top"/>
    </xf>
    <xf numFmtId="3" fontId="6" fillId="2" borderId="4" xfId="3" applyNumberFormat="1" applyFont="1" applyFill="1" applyBorder="1" applyAlignment="1">
      <alignment horizontal="right"/>
    </xf>
    <xf numFmtId="167" fontId="6" fillId="2" borderId="4" xfId="3" applyNumberFormat="1" applyFont="1" applyFill="1" applyBorder="1" applyAlignment="1">
      <alignment horizontal="right"/>
    </xf>
    <xf numFmtId="0" fontId="6" fillId="2" borderId="4" xfId="7" applyFont="1" applyFill="1" applyBorder="1" applyAlignment="1">
      <alignment horizontal="left" vertical="top"/>
    </xf>
    <xf numFmtId="3" fontId="6" fillId="2" borderId="4" xfId="7" applyNumberFormat="1" applyFont="1" applyFill="1" applyBorder="1" applyAlignment="1">
      <alignment horizontal="right" vertical="top"/>
    </xf>
    <xf numFmtId="3" fontId="6" fillId="2" borderId="4" xfId="6" applyNumberFormat="1" applyFont="1" applyFill="1" applyBorder="1" applyAlignment="1">
      <alignment horizontal="right" vertical="top"/>
    </xf>
    <xf numFmtId="167" fontId="6" fillId="2" borderId="4" xfId="6" applyNumberFormat="1" applyFont="1" applyFill="1" applyBorder="1" applyAlignment="1">
      <alignment horizontal="right"/>
    </xf>
    <xf numFmtId="167" fontId="6" fillId="2" borderId="4" xfId="5" applyNumberFormat="1" applyFont="1" applyFill="1" applyBorder="1" applyAlignment="1">
      <alignment horizontal="right" vertical="top"/>
    </xf>
    <xf numFmtId="0" fontId="3"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vertical="top" wrapText="1" readingOrder="1"/>
    </xf>
    <xf numFmtId="0" fontId="6" fillId="0" borderId="0" xfId="0" applyFont="1" applyFill="1" applyBorder="1"/>
    <xf numFmtId="3" fontId="14" fillId="0" borderId="0" xfId="0" applyNumberFormat="1" applyFont="1" applyFill="1" applyBorder="1" applyAlignment="1">
      <alignment horizontal="right"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3" fillId="0" borderId="0" xfId="0" applyNumberFormat="1" applyFont="1" applyFill="1" applyBorder="1" applyAlignment="1">
      <alignment vertical="top" wrapText="1" readingOrder="1"/>
    </xf>
    <xf numFmtId="0" fontId="4" fillId="0" borderId="2" xfId="0" applyNumberFormat="1" applyFont="1" applyFill="1" applyBorder="1" applyAlignment="1">
      <alignment vertical="top" wrapText="1" readingOrder="1"/>
    </xf>
    <xf numFmtId="3"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0" fontId="14" fillId="0" borderId="0" xfId="0" applyFont="1" applyFill="1" applyBorder="1" applyAlignment="1">
      <alignment horizontal="center" vertical="top" wrapText="1"/>
    </xf>
    <xf numFmtId="3" fontId="3" fillId="0" borderId="4" xfId="0" applyNumberFormat="1" applyFont="1" applyFill="1" applyBorder="1" applyAlignment="1">
      <alignment horizontal="right" vertical="center" wrapText="1"/>
    </xf>
    <xf numFmtId="0" fontId="3" fillId="0" borderId="4" xfId="0" applyFont="1" applyFill="1" applyBorder="1" applyAlignment="1">
      <alignment horizontal="right" vertical="center" wrapText="1"/>
    </xf>
    <xf numFmtId="0" fontId="4"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vertical="top" wrapText="1" readingOrder="1"/>
    </xf>
    <xf numFmtId="0" fontId="6" fillId="0" borderId="0" xfId="0" applyFont="1" applyFill="1" applyBorder="1"/>
    <xf numFmtId="167" fontId="6" fillId="0" borderId="0" xfId="0" applyNumberFormat="1" applyFont="1" applyFill="1" applyBorder="1"/>
    <xf numFmtId="0" fontId="3" fillId="0" borderId="0" xfId="0" applyFont="1" applyFill="1" applyBorder="1" applyAlignment="1">
      <alignment horizontal="right" vertical="center" wrapText="1"/>
    </xf>
    <xf numFmtId="0" fontId="3" fillId="2" borderId="0" xfId="0" applyFont="1" applyFill="1"/>
    <xf numFmtId="0" fontId="10" fillId="2" borderId="0" xfId="0" applyFont="1" applyFill="1"/>
    <xf numFmtId="0" fontId="10" fillId="2" borderId="0" xfId="0" applyFont="1" applyFill="1" applyAlignment="1">
      <alignment horizontal="right"/>
    </xf>
    <xf numFmtId="0" fontId="12" fillId="2" borderId="7" xfId="0" applyFont="1" applyFill="1" applyBorder="1"/>
    <xf numFmtId="0" fontId="12" fillId="2" borderId="7" xfId="0" applyFont="1" applyFill="1" applyBorder="1" applyAlignment="1">
      <alignment horizontal="right"/>
    </xf>
    <xf numFmtId="168" fontId="10" fillId="2" borderId="4" xfId="3" applyNumberFormat="1" applyFont="1" applyFill="1" applyBorder="1"/>
    <xf numFmtId="167" fontId="6" fillId="2" borderId="4" xfId="0" applyNumberFormat="1" applyFont="1" applyFill="1" applyBorder="1" applyAlignment="1">
      <alignment horizontal="right" vertical="center"/>
    </xf>
    <xf numFmtId="0" fontId="12" fillId="2" borderId="7" xfId="0" applyFont="1" applyFill="1" applyBorder="1" applyAlignment="1">
      <alignment wrapText="1"/>
    </xf>
    <xf numFmtId="0" fontId="12" fillId="2" borderId="7" xfId="0" applyFont="1" applyFill="1" applyBorder="1" applyAlignment="1">
      <alignment horizontal="right" wrapText="1"/>
    </xf>
    <xf numFmtId="3" fontId="3" fillId="3" borderId="0" xfId="0" applyNumberFormat="1" applyFont="1" applyFill="1" applyBorder="1" applyAlignment="1">
      <alignment horizontal="right" vertical="top" wrapText="1" readingOrder="1"/>
    </xf>
    <xf numFmtId="3" fontId="8" fillId="0" borderId="4" xfId="0" applyNumberFormat="1" applyFont="1" applyFill="1" applyBorder="1" applyAlignment="1">
      <alignment horizontal="right"/>
    </xf>
    <xf numFmtId="167" fontId="3" fillId="0" borderId="0" xfId="0" applyNumberFormat="1" applyFont="1" applyFill="1" applyBorder="1" applyAlignment="1">
      <alignment horizontal="center" vertical="top" wrapText="1" readingOrder="1"/>
    </xf>
    <xf numFmtId="49" fontId="6" fillId="0" borderId="0" xfId="0" applyNumberFormat="1" applyFont="1" applyFill="1" applyBorder="1" applyAlignment="1"/>
    <xf numFmtId="49" fontId="6" fillId="0" borderId="0" xfId="0" applyNumberFormat="1" applyFont="1" applyFill="1" applyBorder="1" applyAlignment="1">
      <alignment horizontal="left"/>
    </xf>
    <xf numFmtId="49" fontId="4" fillId="0" borderId="0" xfId="0" applyNumberFormat="1" applyFont="1" applyFill="1" applyBorder="1" applyAlignment="1">
      <alignment horizontal="left" vertical="top" wrapText="1" readingOrder="1"/>
    </xf>
    <xf numFmtId="49" fontId="6" fillId="0" borderId="4" xfId="0" applyNumberFormat="1" applyFont="1" applyFill="1" applyBorder="1" applyAlignment="1">
      <alignment horizontal="left"/>
    </xf>
    <xf numFmtId="0" fontId="8" fillId="0" borderId="7" xfId="0" applyFont="1" applyFill="1" applyBorder="1" applyAlignment="1">
      <alignment horizontal="center" vertical="center"/>
    </xf>
    <xf numFmtId="0" fontId="8" fillId="2" borderId="5" xfId="0" applyFont="1" applyFill="1" applyBorder="1" applyAlignment="1">
      <alignment horizontal="center"/>
    </xf>
    <xf numFmtId="0" fontId="6" fillId="2" borderId="0" xfId="5" applyFont="1" applyFill="1" applyBorder="1" applyAlignment="1">
      <alignment horizontal="right" vertical="top" wrapText="1"/>
    </xf>
    <xf numFmtId="0" fontId="6" fillId="2" borderId="4" xfId="5" applyFont="1" applyFill="1" applyBorder="1" applyAlignment="1">
      <alignment horizontal="right" vertical="top" wrapText="1"/>
    </xf>
    <xf numFmtId="172" fontId="6" fillId="2" borderId="0" xfId="9" applyNumberFormat="1" applyFont="1" applyFill="1" applyBorder="1" applyAlignment="1">
      <alignment horizontal="right" vertical="top" wrapText="1"/>
    </xf>
    <xf numFmtId="173" fontId="6" fillId="2" borderId="0" xfId="9" applyNumberFormat="1" applyFont="1" applyFill="1" applyBorder="1" applyAlignment="1">
      <alignment horizontal="right" vertical="top" wrapText="1"/>
    </xf>
    <xf numFmtId="3" fontId="6" fillId="2" borderId="0" xfId="5" applyNumberFormat="1" applyFont="1" applyFill="1" applyBorder="1" applyAlignment="1">
      <alignment horizontal="right" vertical="top" wrapText="1"/>
    </xf>
    <xf numFmtId="3" fontId="6" fillId="2" borderId="4" xfId="5" applyNumberFormat="1" applyFont="1" applyFill="1" applyBorder="1" applyAlignment="1">
      <alignment horizontal="right" vertical="top" wrapText="1"/>
    </xf>
    <xf numFmtId="167" fontId="6" fillId="2" borderId="0" xfId="5" applyNumberFormat="1" applyFont="1" applyFill="1" applyBorder="1" applyAlignment="1">
      <alignment horizontal="right" vertical="top" wrapText="1"/>
    </xf>
    <xf numFmtId="167" fontId="6" fillId="2" borderId="0" xfId="0" applyNumberFormat="1" applyFont="1" applyFill="1" applyBorder="1" applyAlignment="1">
      <alignment horizontal="right"/>
    </xf>
    <xf numFmtId="167" fontId="6" fillId="2" borderId="4" xfId="5" applyNumberFormat="1" applyFont="1" applyFill="1" applyBorder="1" applyAlignment="1">
      <alignment horizontal="right" vertical="top" wrapText="1"/>
    </xf>
    <xf numFmtId="3" fontId="6" fillId="0" borderId="4" xfId="0" applyNumberFormat="1" applyFont="1" applyFill="1" applyBorder="1" applyAlignment="1">
      <alignment horizontal="right"/>
    </xf>
    <xf numFmtId="164" fontId="4" fillId="2" borderId="0" xfId="0" applyNumberFormat="1" applyFont="1" applyFill="1" applyBorder="1" applyAlignment="1">
      <alignment horizontal="right" vertical="top" wrapText="1" readingOrder="1"/>
    </xf>
    <xf numFmtId="164" fontId="3" fillId="2" borderId="7" xfId="0" applyNumberFormat="1" applyFont="1" applyFill="1" applyBorder="1" applyAlignment="1">
      <alignment horizontal="right" vertical="top" wrapText="1" readingOrder="1"/>
    </xf>
    <xf numFmtId="0" fontId="15" fillId="2" borderId="0" xfId="0" applyFont="1" applyFill="1" applyBorder="1"/>
    <xf numFmtId="167" fontId="10" fillId="2" borderId="0" xfId="0" applyNumberFormat="1" applyFont="1" applyFill="1" applyAlignment="1">
      <alignment horizontal="right"/>
    </xf>
    <xf numFmtId="3" fontId="10" fillId="2" borderId="0" xfId="0" applyNumberFormat="1" applyFont="1" applyFill="1" applyAlignment="1">
      <alignment horizontal="right"/>
    </xf>
    <xf numFmtId="3" fontId="12" fillId="2" borderId="7" xfId="0" applyNumberFormat="1" applyFont="1" applyFill="1" applyBorder="1" applyAlignment="1">
      <alignment horizontal="right"/>
    </xf>
    <xf numFmtId="0" fontId="6" fillId="2" borderId="0" xfId="7" applyFont="1" applyFill="1" applyBorder="1" applyAlignment="1">
      <alignment horizontal="right" vertical="top"/>
    </xf>
    <xf numFmtId="167" fontId="6" fillId="2" borderId="0" xfId="7" applyNumberFormat="1" applyFont="1" applyFill="1" applyBorder="1" applyAlignment="1">
      <alignment horizontal="right" vertical="top"/>
    </xf>
    <xf numFmtId="167" fontId="6" fillId="2" borderId="4" xfId="7" applyNumberFormat="1" applyFont="1" applyFill="1" applyBorder="1" applyAlignment="1">
      <alignment horizontal="right" vertical="top"/>
    </xf>
    <xf numFmtId="3" fontId="10" fillId="2" borderId="5" xfId="3" applyNumberFormat="1" applyFont="1" applyFill="1" applyBorder="1"/>
    <xf numFmtId="168" fontId="10" fillId="2" borderId="0" xfId="3" applyNumberFormat="1" applyFont="1" applyFill="1" applyAlignment="1">
      <alignment horizontal="right"/>
    </xf>
    <xf numFmtId="168" fontId="12" fillId="2" borderId="4" xfId="3" applyNumberFormat="1" applyFont="1" applyFill="1" applyBorder="1" applyAlignment="1">
      <alignment horizontal="right"/>
    </xf>
    <xf numFmtId="0" fontId="3" fillId="2" borderId="4" xfId="0" applyFont="1" applyFill="1" applyBorder="1"/>
    <xf numFmtId="0" fontId="2" fillId="2" borderId="4" xfId="0" applyFont="1" applyFill="1" applyBorder="1"/>
    <xf numFmtId="0" fontId="4" fillId="0" borderId="5" xfId="0" applyNumberFormat="1" applyFont="1" applyFill="1" applyBorder="1" applyAlignment="1">
      <alignment horizontal="left" vertical="top" wrapText="1" readingOrder="1"/>
    </xf>
    <xf numFmtId="0" fontId="4" fillId="0" borderId="0" xfId="0" applyNumberFormat="1" applyFont="1" applyFill="1" applyBorder="1" applyAlignment="1">
      <alignment horizontal="left" vertical="top" wrapText="1" readingOrder="1"/>
    </xf>
    <xf numFmtId="0" fontId="8" fillId="0" borderId="7" xfId="0" applyFont="1" applyFill="1" applyBorder="1" applyAlignment="1">
      <alignment horizontal="center" vertical="center"/>
    </xf>
    <xf numFmtId="0" fontId="3" fillId="0" borderId="7" xfId="0" applyNumberFormat="1" applyFont="1" applyFill="1" applyBorder="1" applyAlignment="1">
      <alignment horizontal="center" vertical="center" wrapText="1" readingOrder="1"/>
    </xf>
    <xf numFmtId="167" fontId="8" fillId="0" borderId="7" xfId="0" applyNumberFormat="1" applyFont="1" applyFill="1" applyBorder="1" applyAlignment="1">
      <alignment horizontal="center"/>
    </xf>
    <xf numFmtId="167" fontId="8" fillId="0" borderId="7" xfId="0" applyNumberFormat="1" applyFont="1" applyFill="1" applyBorder="1" applyAlignment="1">
      <alignment horizontal="center" vertical="center" wrapText="1"/>
    </xf>
    <xf numFmtId="167" fontId="3" fillId="0" borderId="7" xfId="0" applyNumberFormat="1" applyFont="1" applyFill="1" applyBorder="1" applyAlignment="1">
      <alignment horizontal="center" vertical="center" wrapText="1" readingOrder="1"/>
    </xf>
    <xf numFmtId="0" fontId="8" fillId="2" borderId="5" xfId="0" applyFont="1" applyFill="1" applyBorder="1" applyAlignment="1">
      <alignment horizontal="center"/>
    </xf>
    <xf numFmtId="0" fontId="12" fillId="2" borderId="5" xfId="3" applyFont="1" applyFill="1" applyBorder="1" applyAlignment="1">
      <alignment horizontal="center"/>
    </xf>
    <xf numFmtId="0" fontId="12" fillId="2" borderId="5" xfId="3" applyFont="1" applyFill="1" applyBorder="1" applyAlignment="1">
      <alignment horizontal="right" wrapText="1"/>
    </xf>
    <xf numFmtId="0" fontId="12" fillId="2" borderId="4" xfId="3" applyFont="1" applyFill="1" applyBorder="1" applyAlignment="1">
      <alignment horizontal="right" wrapText="1"/>
    </xf>
    <xf numFmtId="0" fontId="12" fillId="2" borderId="5" xfId="3" applyFont="1" applyFill="1" applyBorder="1" applyAlignment="1">
      <alignment horizontal="center" wrapText="1"/>
    </xf>
    <xf numFmtId="0" fontId="12" fillId="2" borderId="4" xfId="3" applyFont="1" applyFill="1" applyBorder="1" applyAlignment="1">
      <alignment horizontal="center" wrapText="1"/>
    </xf>
    <xf numFmtId="49" fontId="3" fillId="0" borderId="0" xfId="0" applyNumberFormat="1" applyFont="1" applyFill="1" applyBorder="1" applyAlignment="1">
      <alignment vertical="top" wrapText="1" readingOrder="1"/>
    </xf>
    <xf numFmtId="49" fontId="6" fillId="0" borderId="0" xfId="0" applyNumberFormat="1" applyFont="1" applyFill="1" applyBorder="1"/>
    <xf numFmtId="169" fontId="3" fillId="0" borderId="0" xfId="0" applyNumberFormat="1" applyFont="1" applyFill="1" applyBorder="1" applyAlignment="1">
      <alignment vertical="top" wrapText="1" readingOrder="1"/>
    </xf>
    <xf numFmtId="169" fontId="6" fillId="0" borderId="0" xfId="0" applyNumberFormat="1" applyFont="1" applyFill="1" applyBorder="1"/>
    <xf numFmtId="0" fontId="8" fillId="2" borderId="0" xfId="0" applyFont="1" applyFill="1" applyBorder="1" applyAlignment="1">
      <alignment horizontal="center"/>
    </xf>
  </cellXfs>
  <cellStyles count="10">
    <cellStyle name="Comma" xfId="9" builtinId="3"/>
    <cellStyle name="Hyperlink" xfId="8" builtinId="8"/>
    <cellStyle name="Normal" xfId="0" builtinId="0"/>
    <cellStyle name="Normal 2" xfId="1" xr:uid="{00000000-0005-0000-0000-000003000000}"/>
    <cellStyle name="Normal 3" xfId="2" xr:uid="{00000000-0005-0000-0000-000004000000}"/>
    <cellStyle name="Normal 4" xfId="3" xr:uid="{00000000-0005-0000-0000-000005000000}"/>
    <cellStyle name="Normal_GCE 2015" xfId="6" xr:uid="{00000000-0005-0000-0000-000006000000}"/>
    <cellStyle name="Normal_GCSE" xfId="5" xr:uid="{00000000-0005-0000-0000-000007000000}"/>
    <cellStyle name="Normal_Sheet1" xfId="4" xr:uid="{00000000-0005-0000-0000-000008000000}"/>
    <cellStyle name="Normal_Sheet1 2" xfId="7" xr:uid="{00000000-0005-0000-0000-000009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cs@ofqual.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statistics/announcements/reviews-of-marking-and-moderation-for-gcse-as-and-a-level-summer-2018-exam-se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8"/>
  <sheetViews>
    <sheetView tabSelected="1" workbookViewId="0"/>
  </sheetViews>
  <sheetFormatPr defaultColWidth="9.140625" defaultRowHeight="15" x14ac:dyDescent="0.2"/>
  <cols>
    <col min="1" max="1" width="16.28515625" style="67" customWidth="1"/>
    <col min="2" max="2" width="159.28515625" style="178" customWidth="1"/>
    <col min="3" max="16384" width="9.140625" style="67"/>
  </cols>
  <sheetData>
    <row r="1" spans="1:2" ht="15.75" x14ac:dyDescent="0.25">
      <c r="B1" s="47" t="s">
        <v>302</v>
      </c>
    </row>
    <row r="3" spans="1:2" x14ac:dyDescent="0.2">
      <c r="A3" s="131" t="s">
        <v>73</v>
      </c>
      <c r="B3" s="203" t="s">
        <v>219</v>
      </c>
    </row>
    <row r="4" spans="1:2" x14ac:dyDescent="0.2">
      <c r="A4" s="131" t="s">
        <v>74</v>
      </c>
      <c r="B4" s="203" t="s">
        <v>220</v>
      </c>
    </row>
    <row r="5" spans="1:2" x14ac:dyDescent="0.2">
      <c r="A5" s="131" t="s">
        <v>75</v>
      </c>
      <c r="B5" s="203" t="s">
        <v>221</v>
      </c>
    </row>
    <row r="6" spans="1:2" x14ac:dyDescent="0.2">
      <c r="A6" s="131" t="s">
        <v>76</v>
      </c>
      <c r="B6" s="203" t="s">
        <v>222</v>
      </c>
    </row>
    <row r="7" spans="1:2" x14ac:dyDescent="0.2">
      <c r="A7" s="131" t="s">
        <v>77</v>
      </c>
      <c r="B7" s="203" t="s">
        <v>223</v>
      </c>
    </row>
    <row r="8" spans="1:2" x14ac:dyDescent="0.2">
      <c r="A8" s="131" t="s">
        <v>78</v>
      </c>
      <c r="B8" s="203" t="s">
        <v>224</v>
      </c>
    </row>
    <row r="9" spans="1:2" x14ac:dyDescent="0.2">
      <c r="A9" s="131" t="s">
        <v>79</v>
      </c>
      <c r="B9" s="203" t="s">
        <v>225</v>
      </c>
    </row>
    <row r="10" spans="1:2" x14ac:dyDescent="0.2">
      <c r="A10" s="131" t="s">
        <v>80</v>
      </c>
      <c r="B10" s="203" t="s">
        <v>226</v>
      </c>
    </row>
    <row r="11" spans="1:2" x14ac:dyDescent="0.2">
      <c r="A11" s="131" t="s">
        <v>81</v>
      </c>
      <c r="B11" s="203" t="s">
        <v>227</v>
      </c>
    </row>
    <row r="12" spans="1:2" x14ac:dyDescent="0.2">
      <c r="A12" s="131" t="s">
        <v>82</v>
      </c>
      <c r="B12" s="203" t="s">
        <v>228</v>
      </c>
    </row>
    <row r="13" spans="1:2" x14ac:dyDescent="0.2">
      <c r="A13" s="131" t="s">
        <v>83</v>
      </c>
      <c r="B13" s="203" t="s">
        <v>229</v>
      </c>
    </row>
    <row r="14" spans="1:2" x14ac:dyDescent="0.2">
      <c r="A14" s="131" t="s">
        <v>84</v>
      </c>
      <c r="B14" s="203" t="s">
        <v>230</v>
      </c>
    </row>
    <row r="15" spans="1:2" x14ac:dyDescent="0.2">
      <c r="A15" s="131" t="s">
        <v>85</v>
      </c>
      <c r="B15" s="203" t="s">
        <v>231</v>
      </c>
    </row>
    <row r="16" spans="1:2" x14ac:dyDescent="0.2">
      <c r="A16" s="131" t="s">
        <v>86</v>
      </c>
      <c r="B16" s="203" t="s">
        <v>232</v>
      </c>
    </row>
    <row r="17" spans="1:2" s="254" customFormat="1" x14ac:dyDescent="0.2">
      <c r="A17" s="131" t="s">
        <v>215</v>
      </c>
      <c r="B17" s="203" t="s">
        <v>218</v>
      </c>
    </row>
    <row r="18" spans="1:2" s="254" customFormat="1" x14ac:dyDescent="0.2">
      <c r="A18" s="131" t="s">
        <v>216</v>
      </c>
      <c r="B18" s="203" t="s">
        <v>233</v>
      </c>
    </row>
    <row r="19" spans="1:2" s="254" customFormat="1" x14ac:dyDescent="0.2">
      <c r="A19" s="131" t="s">
        <v>217</v>
      </c>
      <c r="B19" s="203" t="s">
        <v>234</v>
      </c>
    </row>
    <row r="20" spans="1:2" x14ac:dyDescent="0.2">
      <c r="A20" s="131" t="s">
        <v>87</v>
      </c>
      <c r="B20" s="178" t="s">
        <v>125</v>
      </c>
    </row>
    <row r="25" spans="1:2" ht="15.75" x14ac:dyDescent="0.25">
      <c r="A25" s="93" t="s">
        <v>88</v>
      </c>
      <c r="B25" s="94" t="s">
        <v>89</v>
      </c>
    </row>
    <row r="26" spans="1:2" ht="15.75" x14ac:dyDescent="0.25">
      <c r="A26" s="93" t="s">
        <v>90</v>
      </c>
      <c r="B26" s="95">
        <v>43447</v>
      </c>
    </row>
    <row r="27" spans="1:2" ht="15.75" x14ac:dyDescent="0.25">
      <c r="A27" s="93" t="s">
        <v>91</v>
      </c>
      <c r="B27" s="96" t="s">
        <v>92</v>
      </c>
    </row>
    <row r="28" spans="1:2" ht="15.75" x14ac:dyDescent="0.25">
      <c r="A28" s="47" t="s">
        <v>213</v>
      </c>
      <c r="B28" s="178" t="s">
        <v>214</v>
      </c>
    </row>
  </sheetData>
  <hyperlinks>
    <hyperlink ref="B27" r:id="rId1" xr:uid="{00000000-0004-0000-0000-000000000000}"/>
    <hyperlink ref="A20" location="Notes!A1" display="Notes" xr:uid="{00000000-0004-0000-0000-000001000000}"/>
    <hyperlink ref="A3" location="'Table 1'!A1" display="Table 1" xr:uid="{00000000-0004-0000-0000-000002000000}"/>
    <hyperlink ref="A4" location="'Table 2'!A1" display="Table 2" xr:uid="{00000000-0004-0000-0000-000003000000}"/>
    <hyperlink ref="A5" location="'Table 3'!A1" display="Table 3" xr:uid="{00000000-0004-0000-0000-000004000000}"/>
    <hyperlink ref="A6" location="'Table 4'!A1" display="Table 4" xr:uid="{00000000-0004-0000-0000-000005000000}"/>
    <hyperlink ref="A7" location="'Table 5'!A1" display="Table 5" xr:uid="{00000000-0004-0000-0000-000006000000}"/>
    <hyperlink ref="A8" location="'Table 6'!A1" display="Table 6" xr:uid="{00000000-0004-0000-0000-000007000000}"/>
    <hyperlink ref="A9" location="'Table 7'!A1" display="Table 7" xr:uid="{00000000-0004-0000-0000-000008000000}"/>
    <hyperlink ref="A10" location="'Table 8'!A1" display="Table 8" xr:uid="{00000000-0004-0000-0000-000009000000}"/>
    <hyperlink ref="A11" location="'Table 9'!A1" display="Table 9" xr:uid="{00000000-0004-0000-0000-00000A000000}"/>
    <hyperlink ref="A12" location="'Table 10'!A1" display="Table 10" xr:uid="{00000000-0004-0000-0000-00000B000000}"/>
    <hyperlink ref="A13" location="'Table 11'!A1" display="Table 11" xr:uid="{00000000-0004-0000-0000-00000C000000}"/>
    <hyperlink ref="A14" location="'Table 12'!A1" display="Table 12" xr:uid="{00000000-0004-0000-0000-00000D000000}"/>
    <hyperlink ref="A15" location="'Table 13'!A1" display="Table 13" xr:uid="{00000000-0004-0000-0000-00000E000000}"/>
    <hyperlink ref="A16" location="'Table 14'!A1" display="Table 14" xr:uid="{00000000-0004-0000-0000-00000F000000}"/>
    <hyperlink ref="A17" location="'Table 15'!A1" display="Table 15" xr:uid="{00000000-0004-0000-0000-000010000000}"/>
    <hyperlink ref="A18:A19" location="'Table 15'!A1" display="Table 15" xr:uid="{00000000-0004-0000-0000-000011000000}"/>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3"/>
  <sheetViews>
    <sheetView showGridLines="0" zoomScale="80" zoomScaleNormal="80" workbookViewId="0">
      <selection activeCell="G7" sqref="G7"/>
    </sheetView>
  </sheetViews>
  <sheetFormatPr defaultColWidth="9.140625" defaultRowHeight="15" x14ac:dyDescent="0.2"/>
  <cols>
    <col min="1" max="1" width="17.28515625" style="15" customWidth="1"/>
    <col min="2" max="2" width="14.42578125" style="270" customWidth="1"/>
    <col min="3" max="4" width="14.42578125" style="40" customWidth="1"/>
    <col min="5" max="8" width="14.42578125" style="42" customWidth="1"/>
    <col min="9" max="16384" width="9.140625" style="15"/>
  </cols>
  <sheetData>
    <row r="1" spans="1:14" ht="17.25" customHeight="1" x14ac:dyDescent="0.2">
      <c r="A1" s="39" t="s">
        <v>243</v>
      </c>
      <c r="B1" s="269"/>
      <c r="C1" s="9"/>
      <c r="D1" s="9"/>
      <c r="E1" s="9"/>
      <c r="F1" s="9"/>
      <c r="G1" s="9"/>
      <c r="H1" s="9"/>
      <c r="I1" s="9"/>
      <c r="J1" s="9"/>
      <c r="K1" s="9"/>
      <c r="L1" s="9"/>
      <c r="M1" s="9"/>
      <c r="N1" s="9"/>
    </row>
    <row r="2" spans="1:14" ht="15" customHeight="1" x14ac:dyDescent="0.2"/>
    <row r="3" spans="1:14" s="138" customFormat="1" ht="15.75" x14ac:dyDescent="0.25">
      <c r="A3" s="136" t="s">
        <v>22</v>
      </c>
      <c r="B3" s="136" t="s">
        <v>39</v>
      </c>
      <c r="C3" s="137" t="s">
        <v>274</v>
      </c>
      <c r="D3" s="137" t="s">
        <v>275</v>
      </c>
      <c r="E3" s="137" t="s">
        <v>101</v>
      </c>
      <c r="F3" s="137" t="s">
        <v>103</v>
      </c>
      <c r="G3" s="137" t="s">
        <v>102</v>
      </c>
      <c r="H3" s="137" t="s">
        <v>104</v>
      </c>
    </row>
    <row r="4" spans="1:14" x14ac:dyDescent="0.2">
      <c r="A4" s="15" t="s">
        <v>25</v>
      </c>
      <c r="B4" s="271" t="s">
        <v>21</v>
      </c>
      <c r="C4" s="17">
        <v>365</v>
      </c>
      <c r="D4" s="28">
        <v>0.63222074030450526</v>
      </c>
      <c r="E4" s="19">
        <v>400</v>
      </c>
      <c r="F4" s="28">
        <v>0.6</v>
      </c>
      <c r="G4" s="19">
        <v>180</v>
      </c>
      <c r="H4" s="28">
        <v>0.2</v>
      </c>
    </row>
    <row r="5" spans="1:14" x14ac:dyDescent="0.2">
      <c r="A5" s="15" t="s">
        <v>25</v>
      </c>
      <c r="B5" s="271" t="s">
        <v>20</v>
      </c>
      <c r="C5" s="17">
        <v>8110</v>
      </c>
      <c r="D5" s="28">
        <v>14.049157327698197</v>
      </c>
      <c r="E5" s="19">
        <v>8240</v>
      </c>
      <c r="F5" s="28">
        <v>12.2</v>
      </c>
      <c r="G5" s="19">
        <v>9050</v>
      </c>
      <c r="H5" s="28">
        <v>11</v>
      </c>
    </row>
    <row r="6" spans="1:14" x14ac:dyDescent="0.2">
      <c r="A6" s="15" t="s">
        <v>25</v>
      </c>
      <c r="B6" s="271" t="s">
        <v>19</v>
      </c>
      <c r="C6" s="17">
        <v>19070</v>
      </c>
      <c r="D6" s="28">
        <v>33.031368541388808</v>
      </c>
      <c r="E6" s="19">
        <v>21825</v>
      </c>
      <c r="F6" s="28">
        <v>32.4</v>
      </c>
      <c r="G6" s="19">
        <v>26210</v>
      </c>
      <c r="H6" s="28">
        <v>31.9</v>
      </c>
    </row>
    <row r="7" spans="1:14" x14ac:dyDescent="0.2">
      <c r="A7" s="15" t="s">
        <v>25</v>
      </c>
      <c r="B7" s="271" t="s">
        <v>18</v>
      </c>
      <c r="C7" s="17">
        <v>16000</v>
      </c>
      <c r="D7" s="28">
        <v>27.715517987979144</v>
      </c>
      <c r="E7" s="19">
        <v>18865</v>
      </c>
      <c r="F7" s="28">
        <v>28</v>
      </c>
      <c r="G7" s="19">
        <v>22850</v>
      </c>
      <c r="H7" s="28">
        <v>27.8</v>
      </c>
    </row>
    <row r="8" spans="1:14" x14ac:dyDescent="0.2">
      <c r="A8" s="15" t="s">
        <v>25</v>
      </c>
      <c r="B8" s="271" t="s">
        <v>17</v>
      </c>
      <c r="C8" s="17">
        <v>9365</v>
      </c>
      <c r="D8" s="28">
        <v>16.217761072523512</v>
      </c>
      <c r="E8" s="19">
        <v>11175</v>
      </c>
      <c r="F8" s="28">
        <v>16.600000000000001</v>
      </c>
      <c r="G8" s="19">
        <v>14145</v>
      </c>
      <c r="H8" s="28">
        <v>17.2</v>
      </c>
    </row>
    <row r="9" spans="1:14" x14ac:dyDescent="0.2">
      <c r="A9" s="15" t="s">
        <v>25</v>
      </c>
      <c r="B9" s="271" t="s">
        <v>16</v>
      </c>
      <c r="C9" s="17">
        <v>2985</v>
      </c>
      <c r="D9" s="28">
        <v>5.1703531775587619</v>
      </c>
      <c r="E9" s="19">
        <v>3835</v>
      </c>
      <c r="F9" s="28">
        <v>5.7</v>
      </c>
      <c r="G9" s="19">
        <v>5575</v>
      </c>
      <c r="H9" s="28">
        <v>6.8</v>
      </c>
    </row>
    <row r="10" spans="1:14" ht="15" customHeight="1" x14ac:dyDescent="0.2">
      <c r="A10" s="254" t="s">
        <v>25</v>
      </c>
      <c r="B10" s="270" t="s">
        <v>13</v>
      </c>
      <c r="C10" s="190">
        <v>1840</v>
      </c>
      <c r="D10" s="43">
        <v>3.1836211525470697</v>
      </c>
      <c r="E10" s="19">
        <v>2940</v>
      </c>
      <c r="F10" s="28">
        <v>4.4000000000000004</v>
      </c>
      <c r="G10" s="19">
        <v>4115</v>
      </c>
      <c r="H10" s="28">
        <v>5</v>
      </c>
      <c r="I10" s="9"/>
      <c r="J10" s="9"/>
      <c r="K10" s="9"/>
      <c r="N10" s="9"/>
    </row>
    <row r="11" spans="1:14" s="254" customFormat="1" ht="15" customHeight="1" x14ac:dyDescent="0.2">
      <c r="B11" s="270"/>
      <c r="C11" s="40"/>
      <c r="D11" s="40"/>
      <c r="E11" s="19"/>
      <c r="F11" s="28"/>
      <c r="G11" s="19"/>
      <c r="H11" s="28"/>
      <c r="I11" s="9"/>
      <c r="J11" s="9"/>
      <c r="K11" s="9"/>
      <c r="N11" s="9"/>
    </row>
    <row r="12" spans="1:14" ht="15" customHeight="1" x14ac:dyDescent="0.2">
      <c r="A12" s="40" t="s">
        <v>12</v>
      </c>
      <c r="B12" s="271" t="s">
        <v>21</v>
      </c>
      <c r="C12" s="17">
        <v>95</v>
      </c>
      <c r="D12" s="28">
        <v>0.4</v>
      </c>
      <c r="E12" s="19">
        <v>1705</v>
      </c>
      <c r="F12" s="28">
        <v>1</v>
      </c>
      <c r="G12" s="19">
        <v>1745</v>
      </c>
      <c r="H12" s="28">
        <v>0.7</v>
      </c>
    </row>
    <row r="13" spans="1:14" x14ac:dyDescent="0.2">
      <c r="A13" s="40" t="s">
        <v>12</v>
      </c>
      <c r="B13" s="271" t="s">
        <v>20</v>
      </c>
      <c r="C13" s="17">
        <v>2640</v>
      </c>
      <c r="D13" s="28">
        <v>11.2</v>
      </c>
      <c r="E13" s="19">
        <v>23240</v>
      </c>
      <c r="F13" s="28">
        <v>13.6</v>
      </c>
      <c r="G13" s="19">
        <v>32965</v>
      </c>
      <c r="H13" s="28">
        <v>12.5</v>
      </c>
    </row>
    <row r="14" spans="1:14" x14ac:dyDescent="0.2">
      <c r="A14" s="40" t="s">
        <v>12</v>
      </c>
      <c r="B14" s="271" t="s">
        <v>19</v>
      </c>
      <c r="C14" s="17">
        <v>5510</v>
      </c>
      <c r="D14" s="28">
        <v>23.4</v>
      </c>
      <c r="E14" s="19">
        <v>36010</v>
      </c>
      <c r="F14" s="28">
        <v>21.1</v>
      </c>
      <c r="G14" s="19">
        <v>54305</v>
      </c>
      <c r="H14" s="28">
        <v>20.6</v>
      </c>
    </row>
    <row r="15" spans="1:14" ht="15" customHeight="1" x14ac:dyDescent="0.2">
      <c r="A15" s="40" t="s">
        <v>12</v>
      </c>
      <c r="B15" s="271" t="s">
        <v>18</v>
      </c>
      <c r="C15" s="17">
        <v>5530</v>
      </c>
      <c r="D15" s="28">
        <v>23.5</v>
      </c>
      <c r="E15" s="19">
        <v>38090</v>
      </c>
      <c r="F15" s="28">
        <v>22.3</v>
      </c>
      <c r="G15" s="19">
        <v>56585</v>
      </c>
      <c r="H15" s="28">
        <v>21.4</v>
      </c>
    </row>
    <row r="16" spans="1:14" x14ac:dyDescent="0.2">
      <c r="A16" s="40" t="s">
        <v>12</v>
      </c>
      <c r="B16" s="271" t="s">
        <v>17</v>
      </c>
      <c r="C16" s="17">
        <v>5870</v>
      </c>
      <c r="D16" s="28">
        <v>24.9</v>
      </c>
      <c r="E16" s="19">
        <v>50225</v>
      </c>
      <c r="F16" s="28">
        <v>29.4</v>
      </c>
      <c r="G16" s="19">
        <v>90140</v>
      </c>
      <c r="H16" s="28">
        <v>34.1</v>
      </c>
    </row>
    <row r="17" spans="1:8" x14ac:dyDescent="0.2">
      <c r="A17" s="40" t="s">
        <v>12</v>
      </c>
      <c r="B17" s="271" t="s">
        <v>16</v>
      </c>
      <c r="C17" s="17">
        <v>2195</v>
      </c>
      <c r="D17" s="28">
        <v>9.3000000000000007</v>
      </c>
      <c r="E17" s="19">
        <v>12530</v>
      </c>
      <c r="F17" s="28">
        <v>7.3</v>
      </c>
      <c r="G17" s="19">
        <v>16680</v>
      </c>
      <c r="H17" s="28">
        <v>6.3</v>
      </c>
    </row>
    <row r="18" spans="1:8" ht="15" customHeight="1" x14ac:dyDescent="0.2">
      <c r="A18" s="40" t="s">
        <v>12</v>
      </c>
      <c r="B18" s="271" t="s">
        <v>15</v>
      </c>
      <c r="C18" s="17">
        <v>970</v>
      </c>
      <c r="D18" s="28">
        <v>4.0999999999999996</v>
      </c>
      <c r="E18" s="19">
        <v>5275</v>
      </c>
      <c r="F18" s="28">
        <v>3.1</v>
      </c>
      <c r="G18" s="19">
        <v>6570</v>
      </c>
      <c r="H18" s="28">
        <v>2.5</v>
      </c>
    </row>
    <row r="19" spans="1:8" x14ac:dyDescent="0.2">
      <c r="A19" s="40" t="s">
        <v>12</v>
      </c>
      <c r="B19" s="271" t="s">
        <v>14</v>
      </c>
      <c r="C19" s="17">
        <v>465</v>
      </c>
      <c r="D19" s="28">
        <v>2</v>
      </c>
      <c r="E19" s="19">
        <v>2265</v>
      </c>
      <c r="F19" s="28">
        <v>1.3</v>
      </c>
      <c r="G19" s="19">
        <v>2975</v>
      </c>
      <c r="H19" s="28">
        <v>1.1000000000000001</v>
      </c>
    </row>
    <row r="20" spans="1:8" x14ac:dyDescent="0.2">
      <c r="A20" s="40" t="s">
        <v>12</v>
      </c>
      <c r="B20" s="271" t="s">
        <v>13</v>
      </c>
      <c r="C20" s="17">
        <v>260</v>
      </c>
      <c r="D20" s="28">
        <v>1.1000000000000001</v>
      </c>
      <c r="E20" s="19">
        <v>1230</v>
      </c>
      <c r="F20" s="28">
        <v>0.7</v>
      </c>
      <c r="G20" s="19">
        <v>2090</v>
      </c>
      <c r="H20" s="28">
        <v>0.8</v>
      </c>
    </row>
    <row r="21" spans="1:8" ht="15" customHeight="1" x14ac:dyDescent="0.2">
      <c r="A21" s="40"/>
      <c r="B21" s="271"/>
      <c r="C21" s="17"/>
      <c r="D21" s="28"/>
      <c r="E21" s="19"/>
      <c r="F21" s="28"/>
      <c r="G21" s="19"/>
      <c r="H21" s="28"/>
    </row>
    <row r="22" spans="1:8" x14ac:dyDescent="0.2">
      <c r="A22" s="15" t="s">
        <v>12</v>
      </c>
      <c r="B22" s="270">
        <v>9</v>
      </c>
      <c r="C22" s="190">
        <v>360</v>
      </c>
      <c r="D22" s="43">
        <v>0.2</v>
      </c>
      <c r="E22" s="19">
        <v>50</v>
      </c>
      <c r="F22" s="28">
        <v>0</v>
      </c>
      <c r="G22" s="42" t="s">
        <v>197</v>
      </c>
      <c r="H22" s="42" t="s">
        <v>197</v>
      </c>
    </row>
    <row r="23" spans="1:8" ht="15" customHeight="1" x14ac:dyDescent="0.2">
      <c r="A23" s="15" t="s">
        <v>12</v>
      </c>
      <c r="B23" s="270">
        <v>8</v>
      </c>
      <c r="C23" s="190">
        <v>15410</v>
      </c>
      <c r="D23" s="43">
        <v>6.6</v>
      </c>
      <c r="E23" s="19">
        <v>4730</v>
      </c>
      <c r="F23" s="28">
        <v>3.6</v>
      </c>
      <c r="G23" s="42" t="s">
        <v>197</v>
      </c>
      <c r="H23" s="42" t="s">
        <v>197</v>
      </c>
    </row>
    <row r="24" spans="1:8" x14ac:dyDescent="0.2">
      <c r="A24" s="15" t="s">
        <v>12</v>
      </c>
      <c r="B24" s="270">
        <v>7</v>
      </c>
      <c r="C24" s="190">
        <v>22305</v>
      </c>
      <c r="D24" s="43">
        <v>9.5</v>
      </c>
      <c r="E24" s="19">
        <v>8875</v>
      </c>
      <c r="F24" s="28">
        <v>6.8</v>
      </c>
      <c r="G24" s="42" t="s">
        <v>197</v>
      </c>
      <c r="H24" s="42" t="s">
        <v>197</v>
      </c>
    </row>
    <row r="25" spans="1:8" x14ac:dyDescent="0.2">
      <c r="A25" s="15" t="s">
        <v>12</v>
      </c>
      <c r="B25" s="270">
        <v>6</v>
      </c>
      <c r="C25" s="190">
        <v>36310</v>
      </c>
      <c r="D25" s="43">
        <v>15.4</v>
      </c>
      <c r="E25" s="19">
        <v>17515</v>
      </c>
      <c r="F25" s="28">
        <v>13.3</v>
      </c>
      <c r="G25" s="42" t="s">
        <v>197</v>
      </c>
      <c r="H25" s="42" t="s">
        <v>197</v>
      </c>
    </row>
    <row r="26" spans="1:8" x14ac:dyDescent="0.2">
      <c r="A26" s="15" t="s">
        <v>12</v>
      </c>
      <c r="B26" s="270">
        <v>5</v>
      </c>
      <c r="C26" s="190">
        <v>36310</v>
      </c>
      <c r="D26" s="43">
        <v>15.4</v>
      </c>
      <c r="E26" s="19">
        <v>19690</v>
      </c>
      <c r="F26" s="28">
        <v>15</v>
      </c>
      <c r="G26" s="42" t="s">
        <v>197</v>
      </c>
      <c r="H26" s="42" t="s">
        <v>197</v>
      </c>
    </row>
    <row r="27" spans="1:8" x14ac:dyDescent="0.2">
      <c r="A27" s="15" t="s">
        <v>12</v>
      </c>
      <c r="B27" s="270">
        <v>4</v>
      </c>
      <c r="C27" s="190">
        <v>44555</v>
      </c>
      <c r="D27" s="43">
        <v>19</v>
      </c>
      <c r="E27" s="19">
        <v>28715</v>
      </c>
      <c r="F27" s="28">
        <v>21.8</v>
      </c>
      <c r="G27" s="42" t="s">
        <v>197</v>
      </c>
      <c r="H27" s="42" t="s">
        <v>197</v>
      </c>
    </row>
    <row r="28" spans="1:8" x14ac:dyDescent="0.2">
      <c r="A28" s="15" t="s">
        <v>12</v>
      </c>
      <c r="B28" s="270">
        <v>3</v>
      </c>
      <c r="C28" s="190">
        <v>62620</v>
      </c>
      <c r="D28" s="43">
        <v>26.6</v>
      </c>
      <c r="E28" s="19">
        <v>42010</v>
      </c>
      <c r="F28" s="28">
        <v>31.9</v>
      </c>
      <c r="G28" s="42" t="s">
        <v>197</v>
      </c>
      <c r="H28" s="42" t="s">
        <v>197</v>
      </c>
    </row>
    <row r="29" spans="1:8" x14ac:dyDescent="0.2">
      <c r="A29" s="15" t="s">
        <v>12</v>
      </c>
      <c r="B29" s="270">
        <v>2</v>
      </c>
      <c r="C29" s="190">
        <v>10625</v>
      </c>
      <c r="D29" s="43">
        <v>4.5</v>
      </c>
      <c r="E29" s="19">
        <v>6065</v>
      </c>
      <c r="F29" s="28">
        <v>4.5999999999999996</v>
      </c>
      <c r="G29" s="42" t="s">
        <v>197</v>
      </c>
      <c r="H29" s="42" t="s">
        <v>197</v>
      </c>
    </row>
    <row r="30" spans="1:8" x14ac:dyDescent="0.2">
      <c r="A30" s="15" t="s">
        <v>12</v>
      </c>
      <c r="B30" s="270">
        <v>1</v>
      </c>
      <c r="C30" s="190">
        <v>4275</v>
      </c>
      <c r="D30" s="43">
        <v>1.8</v>
      </c>
      <c r="E30" s="19">
        <v>2515</v>
      </c>
      <c r="F30" s="28">
        <v>1.9</v>
      </c>
      <c r="G30" s="42" t="s">
        <v>197</v>
      </c>
      <c r="H30" s="42" t="s">
        <v>197</v>
      </c>
    </row>
    <row r="31" spans="1:8" x14ac:dyDescent="0.2">
      <c r="A31" s="15" t="s">
        <v>12</v>
      </c>
      <c r="B31" s="270" t="s">
        <v>13</v>
      </c>
      <c r="C31" s="190">
        <v>2345</v>
      </c>
      <c r="D31" s="43">
        <v>1</v>
      </c>
      <c r="E31" s="19">
        <v>1330</v>
      </c>
      <c r="F31" s="28">
        <v>1</v>
      </c>
      <c r="G31" s="42" t="s">
        <v>197</v>
      </c>
      <c r="H31" s="42" t="s">
        <v>197</v>
      </c>
    </row>
    <row r="32" spans="1:8" x14ac:dyDescent="0.2">
      <c r="C32" s="190"/>
      <c r="D32" s="43"/>
      <c r="F32" s="43"/>
    </row>
    <row r="33" spans="1:8" x14ac:dyDescent="0.2">
      <c r="A33" s="254" t="s">
        <v>12</v>
      </c>
      <c r="B33" s="270" t="s">
        <v>276</v>
      </c>
      <c r="C33" s="190">
        <v>0</v>
      </c>
      <c r="D33" s="43">
        <v>0</v>
      </c>
      <c r="E33" s="42" t="s">
        <v>197</v>
      </c>
      <c r="F33" s="42" t="s">
        <v>197</v>
      </c>
      <c r="G33" s="42" t="s">
        <v>197</v>
      </c>
      <c r="H33" s="42" t="s">
        <v>197</v>
      </c>
    </row>
    <row r="34" spans="1:8" x14ac:dyDescent="0.2">
      <c r="A34" s="254" t="s">
        <v>12</v>
      </c>
      <c r="B34" s="270" t="s">
        <v>277</v>
      </c>
      <c r="C34" s="190">
        <v>85</v>
      </c>
      <c r="D34" s="43">
        <v>0.7</v>
      </c>
      <c r="E34" s="42" t="s">
        <v>197</v>
      </c>
      <c r="F34" s="42" t="s">
        <v>197</v>
      </c>
      <c r="G34" s="42" t="s">
        <v>197</v>
      </c>
      <c r="H34" s="42" t="s">
        <v>197</v>
      </c>
    </row>
    <row r="35" spans="1:8" x14ac:dyDescent="0.2">
      <c r="A35" s="254" t="s">
        <v>12</v>
      </c>
      <c r="B35" s="270" t="s">
        <v>278</v>
      </c>
      <c r="C35" s="190">
        <v>140</v>
      </c>
      <c r="D35" s="43">
        <v>1.1000000000000001</v>
      </c>
      <c r="E35" s="42" t="s">
        <v>197</v>
      </c>
      <c r="F35" s="42" t="s">
        <v>197</v>
      </c>
      <c r="G35" s="42" t="s">
        <v>197</v>
      </c>
      <c r="H35" s="42" t="s">
        <v>197</v>
      </c>
    </row>
    <row r="36" spans="1:8" x14ac:dyDescent="0.2">
      <c r="A36" s="254" t="s">
        <v>12</v>
      </c>
      <c r="B36" s="270" t="s">
        <v>279</v>
      </c>
      <c r="C36" s="190">
        <v>215</v>
      </c>
      <c r="D36" s="43">
        <v>1.7</v>
      </c>
      <c r="E36" s="42" t="s">
        <v>197</v>
      </c>
      <c r="F36" s="42" t="s">
        <v>197</v>
      </c>
      <c r="G36" s="42" t="s">
        <v>197</v>
      </c>
      <c r="H36" s="42" t="s">
        <v>197</v>
      </c>
    </row>
    <row r="37" spans="1:8" x14ac:dyDescent="0.2">
      <c r="A37" s="254" t="s">
        <v>12</v>
      </c>
      <c r="B37" s="270" t="s">
        <v>280</v>
      </c>
      <c r="C37" s="190">
        <v>305</v>
      </c>
      <c r="D37" s="43">
        <v>2.5</v>
      </c>
      <c r="E37" s="42" t="s">
        <v>197</v>
      </c>
      <c r="F37" s="42" t="s">
        <v>197</v>
      </c>
      <c r="G37" s="42" t="s">
        <v>197</v>
      </c>
      <c r="H37" s="42" t="s">
        <v>197</v>
      </c>
    </row>
    <row r="38" spans="1:8" x14ac:dyDescent="0.2">
      <c r="A38" s="254" t="s">
        <v>12</v>
      </c>
      <c r="B38" s="270" t="s">
        <v>281</v>
      </c>
      <c r="C38" s="190">
        <v>530</v>
      </c>
      <c r="D38" s="43">
        <v>4.3</v>
      </c>
      <c r="E38" s="42" t="s">
        <v>197</v>
      </c>
      <c r="F38" s="42" t="s">
        <v>197</v>
      </c>
      <c r="G38" s="42" t="s">
        <v>197</v>
      </c>
      <c r="H38" s="42" t="s">
        <v>197</v>
      </c>
    </row>
    <row r="39" spans="1:8" x14ac:dyDescent="0.2">
      <c r="A39" s="254" t="s">
        <v>12</v>
      </c>
      <c r="B39" s="270" t="s">
        <v>282</v>
      </c>
      <c r="C39" s="190">
        <v>590</v>
      </c>
      <c r="D39" s="43">
        <v>4.7</v>
      </c>
      <c r="E39" s="42" t="s">
        <v>197</v>
      </c>
      <c r="F39" s="42" t="s">
        <v>197</v>
      </c>
      <c r="G39" s="42" t="s">
        <v>197</v>
      </c>
      <c r="H39" s="42" t="s">
        <v>197</v>
      </c>
    </row>
    <row r="40" spans="1:8" x14ac:dyDescent="0.2">
      <c r="A40" s="254" t="s">
        <v>12</v>
      </c>
      <c r="B40" s="270" t="s">
        <v>283</v>
      </c>
      <c r="C40" s="190">
        <v>740</v>
      </c>
      <c r="D40" s="43">
        <v>6</v>
      </c>
      <c r="E40" s="42" t="s">
        <v>197</v>
      </c>
      <c r="F40" s="42" t="s">
        <v>197</v>
      </c>
      <c r="G40" s="42" t="s">
        <v>197</v>
      </c>
      <c r="H40" s="42" t="s">
        <v>197</v>
      </c>
    </row>
    <row r="41" spans="1:8" x14ac:dyDescent="0.2">
      <c r="A41" s="254" t="s">
        <v>12</v>
      </c>
      <c r="B41" s="270" t="s">
        <v>284</v>
      </c>
      <c r="C41" s="190">
        <v>730</v>
      </c>
      <c r="D41" s="43">
        <v>5.9</v>
      </c>
      <c r="E41" s="42" t="s">
        <v>197</v>
      </c>
      <c r="F41" s="42" t="s">
        <v>197</v>
      </c>
      <c r="G41" s="42" t="s">
        <v>197</v>
      </c>
      <c r="H41" s="42" t="s">
        <v>197</v>
      </c>
    </row>
    <row r="42" spans="1:8" x14ac:dyDescent="0.2">
      <c r="A42" s="254" t="s">
        <v>12</v>
      </c>
      <c r="B42" s="270" t="s">
        <v>285</v>
      </c>
      <c r="C42" s="190">
        <v>1685</v>
      </c>
      <c r="D42" s="43">
        <v>13.6</v>
      </c>
      <c r="E42" s="42" t="s">
        <v>197</v>
      </c>
      <c r="F42" s="42" t="s">
        <v>197</v>
      </c>
      <c r="G42" s="42" t="s">
        <v>197</v>
      </c>
      <c r="H42" s="42" t="s">
        <v>197</v>
      </c>
    </row>
    <row r="43" spans="1:8" x14ac:dyDescent="0.2">
      <c r="A43" s="254" t="s">
        <v>12</v>
      </c>
      <c r="B43" s="270" t="s">
        <v>286</v>
      </c>
      <c r="C43" s="190">
        <v>1500</v>
      </c>
      <c r="D43" s="43">
        <v>12.1</v>
      </c>
      <c r="E43" s="42" t="s">
        <v>197</v>
      </c>
      <c r="F43" s="42" t="s">
        <v>197</v>
      </c>
      <c r="G43" s="42" t="s">
        <v>197</v>
      </c>
      <c r="H43" s="42" t="s">
        <v>197</v>
      </c>
    </row>
    <row r="44" spans="1:8" x14ac:dyDescent="0.2">
      <c r="A44" s="254" t="s">
        <v>12</v>
      </c>
      <c r="B44" s="270" t="s">
        <v>287</v>
      </c>
      <c r="C44" s="190">
        <v>2310</v>
      </c>
      <c r="D44" s="43">
        <v>18.600000000000001</v>
      </c>
      <c r="E44" s="42" t="s">
        <v>197</v>
      </c>
      <c r="F44" s="42" t="s">
        <v>197</v>
      </c>
      <c r="G44" s="42" t="s">
        <v>197</v>
      </c>
      <c r="H44" s="42" t="s">
        <v>197</v>
      </c>
    </row>
    <row r="45" spans="1:8" x14ac:dyDescent="0.2">
      <c r="A45" s="254" t="s">
        <v>12</v>
      </c>
      <c r="B45" s="270" t="s">
        <v>288</v>
      </c>
      <c r="C45" s="190">
        <v>1510</v>
      </c>
      <c r="D45" s="43">
        <v>12.2</v>
      </c>
      <c r="E45" s="42" t="s">
        <v>197</v>
      </c>
      <c r="F45" s="42" t="s">
        <v>197</v>
      </c>
      <c r="G45" s="42" t="s">
        <v>197</v>
      </c>
      <c r="H45" s="42" t="s">
        <v>197</v>
      </c>
    </row>
    <row r="46" spans="1:8" x14ac:dyDescent="0.2">
      <c r="A46" s="254" t="s">
        <v>12</v>
      </c>
      <c r="B46" s="270" t="s">
        <v>289</v>
      </c>
      <c r="C46" s="190">
        <v>725</v>
      </c>
      <c r="D46" s="43">
        <v>5.9</v>
      </c>
      <c r="E46" s="42" t="s">
        <v>197</v>
      </c>
      <c r="F46" s="42" t="s">
        <v>197</v>
      </c>
      <c r="G46" s="42" t="s">
        <v>197</v>
      </c>
      <c r="H46" s="42" t="s">
        <v>197</v>
      </c>
    </row>
    <row r="47" spans="1:8" x14ac:dyDescent="0.2">
      <c r="A47" s="254" t="s">
        <v>12</v>
      </c>
      <c r="B47" s="270" t="s">
        <v>290</v>
      </c>
      <c r="C47" s="190">
        <v>510</v>
      </c>
      <c r="D47" s="43">
        <v>4.0999999999999996</v>
      </c>
      <c r="E47" s="42" t="s">
        <v>197</v>
      </c>
      <c r="F47" s="42" t="s">
        <v>197</v>
      </c>
      <c r="G47" s="42" t="s">
        <v>197</v>
      </c>
      <c r="H47" s="42" t="s">
        <v>197</v>
      </c>
    </row>
    <row r="48" spans="1:8" x14ac:dyDescent="0.2">
      <c r="A48" s="254" t="s">
        <v>12</v>
      </c>
      <c r="B48" s="270" t="s">
        <v>291</v>
      </c>
      <c r="C48" s="190">
        <v>340</v>
      </c>
      <c r="D48" s="43">
        <v>2.7</v>
      </c>
      <c r="E48" s="42" t="s">
        <v>197</v>
      </c>
      <c r="F48" s="42" t="s">
        <v>197</v>
      </c>
      <c r="G48" s="42" t="s">
        <v>197</v>
      </c>
      <c r="H48" s="42" t="s">
        <v>197</v>
      </c>
    </row>
    <row r="49" spans="1:8" x14ac:dyDescent="0.2">
      <c r="A49" s="254" t="s">
        <v>12</v>
      </c>
      <c r="B49" s="270" t="s">
        <v>292</v>
      </c>
      <c r="C49" s="190">
        <v>195</v>
      </c>
      <c r="D49" s="43">
        <v>1.6</v>
      </c>
      <c r="E49" s="42" t="s">
        <v>197</v>
      </c>
      <c r="F49" s="42" t="s">
        <v>197</v>
      </c>
      <c r="G49" s="42" t="s">
        <v>197</v>
      </c>
      <c r="H49" s="42" t="s">
        <v>197</v>
      </c>
    </row>
    <row r="50" spans="1:8" x14ac:dyDescent="0.2">
      <c r="A50" s="16" t="s">
        <v>12</v>
      </c>
      <c r="B50" s="272" t="s">
        <v>13</v>
      </c>
      <c r="C50" s="284">
        <v>275</v>
      </c>
      <c r="D50" s="222">
        <v>2.2000000000000002</v>
      </c>
      <c r="E50" s="99" t="s">
        <v>197</v>
      </c>
      <c r="F50" s="99" t="s">
        <v>197</v>
      </c>
      <c r="G50" s="99" t="s">
        <v>197</v>
      </c>
      <c r="H50" s="99" t="s">
        <v>197</v>
      </c>
    </row>
    <row r="52" spans="1:8" x14ac:dyDescent="0.2">
      <c r="A52" s="74" t="s">
        <v>300</v>
      </c>
    </row>
    <row r="53" spans="1:8" x14ac:dyDescent="0.2">
      <c r="A53" s="74" t="s">
        <v>293</v>
      </c>
    </row>
  </sheetData>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&amp;C&amp;"Arial,Regular"&amp;10 11/17/2016 9:32:35 AM</oddFooter>
  </headerFooter>
  <ignoredErrors>
    <ignoredError sqref="H3 F3 D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6"/>
  <sheetViews>
    <sheetView zoomScale="80" zoomScaleNormal="80" workbookViewId="0">
      <selection activeCell="I37" sqref="I37"/>
    </sheetView>
  </sheetViews>
  <sheetFormatPr defaultColWidth="8.85546875" defaultRowHeight="15" x14ac:dyDescent="0.2"/>
  <cols>
    <col min="1" max="1" width="15" style="57" customWidth="1"/>
    <col min="2" max="2" width="6.140625" style="57" customWidth="1"/>
    <col min="3" max="12" width="11.140625" style="57" customWidth="1"/>
    <col min="13" max="14" width="9.5703125" style="57" bestFit="1" customWidth="1"/>
    <col min="15" max="15" width="10.85546875" style="57" bestFit="1" customWidth="1"/>
    <col min="16" max="16384" width="8.85546875" style="57"/>
  </cols>
  <sheetData>
    <row r="1" spans="1:13" ht="15.75" x14ac:dyDescent="0.2">
      <c r="A1" s="49" t="s">
        <v>244</v>
      </c>
      <c r="B1" s="69"/>
      <c r="C1" s="69"/>
      <c r="D1" s="69"/>
      <c r="E1" s="69"/>
      <c r="F1" s="69"/>
      <c r="G1" s="69"/>
    </row>
    <row r="3" spans="1:13" s="88" customFormat="1" ht="15.75" x14ac:dyDescent="0.25">
      <c r="A3" s="153"/>
      <c r="B3" s="153"/>
      <c r="C3" s="306" t="s">
        <v>297</v>
      </c>
      <c r="D3" s="306"/>
      <c r="E3" s="306"/>
      <c r="F3" s="306"/>
      <c r="G3" s="306"/>
      <c r="H3" s="306"/>
      <c r="I3" s="306"/>
      <c r="J3" s="306"/>
      <c r="K3" s="306"/>
      <c r="L3" s="306"/>
      <c r="M3" s="306"/>
    </row>
    <row r="4" spans="1:13" s="88" customFormat="1" ht="15.75" x14ac:dyDescent="0.25">
      <c r="A4" s="154"/>
      <c r="B4" s="154"/>
      <c r="C4" s="155" t="s">
        <v>62</v>
      </c>
      <c r="D4" s="155" t="s">
        <v>63</v>
      </c>
      <c r="E4" s="155">
        <v>-3</v>
      </c>
      <c r="F4" s="155">
        <v>-2</v>
      </c>
      <c r="G4" s="155">
        <v>-1</v>
      </c>
      <c r="H4" s="155">
        <v>0</v>
      </c>
      <c r="I4" s="155">
        <v>1</v>
      </c>
      <c r="J4" s="155">
        <v>2</v>
      </c>
      <c r="K4" s="155">
        <v>3</v>
      </c>
      <c r="L4" s="155">
        <v>4</v>
      </c>
      <c r="M4" s="155" t="s">
        <v>64</v>
      </c>
    </row>
    <row r="5" spans="1:13" s="62" customFormat="1" x14ac:dyDescent="0.2">
      <c r="A5" s="62" t="s">
        <v>294</v>
      </c>
      <c r="B5" s="62" t="s">
        <v>189</v>
      </c>
      <c r="C5" s="63">
        <v>3745</v>
      </c>
      <c r="D5" s="63">
        <v>3160</v>
      </c>
      <c r="E5" s="63">
        <v>6555</v>
      </c>
      <c r="F5" s="63">
        <v>14265</v>
      </c>
      <c r="G5" s="63">
        <v>29650</v>
      </c>
      <c r="H5" s="63">
        <v>308890</v>
      </c>
      <c r="I5" s="63">
        <v>48300</v>
      </c>
      <c r="J5" s="63">
        <v>25670</v>
      </c>
      <c r="K5" s="63">
        <v>15095</v>
      </c>
      <c r="L5" s="63">
        <v>9260</v>
      </c>
      <c r="M5" s="63">
        <v>23040</v>
      </c>
    </row>
    <row r="6" spans="1:13" s="183" customFormat="1" x14ac:dyDescent="0.2">
      <c r="B6" s="183" t="s">
        <v>190</v>
      </c>
      <c r="C6" s="196">
        <v>0.8</v>
      </c>
      <c r="D6" s="196">
        <v>0.6</v>
      </c>
      <c r="E6" s="196">
        <v>1.3</v>
      </c>
      <c r="F6" s="196">
        <v>2.9</v>
      </c>
      <c r="G6" s="196">
        <v>6.1</v>
      </c>
      <c r="H6" s="196">
        <v>63.3</v>
      </c>
      <c r="I6" s="196">
        <v>9.9</v>
      </c>
      <c r="J6" s="196">
        <v>5.3</v>
      </c>
      <c r="K6" s="196">
        <v>3.1</v>
      </c>
      <c r="L6" s="196">
        <v>1.9</v>
      </c>
      <c r="M6" s="196">
        <v>4.7</v>
      </c>
    </row>
    <row r="7" spans="1:13" s="64" customFormat="1" x14ac:dyDescent="0.2">
      <c r="C7" s="65"/>
      <c r="D7" s="65"/>
      <c r="E7" s="65"/>
      <c r="F7" s="65"/>
      <c r="G7" s="65"/>
      <c r="H7" s="65"/>
      <c r="I7" s="65"/>
      <c r="J7" s="65"/>
      <c r="K7" s="65"/>
      <c r="L7" s="65"/>
      <c r="M7" s="65"/>
    </row>
    <row r="8" spans="1:13" s="62" customFormat="1" x14ac:dyDescent="0.2">
      <c r="A8" s="62" t="s">
        <v>295</v>
      </c>
      <c r="B8" s="62" t="s">
        <v>189</v>
      </c>
      <c r="C8" s="63">
        <v>885</v>
      </c>
      <c r="D8" s="63">
        <v>585</v>
      </c>
      <c r="E8" s="63">
        <v>1160</v>
      </c>
      <c r="F8" s="63">
        <v>2675</v>
      </c>
      <c r="G8" s="63">
        <v>6170</v>
      </c>
      <c r="H8" s="63">
        <v>59045</v>
      </c>
      <c r="I8" s="63">
        <v>9950</v>
      </c>
      <c r="J8" s="63">
        <v>6385</v>
      </c>
      <c r="K8" s="63">
        <v>4090</v>
      </c>
      <c r="L8" s="63">
        <v>2745</v>
      </c>
      <c r="M8" s="63">
        <v>6660</v>
      </c>
    </row>
    <row r="9" spans="1:13" s="183" customFormat="1" x14ac:dyDescent="0.2">
      <c r="B9" s="183" t="s">
        <v>190</v>
      </c>
      <c r="C9" s="196">
        <v>0.9</v>
      </c>
      <c r="D9" s="196">
        <v>0.6</v>
      </c>
      <c r="E9" s="196">
        <v>1.2</v>
      </c>
      <c r="F9" s="196">
        <v>2.7</v>
      </c>
      <c r="G9" s="196">
        <v>6.1</v>
      </c>
      <c r="H9" s="196">
        <v>58.8</v>
      </c>
      <c r="I9" s="196">
        <v>9.9</v>
      </c>
      <c r="J9" s="196">
        <v>6.4</v>
      </c>
      <c r="K9" s="196">
        <v>4.0999999999999996</v>
      </c>
      <c r="L9" s="196">
        <v>2.7</v>
      </c>
      <c r="M9" s="196">
        <v>6.6</v>
      </c>
    </row>
    <row r="10" spans="1:13" s="64" customFormat="1" x14ac:dyDescent="0.2">
      <c r="C10" s="65"/>
      <c r="D10" s="65"/>
      <c r="E10" s="65"/>
      <c r="F10" s="65"/>
      <c r="G10" s="65"/>
      <c r="H10" s="65"/>
      <c r="I10" s="65"/>
      <c r="J10" s="65"/>
      <c r="K10" s="65"/>
      <c r="L10" s="65"/>
      <c r="M10" s="65"/>
    </row>
    <row r="11" spans="1:13" s="86" customFormat="1" ht="15.75" x14ac:dyDescent="0.25">
      <c r="A11" s="84" t="s">
        <v>296</v>
      </c>
      <c r="B11" s="84" t="s">
        <v>189</v>
      </c>
      <c r="C11" s="85">
        <v>4630</v>
      </c>
      <c r="D11" s="85">
        <v>3745</v>
      </c>
      <c r="E11" s="85">
        <v>7715</v>
      </c>
      <c r="F11" s="85">
        <v>16940</v>
      </c>
      <c r="G11" s="85">
        <v>35820</v>
      </c>
      <c r="H11" s="85">
        <v>367935</v>
      </c>
      <c r="I11" s="85">
        <v>58250</v>
      </c>
      <c r="J11" s="85">
        <v>32050</v>
      </c>
      <c r="K11" s="85">
        <v>19185</v>
      </c>
      <c r="L11" s="85">
        <v>12005</v>
      </c>
      <c r="M11" s="85">
        <v>29705</v>
      </c>
    </row>
    <row r="12" spans="1:13" s="199" customFormat="1" ht="15.75" x14ac:dyDescent="0.25">
      <c r="A12" s="197"/>
      <c r="B12" s="197" t="s">
        <v>190</v>
      </c>
      <c r="C12" s="198">
        <v>0.8</v>
      </c>
      <c r="D12" s="198">
        <v>0.6</v>
      </c>
      <c r="E12" s="198">
        <v>1.3</v>
      </c>
      <c r="F12" s="198">
        <v>2.9</v>
      </c>
      <c r="G12" s="198">
        <v>6.1</v>
      </c>
      <c r="H12" s="198">
        <v>62.6</v>
      </c>
      <c r="I12" s="198">
        <v>9.9</v>
      </c>
      <c r="J12" s="198">
        <v>5.5</v>
      </c>
      <c r="K12" s="198">
        <v>3.3</v>
      </c>
      <c r="L12" s="198">
        <v>2</v>
      </c>
      <c r="M12" s="198">
        <v>5.0999999999999996</v>
      </c>
    </row>
    <row r="13" spans="1:13" s="87" customFormat="1" ht="15.75" x14ac:dyDescent="0.25">
      <c r="B13" s="123"/>
      <c r="C13" s="123"/>
      <c r="D13" s="123"/>
      <c r="E13" s="123"/>
      <c r="F13" s="123"/>
      <c r="G13" s="123"/>
      <c r="H13" s="123"/>
      <c r="I13" s="123"/>
      <c r="J13" s="123"/>
      <c r="K13" s="123"/>
      <c r="L13" s="123"/>
    </row>
    <row r="14" spans="1:13" s="64" customFormat="1" x14ac:dyDescent="0.2">
      <c r="B14" s="65"/>
      <c r="C14" s="65"/>
      <c r="D14" s="65"/>
      <c r="E14" s="65"/>
      <c r="F14" s="65"/>
      <c r="G14" s="65"/>
      <c r="H14" s="65"/>
      <c r="I14" s="65"/>
      <c r="J14" s="65"/>
      <c r="K14" s="65"/>
      <c r="L14" s="65"/>
    </row>
    <row r="15" spans="1:13" s="88" customFormat="1" ht="15.75" x14ac:dyDescent="0.25">
      <c r="A15" s="153"/>
      <c r="B15" s="153"/>
      <c r="C15" s="306" t="s">
        <v>198</v>
      </c>
      <c r="D15" s="306"/>
      <c r="E15" s="306"/>
      <c r="F15" s="306"/>
      <c r="G15" s="306"/>
      <c r="H15" s="306"/>
      <c r="I15" s="306"/>
      <c r="J15" s="306"/>
      <c r="K15" s="306"/>
      <c r="L15" s="306"/>
      <c r="M15" s="306"/>
    </row>
    <row r="16" spans="1:13" s="88" customFormat="1" ht="15.75" x14ac:dyDescent="0.25">
      <c r="A16" s="154"/>
      <c r="B16" s="154"/>
      <c r="C16" s="155" t="s">
        <v>62</v>
      </c>
      <c r="D16" s="155" t="s">
        <v>63</v>
      </c>
      <c r="E16" s="155">
        <v>-3</v>
      </c>
      <c r="F16" s="155">
        <v>-2</v>
      </c>
      <c r="G16" s="155">
        <v>-1</v>
      </c>
      <c r="H16" s="155">
        <v>0</v>
      </c>
      <c r="I16" s="155">
        <v>1</v>
      </c>
      <c r="J16" s="155">
        <v>2</v>
      </c>
      <c r="K16" s="155">
        <v>3</v>
      </c>
      <c r="L16" s="155">
        <v>4</v>
      </c>
      <c r="M16" s="155" t="s">
        <v>64</v>
      </c>
    </row>
    <row r="17" spans="1:13" s="62" customFormat="1" x14ac:dyDescent="0.2">
      <c r="A17" s="62" t="s">
        <v>65</v>
      </c>
      <c r="B17" s="62" t="s">
        <v>189</v>
      </c>
      <c r="C17" s="63">
        <v>4865</v>
      </c>
      <c r="D17" s="63">
        <v>3830</v>
      </c>
      <c r="E17" s="63">
        <v>6835</v>
      </c>
      <c r="F17" s="63">
        <v>15225</v>
      </c>
      <c r="G17" s="63">
        <v>31925</v>
      </c>
      <c r="H17" s="63">
        <v>270650</v>
      </c>
      <c r="I17" s="63">
        <v>57710</v>
      </c>
      <c r="J17" s="63">
        <v>34075</v>
      </c>
      <c r="K17" s="63">
        <v>19760</v>
      </c>
      <c r="L17" s="63">
        <v>14245</v>
      </c>
      <c r="M17" s="63">
        <v>31495</v>
      </c>
    </row>
    <row r="18" spans="1:13" s="183" customFormat="1" x14ac:dyDescent="0.2">
      <c r="B18" s="183" t="s">
        <v>190</v>
      </c>
      <c r="C18" s="196">
        <v>1</v>
      </c>
      <c r="D18" s="196">
        <v>0.8</v>
      </c>
      <c r="E18" s="196">
        <v>1.4</v>
      </c>
      <c r="F18" s="196">
        <v>3.1</v>
      </c>
      <c r="G18" s="196">
        <v>6.5</v>
      </c>
      <c r="H18" s="196">
        <v>55.2</v>
      </c>
      <c r="I18" s="196">
        <v>11.8</v>
      </c>
      <c r="J18" s="196">
        <v>6.9</v>
      </c>
      <c r="K18" s="196">
        <v>4</v>
      </c>
      <c r="L18" s="196">
        <v>2.9</v>
      </c>
      <c r="M18" s="196">
        <v>6.4</v>
      </c>
    </row>
    <row r="19" spans="1:13" s="64" customFormat="1" x14ac:dyDescent="0.2">
      <c r="C19" s="65"/>
      <c r="D19" s="65"/>
      <c r="E19" s="65"/>
      <c r="F19" s="65"/>
      <c r="G19" s="65"/>
      <c r="H19" s="65"/>
      <c r="I19" s="65"/>
      <c r="J19" s="65"/>
      <c r="K19" s="65"/>
      <c r="L19" s="65"/>
      <c r="M19" s="65"/>
    </row>
    <row r="20" spans="1:13" s="62" customFormat="1" x14ac:dyDescent="0.2">
      <c r="A20" s="62" t="s">
        <v>66</v>
      </c>
      <c r="B20" s="62" t="s">
        <v>189</v>
      </c>
      <c r="C20" s="63">
        <v>1195</v>
      </c>
      <c r="D20" s="63">
        <v>805</v>
      </c>
      <c r="E20" s="63">
        <v>1520</v>
      </c>
      <c r="F20" s="63">
        <v>3305</v>
      </c>
      <c r="G20" s="63">
        <v>7255</v>
      </c>
      <c r="H20" s="63">
        <v>59495</v>
      </c>
      <c r="I20" s="63">
        <v>11390</v>
      </c>
      <c r="J20" s="63">
        <v>8195</v>
      </c>
      <c r="K20" s="63">
        <v>4925</v>
      </c>
      <c r="L20" s="63">
        <v>3450</v>
      </c>
      <c r="M20" s="63">
        <v>9025</v>
      </c>
    </row>
    <row r="21" spans="1:13" s="183" customFormat="1" x14ac:dyDescent="0.2">
      <c r="B21" s="183" t="s">
        <v>190</v>
      </c>
      <c r="C21" s="196">
        <v>1.1000000000000001</v>
      </c>
      <c r="D21" s="196">
        <v>0.7</v>
      </c>
      <c r="E21" s="196">
        <v>1.4</v>
      </c>
      <c r="F21" s="196">
        <v>3</v>
      </c>
      <c r="G21" s="196">
        <v>6.6</v>
      </c>
      <c r="H21" s="196">
        <v>53.8</v>
      </c>
      <c r="I21" s="196">
        <v>10.3</v>
      </c>
      <c r="J21" s="196">
        <v>7.4</v>
      </c>
      <c r="K21" s="196">
        <v>4.5</v>
      </c>
      <c r="L21" s="196">
        <v>3.1</v>
      </c>
      <c r="M21" s="196">
        <v>8.1999999999999993</v>
      </c>
    </row>
    <row r="22" spans="1:13" s="64" customFormat="1" x14ac:dyDescent="0.2">
      <c r="C22" s="65"/>
      <c r="D22" s="65"/>
      <c r="E22" s="65"/>
      <c r="F22" s="65"/>
      <c r="G22" s="65"/>
      <c r="H22" s="65"/>
      <c r="I22" s="65"/>
      <c r="J22" s="65"/>
      <c r="K22" s="65"/>
      <c r="L22" s="65"/>
      <c r="M22" s="65"/>
    </row>
    <row r="23" spans="1:13" s="86" customFormat="1" ht="15.75" x14ac:dyDescent="0.25">
      <c r="A23" s="84" t="s">
        <v>70</v>
      </c>
      <c r="B23" s="84" t="s">
        <v>189</v>
      </c>
      <c r="C23" s="85">
        <v>6060</v>
      </c>
      <c r="D23" s="85">
        <v>4630</v>
      </c>
      <c r="E23" s="85">
        <v>8355</v>
      </c>
      <c r="F23" s="85">
        <v>18530</v>
      </c>
      <c r="G23" s="85">
        <v>39185</v>
      </c>
      <c r="H23" s="85">
        <v>330145</v>
      </c>
      <c r="I23" s="85">
        <v>69100</v>
      </c>
      <c r="J23" s="85">
        <v>42270</v>
      </c>
      <c r="K23" s="85">
        <v>24685</v>
      </c>
      <c r="L23" s="85">
        <v>17700</v>
      </c>
      <c r="M23" s="85">
        <v>40520</v>
      </c>
    </row>
    <row r="24" spans="1:13" s="199" customFormat="1" ht="15.75" x14ac:dyDescent="0.25">
      <c r="A24" s="197"/>
      <c r="B24" s="197" t="s">
        <v>190</v>
      </c>
      <c r="C24" s="198">
        <v>1</v>
      </c>
      <c r="D24" s="198">
        <v>0.8</v>
      </c>
      <c r="E24" s="198">
        <v>1.4</v>
      </c>
      <c r="F24" s="198">
        <v>3.1</v>
      </c>
      <c r="G24" s="198">
        <v>6.5</v>
      </c>
      <c r="H24" s="198">
        <v>54.9</v>
      </c>
      <c r="I24" s="198">
        <v>11.5</v>
      </c>
      <c r="J24" s="198">
        <v>7</v>
      </c>
      <c r="K24" s="198">
        <v>4.0999999999999996</v>
      </c>
      <c r="L24" s="198">
        <v>2.9</v>
      </c>
      <c r="M24" s="198">
        <v>6.7</v>
      </c>
    </row>
    <row r="25" spans="1:13" s="87" customFormat="1" ht="15.75" x14ac:dyDescent="0.25">
      <c r="B25" s="123"/>
      <c r="C25" s="123"/>
      <c r="D25" s="123"/>
      <c r="E25" s="123"/>
      <c r="F25" s="123"/>
      <c r="G25" s="123"/>
      <c r="H25" s="123"/>
      <c r="I25" s="123"/>
      <c r="J25" s="123"/>
      <c r="K25" s="123"/>
      <c r="L25" s="123"/>
    </row>
    <row r="26" spans="1:13" s="64" customFormat="1" x14ac:dyDescent="0.2">
      <c r="B26" s="65"/>
      <c r="C26" s="65"/>
      <c r="D26" s="65"/>
      <c r="E26" s="65"/>
      <c r="F26" s="65"/>
      <c r="G26" s="65"/>
      <c r="H26" s="65"/>
      <c r="I26" s="65"/>
      <c r="J26" s="65"/>
      <c r="K26" s="65"/>
      <c r="L26" s="65"/>
    </row>
    <row r="27" spans="1:13" s="88" customFormat="1" ht="15.75" x14ac:dyDescent="0.25">
      <c r="A27" s="153"/>
      <c r="B27" s="153"/>
      <c r="C27" s="153"/>
      <c r="D27" s="274"/>
      <c r="E27" s="274"/>
      <c r="F27" s="274"/>
      <c r="G27" s="153"/>
      <c r="H27" s="274" t="s">
        <v>199</v>
      </c>
      <c r="I27" s="274"/>
      <c r="J27" s="274"/>
      <c r="K27" s="274"/>
      <c r="L27" s="274"/>
      <c r="M27" s="274"/>
    </row>
    <row r="28" spans="1:13" s="88" customFormat="1" ht="15.75" x14ac:dyDescent="0.25">
      <c r="A28" s="154"/>
      <c r="B28" s="154"/>
      <c r="C28" s="155" t="s">
        <v>62</v>
      </c>
      <c r="D28" s="155" t="s">
        <v>63</v>
      </c>
      <c r="E28" s="155">
        <v>-3</v>
      </c>
      <c r="F28" s="155">
        <v>-2</v>
      </c>
      <c r="G28" s="155">
        <v>-1</v>
      </c>
      <c r="H28" s="155">
        <v>0</v>
      </c>
      <c r="I28" s="155">
        <v>1</v>
      </c>
      <c r="J28" s="155">
        <v>2</v>
      </c>
      <c r="K28" s="155">
        <v>3</v>
      </c>
      <c r="L28" s="155">
        <v>4</v>
      </c>
      <c r="M28" s="155" t="s">
        <v>64</v>
      </c>
    </row>
    <row r="29" spans="1:13" x14ac:dyDescent="0.2">
      <c r="A29" s="62" t="s">
        <v>67</v>
      </c>
      <c r="B29" s="62" t="s">
        <v>189</v>
      </c>
      <c r="C29" s="63">
        <v>2430</v>
      </c>
      <c r="D29" s="63">
        <v>2180</v>
      </c>
      <c r="E29" s="63">
        <v>4915</v>
      </c>
      <c r="F29" s="63">
        <v>12025</v>
      </c>
      <c r="G29" s="63">
        <v>28560</v>
      </c>
      <c r="H29" s="63">
        <v>211760</v>
      </c>
      <c r="I29" s="63">
        <v>47690</v>
      </c>
      <c r="J29" s="63">
        <v>26060</v>
      </c>
      <c r="K29" s="63">
        <v>14825</v>
      </c>
      <c r="L29" s="63">
        <v>9260</v>
      </c>
      <c r="M29" s="63">
        <v>16745</v>
      </c>
    </row>
    <row r="30" spans="1:13" s="183" customFormat="1" x14ac:dyDescent="0.2">
      <c r="B30" s="183" t="s">
        <v>190</v>
      </c>
      <c r="C30" s="196">
        <v>0.6</v>
      </c>
      <c r="D30" s="196">
        <v>0.6</v>
      </c>
      <c r="E30" s="196">
        <v>1.3</v>
      </c>
      <c r="F30" s="196">
        <v>3.2</v>
      </c>
      <c r="G30" s="196">
        <v>7.6</v>
      </c>
      <c r="H30" s="196">
        <v>56.3</v>
      </c>
      <c r="I30" s="196">
        <v>12.7</v>
      </c>
      <c r="J30" s="196">
        <v>6.9</v>
      </c>
      <c r="K30" s="196">
        <v>3.9</v>
      </c>
      <c r="L30" s="196">
        <v>2.5</v>
      </c>
      <c r="M30" s="196">
        <v>4.4000000000000004</v>
      </c>
    </row>
    <row r="31" spans="1:13" x14ac:dyDescent="0.2">
      <c r="A31" s="64"/>
      <c r="B31" s="64"/>
      <c r="C31" s="65"/>
      <c r="D31" s="65"/>
      <c r="E31" s="65"/>
      <c r="F31" s="65"/>
      <c r="G31" s="65"/>
      <c r="H31" s="65"/>
      <c r="I31" s="65"/>
      <c r="J31" s="65"/>
      <c r="K31" s="65"/>
      <c r="L31" s="65"/>
      <c r="M31" s="65"/>
    </row>
    <row r="32" spans="1:13" x14ac:dyDescent="0.2">
      <c r="A32" s="62" t="s">
        <v>68</v>
      </c>
      <c r="B32" s="62" t="s">
        <v>189</v>
      </c>
      <c r="C32" s="63">
        <v>930</v>
      </c>
      <c r="D32" s="63">
        <v>645</v>
      </c>
      <c r="E32" s="63">
        <v>1380</v>
      </c>
      <c r="F32" s="63">
        <v>3240</v>
      </c>
      <c r="G32" s="63">
        <v>7185</v>
      </c>
      <c r="H32" s="63">
        <v>67335</v>
      </c>
      <c r="I32" s="63">
        <v>12320</v>
      </c>
      <c r="J32" s="63">
        <v>8515</v>
      </c>
      <c r="K32" s="63">
        <v>5455</v>
      </c>
      <c r="L32" s="63">
        <v>3805</v>
      </c>
      <c r="M32" s="63">
        <v>8655</v>
      </c>
    </row>
    <row r="33" spans="1:14" s="183" customFormat="1" x14ac:dyDescent="0.2">
      <c r="B33" s="183" t="s">
        <v>190</v>
      </c>
      <c r="C33" s="196">
        <v>0.8</v>
      </c>
      <c r="D33" s="196">
        <v>0.5</v>
      </c>
      <c r="E33" s="196">
        <v>1.2</v>
      </c>
      <c r="F33" s="196">
        <v>2.7</v>
      </c>
      <c r="G33" s="196">
        <v>6</v>
      </c>
      <c r="H33" s="196">
        <v>56.4</v>
      </c>
      <c r="I33" s="196">
        <v>10.3</v>
      </c>
      <c r="J33" s="196">
        <v>7.1</v>
      </c>
      <c r="K33" s="196">
        <v>4.5999999999999996</v>
      </c>
      <c r="L33" s="196">
        <v>3.2</v>
      </c>
      <c r="M33" s="196">
        <v>7.2</v>
      </c>
    </row>
    <row r="34" spans="1:14" x14ac:dyDescent="0.2">
      <c r="A34" s="64"/>
      <c r="B34" s="64"/>
      <c r="C34" s="65"/>
      <c r="D34" s="65"/>
      <c r="E34" s="65"/>
      <c r="F34" s="65"/>
      <c r="G34" s="65"/>
      <c r="H34" s="65"/>
      <c r="I34" s="65"/>
      <c r="J34" s="65"/>
      <c r="K34" s="65"/>
      <c r="L34" s="65"/>
      <c r="M34" s="65"/>
    </row>
    <row r="35" spans="1:14" s="88" customFormat="1" ht="15.75" x14ac:dyDescent="0.25">
      <c r="A35" s="84" t="s">
        <v>69</v>
      </c>
      <c r="B35" s="84" t="s">
        <v>189</v>
      </c>
      <c r="C35" s="85">
        <v>3360</v>
      </c>
      <c r="D35" s="85">
        <v>2825</v>
      </c>
      <c r="E35" s="85">
        <v>6290</v>
      </c>
      <c r="F35" s="85">
        <v>15265</v>
      </c>
      <c r="G35" s="85">
        <v>35745</v>
      </c>
      <c r="H35" s="85">
        <v>279090</v>
      </c>
      <c r="I35" s="85">
        <v>60010</v>
      </c>
      <c r="J35" s="85">
        <v>34575</v>
      </c>
      <c r="K35" s="85">
        <v>20280</v>
      </c>
      <c r="L35" s="85">
        <v>13065</v>
      </c>
      <c r="M35" s="85">
        <v>25400</v>
      </c>
      <c r="N35" s="86"/>
    </row>
    <row r="36" spans="1:14" s="199" customFormat="1" ht="15.75" x14ac:dyDescent="0.25">
      <c r="A36" s="197"/>
      <c r="B36" s="197" t="s">
        <v>190</v>
      </c>
      <c r="C36" s="198">
        <v>0.7</v>
      </c>
      <c r="D36" s="198">
        <v>0.6</v>
      </c>
      <c r="E36" s="198">
        <v>1.3</v>
      </c>
      <c r="F36" s="198">
        <v>3.1</v>
      </c>
      <c r="G36" s="198">
        <v>7.2</v>
      </c>
      <c r="H36" s="198">
        <v>56.2</v>
      </c>
      <c r="I36" s="198">
        <v>12.1</v>
      </c>
      <c r="J36" s="198">
        <v>7</v>
      </c>
      <c r="K36" s="198">
        <v>4.0999999999999996</v>
      </c>
      <c r="L36" s="198">
        <v>2.6</v>
      </c>
      <c r="M36" s="198">
        <v>5.0999999999999996</v>
      </c>
    </row>
  </sheetData>
  <mergeCells count="2">
    <mergeCell ref="C3:M3"/>
    <mergeCell ref="C15:M15"/>
  </mergeCells>
  <conditionalFormatting sqref="B5:B12">
    <cfRule type="uniqueValues" dxfId="7" priority="4"/>
  </conditionalFormatting>
  <conditionalFormatting sqref="B17:B24">
    <cfRule type="uniqueValues" dxfId="6" priority="3"/>
  </conditionalFormatting>
  <conditionalFormatting sqref="B17:B24">
    <cfRule type="uniqueValues" dxfId="5" priority="2"/>
  </conditionalFormatting>
  <conditionalFormatting sqref="B29:B36">
    <cfRule type="uniqueValues" dxfId="4" priority="1"/>
  </conditionalFormatting>
  <pageMargins left="0.7" right="0.7" top="0.75" bottom="0.75" header="0.3" footer="0.3"/>
  <pageSetup paperSize="9" orientation="portrait" verticalDpi="0" r:id="rId1"/>
  <ignoredErrors>
    <ignoredError sqref="D4 D16 D2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3"/>
  <sheetViews>
    <sheetView zoomScale="80" zoomScaleNormal="80" workbookViewId="0">
      <selection activeCell="C62" sqref="C62"/>
    </sheetView>
  </sheetViews>
  <sheetFormatPr defaultColWidth="8.85546875" defaultRowHeight="15" x14ac:dyDescent="0.2"/>
  <cols>
    <col min="1" max="1" width="34.28515625" style="57" customWidth="1"/>
    <col min="2" max="6" width="15.5703125" style="57" customWidth="1"/>
    <col min="7" max="7" width="15.42578125" style="57" customWidth="1"/>
    <col min="8" max="9" width="15.5703125" style="57" customWidth="1"/>
    <col min="10" max="16384" width="8.85546875" style="57"/>
  </cols>
  <sheetData>
    <row r="1" spans="1:7" ht="17.25" customHeight="1" x14ac:dyDescent="0.2">
      <c r="A1" s="49" t="s">
        <v>245</v>
      </c>
      <c r="B1" s="49"/>
    </row>
    <row r="2" spans="1:7" ht="17.25" customHeight="1" x14ac:dyDescent="0.2"/>
    <row r="3" spans="1:7" s="88" customFormat="1" ht="15.75" x14ac:dyDescent="0.25">
      <c r="A3" s="148" t="s">
        <v>46</v>
      </c>
      <c r="B3" s="162" t="s">
        <v>294</v>
      </c>
      <c r="C3" s="162" t="s">
        <v>65</v>
      </c>
      <c r="D3" s="162" t="s">
        <v>67</v>
      </c>
      <c r="E3" s="162" t="s">
        <v>295</v>
      </c>
      <c r="F3" s="162" t="s">
        <v>66</v>
      </c>
      <c r="G3" s="162" t="s">
        <v>68</v>
      </c>
    </row>
    <row r="4" spans="1:7" x14ac:dyDescent="0.2">
      <c r="A4" s="50" t="s">
        <v>152</v>
      </c>
      <c r="B4" s="281" t="s">
        <v>197</v>
      </c>
      <c r="C4" s="206">
        <v>0.9</v>
      </c>
      <c r="D4" s="206">
        <v>0.8</v>
      </c>
      <c r="E4" s="206" t="s">
        <v>197</v>
      </c>
      <c r="F4" s="206" t="s">
        <v>197</v>
      </c>
      <c r="G4" s="206" t="s">
        <v>197</v>
      </c>
    </row>
    <row r="5" spans="1:7" x14ac:dyDescent="0.2">
      <c r="A5" s="50" t="s">
        <v>153</v>
      </c>
      <c r="B5" s="281" t="s">
        <v>197</v>
      </c>
      <c r="C5" s="206">
        <v>1</v>
      </c>
      <c r="D5" s="206">
        <v>0.7</v>
      </c>
      <c r="E5" s="206" t="s">
        <v>197</v>
      </c>
      <c r="F5" s="206" t="s">
        <v>197</v>
      </c>
      <c r="G5" s="206" t="s">
        <v>197</v>
      </c>
    </row>
    <row r="6" spans="1:7" x14ac:dyDescent="0.2">
      <c r="A6" s="50" t="s">
        <v>155</v>
      </c>
      <c r="B6" s="281">
        <v>2.9</v>
      </c>
      <c r="C6" s="206">
        <v>2.5</v>
      </c>
      <c r="D6" s="206">
        <v>2.7</v>
      </c>
      <c r="E6" s="206">
        <v>2.8</v>
      </c>
      <c r="F6" s="206">
        <v>2.5</v>
      </c>
      <c r="G6" s="206">
        <v>2.2000000000000002</v>
      </c>
    </row>
    <row r="7" spans="1:7" x14ac:dyDescent="0.2">
      <c r="A7" s="50" t="s">
        <v>47</v>
      </c>
      <c r="B7" s="281">
        <v>1.1000000000000001</v>
      </c>
      <c r="C7" s="206">
        <v>1</v>
      </c>
      <c r="D7" s="206">
        <v>0.9</v>
      </c>
      <c r="E7" s="206">
        <v>0.9</v>
      </c>
      <c r="F7" s="206">
        <v>1</v>
      </c>
      <c r="G7" s="206">
        <v>0.9</v>
      </c>
    </row>
    <row r="8" spans="1:7" x14ac:dyDescent="0.2">
      <c r="A8" s="50" t="s">
        <v>208</v>
      </c>
      <c r="B8" s="281">
        <v>1.1000000000000001</v>
      </c>
      <c r="C8" s="206">
        <v>0.7</v>
      </c>
      <c r="D8" s="206">
        <v>1</v>
      </c>
      <c r="E8" s="206" t="s">
        <v>197</v>
      </c>
      <c r="F8" s="206" t="s">
        <v>197</v>
      </c>
      <c r="G8" s="206" t="s">
        <v>197</v>
      </c>
    </row>
    <row r="9" spans="1:7" x14ac:dyDescent="0.2">
      <c r="A9" s="50" t="s">
        <v>157</v>
      </c>
      <c r="B9" s="281">
        <v>1.6</v>
      </c>
      <c r="C9" s="206">
        <v>1.5</v>
      </c>
      <c r="D9" s="206">
        <v>1.4</v>
      </c>
      <c r="E9" s="206">
        <v>1.6</v>
      </c>
      <c r="F9" s="206">
        <v>1.9</v>
      </c>
      <c r="G9" s="206">
        <v>1.7</v>
      </c>
    </row>
    <row r="10" spans="1:7" x14ac:dyDescent="0.2">
      <c r="A10" s="50" t="s">
        <v>30</v>
      </c>
      <c r="B10" s="281">
        <v>1</v>
      </c>
      <c r="C10" s="206">
        <v>0.9</v>
      </c>
      <c r="D10" s="206">
        <v>0.9</v>
      </c>
      <c r="E10" s="206">
        <v>0.8</v>
      </c>
      <c r="F10" s="206">
        <v>0.9</v>
      </c>
      <c r="G10" s="206">
        <v>0.8</v>
      </c>
    </row>
    <row r="11" spans="1:7" x14ac:dyDescent="0.2">
      <c r="A11" s="50" t="s">
        <v>158</v>
      </c>
      <c r="B11" s="281">
        <v>0.8</v>
      </c>
      <c r="C11" s="206">
        <v>0.7</v>
      </c>
      <c r="D11" s="206">
        <v>0.8</v>
      </c>
      <c r="E11" s="206" t="s">
        <v>197</v>
      </c>
      <c r="F11" s="206" t="s">
        <v>197</v>
      </c>
      <c r="G11" s="206" t="s">
        <v>197</v>
      </c>
    </row>
    <row r="12" spans="1:7" x14ac:dyDescent="0.2">
      <c r="A12" s="50" t="s">
        <v>159</v>
      </c>
      <c r="B12" s="281">
        <v>0.7</v>
      </c>
      <c r="C12" s="206">
        <v>1.1000000000000001</v>
      </c>
      <c r="D12" s="206">
        <v>1</v>
      </c>
      <c r="E12" s="206">
        <v>0.9</v>
      </c>
      <c r="F12" s="206">
        <v>1.3</v>
      </c>
      <c r="G12" s="206">
        <v>1.2</v>
      </c>
    </row>
    <row r="13" spans="1:7" x14ac:dyDescent="0.2">
      <c r="A13" s="50" t="s">
        <v>304</v>
      </c>
      <c r="B13" s="281">
        <v>0.5</v>
      </c>
      <c r="C13" s="206" t="s">
        <v>197</v>
      </c>
      <c r="D13" s="206" t="s">
        <v>197</v>
      </c>
      <c r="E13" s="206" t="s">
        <v>197</v>
      </c>
      <c r="F13" s="206" t="s">
        <v>197</v>
      </c>
      <c r="G13" s="206" t="s">
        <v>197</v>
      </c>
    </row>
    <row r="14" spans="1:7" x14ac:dyDescent="0.2">
      <c r="A14" s="50" t="s">
        <v>180</v>
      </c>
      <c r="B14" s="206" t="s">
        <v>197</v>
      </c>
      <c r="C14" s="206" t="s">
        <v>197</v>
      </c>
      <c r="D14" s="206" t="s">
        <v>197</v>
      </c>
      <c r="E14" s="206">
        <v>1.5</v>
      </c>
      <c r="F14" s="206">
        <v>3.1</v>
      </c>
      <c r="G14" s="206">
        <v>1.8</v>
      </c>
    </row>
    <row r="15" spans="1:7" x14ac:dyDescent="0.2">
      <c r="A15" s="50" t="s">
        <v>48</v>
      </c>
      <c r="B15" s="281">
        <v>1.1000000000000001</v>
      </c>
      <c r="C15" s="206">
        <v>1.6</v>
      </c>
      <c r="D15" s="206">
        <v>1.2</v>
      </c>
      <c r="E15" s="206">
        <v>1.6</v>
      </c>
      <c r="F15" s="206">
        <v>1.4</v>
      </c>
      <c r="G15" s="206">
        <v>1.5</v>
      </c>
    </row>
    <row r="16" spans="1:7" x14ac:dyDescent="0.2">
      <c r="A16" s="50" t="s">
        <v>181</v>
      </c>
      <c r="B16" s="206" t="s">
        <v>197</v>
      </c>
      <c r="C16" s="206" t="s">
        <v>197</v>
      </c>
      <c r="D16" s="206" t="s">
        <v>197</v>
      </c>
      <c r="E16" s="206">
        <v>1.5</v>
      </c>
      <c r="F16" s="206">
        <v>1.7</v>
      </c>
      <c r="G16" s="206">
        <v>0.8</v>
      </c>
    </row>
    <row r="17" spans="1:7" x14ac:dyDescent="0.2">
      <c r="A17" s="50" t="s">
        <v>161</v>
      </c>
      <c r="B17" s="281">
        <v>2.5</v>
      </c>
      <c r="C17" s="206">
        <v>2.7</v>
      </c>
      <c r="D17" s="206">
        <v>2.1</v>
      </c>
      <c r="E17" s="206">
        <v>1.2</v>
      </c>
      <c r="F17" s="206">
        <v>1.6</v>
      </c>
      <c r="G17" s="206">
        <v>1.8</v>
      </c>
    </row>
    <row r="18" spans="1:7" x14ac:dyDescent="0.2">
      <c r="A18" s="50" t="s">
        <v>24</v>
      </c>
      <c r="B18" s="281">
        <v>1.2</v>
      </c>
      <c r="C18" s="206">
        <v>0.8</v>
      </c>
      <c r="D18" s="206">
        <v>0.8</v>
      </c>
      <c r="E18" s="206">
        <v>1.3</v>
      </c>
      <c r="F18" s="206">
        <v>1.2</v>
      </c>
      <c r="G18" s="206">
        <v>0.8</v>
      </c>
    </row>
    <row r="19" spans="1:7" x14ac:dyDescent="0.2">
      <c r="A19" s="50" t="s">
        <v>29</v>
      </c>
      <c r="B19" s="281">
        <v>1</v>
      </c>
      <c r="C19" s="206">
        <v>1.5</v>
      </c>
      <c r="D19" s="206">
        <v>0.9</v>
      </c>
      <c r="E19" s="206">
        <v>1.1000000000000001</v>
      </c>
      <c r="F19" s="206">
        <v>1.3</v>
      </c>
      <c r="G19" s="206">
        <v>1.1000000000000001</v>
      </c>
    </row>
    <row r="20" spans="1:7" x14ac:dyDescent="0.2">
      <c r="A20" s="50" t="s">
        <v>49</v>
      </c>
      <c r="B20" s="281">
        <v>1</v>
      </c>
      <c r="C20" s="206">
        <v>0.9</v>
      </c>
      <c r="D20" s="206">
        <v>1.5</v>
      </c>
      <c r="E20" s="206" t="s">
        <v>197</v>
      </c>
      <c r="F20" s="206">
        <v>2</v>
      </c>
      <c r="G20" s="206">
        <v>2.4</v>
      </c>
    </row>
    <row r="21" spans="1:7" x14ac:dyDescent="0.2">
      <c r="A21" s="50" t="s">
        <v>212</v>
      </c>
      <c r="B21" s="281">
        <v>0.9</v>
      </c>
      <c r="C21" s="206">
        <v>1.7</v>
      </c>
      <c r="D21" s="206">
        <v>1.1000000000000001</v>
      </c>
      <c r="E21" s="206">
        <v>1.9</v>
      </c>
      <c r="F21" s="206">
        <v>2</v>
      </c>
      <c r="G21" s="206">
        <v>1.6</v>
      </c>
    </row>
    <row r="22" spans="1:7" x14ac:dyDescent="0.2">
      <c r="A22" s="50" t="s">
        <v>182</v>
      </c>
      <c r="B22" s="206" t="s">
        <v>197</v>
      </c>
      <c r="C22" s="206" t="s">
        <v>197</v>
      </c>
      <c r="D22" s="206" t="s">
        <v>197</v>
      </c>
      <c r="E22" s="206">
        <v>1.6</v>
      </c>
      <c r="F22" s="206">
        <v>1.6</v>
      </c>
      <c r="G22" s="206">
        <v>1.7</v>
      </c>
    </row>
    <row r="23" spans="1:7" x14ac:dyDescent="0.2">
      <c r="A23" s="50" t="s">
        <v>162</v>
      </c>
      <c r="B23" s="281">
        <v>1</v>
      </c>
      <c r="C23" s="206">
        <v>1.5</v>
      </c>
      <c r="D23" s="206">
        <v>1.1000000000000001</v>
      </c>
      <c r="E23" s="206">
        <v>1.2</v>
      </c>
      <c r="F23" s="206">
        <v>2.1</v>
      </c>
      <c r="G23" s="206">
        <v>1.8</v>
      </c>
    </row>
    <row r="24" spans="1:7" x14ac:dyDescent="0.2">
      <c r="A24" s="50" t="s">
        <v>303</v>
      </c>
      <c r="B24" s="281">
        <v>1.3</v>
      </c>
      <c r="C24" s="206" t="s">
        <v>197</v>
      </c>
      <c r="D24" s="206" t="s">
        <v>197</v>
      </c>
      <c r="E24" s="206" t="s">
        <v>197</v>
      </c>
      <c r="F24" s="206" t="s">
        <v>197</v>
      </c>
      <c r="G24" s="206" t="s">
        <v>197</v>
      </c>
    </row>
    <row r="25" spans="1:7" x14ac:dyDescent="0.2">
      <c r="A25" s="50" t="s">
        <v>23</v>
      </c>
      <c r="B25" s="281">
        <v>1.1000000000000001</v>
      </c>
      <c r="C25" s="206">
        <v>0.8</v>
      </c>
      <c r="D25" s="206">
        <v>0.8</v>
      </c>
      <c r="E25" s="206">
        <v>1.1000000000000001</v>
      </c>
      <c r="F25" s="206">
        <v>1.3</v>
      </c>
      <c r="G25" s="206">
        <v>1.5</v>
      </c>
    </row>
    <row r="26" spans="1:7" x14ac:dyDescent="0.2">
      <c r="A26" s="50" t="s">
        <v>183</v>
      </c>
      <c r="B26" s="206" t="s">
        <v>197</v>
      </c>
      <c r="C26" s="206" t="s">
        <v>197</v>
      </c>
      <c r="D26" s="206" t="s">
        <v>197</v>
      </c>
      <c r="E26" s="206">
        <v>0.4</v>
      </c>
      <c r="F26" s="206">
        <v>1.2</v>
      </c>
      <c r="G26" s="206">
        <v>1.7</v>
      </c>
    </row>
    <row r="27" spans="1:7" x14ac:dyDescent="0.2">
      <c r="A27" s="50" t="s">
        <v>50</v>
      </c>
      <c r="B27" s="281">
        <v>1.1000000000000001</v>
      </c>
      <c r="C27" s="206">
        <v>1.1000000000000001</v>
      </c>
      <c r="D27" s="206">
        <v>1.3</v>
      </c>
      <c r="E27" s="206">
        <v>1.2</v>
      </c>
      <c r="F27" s="206">
        <v>1.4</v>
      </c>
      <c r="G27" s="206">
        <v>1.5</v>
      </c>
    </row>
    <row r="28" spans="1:7" x14ac:dyDescent="0.2">
      <c r="A28" s="50" t="s">
        <v>51</v>
      </c>
      <c r="B28" s="281">
        <v>1.1000000000000001</v>
      </c>
      <c r="C28" s="206">
        <v>0.5</v>
      </c>
      <c r="D28" s="206">
        <v>0.7</v>
      </c>
      <c r="E28" s="206">
        <v>1.1000000000000001</v>
      </c>
      <c r="F28" s="206">
        <v>1.4</v>
      </c>
      <c r="G28" s="206">
        <v>0.9</v>
      </c>
    </row>
    <row r="29" spans="1:7" x14ac:dyDescent="0.2">
      <c r="A29" s="50" t="s">
        <v>163</v>
      </c>
      <c r="B29" s="281">
        <v>3</v>
      </c>
      <c r="C29" s="206">
        <v>1.9</v>
      </c>
      <c r="D29" s="206">
        <v>1</v>
      </c>
      <c r="E29" s="206">
        <v>0.5</v>
      </c>
      <c r="F29" s="206">
        <v>0.9</v>
      </c>
      <c r="G29" s="206">
        <v>0.4</v>
      </c>
    </row>
    <row r="30" spans="1:7" x14ac:dyDescent="0.2">
      <c r="A30" s="50" t="s">
        <v>28</v>
      </c>
      <c r="B30" s="281">
        <v>0.7</v>
      </c>
      <c r="C30" s="206">
        <v>0.9</v>
      </c>
      <c r="D30" s="206">
        <v>1</v>
      </c>
      <c r="E30" s="206">
        <v>0.8</v>
      </c>
      <c r="F30" s="206">
        <v>1.2</v>
      </c>
      <c r="G30" s="206">
        <v>1.2</v>
      </c>
    </row>
    <row r="31" spans="1:7" x14ac:dyDescent="0.2">
      <c r="A31" s="50" t="s">
        <v>164</v>
      </c>
      <c r="B31" s="281">
        <v>0.7</v>
      </c>
      <c r="C31" s="206">
        <v>1.1000000000000001</v>
      </c>
      <c r="D31" s="206">
        <v>0.7</v>
      </c>
      <c r="E31" s="206" t="s">
        <v>197</v>
      </c>
      <c r="F31" s="206" t="s">
        <v>197</v>
      </c>
      <c r="G31" s="206" t="s">
        <v>197</v>
      </c>
    </row>
    <row r="32" spans="1:7" x14ac:dyDescent="0.2">
      <c r="A32" s="50" t="s">
        <v>52</v>
      </c>
      <c r="B32" s="281">
        <v>1.1000000000000001</v>
      </c>
      <c r="C32" s="206">
        <v>1.4</v>
      </c>
      <c r="D32" s="206">
        <v>1.9</v>
      </c>
      <c r="E32" s="206" t="s">
        <v>197</v>
      </c>
      <c r="F32" s="206" t="s">
        <v>197</v>
      </c>
      <c r="G32" s="206" t="s">
        <v>197</v>
      </c>
    </row>
    <row r="33" spans="1:7" x14ac:dyDescent="0.2">
      <c r="A33" s="50" t="s">
        <v>53</v>
      </c>
      <c r="B33" s="206" t="s">
        <v>197</v>
      </c>
      <c r="C33" s="206">
        <v>1.9</v>
      </c>
      <c r="D33" s="206">
        <v>1.3</v>
      </c>
      <c r="E33" s="206" t="s">
        <v>197</v>
      </c>
      <c r="F33" s="206" t="s">
        <v>197</v>
      </c>
      <c r="G33" s="206" t="s">
        <v>197</v>
      </c>
    </row>
    <row r="34" spans="1:7" x14ac:dyDescent="0.2">
      <c r="A34" s="50" t="s">
        <v>31</v>
      </c>
      <c r="B34" s="281">
        <v>0.7</v>
      </c>
      <c r="C34" s="206">
        <v>1.5</v>
      </c>
      <c r="D34" s="206">
        <v>1.7</v>
      </c>
      <c r="E34" s="206">
        <v>1.4</v>
      </c>
      <c r="F34" s="206">
        <v>1.3</v>
      </c>
      <c r="G34" s="206">
        <v>1.2</v>
      </c>
    </row>
    <row r="35" spans="1:7" x14ac:dyDescent="0.2">
      <c r="A35" s="50" t="s">
        <v>57</v>
      </c>
      <c r="B35" s="206" t="s">
        <v>197</v>
      </c>
      <c r="C35" s="206" t="s">
        <v>197</v>
      </c>
      <c r="D35" s="206" t="s">
        <v>197</v>
      </c>
      <c r="E35" s="206">
        <v>0.9</v>
      </c>
      <c r="F35" s="206">
        <v>1.4</v>
      </c>
      <c r="G35" s="206">
        <v>1.8</v>
      </c>
    </row>
    <row r="36" spans="1:7" x14ac:dyDescent="0.2">
      <c r="A36" s="50" t="s">
        <v>191</v>
      </c>
      <c r="B36" s="206" t="s">
        <v>197</v>
      </c>
      <c r="C36" s="206" t="s">
        <v>197</v>
      </c>
      <c r="D36" s="206" t="s">
        <v>197</v>
      </c>
      <c r="E36" s="206">
        <v>1.5</v>
      </c>
      <c r="F36" s="206">
        <v>0</v>
      </c>
      <c r="G36" s="206">
        <v>0.7</v>
      </c>
    </row>
    <row r="37" spans="1:7" x14ac:dyDescent="0.2">
      <c r="A37" s="50" t="s">
        <v>166</v>
      </c>
      <c r="B37" s="281">
        <v>0.8</v>
      </c>
      <c r="C37" s="206">
        <v>1.9</v>
      </c>
      <c r="D37" s="206">
        <v>0.9</v>
      </c>
      <c r="E37" s="206" t="s">
        <v>197</v>
      </c>
      <c r="F37" s="206" t="s">
        <v>197</v>
      </c>
      <c r="G37" s="206" t="s">
        <v>197</v>
      </c>
    </row>
    <row r="38" spans="1:7" x14ac:dyDescent="0.2">
      <c r="A38" s="50" t="s">
        <v>54</v>
      </c>
      <c r="B38" s="281">
        <v>0.5</v>
      </c>
      <c r="C38" s="206">
        <v>0.5</v>
      </c>
      <c r="D38" s="206">
        <v>0.5</v>
      </c>
      <c r="E38" s="206">
        <v>0.7</v>
      </c>
      <c r="F38" s="206">
        <v>0.8</v>
      </c>
      <c r="G38" s="206">
        <v>0.7</v>
      </c>
    </row>
    <row r="39" spans="1:7" x14ac:dyDescent="0.2">
      <c r="A39" s="50" t="s">
        <v>184</v>
      </c>
      <c r="B39" s="206" t="s">
        <v>197</v>
      </c>
      <c r="C39" s="206" t="s">
        <v>197</v>
      </c>
      <c r="D39" s="206" t="s">
        <v>197</v>
      </c>
      <c r="E39" s="206">
        <v>0.7</v>
      </c>
      <c r="F39" s="206">
        <v>0.8</v>
      </c>
      <c r="G39" s="206">
        <v>0.7</v>
      </c>
    </row>
    <row r="40" spans="1:7" x14ac:dyDescent="0.2">
      <c r="A40" s="50" t="s">
        <v>185</v>
      </c>
      <c r="B40" s="281">
        <v>0.9</v>
      </c>
      <c r="C40" s="206">
        <v>1.5</v>
      </c>
      <c r="D40" s="206">
        <v>1.3</v>
      </c>
      <c r="E40" s="206">
        <v>1.3</v>
      </c>
      <c r="F40" s="206">
        <v>2.1</v>
      </c>
      <c r="G40" s="206">
        <v>1.9</v>
      </c>
    </row>
    <row r="41" spans="1:7" x14ac:dyDescent="0.2">
      <c r="A41" s="50" t="s">
        <v>27</v>
      </c>
      <c r="B41" s="281">
        <v>1.2</v>
      </c>
      <c r="C41" s="206">
        <v>1.1000000000000001</v>
      </c>
      <c r="D41" s="206">
        <v>1</v>
      </c>
      <c r="E41" s="206">
        <v>1.6</v>
      </c>
      <c r="F41" s="206">
        <v>2.2000000000000002</v>
      </c>
      <c r="G41" s="206">
        <v>1.8</v>
      </c>
    </row>
    <row r="42" spans="1:7" x14ac:dyDescent="0.2">
      <c r="A42" s="57" t="s">
        <v>209</v>
      </c>
      <c r="B42" s="282">
        <v>2.5</v>
      </c>
      <c r="C42" s="183">
        <v>1.6</v>
      </c>
      <c r="D42" s="183">
        <v>0.9</v>
      </c>
      <c r="E42" s="183">
        <v>2.2000000000000002</v>
      </c>
      <c r="F42" s="183">
        <v>1.3</v>
      </c>
      <c r="G42" s="183">
        <v>1.7</v>
      </c>
    </row>
    <row r="43" spans="1:7" x14ac:dyDescent="0.2">
      <c r="A43" s="57" t="s">
        <v>172</v>
      </c>
      <c r="B43" s="282">
        <v>1.1000000000000001</v>
      </c>
      <c r="C43" s="183">
        <v>1.1000000000000001</v>
      </c>
      <c r="D43" s="183">
        <v>0.9</v>
      </c>
      <c r="E43" s="183">
        <v>1.3</v>
      </c>
      <c r="F43" s="183">
        <v>1.4</v>
      </c>
      <c r="G43" s="183">
        <v>1.5</v>
      </c>
    </row>
    <row r="44" spans="1:7" x14ac:dyDescent="0.2">
      <c r="A44" s="57" t="s">
        <v>32</v>
      </c>
      <c r="B44" s="282">
        <v>1</v>
      </c>
      <c r="C44" s="183">
        <v>1</v>
      </c>
      <c r="D44" s="183">
        <v>0.9</v>
      </c>
      <c r="E44" s="183">
        <v>0.8</v>
      </c>
      <c r="F44" s="183">
        <v>0.9</v>
      </c>
      <c r="G44" s="183">
        <v>0.8</v>
      </c>
    </row>
    <row r="45" spans="1:7" x14ac:dyDescent="0.2">
      <c r="A45" s="57" t="s">
        <v>186</v>
      </c>
      <c r="B45" s="206" t="s">
        <v>197</v>
      </c>
      <c r="C45" s="206" t="s">
        <v>197</v>
      </c>
      <c r="D45" s="206" t="s">
        <v>197</v>
      </c>
      <c r="E45" s="206">
        <v>0.9</v>
      </c>
      <c r="F45" s="183">
        <v>0.8</v>
      </c>
      <c r="G45" s="183">
        <v>0.9</v>
      </c>
    </row>
    <row r="46" spans="1:7" x14ac:dyDescent="0.2">
      <c r="A46" s="57" t="s">
        <v>58</v>
      </c>
      <c r="B46" s="206" t="s">
        <v>197</v>
      </c>
      <c r="C46" s="206" t="s">
        <v>197</v>
      </c>
      <c r="D46" s="206" t="s">
        <v>197</v>
      </c>
      <c r="E46" s="206">
        <v>1.3</v>
      </c>
      <c r="F46" s="183">
        <v>1.8</v>
      </c>
      <c r="G46" s="183">
        <v>1.3</v>
      </c>
    </row>
    <row r="47" spans="1:7" x14ac:dyDescent="0.2">
      <c r="A47" s="57" t="s">
        <v>174</v>
      </c>
      <c r="B47" s="282">
        <v>1.1000000000000001</v>
      </c>
      <c r="C47" s="183">
        <v>1.6</v>
      </c>
      <c r="D47" s="183">
        <v>1.6</v>
      </c>
      <c r="E47" s="183">
        <v>1</v>
      </c>
      <c r="F47" s="183">
        <v>1.6</v>
      </c>
      <c r="G47" s="183">
        <v>1.4</v>
      </c>
    </row>
    <row r="48" spans="1:7" x14ac:dyDescent="0.2">
      <c r="A48" s="57" t="s">
        <v>55</v>
      </c>
      <c r="B48" s="206" t="s">
        <v>197</v>
      </c>
      <c r="C48" s="183">
        <v>0.7</v>
      </c>
      <c r="D48" s="183">
        <v>0.8</v>
      </c>
      <c r="E48" s="183">
        <v>0.5</v>
      </c>
      <c r="F48" s="183">
        <v>0.3</v>
      </c>
      <c r="G48" s="183">
        <v>0.4</v>
      </c>
    </row>
    <row r="49" spans="1:7" x14ac:dyDescent="0.2">
      <c r="A49" s="57" t="s">
        <v>210</v>
      </c>
      <c r="B49" s="282">
        <v>1.1000000000000001</v>
      </c>
      <c r="C49" s="183">
        <v>1.5</v>
      </c>
      <c r="D49" s="183">
        <v>1.5</v>
      </c>
      <c r="E49" s="206" t="s">
        <v>197</v>
      </c>
      <c r="F49" s="206" t="s">
        <v>197</v>
      </c>
      <c r="G49" s="206" t="s">
        <v>197</v>
      </c>
    </row>
    <row r="50" spans="1:7" x14ac:dyDescent="0.2">
      <c r="A50" s="57" t="s">
        <v>59</v>
      </c>
      <c r="B50" s="206" t="s">
        <v>197</v>
      </c>
      <c r="C50" s="206" t="s">
        <v>197</v>
      </c>
      <c r="D50" s="206" t="s">
        <v>197</v>
      </c>
      <c r="E50" s="206">
        <v>1.8</v>
      </c>
      <c r="F50" s="183">
        <v>1.9</v>
      </c>
      <c r="G50" s="183">
        <v>2</v>
      </c>
    </row>
    <row r="51" spans="1:7" x14ac:dyDescent="0.2">
      <c r="A51" s="57" t="s">
        <v>26</v>
      </c>
      <c r="B51" s="282">
        <v>1.4</v>
      </c>
      <c r="C51" s="183">
        <v>0.9</v>
      </c>
      <c r="D51" s="183">
        <v>1</v>
      </c>
      <c r="E51" s="183">
        <v>1.6</v>
      </c>
      <c r="F51" s="183">
        <v>1.4</v>
      </c>
      <c r="G51" s="183">
        <v>1.4</v>
      </c>
    </row>
    <row r="52" spans="1:7" x14ac:dyDescent="0.2">
      <c r="A52" s="57" t="s">
        <v>56</v>
      </c>
      <c r="B52" s="282">
        <v>0.5</v>
      </c>
      <c r="C52" s="183">
        <v>0.3</v>
      </c>
      <c r="D52" s="183">
        <v>0.5</v>
      </c>
      <c r="E52" s="206" t="s">
        <v>197</v>
      </c>
      <c r="F52" s="206" t="s">
        <v>197</v>
      </c>
      <c r="G52" s="206" t="s">
        <v>197</v>
      </c>
    </row>
    <row r="53" spans="1:7" x14ac:dyDescent="0.2">
      <c r="A53" s="57" t="s">
        <v>211</v>
      </c>
      <c r="B53" s="206" t="s">
        <v>197</v>
      </c>
      <c r="C53" s="206" t="s">
        <v>197</v>
      </c>
      <c r="D53" s="206" t="s">
        <v>197</v>
      </c>
      <c r="E53" s="206">
        <v>0.8</v>
      </c>
      <c r="F53" s="183">
        <v>1.5</v>
      </c>
      <c r="G53" s="183">
        <v>1.1000000000000001</v>
      </c>
    </row>
    <row r="54" spans="1:7" x14ac:dyDescent="0.2">
      <c r="A54" s="50" t="s">
        <v>168</v>
      </c>
      <c r="B54" s="281">
        <v>0.9</v>
      </c>
      <c r="C54" s="206">
        <v>0.8</v>
      </c>
      <c r="D54" s="206">
        <v>1.1000000000000001</v>
      </c>
      <c r="E54" s="206">
        <v>0.7</v>
      </c>
      <c r="F54" s="183">
        <v>0.7</v>
      </c>
      <c r="G54" s="183">
        <v>0.8</v>
      </c>
    </row>
    <row r="55" spans="1:7" x14ac:dyDescent="0.2">
      <c r="A55" s="57" t="s">
        <v>169</v>
      </c>
      <c r="B55" s="282">
        <v>0.8</v>
      </c>
      <c r="C55" s="183">
        <v>0.8</v>
      </c>
      <c r="D55" s="183">
        <v>0.8</v>
      </c>
      <c r="E55" s="183">
        <v>0.6</v>
      </c>
      <c r="F55" s="183">
        <v>0.5</v>
      </c>
      <c r="G55" s="183">
        <v>0.6</v>
      </c>
    </row>
    <row r="56" spans="1:7" x14ac:dyDescent="0.2">
      <c r="A56" s="227" t="s">
        <v>154</v>
      </c>
      <c r="B56" s="283">
        <v>1</v>
      </c>
      <c r="C56" s="235">
        <v>0.7</v>
      </c>
      <c r="D56" s="235">
        <v>1.2</v>
      </c>
      <c r="E56" s="235">
        <v>1</v>
      </c>
      <c r="F56" s="235">
        <v>1</v>
      </c>
      <c r="G56" s="235">
        <v>1.2</v>
      </c>
    </row>
    <row r="58" spans="1:7" x14ac:dyDescent="0.2">
      <c r="A58" s="57" t="s">
        <v>200</v>
      </c>
    </row>
    <row r="59" spans="1:7" x14ac:dyDescent="0.2">
      <c r="A59" s="57" t="s">
        <v>201</v>
      </c>
    </row>
    <row r="60" spans="1:7" x14ac:dyDescent="0.2">
      <c r="A60" s="57" t="s">
        <v>415</v>
      </c>
    </row>
    <row r="61" spans="1:7" x14ac:dyDescent="0.2">
      <c r="A61" s="57" t="s">
        <v>424</v>
      </c>
    </row>
    <row r="63" spans="1:7" ht="17.25" customHeight="1" x14ac:dyDescent="0.2"/>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38"/>
  <sheetViews>
    <sheetView zoomScale="80" zoomScaleNormal="80" workbookViewId="0">
      <selection activeCell="C15" sqref="C15:I15"/>
    </sheetView>
  </sheetViews>
  <sheetFormatPr defaultColWidth="9.140625" defaultRowHeight="15" x14ac:dyDescent="0.2"/>
  <cols>
    <col min="1" max="1" width="13.7109375" style="58" customWidth="1"/>
    <col min="2" max="2" width="5.42578125" style="58" customWidth="1"/>
    <col min="3" max="9" width="11.140625" style="58" customWidth="1"/>
    <col min="10" max="10" width="13.42578125" style="58" customWidth="1"/>
    <col min="11" max="11" width="15.140625" style="58" customWidth="1"/>
    <col min="12" max="13" width="9.140625" style="58"/>
    <col min="14" max="14" width="10.85546875" style="208" bestFit="1" customWidth="1"/>
    <col min="15" max="19" width="9.140625" style="58"/>
    <col min="20" max="20" width="9.5703125" style="58" bestFit="1" customWidth="1"/>
    <col min="21" max="22" width="9.140625" style="58"/>
    <col min="23" max="23" width="15.5703125" style="58" bestFit="1" customWidth="1"/>
    <col min="24" max="16384" width="9.140625" style="58"/>
  </cols>
  <sheetData>
    <row r="1" spans="1:30" s="61" customFormat="1" ht="17.25" customHeight="1" x14ac:dyDescent="0.25">
      <c r="A1" s="49" t="s">
        <v>246</v>
      </c>
      <c r="B1" s="69"/>
      <c r="C1" s="69"/>
      <c r="D1" s="69"/>
      <c r="E1" s="69"/>
      <c r="F1" s="69"/>
      <c r="G1" s="69"/>
      <c r="N1" s="207"/>
    </row>
    <row r="2" spans="1:30" ht="17.25" customHeight="1" x14ac:dyDescent="0.2"/>
    <row r="3" spans="1:30" s="157" customFormat="1" ht="17.25" customHeight="1" x14ac:dyDescent="0.25">
      <c r="A3" s="156"/>
      <c r="B3" s="156"/>
      <c r="C3" s="307" t="s">
        <v>298</v>
      </c>
      <c r="D3" s="307"/>
      <c r="E3" s="307"/>
      <c r="F3" s="307"/>
      <c r="G3" s="307"/>
      <c r="H3" s="307"/>
      <c r="I3" s="307"/>
      <c r="J3" s="156"/>
      <c r="K3" s="308" t="s">
        <v>71</v>
      </c>
      <c r="N3" s="209"/>
    </row>
    <row r="4" spans="1:30" s="159" customFormat="1" ht="44.25" customHeight="1" x14ac:dyDescent="0.25">
      <c r="A4" s="158"/>
      <c r="B4" s="158"/>
      <c r="C4" s="158" t="s">
        <v>123</v>
      </c>
      <c r="D4" s="158">
        <v>-2</v>
      </c>
      <c r="E4" s="158">
        <v>-1</v>
      </c>
      <c r="F4" s="158">
        <v>0</v>
      </c>
      <c r="G4" s="158">
        <v>1</v>
      </c>
      <c r="H4" s="158">
        <v>2</v>
      </c>
      <c r="I4" s="158" t="s">
        <v>122</v>
      </c>
      <c r="J4" s="158"/>
      <c r="K4" s="309"/>
      <c r="N4" s="224"/>
      <c r="O4" s="224"/>
      <c r="P4" s="224"/>
      <c r="Q4" s="224"/>
      <c r="R4" s="224"/>
      <c r="S4" s="224"/>
      <c r="T4" s="224"/>
      <c r="U4" s="224"/>
      <c r="V4" s="224"/>
      <c r="W4" s="224"/>
      <c r="X4" s="224"/>
      <c r="Y4" s="224"/>
      <c r="Z4" s="224"/>
      <c r="AA4" s="224"/>
      <c r="AB4" s="224"/>
      <c r="AC4" s="224"/>
      <c r="AD4" s="224"/>
    </row>
    <row r="5" spans="1:30" s="59" customFormat="1" ht="15.75" x14ac:dyDescent="0.25">
      <c r="A5" s="59" t="s">
        <v>294</v>
      </c>
      <c r="B5" s="62" t="s">
        <v>189</v>
      </c>
      <c r="C5" s="126">
        <v>0</v>
      </c>
      <c r="D5" s="126" t="s">
        <v>187</v>
      </c>
      <c r="E5" s="126">
        <v>345</v>
      </c>
      <c r="F5" s="126">
        <v>224700</v>
      </c>
      <c r="G5" s="126">
        <v>55220</v>
      </c>
      <c r="H5" s="126">
        <v>1410</v>
      </c>
      <c r="I5" s="126">
        <v>120</v>
      </c>
      <c r="K5" s="59">
        <v>1715</v>
      </c>
      <c r="N5" s="224"/>
      <c r="O5" s="224"/>
      <c r="P5" s="224"/>
      <c r="Q5" s="224"/>
      <c r="R5" s="224"/>
      <c r="S5" s="224"/>
      <c r="T5" s="224"/>
      <c r="U5" s="224"/>
      <c r="V5" s="224"/>
      <c r="W5" s="224"/>
      <c r="X5" s="224"/>
      <c r="Y5" s="224"/>
      <c r="Z5" s="224"/>
      <c r="AA5" s="224"/>
      <c r="AB5" s="224"/>
      <c r="AC5" s="224"/>
      <c r="AD5" s="224"/>
    </row>
    <row r="6" spans="1:30" s="60" customFormat="1" ht="15.75" x14ac:dyDescent="0.25">
      <c r="B6" s="183" t="s">
        <v>190</v>
      </c>
      <c r="C6" s="295">
        <v>0</v>
      </c>
      <c r="D6" s="295">
        <v>0</v>
      </c>
      <c r="E6" s="295">
        <v>1E-3</v>
      </c>
      <c r="F6" s="295">
        <v>0.79299999999999993</v>
      </c>
      <c r="G6" s="295">
        <v>0.19500000000000001</v>
      </c>
      <c r="H6" s="295">
        <v>5.0000000000000001E-3</v>
      </c>
      <c r="I6" s="295">
        <v>0</v>
      </c>
      <c r="K6" s="60">
        <v>6.0000000000000001E-3</v>
      </c>
      <c r="L6" s="59"/>
      <c r="M6" s="59"/>
      <c r="N6" s="224"/>
      <c r="O6" s="224"/>
      <c r="P6" s="224"/>
      <c r="Q6" s="224"/>
      <c r="R6" s="224"/>
      <c r="S6" s="224"/>
      <c r="T6" s="224"/>
      <c r="U6" s="224"/>
      <c r="V6" s="224"/>
      <c r="W6" s="224"/>
      <c r="X6" s="224"/>
      <c r="Y6" s="224"/>
      <c r="Z6" s="224"/>
      <c r="AA6" s="224"/>
      <c r="AB6" s="224"/>
      <c r="AC6" s="224"/>
      <c r="AD6" s="224"/>
    </row>
    <row r="7" spans="1:30" s="60" customFormat="1" ht="15.75" x14ac:dyDescent="0.25">
      <c r="B7" s="64"/>
      <c r="C7" s="295"/>
      <c r="D7" s="295"/>
      <c r="E7" s="295"/>
      <c r="F7" s="295"/>
      <c r="G7" s="295"/>
      <c r="H7" s="295"/>
      <c r="I7" s="295"/>
      <c r="L7" s="59"/>
      <c r="M7" s="59"/>
      <c r="N7" s="224"/>
      <c r="O7" s="224"/>
      <c r="P7" s="224"/>
      <c r="Q7" s="224"/>
      <c r="R7" s="224"/>
      <c r="S7" s="224"/>
      <c r="T7" s="224"/>
      <c r="U7" s="224"/>
      <c r="V7" s="224"/>
      <c r="W7" s="224"/>
      <c r="X7" s="224"/>
      <c r="Y7" s="224"/>
      <c r="Z7" s="224"/>
      <c r="AA7" s="224"/>
      <c r="AB7" s="224"/>
      <c r="AC7" s="224"/>
      <c r="AD7" s="224"/>
    </row>
    <row r="8" spans="1:30" s="59" customFormat="1" ht="15.75" x14ac:dyDescent="0.25">
      <c r="A8" s="59" t="s">
        <v>295</v>
      </c>
      <c r="B8" s="62" t="s">
        <v>189</v>
      </c>
      <c r="C8" s="126">
        <v>0</v>
      </c>
      <c r="D8" s="126">
        <v>0</v>
      </c>
      <c r="E8" s="126">
        <v>35</v>
      </c>
      <c r="F8" s="126">
        <v>45325</v>
      </c>
      <c r="G8" s="126">
        <v>11975</v>
      </c>
      <c r="H8" s="126">
        <v>125</v>
      </c>
      <c r="I8" s="126" t="s">
        <v>187</v>
      </c>
      <c r="K8" s="59">
        <v>280</v>
      </c>
      <c r="N8" s="224"/>
      <c r="O8" s="224"/>
      <c r="P8" s="224"/>
      <c r="Q8" s="224"/>
      <c r="R8" s="224"/>
      <c r="S8" s="224"/>
      <c r="T8" s="224"/>
      <c r="U8" s="224"/>
      <c r="V8" s="224"/>
      <c r="W8" s="224"/>
      <c r="X8" s="224"/>
      <c r="Y8" s="224"/>
      <c r="Z8" s="224"/>
      <c r="AA8" s="224"/>
      <c r="AB8" s="224"/>
      <c r="AC8" s="224"/>
      <c r="AD8" s="224"/>
    </row>
    <row r="9" spans="1:30" s="60" customFormat="1" ht="15.75" x14ac:dyDescent="0.25">
      <c r="B9" s="183" t="s">
        <v>190</v>
      </c>
      <c r="C9" s="295">
        <v>0</v>
      </c>
      <c r="D9" s="295">
        <v>0</v>
      </c>
      <c r="E9" s="295">
        <v>1E-3</v>
      </c>
      <c r="F9" s="295">
        <v>0.78500000000000003</v>
      </c>
      <c r="G9" s="295">
        <v>0.20699999999999999</v>
      </c>
      <c r="H9" s="295">
        <v>2E-3</v>
      </c>
      <c r="I9" s="295">
        <v>0</v>
      </c>
      <c r="K9" s="60">
        <v>5.0000000000000001E-3</v>
      </c>
      <c r="L9" s="59"/>
      <c r="M9" s="59"/>
      <c r="N9" s="224"/>
      <c r="O9" s="224"/>
      <c r="P9" s="224"/>
      <c r="Q9" s="224"/>
      <c r="R9" s="224"/>
      <c r="S9" s="224"/>
      <c r="T9" s="224"/>
      <c r="U9" s="224"/>
      <c r="V9" s="224"/>
      <c r="W9" s="224"/>
      <c r="X9" s="224"/>
      <c r="Y9" s="224"/>
      <c r="Z9" s="224"/>
      <c r="AA9" s="224"/>
      <c r="AB9" s="224"/>
      <c r="AC9" s="224"/>
      <c r="AD9" s="224"/>
    </row>
    <row r="10" spans="1:30" s="60" customFormat="1" ht="15.75" x14ac:dyDescent="0.25">
      <c r="B10" s="64"/>
      <c r="C10" s="295"/>
      <c r="D10" s="295"/>
      <c r="E10" s="295"/>
      <c r="F10" s="295"/>
      <c r="G10" s="295"/>
      <c r="H10" s="295"/>
      <c r="I10" s="295"/>
      <c r="L10" s="59"/>
      <c r="M10" s="59"/>
      <c r="N10" s="224"/>
      <c r="O10" s="224"/>
      <c r="P10" s="224"/>
      <c r="Q10" s="224"/>
      <c r="R10" s="224"/>
      <c r="S10" s="224"/>
      <c r="T10" s="224"/>
      <c r="U10" s="224"/>
      <c r="V10" s="224"/>
      <c r="W10" s="224"/>
      <c r="X10" s="224"/>
      <c r="Y10" s="224"/>
      <c r="Z10" s="224"/>
      <c r="AA10" s="224"/>
      <c r="AB10" s="224"/>
      <c r="AC10" s="224"/>
      <c r="AD10" s="224"/>
    </row>
    <row r="11" spans="1:30" s="59" customFormat="1" ht="15.75" x14ac:dyDescent="0.25">
      <c r="A11" s="121" t="s">
        <v>296</v>
      </c>
      <c r="B11" s="84" t="s">
        <v>189</v>
      </c>
      <c r="C11" s="200">
        <v>0</v>
      </c>
      <c r="D11" s="200" t="s">
        <v>187</v>
      </c>
      <c r="E11" s="200">
        <v>380</v>
      </c>
      <c r="F11" s="200">
        <v>270030</v>
      </c>
      <c r="G11" s="200">
        <v>67195</v>
      </c>
      <c r="H11" s="200">
        <v>1535</v>
      </c>
      <c r="I11" s="200">
        <v>125</v>
      </c>
      <c r="J11" s="294"/>
      <c r="K11" s="121">
        <v>1995</v>
      </c>
      <c r="N11" s="224"/>
      <c r="O11" s="224"/>
      <c r="P11" s="224"/>
      <c r="Q11" s="224"/>
      <c r="R11" s="224"/>
      <c r="S11" s="224"/>
      <c r="T11" s="224"/>
      <c r="U11" s="224"/>
      <c r="V11" s="224"/>
      <c r="W11" s="224"/>
      <c r="X11" s="224"/>
      <c r="Y11" s="224"/>
      <c r="Z11" s="224"/>
      <c r="AA11" s="224"/>
      <c r="AB11" s="224"/>
      <c r="AC11" s="224"/>
      <c r="AD11" s="224"/>
    </row>
    <row r="12" spans="1:30" s="60" customFormat="1" ht="15.75" x14ac:dyDescent="0.25">
      <c r="A12" s="122"/>
      <c r="B12" s="197" t="s">
        <v>190</v>
      </c>
      <c r="C12" s="296">
        <v>0</v>
      </c>
      <c r="D12" s="296">
        <v>0</v>
      </c>
      <c r="E12" s="296">
        <v>1E-3</v>
      </c>
      <c r="F12" s="296">
        <v>0.79099999999999993</v>
      </c>
      <c r="G12" s="296">
        <v>0.19699999999999998</v>
      </c>
      <c r="H12" s="296">
        <v>5.0000000000000001E-3</v>
      </c>
      <c r="I12" s="296">
        <v>0</v>
      </c>
      <c r="J12" s="262"/>
      <c r="K12" s="262">
        <v>6.0000000000000001E-3</v>
      </c>
      <c r="L12" s="59"/>
      <c r="M12" s="59"/>
      <c r="N12" s="224"/>
      <c r="O12" s="224"/>
      <c r="P12" s="224"/>
      <c r="Q12" s="224"/>
      <c r="R12" s="224"/>
      <c r="S12" s="224"/>
      <c r="T12" s="224"/>
      <c r="U12" s="224"/>
      <c r="V12" s="224"/>
      <c r="W12" s="224"/>
      <c r="X12" s="224"/>
      <c r="Y12" s="224"/>
      <c r="Z12" s="224"/>
      <c r="AA12" s="224"/>
      <c r="AB12" s="224"/>
      <c r="AC12" s="224"/>
      <c r="AD12" s="224"/>
    </row>
    <row r="13" spans="1:30" s="60" customFormat="1" ht="15.75" x14ac:dyDescent="0.25">
      <c r="A13" s="124"/>
      <c r="B13" s="123"/>
      <c r="C13" s="124"/>
      <c r="D13" s="124"/>
      <c r="E13" s="124"/>
      <c r="F13" s="124"/>
      <c r="G13" s="124"/>
      <c r="H13" s="124"/>
      <c r="I13" s="124"/>
      <c r="J13" s="124"/>
      <c r="K13" s="124"/>
      <c r="L13" s="59"/>
      <c r="M13" s="59"/>
      <c r="N13" s="224"/>
      <c r="O13" s="224"/>
      <c r="P13" s="224"/>
      <c r="Q13" s="224"/>
      <c r="R13" s="224"/>
      <c r="S13" s="224"/>
      <c r="T13" s="224"/>
      <c r="U13" s="224"/>
      <c r="V13" s="224"/>
      <c r="W13" s="224"/>
      <c r="X13" s="224"/>
      <c r="Y13" s="224"/>
      <c r="Z13" s="224"/>
      <c r="AA13" s="224"/>
      <c r="AB13" s="224"/>
      <c r="AC13" s="224"/>
      <c r="AD13" s="224"/>
    </row>
    <row r="14" spans="1:30" s="60" customFormat="1" ht="15.75" x14ac:dyDescent="0.25">
      <c r="A14" s="124"/>
      <c r="B14" s="65"/>
      <c r="C14" s="124"/>
      <c r="D14" s="124"/>
      <c r="E14" s="124"/>
      <c r="F14" s="124"/>
      <c r="G14" s="124"/>
      <c r="H14" s="124"/>
      <c r="I14" s="124"/>
      <c r="J14" s="124"/>
      <c r="K14" s="124"/>
      <c r="L14" s="59"/>
      <c r="M14" s="59"/>
      <c r="N14" s="224"/>
      <c r="O14" s="224"/>
      <c r="P14" s="224"/>
      <c r="Q14" s="224"/>
      <c r="R14" s="224"/>
      <c r="S14" s="224"/>
      <c r="T14" s="224"/>
      <c r="U14" s="224"/>
      <c r="V14" s="224"/>
      <c r="W14" s="224"/>
      <c r="X14" s="224"/>
      <c r="Y14" s="224"/>
      <c r="Z14" s="224"/>
      <c r="AA14" s="224"/>
      <c r="AB14" s="224"/>
      <c r="AC14" s="224"/>
      <c r="AD14" s="224"/>
    </row>
    <row r="15" spans="1:30" s="157" customFormat="1" ht="17.25" customHeight="1" x14ac:dyDescent="0.25">
      <c r="A15" s="156"/>
      <c r="B15" s="156"/>
      <c r="C15" s="307" t="s">
        <v>202</v>
      </c>
      <c r="D15" s="307"/>
      <c r="E15" s="307"/>
      <c r="F15" s="307"/>
      <c r="G15" s="307"/>
      <c r="H15" s="307"/>
      <c r="I15" s="307"/>
      <c r="J15" s="156"/>
      <c r="K15" s="308" t="s">
        <v>71</v>
      </c>
      <c r="M15" s="59"/>
      <c r="N15" s="209"/>
    </row>
    <row r="16" spans="1:30" s="159" customFormat="1" ht="44.25" customHeight="1" x14ac:dyDescent="0.25">
      <c r="A16" s="158"/>
      <c r="B16" s="158"/>
      <c r="C16" s="158" t="s">
        <v>123</v>
      </c>
      <c r="D16" s="158">
        <v>-2</v>
      </c>
      <c r="E16" s="158">
        <v>-1</v>
      </c>
      <c r="F16" s="158">
        <v>0</v>
      </c>
      <c r="G16" s="158">
        <v>1</v>
      </c>
      <c r="H16" s="158">
        <v>2</v>
      </c>
      <c r="I16" s="158" t="s">
        <v>122</v>
      </c>
      <c r="J16" s="158"/>
      <c r="K16" s="309"/>
      <c r="M16" s="59"/>
      <c r="N16" s="224"/>
      <c r="O16" s="224"/>
      <c r="P16" s="224"/>
      <c r="Q16" s="224"/>
      <c r="R16" s="224"/>
      <c r="S16" s="224"/>
      <c r="T16" s="224"/>
      <c r="U16" s="224"/>
      <c r="V16" s="224"/>
      <c r="W16" s="224"/>
      <c r="X16" s="224"/>
      <c r="Y16" s="224"/>
      <c r="Z16" s="224"/>
      <c r="AA16" s="224"/>
      <c r="AB16" s="224"/>
      <c r="AC16" s="224"/>
      <c r="AD16" s="224"/>
    </row>
    <row r="17" spans="1:30" s="59" customFormat="1" ht="15.75" x14ac:dyDescent="0.25">
      <c r="A17" s="59" t="s">
        <v>65</v>
      </c>
      <c r="B17" s="62" t="s">
        <v>189</v>
      </c>
      <c r="C17" s="126">
        <v>0</v>
      </c>
      <c r="D17" s="126">
        <v>15</v>
      </c>
      <c r="E17" s="59">
        <v>525</v>
      </c>
      <c r="F17" s="59">
        <v>227535</v>
      </c>
      <c r="G17" s="59">
        <v>71575</v>
      </c>
      <c r="H17" s="59">
        <v>1630</v>
      </c>
      <c r="I17" s="59">
        <v>95</v>
      </c>
      <c r="K17" s="59">
        <v>910</v>
      </c>
      <c r="N17" s="224"/>
      <c r="O17" s="224"/>
      <c r="P17" s="224"/>
      <c r="Q17" s="224"/>
      <c r="R17" s="224"/>
      <c r="S17" s="224"/>
      <c r="T17" s="224"/>
      <c r="U17" s="224"/>
      <c r="V17" s="224"/>
      <c r="W17" s="224"/>
      <c r="X17" s="224"/>
      <c r="Y17" s="224"/>
      <c r="Z17" s="224"/>
      <c r="AA17" s="224"/>
      <c r="AB17" s="224"/>
      <c r="AC17" s="224"/>
      <c r="AD17" s="224"/>
    </row>
    <row r="18" spans="1:30" s="60" customFormat="1" ht="15.75" x14ac:dyDescent="0.25">
      <c r="B18" s="183" t="s">
        <v>190</v>
      </c>
      <c r="C18" s="60">
        <v>0</v>
      </c>
      <c r="D18" s="60">
        <v>0</v>
      </c>
      <c r="E18" s="60">
        <v>2E-3</v>
      </c>
      <c r="F18" s="60">
        <v>0.753</v>
      </c>
      <c r="G18" s="60">
        <v>0.23699999999999999</v>
      </c>
      <c r="H18" s="60">
        <v>5.0000000000000001E-3</v>
      </c>
      <c r="I18" s="60">
        <v>0</v>
      </c>
      <c r="K18" s="60">
        <v>3.0000000000000001E-3</v>
      </c>
      <c r="L18" s="59"/>
      <c r="M18" s="59"/>
      <c r="N18" s="224"/>
      <c r="O18" s="224"/>
      <c r="P18" s="224"/>
      <c r="Q18" s="224"/>
      <c r="R18" s="224"/>
      <c r="S18" s="224"/>
      <c r="T18" s="224"/>
      <c r="U18" s="224"/>
      <c r="V18" s="224"/>
      <c r="W18" s="224"/>
      <c r="X18" s="224"/>
      <c r="Y18" s="224"/>
      <c r="Z18" s="224"/>
      <c r="AA18" s="224"/>
      <c r="AB18" s="224"/>
      <c r="AC18" s="224"/>
      <c r="AD18" s="224"/>
    </row>
    <row r="19" spans="1:30" s="60" customFormat="1" ht="15.75" x14ac:dyDescent="0.25">
      <c r="B19" s="64"/>
      <c r="L19" s="59"/>
      <c r="M19" s="59"/>
      <c r="N19" s="224"/>
      <c r="O19" s="224"/>
      <c r="P19" s="224"/>
      <c r="Q19" s="224"/>
      <c r="R19" s="224"/>
      <c r="S19" s="224"/>
      <c r="T19" s="224"/>
      <c r="U19" s="224"/>
      <c r="V19" s="224"/>
      <c r="W19" s="224"/>
      <c r="X19" s="224"/>
      <c r="Y19" s="224"/>
      <c r="Z19" s="224"/>
      <c r="AA19" s="224"/>
      <c r="AB19" s="224"/>
      <c r="AC19" s="224"/>
      <c r="AD19" s="224"/>
    </row>
    <row r="20" spans="1:30" s="59" customFormat="1" ht="15.75" x14ac:dyDescent="0.25">
      <c r="A20" s="59" t="s">
        <v>66</v>
      </c>
      <c r="B20" s="62" t="s">
        <v>189</v>
      </c>
      <c r="C20" s="59">
        <v>0</v>
      </c>
      <c r="D20" s="126" t="s">
        <v>187</v>
      </c>
      <c r="E20" s="59">
        <v>100</v>
      </c>
      <c r="F20" s="59">
        <v>52395</v>
      </c>
      <c r="G20" s="59">
        <v>14330</v>
      </c>
      <c r="H20" s="59">
        <v>230</v>
      </c>
      <c r="I20" s="59">
        <v>10</v>
      </c>
      <c r="K20" s="59">
        <v>435</v>
      </c>
      <c r="N20" s="224"/>
      <c r="O20" s="224"/>
      <c r="P20" s="224"/>
      <c r="Q20" s="224"/>
      <c r="R20" s="224"/>
      <c r="S20" s="224"/>
      <c r="T20" s="224"/>
      <c r="U20" s="224"/>
      <c r="V20" s="224"/>
      <c r="W20" s="224"/>
      <c r="X20" s="224"/>
      <c r="Y20" s="224"/>
      <c r="Z20" s="224"/>
      <c r="AA20" s="224"/>
      <c r="AB20" s="224"/>
      <c r="AC20" s="224"/>
      <c r="AD20" s="224"/>
    </row>
    <row r="21" spans="1:30" s="60" customFormat="1" ht="15.75" x14ac:dyDescent="0.25">
      <c r="B21" s="183" t="s">
        <v>190</v>
      </c>
      <c r="C21" s="60">
        <v>0</v>
      </c>
      <c r="D21" s="60">
        <v>0</v>
      </c>
      <c r="E21" s="60">
        <v>1E-3</v>
      </c>
      <c r="F21" s="60">
        <v>0.77600000000000002</v>
      </c>
      <c r="G21" s="60">
        <v>0.21299999999999999</v>
      </c>
      <c r="H21" s="60">
        <v>3.0000000000000001E-3</v>
      </c>
      <c r="I21" s="60">
        <v>0</v>
      </c>
      <c r="K21" s="60">
        <v>6.0000000000000001E-3</v>
      </c>
      <c r="L21" s="59"/>
      <c r="M21" s="59"/>
      <c r="N21" s="224"/>
      <c r="O21" s="224"/>
      <c r="P21" s="224"/>
      <c r="Q21" s="224"/>
      <c r="R21" s="224"/>
      <c r="S21" s="224"/>
      <c r="T21" s="224"/>
      <c r="U21" s="224"/>
      <c r="V21" s="224"/>
      <c r="W21" s="224"/>
      <c r="X21" s="224"/>
      <c r="Y21" s="224"/>
      <c r="Z21" s="224"/>
      <c r="AA21" s="224"/>
      <c r="AB21" s="224"/>
      <c r="AC21" s="224"/>
      <c r="AD21" s="224"/>
    </row>
    <row r="22" spans="1:30" s="60" customFormat="1" ht="15.75" x14ac:dyDescent="0.25">
      <c r="B22" s="64"/>
      <c r="L22" s="59"/>
      <c r="M22" s="59"/>
      <c r="N22" s="224"/>
      <c r="O22" s="224"/>
      <c r="P22" s="224"/>
      <c r="Q22" s="224"/>
      <c r="R22" s="224"/>
      <c r="S22" s="224"/>
      <c r="T22" s="224"/>
      <c r="U22" s="224"/>
      <c r="V22" s="224"/>
      <c r="W22" s="224"/>
      <c r="X22" s="224"/>
      <c r="Y22" s="224"/>
      <c r="Z22" s="224"/>
      <c r="AA22" s="224"/>
      <c r="AB22" s="224"/>
      <c r="AC22" s="224"/>
      <c r="AD22" s="224"/>
    </row>
    <row r="23" spans="1:30" s="59" customFormat="1" ht="15.75" x14ac:dyDescent="0.25">
      <c r="A23" s="121" t="s">
        <v>70</v>
      </c>
      <c r="B23" s="84" t="s">
        <v>189</v>
      </c>
      <c r="C23" s="200">
        <v>0</v>
      </c>
      <c r="D23" s="121">
        <v>15</v>
      </c>
      <c r="E23" s="121">
        <v>625</v>
      </c>
      <c r="F23" s="121">
        <v>279930</v>
      </c>
      <c r="G23" s="121">
        <v>85905</v>
      </c>
      <c r="H23" s="121">
        <v>1855</v>
      </c>
      <c r="I23" s="121">
        <v>105</v>
      </c>
      <c r="J23" s="121"/>
      <c r="K23" s="121">
        <v>1345</v>
      </c>
      <c r="N23" s="224"/>
      <c r="O23" s="224"/>
      <c r="P23" s="224"/>
      <c r="Q23" s="224"/>
      <c r="R23" s="224"/>
      <c r="S23" s="224"/>
      <c r="T23" s="224"/>
      <c r="U23" s="224"/>
      <c r="V23" s="224"/>
      <c r="W23" s="224"/>
      <c r="X23" s="224"/>
      <c r="Y23" s="224"/>
      <c r="Z23" s="224"/>
      <c r="AA23" s="224"/>
      <c r="AB23" s="224"/>
      <c r="AC23" s="224"/>
      <c r="AD23" s="224"/>
    </row>
    <row r="24" spans="1:30" s="60" customFormat="1" ht="15.75" x14ac:dyDescent="0.25">
      <c r="A24" s="122"/>
      <c r="B24" s="197" t="s">
        <v>190</v>
      </c>
      <c r="C24" s="122">
        <v>0</v>
      </c>
      <c r="D24" s="122">
        <v>0</v>
      </c>
      <c r="E24" s="122">
        <v>2E-3</v>
      </c>
      <c r="F24" s="122">
        <v>0.75700000000000001</v>
      </c>
      <c r="G24" s="122">
        <v>0.23200000000000001</v>
      </c>
      <c r="H24" s="122">
        <v>5.0000000000000001E-3</v>
      </c>
      <c r="I24" s="122">
        <v>0</v>
      </c>
      <c r="J24" s="122"/>
      <c r="K24" s="122">
        <v>4.0000000000000001E-3</v>
      </c>
      <c r="L24" s="59"/>
      <c r="M24" s="59"/>
      <c r="N24" s="224"/>
      <c r="O24" s="224"/>
      <c r="P24" s="224"/>
      <c r="Q24" s="224"/>
      <c r="R24" s="224"/>
      <c r="S24" s="224"/>
      <c r="T24" s="224"/>
      <c r="U24" s="224"/>
      <c r="V24" s="224"/>
      <c r="W24" s="224"/>
      <c r="X24" s="224"/>
      <c r="Y24" s="224"/>
      <c r="Z24" s="224"/>
      <c r="AA24" s="224"/>
      <c r="AB24" s="224"/>
      <c r="AC24" s="224"/>
      <c r="AD24" s="224"/>
    </row>
    <row r="25" spans="1:30" s="60" customFormat="1" ht="15.75" x14ac:dyDescent="0.25">
      <c r="A25" s="124"/>
      <c r="B25" s="123"/>
      <c r="C25" s="124"/>
      <c r="D25" s="124"/>
      <c r="E25" s="124"/>
      <c r="F25" s="124"/>
      <c r="G25" s="124"/>
      <c r="H25" s="124"/>
      <c r="I25" s="124"/>
      <c r="J25" s="124"/>
      <c r="K25" s="124"/>
      <c r="L25" s="59"/>
      <c r="M25" s="59"/>
      <c r="N25" s="224"/>
      <c r="O25" s="224"/>
      <c r="P25" s="224"/>
      <c r="Q25" s="224"/>
      <c r="R25" s="224"/>
      <c r="S25" s="224"/>
      <c r="T25" s="224"/>
      <c r="U25" s="224"/>
      <c r="V25" s="224"/>
      <c r="W25" s="224"/>
      <c r="X25" s="224"/>
      <c r="Y25" s="224"/>
      <c r="Z25" s="224"/>
      <c r="AA25" s="224"/>
      <c r="AB25" s="224"/>
      <c r="AC25" s="224"/>
      <c r="AD25" s="224"/>
    </row>
    <row r="26" spans="1:30" s="60" customFormat="1" ht="15.75" x14ac:dyDescent="0.25">
      <c r="A26" s="124"/>
      <c r="B26" s="65"/>
      <c r="C26" s="124"/>
      <c r="D26" s="124"/>
      <c r="E26" s="124"/>
      <c r="F26" s="124"/>
      <c r="G26" s="124"/>
      <c r="H26" s="124"/>
      <c r="I26" s="124"/>
      <c r="J26" s="124"/>
      <c r="K26" s="124"/>
      <c r="L26" s="59"/>
      <c r="M26" s="59"/>
      <c r="N26" s="224"/>
      <c r="O26" s="224"/>
      <c r="P26" s="224"/>
      <c r="Q26" s="224"/>
      <c r="R26" s="224"/>
      <c r="S26" s="224"/>
      <c r="T26" s="224"/>
      <c r="U26" s="224"/>
      <c r="V26" s="224"/>
      <c r="W26" s="224"/>
      <c r="X26" s="224"/>
      <c r="Y26" s="224"/>
      <c r="Z26" s="224"/>
      <c r="AA26" s="224"/>
      <c r="AB26" s="224"/>
      <c r="AC26" s="224"/>
      <c r="AD26" s="224"/>
    </row>
    <row r="27" spans="1:30" s="157" customFormat="1" ht="15.75" customHeight="1" x14ac:dyDescent="0.25">
      <c r="A27" s="156"/>
      <c r="B27" s="153"/>
      <c r="C27" s="307" t="s">
        <v>203</v>
      </c>
      <c r="D27" s="307"/>
      <c r="E27" s="307"/>
      <c r="F27" s="307"/>
      <c r="G27" s="307"/>
      <c r="H27" s="307"/>
      <c r="I27" s="307"/>
      <c r="J27" s="156"/>
      <c r="K27" s="310" t="s">
        <v>71</v>
      </c>
      <c r="L27" s="160"/>
      <c r="M27" s="59"/>
      <c r="N27" s="224"/>
      <c r="O27" s="224"/>
      <c r="P27" s="224"/>
      <c r="Q27" s="224"/>
      <c r="R27" s="224"/>
      <c r="S27" s="224"/>
      <c r="T27" s="224"/>
      <c r="U27" s="224"/>
      <c r="V27" s="224"/>
      <c r="W27" s="224"/>
      <c r="X27" s="224"/>
      <c r="Y27" s="224"/>
      <c r="Z27" s="224"/>
      <c r="AA27" s="224"/>
      <c r="AB27" s="224"/>
      <c r="AC27" s="224"/>
      <c r="AD27" s="224"/>
    </row>
    <row r="28" spans="1:30" s="159" customFormat="1" ht="45" customHeight="1" x14ac:dyDescent="0.25">
      <c r="A28" s="158"/>
      <c r="B28" s="154"/>
      <c r="C28" s="158" t="s">
        <v>123</v>
      </c>
      <c r="D28" s="158">
        <v>-2</v>
      </c>
      <c r="E28" s="158">
        <v>-1</v>
      </c>
      <c r="F28" s="158">
        <v>0</v>
      </c>
      <c r="G28" s="158">
        <v>1</v>
      </c>
      <c r="H28" s="158">
        <v>2</v>
      </c>
      <c r="I28" s="158" t="s">
        <v>122</v>
      </c>
      <c r="J28" s="158"/>
      <c r="K28" s="311"/>
      <c r="L28" s="160"/>
      <c r="M28" s="59"/>
      <c r="N28" s="224"/>
      <c r="O28" s="224"/>
      <c r="P28" s="224"/>
      <c r="Q28" s="224"/>
      <c r="R28" s="224"/>
      <c r="S28" s="224"/>
      <c r="T28" s="224"/>
      <c r="U28" s="224"/>
      <c r="V28" s="224"/>
      <c r="W28" s="224"/>
      <c r="X28" s="224"/>
      <c r="Y28" s="224"/>
      <c r="Z28" s="224"/>
      <c r="AA28" s="224"/>
      <c r="AB28" s="224"/>
      <c r="AC28" s="224"/>
      <c r="AD28" s="224"/>
    </row>
    <row r="29" spans="1:30" s="59" customFormat="1" ht="15.75" x14ac:dyDescent="0.25">
      <c r="A29" s="59" t="s">
        <v>67</v>
      </c>
      <c r="B29" s="62" t="s">
        <v>189</v>
      </c>
      <c r="C29" s="59">
        <v>0</v>
      </c>
      <c r="D29" s="126" t="s">
        <v>187</v>
      </c>
      <c r="E29" s="59">
        <v>185</v>
      </c>
      <c r="F29" s="59">
        <v>213760</v>
      </c>
      <c r="G29" s="59">
        <v>48055</v>
      </c>
      <c r="H29" s="59">
        <v>175</v>
      </c>
      <c r="I29" s="59">
        <v>10</v>
      </c>
      <c r="K29" s="59">
        <v>2315</v>
      </c>
      <c r="N29" s="224"/>
      <c r="O29" s="224"/>
      <c r="P29" s="224"/>
      <c r="Q29" s="224"/>
      <c r="R29" s="224"/>
      <c r="S29" s="224"/>
      <c r="T29" s="224"/>
      <c r="U29" s="224"/>
      <c r="V29" s="224"/>
      <c r="W29" s="224"/>
      <c r="X29" s="224"/>
      <c r="Y29" s="224"/>
      <c r="Z29" s="224"/>
      <c r="AA29" s="224"/>
      <c r="AB29" s="224"/>
      <c r="AC29" s="224"/>
      <c r="AD29" s="224"/>
    </row>
    <row r="30" spans="1:30" s="60" customFormat="1" ht="15.75" x14ac:dyDescent="0.25">
      <c r="B30" s="183" t="s">
        <v>190</v>
      </c>
      <c r="C30" s="60">
        <v>0</v>
      </c>
      <c r="D30" s="60">
        <v>0</v>
      </c>
      <c r="E30" s="60">
        <v>1E-3</v>
      </c>
      <c r="F30" s="60">
        <v>0.80800000000000005</v>
      </c>
      <c r="G30" s="60">
        <v>0.182</v>
      </c>
      <c r="H30" s="60">
        <v>1E-3</v>
      </c>
      <c r="I30" s="60">
        <v>0</v>
      </c>
      <c r="K30" s="60">
        <v>8.9999999999999993E-3</v>
      </c>
      <c r="L30" s="59"/>
      <c r="M30" s="59"/>
      <c r="N30" s="224"/>
      <c r="O30" s="224"/>
      <c r="P30" s="224"/>
      <c r="Q30" s="224"/>
      <c r="R30" s="224"/>
      <c r="S30" s="224"/>
      <c r="T30" s="224"/>
      <c r="U30" s="224"/>
      <c r="V30" s="224"/>
      <c r="W30" s="224"/>
      <c r="X30" s="224"/>
      <c r="Y30" s="224"/>
      <c r="Z30" s="224"/>
      <c r="AA30" s="224"/>
      <c r="AB30" s="224"/>
      <c r="AC30" s="224"/>
      <c r="AD30" s="224"/>
    </row>
    <row r="31" spans="1:30" s="60" customFormat="1" ht="15.75" x14ac:dyDescent="0.25">
      <c r="B31" s="64"/>
      <c r="L31" s="59"/>
      <c r="M31" s="59"/>
      <c r="N31" s="224"/>
      <c r="O31" s="224"/>
      <c r="P31" s="224"/>
      <c r="Q31" s="224"/>
      <c r="R31" s="224"/>
      <c r="S31" s="224"/>
      <c r="T31" s="224"/>
      <c r="U31" s="224"/>
      <c r="V31" s="224"/>
      <c r="W31" s="224"/>
      <c r="X31" s="224"/>
      <c r="Y31" s="224"/>
      <c r="Z31" s="224"/>
      <c r="AA31" s="224"/>
      <c r="AB31" s="224"/>
      <c r="AC31" s="224"/>
      <c r="AD31" s="224"/>
    </row>
    <row r="32" spans="1:30" s="59" customFormat="1" ht="15.75" x14ac:dyDescent="0.25">
      <c r="A32" s="59" t="s">
        <v>68</v>
      </c>
      <c r="B32" s="62" t="s">
        <v>189</v>
      </c>
      <c r="C32" s="59">
        <v>0</v>
      </c>
      <c r="D32" s="126" t="s">
        <v>187</v>
      </c>
      <c r="E32" s="59">
        <v>240</v>
      </c>
      <c r="F32" s="59">
        <v>67415</v>
      </c>
      <c r="G32" s="59">
        <v>14460</v>
      </c>
      <c r="H32" s="59">
        <v>200</v>
      </c>
      <c r="I32" s="59">
        <v>10</v>
      </c>
      <c r="K32" s="59">
        <v>80</v>
      </c>
      <c r="N32" s="224"/>
      <c r="O32" s="224"/>
      <c r="P32" s="224"/>
      <c r="Q32" s="224"/>
      <c r="R32" s="224"/>
      <c r="S32" s="224"/>
      <c r="T32" s="224"/>
      <c r="U32" s="224"/>
      <c r="V32" s="224"/>
      <c r="W32" s="224"/>
      <c r="X32" s="224"/>
      <c r="Y32" s="224"/>
      <c r="Z32" s="224"/>
      <c r="AA32" s="224"/>
      <c r="AB32" s="224"/>
      <c r="AC32" s="224"/>
      <c r="AD32" s="224"/>
    </row>
    <row r="33" spans="1:30" s="60" customFormat="1" ht="15.75" x14ac:dyDescent="0.25">
      <c r="B33" s="183" t="s">
        <v>190</v>
      </c>
      <c r="C33" s="60">
        <v>0</v>
      </c>
      <c r="D33" s="60">
        <v>0</v>
      </c>
      <c r="E33" s="60">
        <v>3.0000000000000001E-3</v>
      </c>
      <c r="F33" s="60">
        <v>0.81799999999999995</v>
      </c>
      <c r="G33" s="60">
        <v>0.17499999999999999</v>
      </c>
      <c r="H33" s="60">
        <v>2E-3</v>
      </c>
      <c r="I33" s="60">
        <v>0</v>
      </c>
      <c r="K33" s="60">
        <v>1E-3</v>
      </c>
      <c r="L33" s="59"/>
      <c r="M33" s="59"/>
      <c r="N33" s="224"/>
      <c r="O33" s="224"/>
      <c r="P33" s="224"/>
      <c r="Q33" s="224"/>
      <c r="R33" s="224"/>
      <c r="S33" s="224"/>
      <c r="T33" s="224"/>
      <c r="U33" s="224"/>
      <c r="V33" s="224"/>
      <c r="W33" s="224"/>
      <c r="X33" s="224"/>
      <c r="Y33" s="224"/>
      <c r="Z33" s="224"/>
      <c r="AA33" s="224"/>
      <c r="AB33" s="224"/>
      <c r="AC33" s="224"/>
      <c r="AD33" s="224"/>
    </row>
    <row r="34" spans="1:30" s="60" customFormat="1" ht="15.75" x14ac:dyDescent="0.25">
      <c r="B34" s="64"/>
      <c r="L34" s="59"/>
      <c r="M34" s="59"/>
      <c r="N34" s="224"/>
      <c r="O34" s="224"/>
      <c r="P34" s="224"/>
      <c r="Q34" s="224"/>
      <c r="R34" s="224"/>
      <c r="S34" s="224"/>
      <c r="T34" s="224"/>
      <c r="U34" s="224"/>
      <c r="V34" s="224"/>
      <c r="W34" s="224"/>
      <c r="X34" s="224"/>
      <c r="Y34" s="224"/>
      <c r="Z34" s="224"/>
      <c r="AA34" s="224"/>
      <c r="AB34" s="224"/>
      <c r="AC34" s="224"/>
      <c r="AD34" s="224"/>
    </row>
    <row r="35" spans="1:30" s="59" customFormat="1" ht="15.75" x14ac:dyDescent="0.25">
      <c r="A35" s="121" t="s">
        <v>69</v>
      </c>
      <c r="B35" s="84" t="s">
        <v>189</v>
      </c>
      <c r="C35" s="121">
        <v>0</v>
      </c>
      <c r="D35" s="121">
        <v>5</v>
      </c>
      <c r="E35" s="121">
        <v>430</v>
      </c>
      <c r="F35" s="121">
        <v>281175</v>
      </c>
      <c r="G35" s="121">
        <v>62515</v>
      </c>
      <c r="H35" s="121">
        <v>375</v>
      </c>
      <c r="I35" s="121">
        <v>25</v>
      </c>
      <c r="J35" s="121"/>
      <c r="K35" s="121">
        <v>2395</v>
      </c>
      <c r="N35" s="224"/>
      <c r="O35" s="224"/>
      <c r="P35" s="224"/>
      <c r="Q35" s="224"/>
      <c r="R35" s="224"/>
      <c r="S35" s="224"/>
      <c r="T35" s="224"/>
      <c r="U35" s="224"/>
      <c r="V35" s="224"/>
      <c r="W35" s="224"/>
      <c r="X35" s="224"/>
      <c r="Y35" s="224"/>
      <c r="Z35" s="224"/>
      <c r="AA35" s="224"/>
      <c r="AB35" s="224"/>
      <c r="AC35" s="224"/>
      <c r="AD35" s="224"/>
    </row>
    <row r="36" spans="1:30" s="60" customFormat="1" ht="15.75" x14ac:dyDescent="0.25">
      <c r="A36" s="122"/>
      <c r="B36" s="197" t="s">
        <v>190</v>
      </c>
      <c r="C36" s="122">
        <v>0</v>
      </c>
      <c r="D36" s="122">
        <v>0</v>
      </c>
      <c r="E36" s="122">
        <v>1E-3</v>
      </c>
      <c r="F36" s="122">
        <v>0.81</v>
      </c>
      <c r="G36" s="122">
        <v>0.18</v>
      </c>
      <c r="H36" s="122">
        <v>1E-3</v>
      </c>
      <c r="I36" s="122">
        <v>0</v>
      </c>
      <c r="J36" s="122"/>
      <c r="K36" s="122">
        <v>7.0000000000000001E-3</v>
      </c>
      <c r="L36" s="59"/>
      <c r="M36" s="59"/>
      <c r="N36" s="208"/>
    </row>
    <row r="37" spans="1:30" ht="15.75" x14ac:dyDescent="0.25">
      <c r="A37" s="224"/>
      <c r="B37" s="224"/>
      <c r="C37" s="224"/>
      <c r="D37" s="224"/>
      <c r="E37" s="224"/>
      <c r="F37" s="224"/>
      <c r="G37" s="224"/>
      <c r="H37" s="224"/>
      <c r="I37" s="224"/>
      <c r="J37" s="224"/>
      <c r="K37" s="224"/>
      <c r="L37" s="224"/>
      <c r="M37" s="224"/>
      <c r="N37" s="224"/>
      <c r="O37" s="224"/>
      <c r="P37" s="224"/>
      <c r="Q37" s="224"/>
      <c r="R37" s="224"/>
      <c r="S37" s="224"/>
      <c r="T37" s="224"/>
    </row>
    <row r="38" spans="1:30" ht="15.75" x14ac:dyDescent="0.25">
      <c r="A38" s="224"/>
      <c r="B38" s="224"/>
      <c r="C38" s="224"/>
      <c r="D38" s="224"/>
      <c r="E38" s="224"/>
      <c r="F38" s="224"/>
      <c r="G38" s="224"/>
      <c r="H38" s="224"/>
      <c r="I38" s="224"/>
      <c r="J38" s="224"/>
      <c r="K38" s="224"/>
      <c r="L38" s="224"/>
      <c r="M38" s="224"/>
      <c r="N38" s="224"/>
      <c r="O38" s="224"/>
      <c r="P38" s="224"/>
      <c r="Q38" s="224"/>
      <c r="R38" s="224"/>
      <c r="S38" s="224"/>
      <c r="T38" s="224"/>
    </row>
  </sheetData>
  <mergeCells count="6">
    <mergeCell ref="C27:I27"/>
    <mergeCell ref="K3:K4"/>
    <mergeCell ref="C3:I3"/>
    <mergeCell ref="C15:I15"/>
    <mergeCell ref="K15:K16"/>
    <mergeCell ref="K27:K28"/>
  </mergeCells>
  <conditionalFormatting sqref="B5:B12">
    <cfRule type="uniqueValues" dxfId="3" priority="4"/>
  </conditionalFormatting>
  <conditionalFormatting sqref="B17:B24">
    <cfRule type="uniqueValues" dxfId="2" priority="3"/>
  </conditionalFormatting>
  <conditionalFormatting sqref="B17:B24">
    <cfRule type="uniqueValues" dxfId="1" priority="2"/>
  </conditionalFormatting>
  <conditionalFormatting sqref="B29:B36">
    <cfRule type="uniqueValues" dxfId="0" priority="1"/>
  </conditionalFormatting>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5"/>
  <sheetViews>
    <sheetView showGridLines="0" zoomScale="80" zoomScaleNormal="80" workbookViewId="0">
      <selection activeCell="A13" sqref="A13"/>
    </sheetView>
  </sheetViews>
  <sheetFormatPr defaultColWidth="9.140625" defaultRowHeight="15" x14ac:dyDescent="0.2"/>
  <cols>
    <col min="1" max="1" width="15.42578125" style="213" customWidth="1"/>
    <col min="2" max="2" width="14.28515625" style="213" customWidth="1"/>
    <col min="3" max="3" width="102.7109375" style="213" bestFit="1" customWidth="1"/>
    <col min="4" max="6" width="15.5703125" style="213" customWidth="1"/>
    <col min="7" max="7" width="15.42578125" style="221" customWidth="1"/>
    <col min="8" max="8" width="15.5703125" style="213" customWidth="1"/>
    <col min="9" max="9" width="33.28515625" style="213" customWidth="1"/>
    <col min="10" max="13" width="15.42578125" style="213" customWidth="1"/>
    <col min="14" max="14" width="0" style="213" hidden="1" customWidth="1"/>
    <col min="15" max="15" width="7.28515625" style="213" customWidth="1"/>
    <col min="16" max="16384" width="9.140625" style="67"/>
  </cols>
  <sheetData>
    <row r="1" spans="1:15" ht="17.25" customHeight="1" x14ac:dyDescent="0.2">
      <c r="A1" s="312" t="s">
        <v>247</v>
      </c>
      <c r="B1" s="313"/>
      <c r="C1" s="313"/>
      <c r="D1" s="313"/>
      <c r="E1" s="313"/>
      <c r="F1" s="313"/>
      <c r="G1" s="313"/>
      <c r="H1" s="313"/>
      <c r="I1" s="313"/>
      <c r="J1" s="313"/>
      <c r="K1" s="313"/>
      <c r="L1" s="313"/>
      <c r="M1" s="313"/>
      <c r="N1" s="313"/>
      <c r="O1" s="313"/>
    </row>
    <row r="2" spans="1:15" ht="17.25" customHeight="1" x14ac:dyDescent="0.2">
      <c r="A2" s="214"/>
    </row>
    <row r="3" spans="1:15" s="47" customFormat="1" ht="65.25" customHeight="1" x14ac:dyDescent="0.25">
      <c r="A3" s="215" t="s">
        <v>43</v>
      </c>
      <c r="B3" s="216" t="s">
        <v>205</v>
      </c>
      <c r="C3" s="216" t="s">
        <v>206</v>
      </c>
      <c r="D3" s="217" t="s">
        <v>44</v>
      </c>
      <c r="E3" s="217" t="s">
        <v>45</v>
      </c>
      <c r="F3" s="217" t="s">
        <v>42</v>
      </c>
      <c r="G3" s="137" t="s">
        <v>72</v>
      </c>
      <c r="H3" s="138"/>
      <c r="I3" s="138"/>
      <c r="J3" s="138"/>
      <c r="K3" s="138"/>
      <c r="L3" s="138"/>
      <c r="M3" s="138"/>
      <c r="N3" s="138"/>
      <c r="O3" s="138"/>
    </row>
    <row r="4" spans="1:15" x14ac:dyDescent="0.2">
      <c r="A4" s="218" t="s">
        <v>4</v>
      </c>
      <c r="B4" s="118" t="s">
        <v>305</v>
      </c>
      <c r="C4" s="118" t="s">
        <v>337</v>
      </c>
      <c r="D4" s="17">
        <v>1235</v>
      </c>
      <c r="E4" s="17">
        <v>14910</v>
      </c>
      <c r="F4" s="70">
        <v>8.3000000000000007</v>
      </c>
      <c r="G4" s="43">
        <v>31.3</v>
      </c>
    </row>
    <row r="5" spans="1:15" x14ac:dyDescent="0.2">
      <c r="A5" s="218" t="s">
        <v>2</v>
      </c>
      <c r="B5" s="118" t="s">
        <v>306</v>
      </c>
      <c r="C5" s="118" t="s">
        <v>338</v>
      </c>
      <c r="D5" s="17">
        <v>42490</v>
      </c>
      <c r="E5" s="17">
        <v>526595</v>
      </c>
      <c r="F5" s="70">
        <v>8.1</v>
      </c>
      <c r="G5" s="43">
        <v>15.7</v>
      </c>
    </row>
    <row r="6" spans="1:15" x14ac:dyDescent="0.2">
      <c r="A6" s="218" t="s">
        <v>4</v>
      </c>
      <c r="B6" s="118" t="s">
        <v>307</v>
      </c>
      <c r="C6" s="118" t="s">
        <v>337</v>
      </c>
      <c r="D6" s="17">
        <v>1195</v>
      </c>
      <c r="E6" s="17">
        <v>14910</v>
      </c>
      <c r="F6" s="70">
        <v>8</v>
      </c>
      <c r="G6" s="43">
        <v>16.5</v>
      </c>
    </row>
    <row r="7" spans="1:15" x14ac:dyDescent="0.2">
      <c r="A7" s="218" t="s">
        <v>2</v>
      </c>
      <c r="B7" s="118" t="s">
        <v>308</v>
      </c>
      <c r="C7" s="118" t="s">
        <v>338</v>
      </c>
      <c r="D7" s="17">
        <v>41210</v>
      </c>
      <c r="E7" s="17">
        <v>526595</v>
      </c>
      <c r="F7" s="70">
        <v>7.8</v>
      </c>
      <c r="G7" s="43">
        <v>29.4</v>
      </c>
    </row>
    <row r="8" spans="1:15" x14ac:dyDescent="0.2">
      <c r="A8" s="218" t="s">
        <v>5</v>
      </c>
      <c r="B8" s="118" t="s">
        <v>309</v>
      </c>
      <c r="C8" s="118" t="s">
        <v>339</v>
      </c>
      <c r="D8" s="17">
        <v>5565</v>
      </c>
      <c r="E8" s="17">
        <v>83200</v>
      </c>
      <c r="F8" s="70">
        <v>6.7</v>
      </c>
      <c r="G8" s="43">
        <v>33.5</v>
      </c>
    </row>
    <row r="9" spans="1:15" x14ac:dyDescent="0.2">
      <c r="A9" s="218" t="s">
        <v>5</v>
      </c>
      <c r="B9" s="118" t="s">
        <v>310</v>
      </c>
      <c r="C9" s="118" t="s">
        <v>340</v>
      </c>
      <c r="D9" s="17">
        <v>5035</v>
      </c>
      <c r="E9" s="17">
        <v>83200</v>
      </c>
      <c r="F9" s="70">
        <v>6.1</v>
      </c>
      <c r="G9" s="43">
        <v>29.2</v>
      </c>
    </row>
    <row r="10" spans="1:15" x14ac:dyDescent="0.2">
      <c r="A10" s="218" t="s">
        <v>3</v>
      </c>
      <c r="B10" s="118" t="s">
        <v>311</v>
      </c>
      <c r="C10" s="118" t="s">
        <v>27</v>
      </c>
      <c r="D10" s="17">
        <v>980</v>
      </c>
      <c r="E10" s="17">
        <v>16375</v>
      </c>
      <c r="F10" s="70">
        <v>6</v>
      </c>
      <c r="G10" s="43">
        <v>56.7</v>
      </c>
    </row>
    <row r="11" spans="1:15" x14ac:dyDescent="0.2">
      <c r="A11" s="218" t="s">
        <v>5</v>
      </c>
      <c r="B11" s="118" t="s">
        <v>312</v>
      </c>
      <c r="C11" s="118" t="s">
        <v>341</v>
      </c>
      <c r="D11" s="17">
        <v>3495</v>
      </c>
      <c r="E11" s="17">
        <v>58435</v>
      </c>
      <c r="F11" s="70">
        <v>6</v>
      </c>
      <c r="G11" s="43">
        <v>23.6</v>
      </c>
    </row>
    <row r="12" spans="1:15" x14ac:dyDescent="0.2">
      <c r="A12" s="218" t="s">
        <v>2</v>
      </c>
      <c r="B12" s="118" t="s">
        <v>313</v>
      </c>
      <c r="C12" s="118" t="s">
        <v>342</v>
      </c>
      <c r="D12" s="17">
        <v>170</v>
      </c>
      <c r="E12" s="17">
        <v>2840</v>
      </c>
      <c r="F12" s="70">
        <v>6</v>
      </c>
      <c r="G12" s="43">
        <v>34.1</v>
      </c>
    </row>
    <row r="13" spans="1:15" x14ac:dyDescent="0.2">
      <c r="A13" s="218" t="s">
        <v>4</v>
      </c>
      <c r="B13" s="118" t="s">
        <v>314</v>
      </c>
      <c r="C13" s="118" t="s">
        <v>315</v>
      </c>
      <c r="D13" s="17">
        <v>560</v>
      </c>
      <c r="E13" s="17">
        <v>9380</v>
      </c>
      <c r="F13" s="70">
        <v>6</v>
      </c>
      <c r="G13" s="43">
        <v>53.5</v>
      </c>
    </row>
    <row r="14" spans="1:15" x14ac:dyDescent="0.2">
      <c r="A14" s="218" t="s">
        <v>4</v>
      </c>
      <c r="B14" s="118" t="s">
        <v>316</v>
      </c>
      <c r="C14" s="118" t="s">
        <v>343</v>
      </c>
      <c r="D14" s="17">
        <v>750</v>
      </c>
      <c r="E14" s="17">
        <v>12670</v>
      </c>
      <c r="F14" s="71">
        <v>5.9</v>
      </c>
      <c r="G14" s="43">
        <v>20.100000000000001</v>
      </c>
    </row>
    <row r="15" spans="1:15" x14ac:dyDescent="0.2">
      <c r="A15" s="218" t="s">
        <v>2</v>
      </c>
      <c r="B15" s="118" t="s">
        <v>317</v>
      </c>
      <c r="C15" s="118" t="s">
        <v>344</v>
      </c>
      <c r="D15" s="17">
        <v>170</v>
      </c>
      <c r="E15" s="17">
        <v>2900</v>
      </c>
      <c r="F15" s="71">
        <v>5.8</v>
      </c>
      <c r="G15" s="43">
        <v>76.2</v>
      </c>
    </row>
    <row r="16" spans="1:15" x14ac:dyDescent="0.2">
      <c r="A16" s="218" t="s">
        <v>2</v>
      </c>
      <c r="B16" s="118" t="s">
        <v>318</v>
      </c>
      <c r="C16" s="118" t="s">
        <v>345</v>
      </c>
      <c r="D16" s="17">
        <v>24025</v>
      </c>
      <c r="E16" s="17">
        <v>416185</v>
      </c>
      <c r="F16" s="71">
        <v>5.8</v>
      </c>
      <c r="G16" s="43">
        <v>10.4</v>
      </c>
    </row>
    <row r="17" spans="1:7" x14ac:dyDescent="0.2">
      <c r="A17" s="218" t="s">
        <v>2</v>
      </c>
      <c r="B17" s="118" t="s">
        <v>319</v>
      </c>
      <c r="C17" s="118" t="s">
        <v>346</v>
      </c>
      <c r="D17" s="17">
        <v>23525</v>
      </c>
      <c r="E17" s="17">
        <v>416185</v>
      </c>
      <c r="F17" s="71">
        <v>5.7</v>
      </c>
      <c r="G17" s="43">
        <v>10.5</v>
      </c>
    </row>
    <row r="18" spans="1:7" x14ac:dyDescent="0.2">
      <c r="A18" s="218" t="s">
        <v>3</v>
      </c>
      <c r="B18" s="118" t="s">
        <v>320</v>
      </c>
      <c r="C18" s="118" t="s">
        <v>347</v>
      </c>
      <c r="D18" s="17">
        <v>130</v>
      </c>
      <c r="E18" s="17">
        <v>2310</v>
      </c>
      <c r="F18" s="70">
        <v>5.6</v>
      </c>
      <c r="G18" s="43">
        <v>51.2</v>
      </c>
    </row>
    <row r="19" spans="1:7" x14ac:dyDescent="0.2">
      <c r="A19" s="218" t="s">
        <v>5</v>
      </c>
      <c r="B19" s="118" t="s">
        <v>321</v>
      </c>
      <c r="C19" s="118" t="s">
        <v>348</v>
      </c>
      <c r="D19" s="17">
        <v>120</v>
      </c>
      <c r="E19" s="17">
        <v>2160</v>
      </c>
      <c r="F19" s="70">
        <v>5.6</v>
      </c>
      <c r="G19" s="43">
        <v>42.5</v>
      </c>
    </row>
    <row r="20" spans="1:7" x14ac:dyDescent="0.2">
      <c r="A20" s="218" t="s">
        <v>3</v>
      </c>
      <c r="B20" s="118" t="s">
        <v>322</v>
      </c>
      <c r="C20" s="118" t="s">
        <v>337</v>
      </c>
      <c r="D20" s="17">
        <v>4610</v>
      </c>
      <c r="E20" s="17">
        <v>83230</v>
      </c>
      <c r="F20" s="70">
        <v>5.5</v>
      </c>
      <c r="G20" s="43">
        <v>43.3</v>
      </c>
    </row>
    <row r="21" spans="1:7" x14ac:dyDescent="0.2">
      <c r="A21" s="218" t="s">
        <v>5</v>
      </c>
      <c r="B21" s="118" t="s">
        <v>323</v>
      </c>
      <c r="C21" s="118" t="s">
        <v>349</v>
      </c>
      <c r="D21" s="17">
        <v>3230</v>
      </c>
      <c r="E21" s="17">
        <v>58435</v>
      </c>
      <c r="F21" s="70">
        <v>5.5</v>
      </c>
      <c r="G21" s="43">
        <v>10.199999999999999</v>
      </c>
    </row>
    <row r="22" spans="1:7" x14ac:dyDescent="0.2">
      <c r="A22" s="218" t="s">
        <v>4</v>
      </c>
      <c r="B22" s="118" t="s">
        <v>324</v>
      </c>
      <c r="C22" s="118" t="s">
        <v>325</v>
      </c>
      <c r="D22" s="17">
        <v>100</v>
      </c>
      <c r="E22" s="17">
        <v>1825</v>
      </c>
      <c r="F22" s="70">
        <v>5.4</v>
      </c>
      <c r="G22" s="43">
        <v>27.3</v>
      </c>
    </row>
    <row r="23" spans="1:7" x14ac:dyDescent="0.2">
      <c r="A23" s="218" t="s">
        <v>3</v>
      </c>
      <c r="B23" s="118" t="s">
        <v>326</v>
      </c>
      <c r="C23" s="118" t="s">
        <v>337</v>
      </c>
      <c r="D23" s="17">
        <v>4445</v>
      </c>
      <c r="E23" s="17">
        <v>83230</v>
      </c>
      <c r="F23" s="70">
        <v>5.3</v>
      </c>
      <c r="G23" s="43">
        <v>22.8</v>
      </c>
    </row>
    <row r="24" spans="1:7" x14ac:dyDescent="0.2">
      <c r="A24" s="218" t="s">
        <v>4</v>
      </c>
      <c r="B24" s="118" t="s">
        <v>327</v>
      </c>
      <c r="C24" s="118" t="s">
        <v>350</v>
      </c>
      <c r="D24" s="17">
        <v>145</v>
      </c>
      <c r="E24" s="17">
        <v>2720</v>
      </c>
      <c r="F24" s="70">
        <v>5.3</v>
      </c>
      <c r="G24" s="43">
        <v>22.8</v>
      </c>
    </row>
    <row r="25" spans="1:7" x14ac:dyDescent="0.2">
      <c r="A25" s="218" t="s">
        <v>3</v>
      </c>
      <c r="B25" s="118" t="s">
        <v>328</v>
      </c>
      <c r="C25" s="118" t="s">
        <v>343</v>
      </c>
      <c r="D25" s="17">
        <v>2780</v>
      </c>
      <c r="E25" s="17">
        <v>52950</v>
      </c>
      <c r="F25" s="70">
        <v>5.3</v>
      </c>
      <c r="G25" s="43">
        <v>22</v>
      </c>
    </row>
    <row r="26" spans="1:7" x14ac:dyDescent="0.2">
      <c r="A26" s="218" t="s">
        <v>3</v>
      </c>
      <c r="B26" s="118" t="s">
        <v>329</v>
      </c>
      <c r="C26" s="118" t="s">
        <v>343</v>
      </c>
      <c r="D26" s="17">
        <v>2755</v>
      </c>
      <c r="E26" s="17">
        <v>52950</v>
      </c>
      <c r="F26" s="70">
        <v>5.2</v>
      </c>
      <c r="G26" s="43">
        <v>11.9</v>
      </c>
    </row>
    <row r="27" spans="1:7" x14ac:dyDescent="0.2">
      <c r="A27" s="218" t="s">
        <v>2</v>
      </c>
      <c r="B27" s="118" t="s">
        <v>330</v>
      </c>
      <c r="C27" s="118" t="s">
        <v>351</v>
      </c>
      <c r="D27" s="17">
        <v>695</v>
      </c>
      <c r="E27" s="17">
        <v>13770</v>
      </c>
      <c r="F27" s="70">
        <v>5</v>
      </c>
      <c r="G27" s="43">
        <v>57.4</v>
      </c>
    </row>
    <row r="28" spans="1:7" x14ac:dyDescent="0.2">
      <c r="A28" s="218" t="s">
        <v>2</v>
      </c>
      <c r="B28" s="118" t="s">
        <v>331</v>
      </c>
      <c r="C28" s="118" t="s">
        <v>352</v>
      </c>
      <c r="D28" s="17">
        <v>5665</v>
      </c>
      <c r="E28" s="17">
        <v>112990</v>
      </c>
      <c r="F28" s="28">
        <v>5</v>
      </c>
      <c r="G28" s="43">
        <v>67.599999999999994</v>
      </c>
    </row>
    <row r="29" spans="1:7" x14ac:dyDescent="0.2">
      <c r="A29" s="218" t="s">
        <v>4</v>
      </c>
      <c r="B29" s="118" t="s">
        <v>332</v>
      </c>
      <c r="C29" s="118" t="s">
        <v>353</v>
      </c>
      <c r="D29" s="17">
        <v>2535</v>
      </c>
      <c r="E29" s="17">
        <v>50755</v>
      </c>
      <c r="F29" s="28">
        <v>5</v>
      </c>
      <c r="G29" s="43">
        <v>63.4</v>
      </c>
    </row>
    <row r="30" spans="1:7" x14ac:dyDescent="0.2">
      <c r="A30" s="218" t="s">
        <v>5</v>
      </c>
      <c r="B30" s="118" t="s">
        <v>333</v>
      </c>
      <c r="C30" s="118" t="s">
        <v>416</v>
      </c>
      <c r="D30" s="17">
        <v>220</v>
      </c>
      <c r="E30" s="17">
        <v>4445</v>
      </c>
      <c r="F30" s="28">
        <v>5</v>
      </c>
      <c r="G30" s="43">
        <v>29.9</v>
      </c>
    </row>
    <row r="31" spans="1:7" x14ac:dyDescent="0.2">
      <c r="A31" s="218" t="s">
        <v>4</v>
      </c>
      <c r="B31" s="118" t="s">
        <v>334</v>
      </c>
      <c r="C31" s="118" t="s">
        <v>354</v>
      </c>
      <c r="D31" s="17">
        <v>1160</v>
      </c>
      <c r="E31" s="17">
        <v>23340</v>
      </c>
      <c r="F31" s="28">
        <v>5</v>
      </c>
      <c r="G31" s="43">
        <v>34.4</v>
      </c>
    </row>
    <row r="32" spans="1:7" x14ac:dyDescent="0.2">
      <c r="A32" s="218" t="s">
        <v>4</v>
      </c>
      <c r="B32" s="118" t="s">
        <v>335</v>
      </c>
      <c r="C32" s="118" t="s">
        <v>343</v>
      </c>
      <c r="D32" s="17">
        <v>630</v>
      </c>
      <c r="E32" s="17">
        <v>12670</v>
      </c>
      <c r="F32" s="28">
        <v>5</v>
      </c>
      <c r="G32" s="43">
        <v>21.2</v>
      </c>
    </row>
    <row r="33" spans="1:7" x14ac:dyDescent="0.2">
      <c r="A33" s="219" t="s">
        <v>4</v>
      </c>
      <c r="B33" s="128" t="s">
        <v>336</v>
      </c>
      <c r="C33" s="128" t="s">
        <v>355</v>
      </c>
      <c r="D33" s="113">
        <v>130</v>
      </c>
      <c r="E33" s="113">
        <v>2625</v>
      </c>
      <c r="F33" s="44">
        <v>5</v>
      </c>
      <c r="G33" s="222">
        <v>56.9</v>
      </c>
    </row>
    <row r="35" spans="1:7" x14ac:dyDescent="0.2">
      <c r="A35" s="212" t="s">
        <v>207</v>
      </c>
    </row>
  </sheetData>
  <mergeCells count="1">
    <mergeCell ref="A1:O1"/>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&amp;C&amp;"Arial,Regular"&amp;10 11/17/2016 12:30:43 PM</oddFooter>
  </headerFooter>
  <ignoredErrors>
    <ignoredError sqref="B12 B1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5"/>
  <sheetViews>
    <sheetView showGridLines="0" zoomScale="80" zoomScaleNormal="80" workbookViewId="0">
      <selection activeCell="B12" sqref="B12"/>
    </sheetView>
  </sheetViews>
  <sheetFormatPr defaultColWidth="9.140625" defaultRowHeight="15" x14ac:dyDescent="0.2"/>
  <cols>
    <col min="1" max="1" width="15.7109375" style="27" customWidth="1"/>
    <col min="2" max="2" width="15.5703125" style="27" customWidth="1"/>
    <col min="3" max="3" width="67.42578125" style="106" bestFit="1" customWidth="1"/>
    <col min="4" max="6" width="15.7109375" style="27" customWidth="1"/>
    <col min="7" max="7" width="15.5703125" style="27" customWidth="1"/>
    <col min="8" max="8" width="4.85546875" style="27" customWidth="1"/>
    <col min="9" max="9" width="15.42578125" style="27" customWidth="1"/>
    <col min="10" max="10" width="15.7109375" style="27" customWidth="1"/>
    <col min="11" max="11" width="45" style="27" customWidth="1"/>
    <col min="12" max="14" width="15.7109375" style="27" customWidth="1"/>
    <col min="15" max="15" width="15.5703125" style="27" customWidth="1"/>
    <col min="16" max="16384" width="9.140625" style="67"/>
  </cols>
  <sheetData>
    <row r="1" spans="1:15" ht="15" customHeight="1" x14ac:dyDescent="0.2">
      <c r="A1" s="314" t="s">
        <v>248</v>
      </c>
      <c r="B1" s="315"/>
      <c r="C1" s="315"/>
      <c r="D1" s="315"/>
      <c r="E1" s="315"/>
      <c r="F1" s="315"/>
      <c r="G1" s="315"/>
      <c r="H1" s="315"/>
      <c r="I1" s="315"/>
      <c r="J1" s="315"/>
      <c r="K1" s="315"/>
      <c r="L1" s="315"/>
      <c r="M1" s="315"/>
      <c r="N1" s="315"/>
      <c r="O1" s="315"/>
    </row>
    <row r="2" spans="1:15" ht="15" customHeight="1" x14ac:dyDescent="0.2">
      <c r="A2" s="29"/>
    </row>
    <row r="3" spans="1:15" s="47" customFormat="1" ht="69" customHeight="1" x14ac:dyDescent="0.25">
      <c r="A3" s="166" t="s">
        <v>43</v>
      </c>
      <c r="B3" s="216" t="s">
        <v>205</v>
      </c>
      <c r="C3" s="216" t="s">
        <v>206</v>
      </c>
      <c r="D3" s="167" t="s">
        <v>44</v>
      </c>
      <c r="E3" s="167" t="s">
        <v>45</v>
      </c>
      <c r="F3" s="167" t="s">
        <v>42</v>
      </c>
      <c r="G3" s="147" t="s">
        <v>72</v>
      </c>
      <c r="H3" s="27"/>
    </row>
    <row r="4" spans="1:15" ht="15.75" x14ac:dyDescent="0.25">
      <c r="A4" s="29" t="s">
        <v>2</v>
      </c>
      <c r="B4" s="225" t="s">
        <v>358</v>
      </c>
      <c r="C4" s="225" t="s">
        <v>409</v>
      </c>
      <c r="D4" s="17">
        <v>120</v>
      </c>
      <c r="E4" s="17">
        <v>1055</v>
      </c>
      <c r="F4" s="70">
        <v>11.6</v>
      </c>
      <c r="G4" s="70">
        <v>52.5</v>
      </c>
      <c r="I4" s="220"/>
      <c r="J4" s="220"/>
      <c r="K4" s="223"/>
      <c r="L4" s="223"/>
      <c r="M4" s="67"/>
      <c r="N4" s="67"/>
      <c r="O4" s="67"/>
    </row>
    <row r="5" spans="1:15" ht="15.75" x14ac:dyDescent="0.25">
      <c r="A5" s="29" t="s">
        <v>4</v>
      </c>
      <c r="B5" s="225" t="s">
        <v>359</v>
      </c>
      <c r="C5" s="225" t="s">
        <v>360</v>
      </c>
      <c r="D5" s="17">
        <v>135</v>
      </c>
      <c r="E5" s="17">
        <v>1180</v>
      </c>
      <c r="F5" s="70">
        <v>11.3</v>
      </c>
      <c r="G5" s="70">
        <v>56.4</v>
      </c>
      <c r="I5" s="220"/>
      <c r="J5" s="220"/>
      <c r="K5" s="223"/>
      <c r="L5" s="223"/>
      <c r="M5" s="67"/>
      <c r="N5" s="67"/>
      <c r="O5" s="67"/>
    </row>
    <row r="6" spans="1:15" ht="15.75" x14ac:dyDescent="0.25">
      <c r="A6" s="29" t="s">
        <v>2</v>
      </c>
      <c r="B6" s="225" t="s">
        <v>361</v>
      </c>
      <c r="C6" s="225" t="s">
        <v>362</v>
      </c>
      <c r="D6" s="17">
        <v>390</v>
      </c>
      <c r="E6" s="17">
        <v>3700</v>
      </c>
      <c r="F6" s="70">
        <v>10.5</v>
      </c>
      <c r="G6" s="70">
        <v>8.5</v>
      </c>
      <c r="I6" s="220"/>
      <c r="J6" s="220"/>
      <c r="K6" s="223"/>
      <c r="L6" s="223"/>
      <c r="M6" s="67"/>
      <c r="N6" s="67"/>
      <c r="O6" s="67"/>
    </row>
    <row r="7" spans="1:15" ht="15.75" x14ac:dyDescent="0.25">
      <c r="A7" s="29" t="s">
        <v>3</v>
      </c>
      <c r="B7" s="225" t="s">
        <v>363</v>
      </c>
      <c r="C7" s="225" t="s">
        <v>27</v>
      </c>
      <c r="D7" s="17">
        <v>205</v>
      </c>
      <c r="E7" s="17">
        <v>2090</v>
      </c>
      <c r="F7" s="70">
        <v>9.9</v>
      </c>
      <c r="G7" s="70">
        <v>49.5</v>
      </c>
      <c r="I7" s="220"/>
      <c r="J7" s="220"/>
      <c r="K7" s="223"/>
      <c r="L7" s="223"/>
      <c r="M7" s="67"/>
      <c r="N7" s="67"/>
      <c r="O7" s="67"/>
    </row>
    <row r="8" spans="1:15" ht="15.75" x14ac:dyDescent="0.25">
      <c r="A8" s="29" t="s">
        <v>2</v>
      </c>
      <c r="B8" s="225" t="s">
        <v>364</v>
      </c>
      <c r="C8" s="225" t="s">
        <v>365</v>
      </c>
      <c r="D8" s="17">
        <v>100</v>
      </c>
      <c r="E8" s="17">
        <v>1020</v>
      </c>
      <c r="F8" s="70">
        <v>9.8000000000000007</v>
      </c>
      <c r="G8" s="70">
        <v>31</v>
      </c>
      <c r="I8" s="220"/>
      <c r="J8" s="220"/>
      <c r="K8" s="223"/>
      <c r="L8" s="223"/>
      <c r="M8" s="67"/>
      <c r="N8" s="67"/>
      <c r="O8" s="67"/>
    </row>
    <row r="9" spans="1:15" ht="15.75" x14ac:dyDescent="0.25">
      <c r="A9" s="29" t="s">
        <v>3</v>
      </c>
      <c r="B9" s="225" t="s">
        <v>366</v>
      </c>
      <c r="C9" s="225" t="s">
        <v>27</v>
      </c>
      <c r="D9" s="17">
        <v>195</v>
      </c>
      <c r="E9" s="17">
        <v>2090</v>
      </c>
      <c r="F9" s="70">
        <v>9.3000000000000007</v>
      </c>
      <c r="G9" s="70">
        <v>25.3</v>
      </c>
      <c r="I9" s="220"/>
      <c r="J9" s="220"/>
      <c r="K9" s="223"/>
      <c r="L9" s="223"/>
      <c r="M9" s="67"/>
      <c r="N9" s="67"/>
      <c r="O9" s="67"/>
    </row>
    <row r="10" spans="1:15" ht="15.75" x14ac:dyDescent="0.25">
      <c r="A10" s="29" t="s">
        <v>4</v>
      </c>
      <c r="B10" s="225" t="s">
        <v>367</v>
      </c>
      <c r="C10" s="225" t="s">
        <v>360</v>
      </c>
      <c r="D10" s="17">
        <v>105</v>
      </c>
      <c r="E10" s="17">
        <v>1180</v>
      </c>
      <c r="F10" s="70">
        <v>8.8000000000000007</v>
      </c>
      <c r="G10" s="70">
        <v>51</v>
      </c>
      <c r="I10" s="220"/>
      <c r="J10" s="220"/>
      <c r="K10" s="223"/>
      <c r="L10" s="223"/>
      <c r="M10" s="67"/>
      <c r="N10" s="67"/>
      <c r="O10" s="67"/>
    </row>
    <row r="11" spans="1:15" ht="15.75" x14ac:dyDescent="0.25">
      <c r="A11" s="29" t="s">
        <v>5</v>
      </c>
      <c r="B11" s="225" t="s">
        <v>370</v>
      </c>
      <c r="C11" s="225" t="s">
        <v>371</v>
      </c>
      <c r="D11" s="17">
        <v>140</v>
      </c>
      <c r="E11" s="17">
        <v>1630</v>
      </c>
      <c r="F11" s="70">
        <v>8.5</v>
      </c>
      <c r="G11" s="70">
        <v>27.3</v>
      </c>
      <c r="I11" s="220"/>
      <c r="J11" s="220"/>
      <c r="K11" s="223"/>
      <c r="L11" s="223"/>
      <c r="M11" s="67"/>
      <c r="N11" s="67"/>
      <c r="O11" s="67"/>
    </row>
    <row r="12" spans="1:15" ht="15.75" x14ac:dyDescent="0.25">
      <c r="A12" s="29" t="s">
        <v>2</v>
      </c>
      <c r="B12" s="225" t="s">
        <v>368</v>
      </c>
      <c r="C12" s="225" t="s">
        <v>369</v>
      </c>
      <c r="D12" s="17">
        <v>90</v>
      </c>
      <c r="E12" s="17">
        <v>1055</v>
      </c>
      <c r="F12" s="70">
        <v>8.5</v>
      </c>
      <c r="G12" s="70">
        <v>44.4</v>
      </c>
      <c r="I12" s="220"/>
      <c r="J12" s="220"/>
      <c r="K12" s="223"/>
      <c r="L12" s="223"/>
      <c r="M12" s="67"/>
      <c r="N12" s="67"/>
      <c r="O12" s="67"/>
    </row>
    <row r="13" spans="1:15" ht="15.75" x14ac:dyDescent="0.25">
      <c r="A13" s="29" t="s">
        <v>2</v>
      </c>
      <c r="B13" s="225" t="s">
        <v>372</v>
      </c>
      <c r="C13" s="225" t="s">
        <v>373</v>
      </c>
      <c r="D13" s="17">
        <v>110</v>
      </c>
      <c r="E13" s="17">
        <v>1325</v>
      </c>
      <c r="F13" s="70">
        <v>8.3000000000000007</v>
      </c>
      <c r="G13" s="70">
        <v>53.6</v>
      </c>
      <c r="I13" s="220"/>
      <c r="J13" s="220"/>
      <c r="K13" s="223"/>
      <c r="L13" s="223"/>
      <c r="M13" s="67"/>
      <c r="N13" s="67"/>
      <c r="O13" s="67"/>
    </row>
    <row r="14" spans="1:15" ht="15.75" x14ac:dyDescent="0.25">
      <c r="A14" s="29" t="s">
        <v>3</v>
      </c>
      <c r="B14" s="225" t="s">
        <v>374</v>
      </c>
      <c r="C14" s="225" t="s">
        <v>27</v>
      </c>
      <c r="D14" s="17">
        <v>170</v>
      </c>
      <c r="E14" s="17">
        <v>2090</v>
      </c>
      <c r="F14" s="71">
        <v>8.1</v>
      </c>
      <c r="G14" s="71">
        <v>46.5</v>
      </c>
      <c r="I14" s="220"/>
      <c r="J14" s="220"/>
      <c r="K14" s="223"/>
      <c r="L14" s="223"/>
      <c r="M14" s="67"/>
      <c r="N14" s="67"/>
      <c r="O14" s="67"/>
    </row>
    <row r="15" spans="1:15" ht="15.75" x14ac:dyDescent="0.25">
      <c r="A15" s="29" t="s">
        <v>4</v>
      </c>
      <c r="B15" s="225" t="s">
        <v>375</v>
      </c>
      <c r="C15" s="225" t="s">
        <v>343</v>
      </c>
      <c r="D15" s="17">
        <v>830</v>
      </c>
      <c r="E15" s="17">
        <v>10195</v>
      </c>
      <c r="F15" s="71">
        <v>8.1</v>
      </c>
      <c r="G15" s="71">
        <v>35.4</v>
      </c>
      <c r="I15" s="220"/>
      <c r="J15" s="220"/>
      <c r="K15" s="223"/>
      <c r="L15" s="223"/>
      <c r="M15" s="67"/>
      <c r="N15" s="67"/>
      <c r="O15" s="67"/>
    </row>
    <row r="16" spans="1:15" ht="15.75" x14ac:dyDescent="0.25">
      <c r="A16" s="29" t="s">
        <v>2</v>
      </c>
      <c r="B16" s="225" t="s">
        <v>376</v>
      </c>
      <c r="C16" s="225" t="s">
        <v>377</v>
      </c>
      <c r="D16" s="17">
        <v>115</v>
      </c>
      <c r="E16" s="17">
        <v>1425</v>
      </c>
      <c r="F16" s="71">
        <v>7.9</v>
      </c>
      <c r="G16" s="71">
        <v>46.9</v>
      </c>
      <c r="I16" s="220"/>
      <c r="J16" s="220"/>
      <c r="K16" s="223"/>
      <c r="L16" s="223"/>
      <c r="M16" s="67"/>
      <c r="N16" s="67"/>
      <c r="O16" s="67"/>
    </row>
    <row r="17" spans="1:15" ht="15.75" x14ac:dyDescent="0.25">
      <c r="A17" s="29" t="s">
        <v>4</v>
      </c>
      <c r="B17" s="225" t="s">
        <v>378</v>
      </c>
      <c r="C17" s="225" t="s">
        <v>343</v>
      </c>
      <c r="D17" s="17">
        <v>795</v>
      </c>
      <c r="E17" s="17">
        <v>10195</v>
      </c>
      <c r="F17" s="71">
        <v>7.8</v>
      </c>
      <c r="G17" s="71">
        <v>20.6</v>
      </c>
      <c r="I17" s="220"/>
      <c r="J17" s="220"/>
      <c r="K17" s="223"/>
      <c r="L17" s="223"/>
      <c r="M17" s="67"/>
      <c r="N17" s="67"/>
      <c r="O17" s="67"/>
    </row>
    <row r="18" spans="1:15" ht="15.75" x14ac:dyDescent="0.25">
      <c r="A18" s="29" t="s">
        <v>5</v>
      </c>
      <c r="B18" s="225" t="s">
        <v>379</v>
      </c>
      <c r="C18" s="225" t="s">
        <v>380</v>
      </c>
      <c r="D18" s="17">
        <v>90</v>
      </c>
      <c r="E18" s="17">
        <v>1125</v>
      </c>
      <c r="F18" s="70">
        <v>7.8</v>
      </c>
      <c r="G18" s="70">
        <v>55.7</v>
      </c>
      <c r="I18" s="220"/>
      <c r="J18" s="220"/>
      <c r="K18" s="223"/>
      <c r="L18" s="223"/>
      <c r="M18" s="67"/>
      <c r="N18" s="67"/>
      <c r="O18" s="67"/>
    </row>
    <row r="19" spans="1:15" ht="15.75" x14ac:dyDescent="0.25">
      <c r="A19" s="29" t="s">
        <v>2</v>
      </c>
      <c r="B19" s="225" t="s">
        <v>381</v>
      </c>
      <c r="C19" s="225" t="s">
        <v>382</v>
      </c>
      <c r="D19" s="17">
        <v>270</v>
      </c>
      <c r="E19" s="17">
        <v>3450</v>
      </c>
      <c r="F19" s="70">
        <v>7.8</v>
      </c>
      <c r="G19" s="70">
        <v>23.5</v>
      </c>
      <c r="I19" s="220"/>
      <c r="J19" s="220"/>
      <c r="K19" s="223"/>
      <c r="L19" s="223"/>
      <c r="M19" s="67"/>
      <c r="N19" s="67"/>
      <c r="O19" s="67"/>
    </row>
    <row r="20" spans="1:15" ht="15.75" x14ac:dyDescent="0.25">
      <c r="A20" s="29" t="s">
        <v>3</v>
      </c>
      <c r="B20" s="225" t="s">
        <v>383</v>
      </c>
      <c r="C20" s="225" t="s">
        <v>28</v>
      </c>
      <c r="D20" s="17">
        <v>85</v>
      </c>
      <c r="E20" s="17">
        <v>1140</v>
      </c>
      <c r="F20" s="70">
        <v>7.6</v>
      </c>
      <c r="G20" s="70">
        <v>6.9</v>
      </c>
      <c r="I20" s="220"/>
      <c r="J20" s="220"/>
      <c r="K20" s="223"/>
      <c r="L20" s="223"/>
      <c r="M20" s="67"/>
      <c r="N20" s="67"/>
      <c r="O20" s="67"/>
    </row>
    <row r="21" spans="1:15" ht="15" customHeight="1" x14ac:dyDescent="0.25">
      <c r="A21" s="29" t="s">
        <v>3</v>
      </c>
      <c r="B21" s="225" t="s">
        <v>384</v>
      </c>
      <c r="C21" s="225" t="s">
        <v>385</v>
      </c>
      <c r="D21" s="17">
        <v>355</v>
      </c>
      <c r="E21" s="17">
        <v>4645</v>
      </c>
      <c r="F21" s="70">
        <v>7.6</v>
      </c>
      <c r="G21" s="70">
        <v>27.4</v>
      </c>
      <c r="I21" s="220"/>
      <c r="J21" s="220"/>
      <c r="K21" s="223"/>
      <c r="L21" s="223"/>
      <c r="M21" s="67"/>
      <c r="N21" s="67"/>
      <c r="O21" s="67"/>
    </row>
    <row r="22" spans="1:15" ht="15.75" x14ac:dyDescent="0.25">
      <c r="A22" s="29" t="s">
        <v>2</v>
      </c>
      <c r="B22" s="225" t="s">
        <v>386</v>
      </c>
      <c r="C22" s="225" t="s">
        <v>387</v>
      </c>
      <c r="D22" s="17">
        <v>430</v>
      </c>
      <c r="E22" s="17">
        <v>5665</v>
      </c>
      <c r="F22" s="70">
        <v>7.6</v>
      </c>
      <c r="G22" s="70">
        <v>39</v>
      </c>
      <c r="I22" s="220"/>
      <c r="J22" s="220"/>
      <c r="K22" s="223"/>
      <c r="L22" s="223"/>
      <c r="M22" s="67"/>
      <c r="N22" s="67"/>
      <c r="O22" s="67"/>
    </row>
    <row r="23" spans="1:15" ht="15.75" x14ac:dyDescent="0.25">
      <c r="A23" s="29" t="s">
        <v>2</v>
      </c>
      <c r="B23" s="225" t="s">
        <v>388</v>
      </c>
      <c r="C23" s="225" t="s">
        <v>389</v>
      </c>
      <c r="D23" s="17">
        <v>250</v>
      </c>
      <c r="E23" s="17">
        <v>3300</v>
      </c>
      <c r="F23" s="70">
        <v>7.5</v>
      </c>
      <c r="G23" s="70">
        <v>56.6</v>
      </c>
      <c r="I23" s="220"/>
      <c r="J23" s="220"/>
      <c r="K23" s="223"/>
      <c r="L23" s="223"/>
      <c r="M23" s="67"/>
      <c r="N23" s="67"/>
      <c r="O23" s="67"/>
    </row>
    <row r="24" spans="1:15" ht="15.75" x14ac:dyDescent="0.25">
      <c r="A24" s="29" t="s">
        <v>2</v>
      </c>
      <c r="B24" s="225" t="s">
        <v>390</v>
      </c>
      <c r="C24" s="225" t="s">
        <v>391</v>
      </c>
      <c r="D24" s="17">
        <v>565</v>
      </c>
      <c r="E24" s="17">
        <v>7520</v>
      </c>
      <c r="F24" s="70">
        <v>7.5</v>
      </c>
      <c r="G24" s="70">
        <v>6.7</v>
      </c>
      <c r="I24" s="220"/>
      <c r="J24" s="220"/>
      <c r="K24" s="223"/>
      <c r="L24" s="223"/>
      <c r="M24" s="67"/>
      <c r="N24" s="67"/>
      <c r="O24" s="67"/>
    </row>
    <row r="25" spans="1:15" ht="15.75" x14ac:dyDescent="0.25">
      <c r="A25" s="29" t="s">
        <v>2</v>
      </c>
      <c r="B25" s="225" t="s">
        <v>392</v>
      </c>
      <c r="C25" s="225" t="s">
        <v>410</v>
      </c>
      <c r="D25" s="17">
        <v>315</v>
      </c>
      <c r="E25" s="17">
        <v>4235</v>
      </c>
      <c r="F25" s="70">
        <v>7.4</v>
      </c>
      <c r="G25" s="70">
        <v>63.4</v>
      </c>
      <c r="I25" s="220"/>
      <c r="J25" s="220"/>
      <c r="K25" s="223"/>
      <c r="L25" s="223"/>
      <c r="M25" s="67"/>
      <c r="N25" s="67"/>
      <c r="O25" s="67"/>
    </row>
    <row r="26" spans="1:15" ht="15.75" x14ac:dyDescent="0.25">
      <c r="A26" s="29" t="s">
        <v>2</v>
      </c>
      <c r="B26" s="225" t="s">
        <v>393</v>
      </c>
      <c r="C26" s="225" t="s">
        <v>394</v>
      </c>
      <c r="D26" s="17">
        <v>645</v>
      </c>
      <c r="E26" s="17">
        <v>8765</v>
      </c>
      <c r="F26" s="70">
        <v>7.4</v>
      </c>
      <c r="G26" s="70">
        <v>12.4</v>
      </c>
      <c r="I26" s="220"/>
      <c r="J26" s="220"/>
      <c r="K26" s="223"/>
      <c r="L26" s="223"/>
      <c r="M26" s="67"/>
      <c r="N26" s="67"/>
      <c r="O26" s="67"/>
    </row>
    <row r="27" spans="1:15" ht="15.75" x14ac:dyDescent="0.25">
      <c r="A27" s="29" t="s">
        <v>2</v>
      </c>
      <c r="B27" s="225" t="s">
        <v>395</v>
      </c>
      <c r="C27" s="225" t="s">
        <v>396</v>
      </c>
      <c r="D27" s="17">
        <v>210</v>
      </c>
      <c r="E27" s="17">
        <v>2845</v>
      </c>
      <c r="F27" s="70">
        <v>7.4</v>
      </c>
      <c r="G27" s="70">
        <v>35.200000000000003</v>
      </c>
      <c r="I27" s="220"/>
      <c r="J27" s="220"/>
      <c r="K27" s="223"/>
      <c r="L27" s="223"/>
      <c r="M27" s="67"/>
      <c r="N27" s="67"/>
      <c r="O27" s="67"/>
    </row>
    <row r="28" spans="1:15" ht="15.75" x14ac:dyDescent="0.25">
      <c r="A28" s="29" t="s">
        <v>2</v>
      </c>
      <c r="B28" s="225" t="s">
        <v>397</v>
      </c>
      <c r="C28" s="225" t="s">
        <v>398</v>
      </c>
      <c r="D28" s="17">
        <v>890</v>
      </c>
      <c r="E28" s="17">
        <v>12210</v>
      </c>
      <c r="F28" s="28">
        <v>7.3</v>
      </c>
      <c r="G28" s="28">
        <v>25.7</v>
      </c>
      <c r="I28" s="220"/>
      <c r="J28" s="220"/>
      <c r="K28" s="223"/>
      <c r="L28" s="223"/>
      <c r="M28" s="67"/>
      <c r="N28" s="67"/>
      <c r="O28" s="67"/>
    </row>
    <row r="29" spans="1:15" ht="15.75" x14ac:dyDescent="0.25">
      <c r="A29" s="29" t="s">
        <v>3</v>
      </c>
      <c r="B29" s="225" t="s">
        <v>399</v>
      </c>
      <c r="C29" s="225" t="s">
        <v>400</v>
      </c>
      <c r="D29" s="17">
        <v>915</v>
      </c>
      <c r="E29" s="17">
        <v>12555</v>
      </c>
      <c r="F29" s="28">
        <v>7.3</v>
      </c>
      <c r="G29" s="28">
        <v>40.799999999999997</v>
      </c>
      <c r="I29" s="220"/>
      <c r="J29" s="220"/>
      <c r="K29" s="223"/>
      <c r="L29" s="223"/>
      <c r="M29" s="67"/>
      <c r="N29" s="67"/>
      <c r="O29" s="67"/>
    </row>
    <row r="30" spans="1:15" ht="15.75" x14ac:dyDescent="0.25">
      <c r="A30" s="29" t="s">
        <v>3</v>
      </c>
      <c r="B30" s="225" t="s">
        <v>401</v>
      </c>
      <c r="C30" s="225" t="s">
        <v>402</v>
      </c>
      <c r="D30" s="17">
        <v>155</v>
      </c>
      <c r="E30" s="17">
        <v>2150</v>
      </c>
      <c r="F30" s="28">
        <v>7.1</v>
      </c>
      <c r="G30" s="28">
        <v>9.8000000000000007</v>
      </c>
      <c r="I30" s="220"/>
      <c r="J30" s="220"/>
      <c r="K30" s="223"/>
      <c r="L30" s="223"/>
      <c r="M30" s="67"/>
      <c r="N30" s="67"/>
      <c r="O30" s="67"/>
    </row>
    <row r="31" spans="1:15" ht="15.75" x14ac:dyDescent="0.25">
      <c r="A31" s="29" t="s">
        <v>2</v>
      </c>
      <c r="B31" s="225" t="s">
        <v>403</v>
      </c>
      <c r="C31" s="225" t="s">
        <v>404</v>
      </c>
      <c r="D31" s="17">
        <v>480</v>
      </c>
      <c r="E31" s="17">
        <v>6885</v>
      </c>
      <c r="F31" s="28">
        <v>7</v>
      </c>
      <c r="G31" s="28">
        <v>18.3</v>
      </c>
      <c r="I31" s="220"/>
      <c r="J31" s="220"/>
      <c r="K31" s="223"/>
      <c r="L31" s="223"/>
      <c r="M31" s="67"/>
      <c r="N31" s="67"/>
      <c r="O31" s="67"/>
    </row>
    <row r="32" spans="1:15" ht="15.75" x14ac:dyDescent="0.25">
      <c r="A32" s="29" t="s">
        <v>2</v>
      </c>
      <c r="B32" s="225" t="s">
        <v>405</v>
      </c>
      <c r="C32" s="225" t="s">
        <v>406</v>
      </c>
      <c r="D32" s="17">
        <v>80</v>
      </c>
      <c r="E32" s="17">
        <v>1165</v>
      </c>
      <c r="F32" s="28">
        <v>6.9</v>
      </c>
      <c r="G32" s="28">
        <v>2.5</v>
      </c>
      <c r="H32" s="161"/>
      <c r="I32" s="220"/>
      <c r="J32" s="220"/>
      <c r="K32" s="223"/>
      <c r="L32" s="223"/>
      <c r="M32" s="67"/>
      <c r="N32" s="67"/>
      <c r="O32" s="67"/>
    </row>
    <row r="33" spans="1:15" ht="15.75" x14ac:dyDescent="0.25">
      <c r="A33" s="127" t="s">
        <v>2</v>
      </c>
      <c r="B33" s="226" t="s">
        <v>407</v>
      </c>
      <c r="C33" s="226" t="s">
        <v>408</v>
      </c>
      <c r="D33" s="113">
        <v>115</v>
      </c>
      <c r="E33" s="113">
        <v>1650</v>
      </c>
      <c r="F33" s="44">
        <v>6.9</v>
      </c>
      <c r="G33" s="44">
        <v>18.600000000000001</v>
      </c>
      <c r="H33" s="161"/>
      <c r="I33" s="220"/>
      <c r="J33" s="220"/>
      <c r="K33" s="223"/>
      <c r="L33" s="223"/>
      <c r="M33" s="67"/>
      <c r="N33" s="67"/>
      <c r="O33" s="67"/>
    </row>
    <row r="35" spans="1:15" x14ac:dyDescent="0.2">
      <c r="A35" s="211" t="s">
        <v>207</v>
      </c>
    </row>
  </sheetData>
  <mergeCells count="1">
    <mergeCell ref="A1:O1"/>
  </mergeCells>
  <pageMargins left="0.78740157480314998" right="0.78740157480314998" top="0.78740157480314998" bottom="1.2374015748031499" header="0.78740157480314998" footer="0.78740157480314998"/>
  <pageSetup paperSize="9" orientation="portrait" horizontalDpi="300" verticalDpi="300"/>
  <headerFooter alignWithMargins="0">
    <oddFooter>&amp;C&amp;"Arial,Regular"&amp;10 11/17/2016 12:44:07 PM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8"/>
  <sheetViews>
    <sheetView zoomScale="80" zoomScaleNormal="80" workbookViewId="0">
      <selection activeCell="G19" sqref="G19"/>
    </sheetView>
  </sheetViews>
  <sheetFormatPr defaultColWidth="9.140625" defaultRowHeight="15" x14ac:dyDescent="0.25"/>
  <cols>
    <col min="1" max="1" width="16.85546875" style="224" customWidth="1"/>
    <col min="2" max="8" width="13.85546875" style="224" customWidth="1"/>
    <col min="9" max="13" width="14" style="224" customWidth="1"/>
    <col min="14" max="16384" width="9.140625" style="224"/>
  </cols>
  <sheetData>
    <row r="1" spans="1:10" ht="15.75" x14ac:dyDescent="0.25">
      <c r="A1" s="257" t="s">
        <v>249</v>
      </c>
    </row>
    <row r="2" spans="1:10" ht="78.75" x14ac:dyDescent="0.25">
      <c r="A2" s="264" t="s">
        <v>411</v>
      </c>
      <c r="B2" s="265" t="s">
        <v>252</v>
      </c>
      <c r="C2" s="265" t="s">
        <v>253</v>
      </c>
      <c r="D2" s="265" t="s">
        <v>254</v>
      </c>
      <c r="E2" s="265" t="s">
        <v>255</v>
      </c>
      <c r="F2" s="265" t="s">
        <v>256</v>
      </c>
      <c r="G2" s="265" t="s">
        <v>257</v>
      </c>
      <c r="H2" s="265" t="s">
        <v>258</v>
      </c>
    </row>
    <row r="3" spans="1:10" ht="15.75" x14ac:dyDescent="0.25">
      <c r="A3" s="258" t="s">
        <v>2</v>
      </c>
      <c r="B3" s="259">
        <v>55</v>
      </c>
      <c r="C3" s="289">
        <v>1830</v>
      </c>
      <c r="D3" s="259">
        <v>110</v>
      </c>
      <c r="E3" s="288">
        <v>6.1</v>
      </c>
      <c r="F3" s="285">
        <v>30100</v>
      </c>
      <c r="G3" s="288">
        <v>6.1</v>
      </c>
      <c r="H3" s="288">
        <v>0.4</v>
      </c>
    </row>
    <row r="4" spans="1:10" ht="15.75" x14ac:dyDescent="0.25">
      <c r="A4" s="258" t="s">
        <v>3</v>
      </c>
      <c r="B4" s="259">
        <v>10</v>
      </c>
      <c r="C4" s="289">
        <v>150</v>
      </c>
      <c r="D4" s="259">
        <v>50</v>
      </c>
      <c r="E4" s="288">
        <v>33.799999999999997</v>
      </c>
      <c r="F4" s="285">
        <v>12395</v>
      </c>
      <c r="G4" s="288">
        <v>1.2</v>
      </c>
      <c r="H4" s="288">
        <v>0.4</v>
      </c>
    </row>
    <row r="5" spans="1:10" ht="15.75" x14ac:dyDescent="0.25">
      <c r="A5" s="258" t="s">
        <v>4</v>
      </c>
      <c r="B5" s="259">
        <v>0</v>
      </c>
      <c r="C5" s="289">
        <v>0</v>
      </c>
      <c r="D5" s="259">
        <v>0</v>
      </c>
      <c r="E5" s="288">
        <v>0</v>
      </c>
      <c r="F5" s="285">
        <v>4435</v>
      </c>
      <c r="G5" s="288">
        <v>0</v>
      </c>
      <c r="H5" s="288">
        <v>0</v>
      </c>
    </row>
    <row r="6" spans="1:10" ht="15.75" x14ac:dyDescent="0.25">
      <c r="A6" s="258" t="s">
        <v>5</v>
      </c>
      <c r="B6" s="259" t="s">
        <v>187</v>
      </c>
      <c r="C6" s="289">
        <v>125</v>
      </c>
      <c r="D6" s="259">
        <v>0</v>
      </c>
      <c r="E6" s="288">
        <v>0</v>
      </c>
      <c r="F6" s="285">
        <v>840</v>
      </c>
      <c r="G6" s="288">
        <v>14.9</v>
      </c>
      <c r="H6" s="288">
        <v>0</v>
      </c>
    </row>
    <row r="7" spans="1:10" ht="15.75" x14ac:dyDescent="0.25">
      <c r="A7" s="258" t="s">
        <v>259</v>
      </c>
      <c r="B7" s="259">
        <v>0</v>
      </c>
      <c r="C7" s="289">
        <v>0</v>
      </c>
      <c r="D7" s="259">
        <v>0</v>
      </c>
      <c r="E7" s="288">
        <v>0</v>
      </c>
      <c r="F7" s="259">
        <v>160</v>
      </c>
      <c r="G7" s="288">
        <v>0</v>
      </c>
      <c r="H7" s="288">
        <v>0</v>
      </c>
    </row>
    <row r="8" spans="1:10" ht="15.75" x14ac:dyDescent="0.25">
      <c r="A8" s="260" t="s">
        <v>7</v>
      </c>
      <c r="B8" s="261">
        <v>70</v>
      </c>
      <c r="C8" s="290">
        <v>2105</v>
      </c>
      <c r="D8" s="261">
        <v>160</v>
      </c>
      <c r="E8" s="261">
        <v>7.7</v>
      </c>
      <c r="F8" s="286">
        <v>47925</v>
      </c>
      <c r="G8" s="261">
        <v>4.4000000000000004</v>
      </c>
      <c r="H8" s="261">
        <v>0.3</v>
      </c>
    </row>
    <row r="9" spans="1:10" x14ac:dyDescent="0.25">
      <c r="F9" s="287"/>
    </row>
    <row r="12" spans="1:10" ht="15.75" x14ac:dyDescent="0.25">
      <c r="A12" s="257" t="s">
        <v>250</v>
      </c>
    </row>
    <row r="13" spans="1:10" ht="15.75" x14ac:dyDescent="0.25">
      <c r="A13" s="156"/>
      <c r="B13" s="307" t="s">
        <v>298</v>
      </c>
      <c r="C13" s="307"/>
      <c r="D13" s="307"/>
      <c r="E13" s="307"/>
      <c r="F13" s="307"/>
      <c r="G13" s="307"/>
      <c r="H13" s="307"/>
      <c r="I13" s="156"/>
      <c r="J13" s="308" t="s">
        <v>71</v>
      </c>
    </row>
    <row r="14" spans="1:10" ht="49.5" customHeight="1" x14ac:dyDescent="0.25">
      <c r="A14" s="158"/>
      <c r="B14" s="158" t="s">
        <v>123</v>
      </c>
      <c r="C14" s="158">
        <v>-2</v>
      </c>
      <c r="D14" s="158">
        <v>-1</v>
      </c>
      <c r="E14" s="158">
        <v>0</v>
      </c>
      <c r="F14" s="158">
        <v>1</v>
      </c>
      <c r="G14" s="158">
        <v>2</v>
      </c>
      <c r="H14" s="158" t="s">
        <v>122</v>
      </c>
      <c r="I14" s="158"/>
      <c r="J14" s="309"/>
    </row>
    <row r="15" spans="1:10" ht="15.75" x14ac:dyDescent="0.25">
      <c r="A15" s="57" t="s">
        <v>189</v>
      </c>
      <c r="B15" s="126" t="s">
        <v>187</v>
      </c>
      <c r="C15" s="126">
        <v>0</v>
      </c>
      <c r="D15" s="126">
        <v>0</v>
      </c>
      <c r="E15" s="126">
        <v>1770</v>
      </c>
      <c r="F15" s="126">
        <v>155</v>
      </c>
      <c r="G15" s="126" t="s">
        <v>187</v>
      </c>
      <c r="H15" s="126">
        <v>0</v>
      </c>
      <c r="I15" s="59"/>
      <c r="J15" s="59">
        <v>170</v>
      </c>
    </row>
    <row r="16" spans="1:10" ht="15.75" x14ac:dyDescent="0.25">
      <c r="A16" s="103" t="s">
        <v>190</v>
      </c>
      <c r="B16" s="262">
        <v>1E-3</v>
      </c>
      <c r="C16" s="262">
        <v>0</v>
      </c>
      <c r="D16" s="262">
        <v>0</v>
      </c>
      <c r="E16" s="262">
        <v>0.84199999999999997</v>
      </c>
      <c r="F16" s="262">
        <v>7.4999999999999997E-2</v>
      </c>
      <c r="G16" s="262">
        <v>1E-3</v>
      </c>
      <c r="H16" s="262">
        <v>0</v>
      </c>
      <c r="I16" s="262"/>
      <c r="J16" s="262">
        <v>8.1000000000000003E-2</v>
      </c>
    </row>
    <row r="17" spans="1:12" ht="15.75" x14ac:dyDescent="0.25">
      <c r="A17" s="224" t="s">
        <v>356</v>
      </c>
      <c r="B17" s="57"/>
    </row>
    <row r="18" spans="1:12" ht="15.75" x14ac:dyDescent="0.25">
      <c r="B18" s="57"/>
    </row>
    <row r="19" spans="1:12" ht="15.75" x14ac:dyDescent="0.25">
      <c r="B19" s="57"/>
    </row>
    <row r="20" spans="1:12" ht="15.75" x14ac:dyDescent="0.25">
      <c r="B20" s="57"/>
    </row>
    <row r="21" spans="1:12" ht="15.75" x14ac:dyDescent="0.25">
      <c r="A21" s="297" t="s">
        <v>251</v>
      </c>
      <c r="B21" s="103"/>
      <c r="C21" s="298"/>
      <c r="D21" s="298"/>
      <c r="E21" s="298"/>
      <c r="F21" s="298"/>
      <c r="G21" s="298"/>
      <c r="H21" s="298"/>
      <c r="I21" s="298"/>
      <c r="J21" s="298"/>
      <c r="K21" s="298"/>
      <c r="L21" s="298"/>
    </row>
    <row r="22" spans="1:12" ht="15.75" x14ac:dyDescent="0.25">
      <c r="A22" s="57"/>
      <c r="B22" s="316" t="s">
        <v>297</v>
      </c>
      <c r="C22" s="316"/>
      <c r="D22" s="316"/>
      <c r="E22" s="316"/>
      <c r="F22" s="316"/>
      <c r="G22" s="316"/>
      <c r="H22" s="316"/>
      <c r="I22" s="316"/>
      <c r="J22" s="316"/>
      <c r="K22" s="316"/>
      <c r="L22" s="316"/>
    </row>
    <row r="23" spans="1:12" ht="15.75" x14ac:dyDescent="0.25">
      <c r="A23" s="103"/>
      <c r="B23" s="155" t="s">
        <v>62</v>
      </c>
      <c r="C23" s="155" t="s">
        <v>63</v>
      </c>
      <c r="D23" s="155">
        <v>-3</v>
      </c>
      <c r="E23" s="155">
        <v>-2</v>
      </c>
      <c r="F23" s="155">
        <v>-1</v>
      </c>
      <c r="G23" s="155">
        <v>0</v>
      </c>
      <c r="H23" s="155">
        <v>1</v>
      </c>
      <c r="I23" s="155">
        <v>2</v>
      </c>
      <c r="J23" s="155">
        <v>3</v>
      </c>
      <c r="K23" s="155">
        <v>4</v>
      </c>
      <c r="L23" s="155" t="s">
        <v>64</v>
      </c>
    </row>
    <row r="24" spans="1:12" ht="15.75" x14ac:dyDescent="0.25">
      <c r="A24" s="57" t="s">
        <v>189</v>
      </c>
      <c r="B24" s="63">
        <v>20</v>
      </c>
      <c r="C24" s="63">
        <v>10</v>
      </c>
      <c r="D24" s="63">
        <v>20</v>
      </c>
      <c r="E24" s="63">
        <v>55</v>
      </c>
      <c r="F24" s="63">
        <v>210</v>
      </c>
      <c r="G24" s="63">
        <v>1195</v>
      </c>
      <c r="H24" s="63">
        <v>295</v>
      </c>
      <c r="I24" s="63">
        <v>65</v>
      </c>
      <c r="J24" s="63">
        <v>45</v>
      </c>
      <c r="K24" s="63">
        <v>25</v>
      </c>
      <c r="L24" s="63">
        <v>30</v>
      </c>
    </row>
    <row r="25" spans="1:12" ht="15.75" x14ac:dyDescent="0.25">
      <c r="A25" s="103" t="s">
        <v>190</v>
      </c>
      <c r="B25" s="263">
        <v>1.1000000000000001</v>
      </c>
      <c r="C25" s="263">
        <v>0.6</v>
      </c>
      <c r="D25" s="263">
        <v>0.9</v>
      </c>
      <c r="E25" s="263">
        <v>2.7</v>
      </c>
      <c r="F25" s="263">
        <v>10.6</v>
      </c>
      <c r="G25" s="263">
        <v>60.6</v>
      </c>
      <c r="H25" s="263">
        <v>15.1</v>
      </c>
      <c r="I25" s="263">
        <v>3.2</v>
      </c>
      <c r="J25" s="263">
        <v>2.2000000000000002</v>
      </c>
      <c r="K25" s="263">
        <v>1.3</v>
      </c>
      <c r="L25" s="263">
        <v>1.6</v>
      </c>
    </row>
    <row r="26" spans="1:12" ht="15.75" x14ac:dyDescent="0.25">
      <c r="B26" s="57"/>
    </row>
    <row r="27" spans="1:12" x14ac:dyDescent="0.25">
      <c r="B27"/>
    </row>
    <row r="28" spans="1:12" x14ac:dyDescent="0.25">
      <c r="A28" s="224" t="s">
        <v>412</v>
      </c>
    </row>
  </sheetData>
  <mergeCells count="3">
    <mergeCell ref="B22:L22"/>
    <mergeCell ref="B13:H13"/>
    <mergeCell ref="J13:J14"/>
  </mergeCells>
  <pageMargins left="0.7" right="0.7" top="0.75" bottom="0.75" header="0.3" footer="0.3"/>
  <pageSetup paperSize="9" orientation="portrait" r:id="rId1"/>
  <ignoredErrors>
    <ignoredError sqref="C2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3"/>
  <sheetViews>
    <sheetView workbookViewId="0">
      <selection activeCell="A16" sqref="A16"/>
    </sheetView>
  </sheetViews>
  <sheetFormatPr defaultRowHeight="15.75" x14ac:dyDescent="0.25"/>
  <cols>
    <col min="1" max="1" width="165.140625" style="130" customWidth="1"/>
  </cols>
  <sheetData>
    <row r="1" spans="1:1" s="73" customFormat="1" x14ac:dyDescent="0.25">
      <c r="A1" s="129" t="s">
        <v>125</v>
      </c>
    </row>
    <row r="3" spans="1:1" ht="30.75" x14ac:dyDescent="0.25">
      <c r="A3" s="130" t="s">
        <v>260</v>
      </c>
    </row>
    <row r="4" spans="1:1" x14ac:dyDescent="0.25">
      <c r="A4" s="130" t="s">
        <v>140</v>
      </c>
    </row>
    <row r="5" spans="1:1" x14ac:dyDescent="0.25">
      <c r="A5" s="130" t="s">
        <v>261</v>
      </c>
    </row>
    <row r="6" spans="1:1" s="73" customFormat="1" x14ac:dyDescent="0.25">
      <c r="A6" s="130" t="s">
        <v>204</v>
      </c>
    </row>
    <row r="7" spans="1:1" x14ac:dyDescent="0.25">
      <c r="A7" s="9" t="s">
        <v>151</v>
      </c>
    </row>
    <row r="8" spans="1:1" x14ac:dyDescent="0.25">
      <c r="A8" s="130" t="s">
        <v>124</v>
      </c>
    </row>
    <row r="9" spans="1:1" x14ac:dyDescent="0.25">
      <c r="A9" s="130" t="s">
        <v>143</v>
      </c>
    </row>
    <row r="10" spans="1:1" x14ac:dyDescent="0.25">
      <c r="A10" s="130" t="s">
        <v>126</v>
      </c>
    </row>
    <row r="11" spans="1:1" x14ac:dyDescent="0.25">
      <c r="A11" s="130" t="s">
        <v>141</v>
      </c>
    </row>
    <row r="12" spans="1:1" x14ac:dyDescent="0.25">
      <c r="A12" s="173" t="s">
        <v>142</v>
      </c>
    </row>
    <row r="13" spans="1:1" x14ac:dyDescent="0.25">
      <c r="A13" s="130" t="s">
        <v>127</v>
      </c>
    </row>
  </sheetData>
  <hyperlinks>
    <hyperlink ref="A12" r:id="rId1" xr:uid="{00000000-0004-0000-1000-00000000000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4"/>
  <sheetViews>
    <sheetView showGridLines="0" zoomScale="80" zoomScaleNormal="80" workbookViewId="0">
      <selection activeCell="L20" sqref="L20"/>
    </sheetView>
  </sheetViews>
  <sheetFormatPr defaultRowHeight="15.75" x14ac:dyDescent="0.25"/>
  <cols>
    <col min="1" max="1" width="25.42578125" style="239" customWidth="1"/>
    <col min="2" max="2" width="12" style="91" customWidth="1"/>
    <col min="3" max="4" width="11.85546875" style="239" customWidth="1"/>
    <col min="5" max="5" width="12" style="239" customWidth="1"/>
    <col min="6" max="7" width="11.85546875" style="239" customWidth="1"/>
    <col min="8" max="8" width="13" style="239" customWidth="1"/>
    <col min="9" max="9" width="12" bestFit="1" customWidth="1"/>
  </cols>
  <sheetData>
    <row r="1" spans="1:15" ht="18.399999999999999" customHeight="1" x14ac:dyDescent="0.25">
      <c r="A1" s="39" t="s">
        <v>235</v>
      </c>
      <c r="B1" s="244"/>
      <c r="C1" s="244"/>
      <c r="D1" s="244"/>
      <c r="E1" s="244"/>
      <c r="F1" s="244"/>
      <c r="G1" s="244"/>
      <c r="H1" s="244"/>
    </row>
    <row r="2" spans="1:15" ht="15" customHeight="1" x14ac:dyDescent="0.25">
      <c r="A2" s="16"/>
      <c r="B2" s="89"/>
      <c r="C2" s="16"/>
      <c r="D2" s="16"/>
      <c r="E2" s="16"/>
      <c r="F2" s="16"/>
      <c r="G2" s="16"/>
      <c r="H2" s="16"/>
    </row>
    <row r="3" spans="1:15" x14ac:dyDescent="0.25">
      <c r="A3" s="21" t="s">
        <v>0</v>
      </c>
      <c r="B3" s="4" t="s">
        <v>1</v>
      </c>
      <c r="C3" s="21" t="s">
        <v>2</v>
      </c>
      <c r="D3" s="21" t="s">
        <v>3</v>
      </c>
      <c r="E3" s="21" t="s">
        <v>4</v>
      </c>
      <c r="F3" s="21" t="s">
        <v>5</v>
      </c>
      <c r="G3" s="21" t="s">
        <v>6</v>
      </c>
      <c r="H3" s="21" t="s">
        <v>7</v>
      </c>
    </row>
    <row r="4" spans="1:15" ht="15.75" customHeight="1" x14ac:dyDescent="0.25">
      <c r="A4" s="245" t="s">
        <v>8</v>
      </c>
      <c r="B4" s="5">
        <v>2014</v>
      </c>
      <c r="C4" s="19">
        <v>2231235</v>
      </c>
      <c r="D4" s="19">
        <v>1495060</v>
      </c>
      <c r="E4" s="19">
        <v>840995</v>
      </c>
      <c r="F4" s="19">
        <v>392435</v>
      </c>
      <c r="G4" s="19" t="s">
        <v>187</v>
      </c>
      <c r="H4" s="1">
        <v>4959730</v>
      </c>
      <c r="K4" s="73"/>
      <c r="L4" s="73"/>
      <c r="M4" s="73"/>
      <c r="N4" s="73"/>
      <c r="O4" s="73"/>
    </row>
    <row r="5" spans="1:15" x14ac:dyDescent="0.25">
      <c r="A5" s="238"/>
      <c r="B5" s="5">
        <v>2015</v>
      </c>
      <c r="C5" s="19">
        <v>2275620</v>
      </c>
      <c r="D5" s="19">
        <v>1576410</v>
      </c>
      <c r="E5" s="19">
        <v>807650</v>
      </c>
      <c r="F5" s="19">
        <v>391490</v>
      </c>
      <c r="G5" s="19">
        <v>0</v>
      </c>
      <c r="H5" s="1">
        <v>5051165</v>
      </c>
      <c r="J5" s="73"/>
      <c r="K5" s="73"/>
      <c r="L5" s="73"/>
      <c r="M5" s="73"/>
      <c r="N5" s="73"/>
      <c r="O5" s="73"/>
    </row>
    <row r="6" spans="1:15" x14ac:dyDescent="0.25">
      <c r="A6" s="238"/>
      <c r="B6" s="5">
        <v>2016</v>
      </c>
      <c r="C6" s="19">
        <v>2280080</v>
      </c>
      <c r="D6" s="19">
        <v>1530365</v>
      </c>
      <c r="E6" s="19">
        <v>796670</v>
      </c>
      <c r="F6" s="19">
        <v>376925</v>
      </c>
      <c r="G6" s="19" t="s">
        <v>187</v>
      </c>
      <c r="H6" s="1">
        <v>4984045</v>
      </c>
      <c r="J6" s="73"/>
      <c r="K6" s="73"/>
      <c r="L6" s="73"/>
      <c r="M6" s="73"/>
      <c r="N6" s="73"/>
      <c r="O6" s="73"/>
    </row>
    <row r="7" spans="1:15" x14ac:dyDescent="0.25">
      <c r="A7" s="238"/>
      <c r="B7" s="5">
        <v>2017</v>
      </c>
      <c r="C7" s="19">
        <v>2673155</v>
      </c>
      <c r="D7" s="19">
        <v>1450985</v>
      </c>
      <c r="E7" s="19">
        <v>686210</v>
      </c>
      <c r="F7" s="19">
        <v>324630</v>
      </c>
      <c r="G7" s="19">
        <v>10</v>
      </c>
      <c r="H7" s="1">
        <v>5134990</v>
      </c>
      <c r="J7" s="73"/>
      <c r="K7" s="73"/>
      <c r="L7" s="73"/>
      <c r="M7" s="73"/>
      <c r="N7" s="73"/>
      <c r="O7" s="73"/>
    </row>
    <row r="8" spans="1:15" s="73" customFormat="1" x14ac:dyDescent="0.25">
      <c r="A8" s="253"/>
      <c r="B8" s="5">
        <v>2018</v>
      </c>
      <c r="C8" s="19">
        <v>3119820</v>
      </c>
      <c r="D8" s="19">
        <v>1338165</v>
      </c>
      <c r="E8" s="19">
        <v>391015</v>
      </c>
      <c r="F8" s="19">
        <v>299955</v>
      </c>
      <c r="G8" s="19">
        <v>0</v>
      </c>
      <c r="H8" s="1">
        <v>5148955</v>
      </c>
    </row>
    <row r="9" spans="1:15" x14ac:dyDescent="0.25">
      <c r="A9" s="40"/>
      <c r="B9" s="5" t="s">
        <v>0</v>
      </c>
      <c r="C9" s="90"/>
      <c r="D9" s="90"/>
      <c r="E9" s="90"/>
      <c r="F9" s="90"/>
      <c r="G9" s="90" t="s">
        <v>0</v>
      </c>
      <c r="H9" s="90"/>
      <c r="J9" s="73"/>
      <c r="K9" s="73"/>
      <c r="L9" s="73"/>
      <c r="M9" s="73"/>
      <c r="N9" s="73"/>
      <c r="O9" s="73"/>
    </row>
    <row r="10" spans="1:15" ht="15.75" customHeight="1" x14ac:dyDescent="0.25">
      <c r="A10" s="238" t="s">
        <v>33</v>
      </c>
      <c r="B10" s="5">
        <v>2014</v>
      </c>
      <c r="C10" s="19">
        <v>995645</v>
      </c>
      <c r="D10" s="19">
        <v>530245</v>
      </c>
      <c r="E10" s="19">
        <v>532490</v>
      </c>
      <c r="F10" s="19">
        <v>133870</v>
      </c>
      <c r="G10" s="19">
        <v>600</v>
      </c>
      <c r="H10" s="1">
        <v>2192850</v>
      </c>
      <c r="J10" s="73"/>
      <c r="K10" s="73"/>
      <c r="L10" s="73"/>
      <c r="M10" s="73"/>
      <c r="N10" s="73"/>
      <c r="O10" s="73"/>
    </row>
    <row r="11" spans="1:15" x14ac:dyDescent="0.25">
      <c r="A11" s="238"/>
      <c r="B11" s="5">
        <v>2015</v>
      </c>
      <c r="C11" s="19">
        <v>1001745</v>
      </c>
      <c r="D11" s="19">
        <v>517935</v>
      </c>
      <c r="E11" s="19">
        <v>516290</v>
      </c>
      <c r="F11" s="19">
        <v>134090</v>
      </c>
      <c r="G11" s="19">
        <v>300</v>
      </c>
      <c r="H11" s="1">
        <v>2170360</v>
      </c>
      <c r="J11" s="73"/>
      <c r="K11" s="73"/>
      <c r="L11" s="73"/>
      <c r="M11" s="73"/>
      <c r="N11" s="73"/>
      <c r="O11" s="73"/>
    </row>
    <row r="12" spans="1:15" x14ac:dyDescent="0.25">
      <c r="A12" s="238"/>
      <c r="B12" s="5">
        <v>2016</v>
      </c>
      <c r="C12" s="19">
        <v>905035</v>
      </c>
      <c r="D12" s="19">
        <v>488495</v>
      </c>
      <c r="E12" s="19">
        <v>466395</v>
      </c>
      <c r="F12" s="19">
        <v>118220</v>
      </c>
      <c r="G12" s="19" t="s">
        <v>187</v>
      </c>
      <c r="H12" s="1">
        <v>1978145</v>
      </c>
      <c r="J12" s="73"/>
      <c r="K12" s="73"/>
      <c r="L12" s="73"/>
      <c r="M12" s="73"/>
      <c r="N12" s="73"/>
      <c r="O12" s="73"/>
    </row>
    <row r="13" spans="1:15" x14ac:dyDescent="0.25">
      <c r="A13" s="238"/>
      <c r="B13" s="5">
        <v>2017</v>
      </c>
      <c r="C13" s="19">
        <v>649270</v>
      </c>
      <c r="D13" s="19">
        <v>396345</v>
      </c>
      <c r="E13" s="19">
        <v>325675</v>
      </c>
      <c r="F13" s="19">
        <v>89745</v>
      </c>
      <c r="G13" s="19">
        <v>0</v>
      </c>
      <c r="H13" s="1">
        <v>1461035</v>
      </c>
      <c r="J13" s="73"/>
      <c r="K13" s="73"/>
      <c r="L13" s="73"/>
      <c r="M13" s="73"/>
      <c r="N13" s="73"/>
      <c r="O13" s="73"/>
    </row>
    <row r="14" spans="1:15" s="73" customFormat="1" x14ac:dyDescent="0.25">
      <c r="A14" s="253"/>
      <c r="B14" s="5">
        <v>2018</v>
      </c>
      <c r="C14" s="19">
        <v>458570</v>
      </c>
      <c r="D14" s="19">
        <v>282335</v>
      </c>
      <c r="E14" s="19">
        <v>234890</v>
      </c>
      <c r="F14" s="19">
        <v>61890</v>
      </c>
      <c r="G14" s="19">
        <v>0</v>
      </c>
      <c r="H14" s="1">
        <v>1037685</v>
      </c>
    </row>
    <row r="15" spans="1:15" x14ac:dyDescent="0.25">
      <c r="A15" s="40"/>
      <c r="B15" s="6" t="s">
        <v>0</v>
      </c>
      <c r="C15" s="90"/>
      <c r="D15" s="90"/>
      <c r="E15" s="90"/>
      <c r="F15" s="90"/>
      <c r="G15" s="90" t="s">
        <v>0</v>
      </c>
      <c r="H15" s="90"/>
      <c r="J15" s="73"/>
      <c r="K15" s="73"/>
      <c r="L15" s="73"/>
      <c r="M15" s="73"/>
      <c r="N15" s="73"/>
      <c r="O15" s="73"/>
    </row>
    <row r="16" spans="1:15" ht="15.75" customHeight="1" x14ac:dyDescent="0.25">
      <c r="A16" s="244" t="s">
        <v>9</v>
      </c>
      <c r="B16" s="6">
        <v>2014</v>
      </c>
      <c r="C16" s="1">
        <v>3226880</v>
      </c>
      <c r="D16" s="1">
        <v>2025305</v>
      </c>
      <c r="E16" s="1">
        <v>1373485</v>
      </c>
      <c r="F16" s="1">
        <v>526305</v>
      </c>
      <c r="G16" s="1">
        <v>605</v>
      </c>
      <c r="H16" s="1">
        <v>7152580</v>
      </c>
      <c r="J16" s="73"/>
      <c r="K16" s="73"/>
      <c r="L16" s="73"/>
      <c r="M16" s="73"/>
      <c r="N16" s="73"/>
      <c r="O16" s="73"/>
    </row>
    <row r="17" spans="1:15" x14ac:dyDescent="0.25">
      <c r="A17" s="244"/>
      <c r="B17" s="6">
        <v>2015</v>
      </c>
      <c r="C17" s="1">
        <v>3277365</v>
      </c>
      <c r="D17" s="1">
        <v>2094340</v>
      </c>
      <c r="E17" s="1">
        <v>1323940</v>
      </c>
      <c r="F17" s="1">
        <v>525580</v>
      </c>
      <c r="G17" s="1">
        <v>300</v>
      </c>
      <c r="H17" s="1">
        <v>7221525</v>
      </c>
      <c r="J17" s="73"/>
      <c r="K17" s="73"/>
      <c r="L17" s="73"/>
      <c r="M17" s="73"/>
      <c r="N17" s="73"/>
      <c r="O17" s="73"/>
    </row>
    <row r="18" spans="1:15" x14ac:dyDescent="0.25">
      <c r="A18" s="244"/>
      <c r="B18" s="6">
        <v>2016</v>
      </c>
      <c r="C18" s="1">
        <v>3185115</v>
      </c>
      <c r="D18" s="1">
        <v>2018860</v>
      </c>
      <c r="E18" s="1">
        <v>1263070</v>
      </c>
      <c r="F18" s="1">
        <v>495145</v>
      </c>
      <c r="G18" s="1">
        <v>5</v>
      </c>
      <c r="H18" s="1">
        <v>6962195</v>
      </c>
      <c r="J18" s="73"/>
      <c r="K18" s="73"/>
      <c r="L18" s="73"/>
      <c r="M18" s="73"/>
      <c r="N18" s="73"/>
      <c r="O18" s="73"/>
    </row>
    <row r="19" spans="1:15" x14ac:dyDescent="0.25">
      <c r="A19" s="244"/>
      <c r="B19" s="6">
        <v>2017</v>
      </c>
      <c r="C19" s="1">
        <v>3322420</v>
      </c>
      <c r="D19" s="1">
        <v>1847330</v>
      </c>
      <c r="E19" s="1">
        <v>1011885</v>
      </c>
      <c r="F19" s="1">
        <v>414375</v>
      </c>
      <c r="G19" s="1">
        <v>10</v>
      </c>
      <c r="H19" s="1">
        <v>6596025</v>
      </c>
      <c r="I19" s="73"/>
      <c r="J19" s="73"/>
      <c r="K19" s="73"/>
      <c r="L19" s="73"/>
      <c r="M19" s="73"/>
      <c r="N19" s="73"/>
      <c r="O19" s="73"/>
    </row>
    <row r="20" spans="1:15" s="73" customFormat="1" x14ac:dyDescent="0.25">
      <c r="A20" s="11"/>
      <c r="B20" s="13">
        <v>2018</v>
      </c>
      <c r="C20" s="10">
        <v>3578390</v>
      </c>
      <c r="D20" s="10">
        <v>1620495</v>
      </c>
      <c r="E20" s="10">
        <v>625905</v>
      </c>
      <c r="F20" s="10">
        <v>361845</v>
      </c>
      <c r="G20" s="10">
        <v>0</v>
      </c>
      <c r="H20" s="10">
        <v>6186640</v>
      </c>
    </row>
    <row r="21" spans="1:15" s="73" customFormat="1" x14ac:dyDescent="0.25">
      <c r="A21" s="236"/>
      <c r="B21" s="6"/>
      <c r="C21" s="1"/>
      <c r="D21" s="1"/>
      <c r="E21" s="1"/>
      <c r="F21" s="1"/>
      <c r="G21" s="1"/>
      <c r="H21" s="1"/>
    </row>
    <row r="22" spans="1:15" x14ac:dyDescent="0.25">
      <c r="A22" s="238" t="s">
        <v>10</v>
      </c>
      <c r="B22" s="5">
        <v>2014</v>
      </c>
      <c r="C22" s="19">
        <v>6487980</v>
      </c>
      <c r="D22" s="19">
        <v>4138285</v>
      </c>
      <c r="E22" s="19">
        <v>2747260</v>
      </c>
      <c r="F22" s="19">
        <v>1160230</v>
      </c>
      <c r="G22" s="19">
        <v>5</v>
      </c>
      <c r="H22" s="1">
        <v>14533755</v>
      </c>
      <c r="J22" s="73"/>
      <c r="K22" s="73"/>
      <c r="L22" s="73"/>
      <c r="M22" s="73"/>
      <c r="N22" s="73"/>
      <c r="O22" s="73"/>
    </row>
    <row r="23" spans="1:15" x14ac:dyDescent="0.25">
      <c r="A23" s="238"/>
      <c r="B23" s="5">
        <v>2015</v>
      </c>
      <c r="C23" s="19">
        <v>6649530</v>
      </c>
      <c r="D23" s="19">
        <v>4213430</v>
      </c>
      <c r="E23" s="19">
        <v>2624830</v>
      </c>
      <c r="F23" s="19">
        <v>1163650</v>
      </c>
      <c r="G23" s="19">
        <v>0</v>
      </c>
      <c r="H23" s="1">
        <v>14651440</v>
      </c>
      <c r="J23" s="73"/>
      <c r="K23" s="73"/>
      <c r="L23" s="73"/>
      <c r="M23" s="73"/>
      <c r="N23" s="73"/>
      <c r="O23" s="73"/>
    </row>
    <row r="24" spans="1:15" x14ac:dyDescent="0.25">
      <c r="A24" s="238"/>
      <c r="B24" s="5">
        <v>2016</v>
      </c>
      <c r="C24" s="19">
        <v>6721490</v>
      </c>
      <c r="D24" s="19">
        <v>4165675</v>
      </c>
      <c r="E24" s="19">
        <v>2575850</v>
      </c>
      <c r="F24" s="19">
        <v>1138815</v>
      </c>
      <c r="G24" s="19">
        <v>15</v>
      </c>
      <c r="H24" s="1">
        <v>14601850</v>
      </c>
      <c r="J24" s="73"/>
      <c r="K24" s="73"/>
      <c r="L24" s="73"/>
      <c r="M24" s="73"/>
      <c r="N24" s="73"/>
      <c r="O24" s="73"/>
    </row>
    <row r="25" spans="1:15" x14ac:dyDescent="0.25">
      <c r="A25" s="238"/>
      <c r="B25" s="5">
        <v>2017</v>
      </c>
      <c r="C25" s="19">
        <v>7362815</v>
      </c>
      <c r="D25" s="19">
        <v>3947250</v>
      </c>
      <c r="E25" s="19">
        <v>2195630</v>
      </c>
      <c r="F25" s="19">
        <v>781445</v>
      </c>
      <c r="G25" s="19">
        <v>30</v>
      </c>
      <c r="H25" s="1">
        <v>14287170</v>
      </c>
      <c r="J25" s="73"/>
      <c r="K25" s="73"/>
      <c r="L25" s="73"/>
      <c r="M25" s="73"/>
      <c r="N25" s="73"/>
      <c r="O25" s="73"/>
    </row>
    <row r="26" spans="1:15" s="73" customFormat="1" x14ac:dyDescent="0.25">
      <c r="A26" s="253"/>
      <c r="B26" s="5">
        <v>2018</v>
      </c>
      <c r="C26" s="19">
        <v>8028080</v>
      </c>
      <c r="D26" s="19">
        <v>3633615</v>
      </c>
      <c r="E26" s="19">
        <v>1157235</v>
      </c>
      <c r="F26" s="19">
        <v>730975</v>
      </c>
      <c r="G26" s="19">
        <v>0</v>
      </c>
      <c r="H26" s="1">
        <v>13549905</v>
      </c>
    </row>
    <row r="27" spans="1:15" x14ac:dyDescent="0.25">
      <c r="A27" s="40"/>
      <c r="B27" s="5" t="s">
        <v>0</v>
      </c>
      <c r="C27" s="90"/>
      <c r="D27" s="90"/>
      <c r="E27" s="90"/>
      <c r="F27" s="90"/>
      <c r="G27" s="90" t="s">
        <v>0</v>
      </c>
      <c r="H27" s="92"/>
      <c r="J27" s="73"/>
      <c r="K27" s="73"/>
      <c r="L27" s="73"/>
      <c r="M27" s="73"/>
      <c r="N27" s="73"/>
      <c r="O27" s="73"/>
    </row>
    <row r="28" spans="1:15" x14ac:dyDescent="0.25">
      <c r="A28" s="238" t="s">
        <v>34</v>
      </c>
      <c r="B28" s="5">
        <v>2014</v>
      </c>
      <c r="C28" s="19">
        <v>2306585</v>
      </c>
      <c r="D28" s="19">
        <v>1362185</v>
      </c>
      <c r="E28" s="19">
        <v>1391865</v>
      </c>
      <c r="F28" s="19">
        <v>293530</v>
      </c>
      <c r="G28" s="19">
        <v>1500</v>
      </c>
      <c r="H28" s="1">
        <v>5355655</v>
      </c>
      <c r="J28" s="73"/>
      <c r="K28" s="73"/>
      <c r="L28" s="73"/>
      <c r="M28" s="73"/>
      <c r="N28" s="73"/>
      <c r="O28" s="73"/>
    </row>
    <row r="29" spans="1:15" x14ac:dyDescent="0.25">
      <c r="A29" s="238"/>
      <c r="B29" s="5">
        <v>2015</v>
      </c>
      <c r="C29" s="19">
        <v>2321560</v>
      </c>
      <c r="D29" s="19">
        <v>1321510</v>
      </c>
      <c r="E29" s="19">
        <v>1336185</v>
      </c>
      <c r="F29" s="19">
        <v>295450</v>
      </c>
      <c r="G29" s="19">
        <v>600</v>
      </c>
      <c r="H29" s="1">
        <v>5275300</v>
      </c>
      <c r="J29" s="73"/>
      <c r="K29" s="73"/>
      <c r="L29" s="73"/>
      <c r="M29" s="73"/>
      <c r="N29" s="73"/>
      <c r="O29" s="73"/>
    </row>
    <row r="30" spans="1:15" x14ac:dyDescent="0.25">
      <c r="A30" s="238"/>
      <c r="B30" s="5">
        <v>2016</v>
      </c>
      <c r="C30" s="19">
        <v>1984855</v>
      </c>
      <c r="D30" s="19">
        <v>1206100</v>
      </c>
      <c r="E30" s="19">
        <v>874305</v>
      </c>
      <c r="F30" s="19">
        <v>249695</v>
      </c>
      <c r="G30" s="19" t="s">
        <v>187</v>
      </c>
      <c r="H30" s="1">
        <v>4314960</v>
      </c>
      <c r="J30" s="73"/>
      <c r="K30" s="73"/>
      <c r="L30" s="73"/>
      <c r="M30" s="73"/>
      <c r="N30" s="73"/>
      <c r="O30" s="73"/>
    </row>
    <row r="31" spans="1:15" x14ac:dyDescent="0.25">
      <c r="A31" s="238"/>
      <c r="B31" s="5">
        <v>2017</v>
      </c>
      <c r="C31" s="19">
        <v>1607235</v>
      </c>
      <c r="D31" s="246">
        <v>1073090</v>
      </c>
      <c r="E31" s="246">
        <v>836670</v>
      </c>
      <c r="F31" s="246">
        <v>210460</v>
      </c>
      <c r="G31" s="247">
        <v>0</v>
      </c>
      <c r="H31" s="248">
        <v>3727450</v>
      </c>
      <c r="J31" s="73"/>
      <c r="K31" s="73"/>
      <c r="L31" s="73"/>
      <c r="M31" s="73"/>
      <c r="N31" s="73"/>
      <c r="O31" s="73"/>
    </row>
    <row r="32" spans="1:15" s="73" customFormat="1" x14ac:dyDescent="0.25">
      <c r="A32" s="253"/>
      <c r="B32" s="5">
        <v>2018</v>
      </c>
      <c r="C32" s="19">
        <v>1222325</v>
      </c>
      <c r="D32" s="246">
        <v>762730</v>
      </c>
      <c r="E32" s="246">
        <v>635920</v>
      </c>
      <c r="F32" s="246">
        <v>162750</v>
      </c>
      <c r="G32" s="247">
        <v>0</v>
      </c>
      <c r="H32" s="248">
        <v>2783730</v>
      </c>
    </row>
    <row r="33" spans="1:15" s="73" customFormat="1" ht="15" x14ac:dyDescent="0.25">
      <c r="A33" s="237"/>
      <c r="B33" s="5"/>
      <c r="C33" s="19"/>
      <c r="D33" s="242"/>
      <c r="E33" s="249"/>
      <c r="F33" s="249"/>
      <c r="G33" s="249"/>
      <c r="H33" s="249"/>
      <c r="I33" s="249"/>
    </row>
    <row r="34" spans="1:15" x14ac:dyDescent="0.25">
      <c r="A34" s="244" t="s">
        <v>11</v>
      </c>
      <c r="B34" s="6">
        <v>2014</v>
      </c>
      <c r="C34" s="1">
        <v>8794565</v>
      </c>
      <c r="D34" s="1">
        <v>5500465</v>
      </c>
      <c r="E34" s="1">
        <v>4139125</v>
      </c>
      <c r="F34" s="1">
        <v>1453755</v>
      </c>
      <c r="G34" s="1">
        <v>1505</v>
      </c>
      <c r="H34" s="1">
        <v>19889415</v>
      </c>
      <c r="J34" s="73"/>
      <c r="K34" s="73"/>
      <c r="L34" s="73"/>
      <c r="M34" s="73"/>
      <c r="N34" s="73"/>
      <c r="O34" s="73"/>
    </row>
    <row r="35" spans="1:15" x14ac:dyDescent="0.25">
      <c r="A35" s="244"/>
      <c r="B35" s="6">
        <v>2015</v>
      </c>
      <c r="C35" s="1">
        <v>8971090</v>
      </c>
      <c r="D35" s="1">
        <v>5534935</v>
      </c>
      <c r="E35" s="1">
        <v>3961015</v>
      </c>
      <c r="F35" s="1">
        <v>1459095</v>
      </c>
      <c r="G35" s="1">
        <v>600</v>
      </c>
      <c r="H35" s="1">
        <v>19926740</v>
      </c>
      <c r="J35" s="73"/>
      <c r="K35" s="73"/>
      <c r="L35" s="73"/>
      <c r="M35" s="73"/>
      <c r="N35" s="73"/>
      <c r="O35" s="73"/>
    </row>
    <row r="36" spans="1:15" x14ac:dyDescent="0.25">
      <c r="A36" s="244"/>
      <c r="B36" s="6">
        <v>2016</v>
      </c>
      <c r="C36" s="1">
        <v>8706345</v>
      </c>
      <c r="D36" s="1">
        <v>5371775</v>
      </c>
      <c r="E36" s="1">
        <v>3450155</v>
      </c>
      <c r="F36" s="1">
        <v>1388510</v>
      </c>
      <c r="G36" s="1">
        <v>20</v>
      </c>
      <c r="H36" s="1">
        <v>18916805</v>
      </c>
      <c r="J36" s="73"/>
      <c r="K36" s="73"/>
      <c r="L36" s="73"/>
      <c r="M36" s="73"/>
      <c r="N36" s="73"/>
      <c r="O36" s="73"/>
    </row>
    <row r="37" spans="1:15" x14ac:dyDescent="0.25">
      <c r="A37" s="244"/>
      <c r="B37" s="6">
        <v>2017</v>
      </c>
      <c r="C37" s="1">
        <v>8970050</v>
      </c>
      <c r="D37" s="248">
        <v>5020335</v>
      </c>
      <c r="E37" s="248">
        <v>3032300</v>
      </c>
      <c r="F37" s="248">
        <v>991905</v>
      </c>
      <c r="G37" s="256">
        <v>30</v>
      </c>
      <c r="H37" s="248">
        <v>18014620</v>
      </c>
      <c r="J37" s="73"/>
      <c r="K37" s="73"/>
      <c r="L37" s="73"/>
      <c r="M37" s="73"/>
      <c r="N37" s="73"/>
      <c r="O37" s="73"/>
    </row>
    <row r="38" spans="1:15" s="73" customFormat="1" x14ac:dyDescent="0.25">
      <c r="A38" s="11"/>
      <c r="B38" s="13">
        <v>2018</v>
      </c>
      <c r="C38" s="10">
        <v>9250410</v>
      </c>
      <c r="D38" s="250">
        <v>4396345</v>
      </c>
      <c r="E38" s="250">
        <v>1793155</v>
      </c>
      <c r="F38" s="250">
        <v>893730</v>
      </c>
      <c r="G38" s="251">
        <v>0</v>
      </c>
      <c r="H38" s="250">
        <v>16333635</v>
      </c>
    </row>
    <row r="39" spans="1:15" ht="15.2" customHeight="1" x14ac:dyDescent="0.25"/>
    <row r="40" spans="1:15" ht="15" x14ac:dyDescent="0.25">
      <c r="A40" s="238"/>
      <c r="B40" s="238"/>
      <c r="C40" s="238"/>
      <c r="D40" s="238"/>
      <c r="E40" s="238"/>
      <c r="F40" s="238"/>
      <c r="G40" s="238"/>
      <c r="H40" s="238"/>
    </row>
    <row r="41" spans="1:15" x14ac:dyDescent="0.25">
      <c r="E41" s="240"/>
      <c r="F41" s="240"/>
      <c r="G41" s="241"/>
      <c r="H41" s="240"/>
    </row>
    <row r="42" spans="1:15" ht="15" x14ac:dyDescent="0.25">
      <c r="A42" s="242"/>
      <c r="B42" s="243"/>
      <c r="C42" s="240"/>
      <c r="D42" s="240"/>
      <c r="E42" s="240"/>
      <c r="F42" s="240"/>
      <c r="G42" s="241"/>
      <c r="H42" s="240"/>
    </row>
    <row r="43" spans="1:15" ht="15" x14ac:dyDescent="0.25">
      <c r="A43" s="242"/>
      <c r="B43" s="243"/>
      <c r="C43" s="240"/>
      <c r="D43" s="240"/>
      <c r="E43" s="240"/>
      <c r="F43" s="240"/>
      <c r="G43" s="241"/>
      <c r="H43" s="240"/>
    </row>
    <row r="44" spans="1:15" ht="15" x14ac:dyDescent="0.25">
      <c r="A44" s="242"/>
      <c r="B44" s="243"/>
      <c r="C44" s="240"/>
      <c r="D44" s="240"/>
      <c r="E44" s="240"/>
      <c r="F44" s="240"/>
      <c r="G44" s="241"/>
      <c r="H44" s="240"/>
    </row>
  </sheetData>
  <pageMargins left="0.78740157480314998" right="0.78740157480314998" top="0.78740157480314998" bottom="1.1436515748031499" header="0.78740157480314998" footer="0.78740157480314998"/>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8"/>
  <sheetViews>
    <sheetView showGridLines="0" zoomScale="80" zoomScaleNormal="80" workbookViewId="0">
      <selection activeCell="K33" sqref="K33"/>
    </sheetView>
  </sheetViews>
  <sheetFormatPr defaultColWidth="9.140625" defaultRowHeight="15" x14ac:dyDescent="0.2"/>
  <cols>
    <col min="1" max="7" width="14.85546875" style="15" customWidth="1"/>
    <col min="8" max="8" width="15.7109375" style="254" customWidth="1"/>
    <col min="9" max="9" width="16.140625" style="15" customWidth="1"/>
    <col min="10" max="10" width="7.5703125" style="15" customWidth="1"/>
    <col min="11" max="15" width="15.140625" style="15" customWidth="1"/>
    <col min="16" max="16" width="16.42578125" style="254" customWidth="1"/>
    <col min="17" max="17" width="16.140625" style="15" customWidth="1"/>
    <col min="18" max="18" width="9.140625" style="8"/>
    <col min="19" max="19" width="9.140625" style="8" customWidth="1"/>
    <col min="20" max="16384" width="9.140625" style="8"/>
  </cols>
  <sheetData>
    <row r="1" spans="1:23" ht="18.75" customHeight="1" x14ac:dyDescent="0.2">
      <c r="A1" s="39" t="s">
        <v>236</v>
      </c>
    </row>
    <row r="2" spans="1:23" ht="15" customHeight="1" x14ac:dyDescent="0.2">
      <c r="A2" s="16"/>
      <c r="B2" s="16"/>
      <c r="C2" s="16"/>
      <c r="D2" s="16"/>
      <c r="E2" s="16"/>
      <c r="F2" s="16"/>
      <c r="G2" s="16"/>
      <c r="H2" s="16"/>
      <c r="I2" s="16"/>
      <c r="J2" s="16"/>
      <c r="K2" s="16"/>
      <c r="L2" s="16"/>
      <c r="M2" s="16"/>
      <c r="N2" s="16"/>
      <c r="O2" s="16"/>
    </row>
    <row r="3" spans="1:23" ht="94.5" x14ac:dyDescent="0.25">
      <c r="A3" s="132" t="s">
        <v>38</v>
      </c>
      <c r="B3" s="132" t="s">
        <v>1</v>
      </c>
      <c r="C3" s="133" t="s">
        <v>93</v>
      </c>
      <c r="D3" s="134" t="s">
        <v>94</v>
      </c>
      <c r="E3" s="134" t="s">
        <v>95</v>
      </c>
      <c r="F3" s="134" t="s">
        <v>96</v>
      </c>
      <c r="G3" s="135" t="s">
        <v>144</v>
      </c>
      <c r="H3" s="133" t="s">
        <v>301</v>
      </c>
      <c r="I3" s="133" t="s">
        <v>145</v>
      </c>
      <c r="J3" s="46"/>
      <c r="K3" s="133" t="s">
        <v>97</v>
      </c>
      <c r="L3" s="134" t="s">
        <v>98</v>
      </c>
      <c r="M3" s="134" t="s">
        <v>99</v>
      </c>
      <c r="N3" s="134" t="s">
        <v>100</v>
      </c>
      <c r="O3" s="135" t="s">
        <v>146</v>
      </c>
      <c r="P3" s="133" t="s">
        <v>357</v>
      </c>
      <c r="Q3" s="133" t="s">
        <v>147</v>
      </c>
      <c r="R3" s="15"/>
    </row>
    <row r="4" spans="1:23" x14ac:dyDescent="0.2">
      <c r="A4" s="18" t="s">
        <v>2</v>
      </c>
      <c r="B4" s="2">
        <v>2014</v>
      </c>
      <c r="C4" s="37">
        <v>122395</v>
      </c>
      <c r="D4" s="75">
        <v>26170</v>
      </c>
      <c r="E4" s="76">
        <v>26000</v>
      </c>
      <c r="F4" s="75">
        <v>170</v>
      </c>
      <c r="G4" s="27">
        <v>21.4</v>
      </c>
      <c r="H4" s="255">
        <v>5.5</v>
      </c>
      <c r="I4" s="27">
        <v>1.2</v>
      </c>
      <c r="K4" s="19">
        <v>49925</v>
      </c>
      <c r="L4" s="75">
        <v>11250</v>
      </c>
      <c r="M4" s="75">
        <v>10875</v>
      </c>
      <c r="N4" s="75">
        <v>370</v>
      </c>
      <c r="O4" s="28">
        <v>22.5</v>
      </c>
      <c r="P4" s="28">
        <v>5</v>
      </c>
      <c r="Q4" s="29">
        <v>1.1000000000000001</v>
      </c>
      <c r="R4" s="15"/>
      <c r="V4" s="27"/>
      <c r="W4" s="27"/>
    </row>
    <row r="5" spans="1:23" x14ac:dyDescent="0.2">
      <c r="A5" s="9"/>
      <c r="B5" s="2">
        <v>2015</v>
      </c>
      <c r="C5" s="7">
        <v>139020</v>
      </c>
      <c r="D5" s="75">
        <v>30420</v>
      </c>
      <c r="E5" s="76">
        <v>30235</v>
      </c>
      <c r="F5" s="75">
        <v>185</v>
      </c>
      <c r="G5" s="27">
        <v>21.9</v>
      </c>
      <c r="H5" s="255">
        <v>6.1</v>
      </c>
      <c r="I5" s="27">
        <v>1.3</v>
      </c>
      <c r="K5" s="19">
        <v>67680</v>
      </c>
      <c r="L5" s="75">
        <v>15090</v>
      </c>
      <c r="M5" s="75">
        <v>14630</v>
      </c>
      <c r="N5" s="75">
        <v>460</v>
      </c>
      <c r="O5" s="28">
        <v>22.3</v>
      </c>
      <c r="P5" s="28">
        <v>6.8</v>
      </c>
      <c r="Q5" s="30">
        <v>1.5</v>
      </c>
      <c r="R5" s="15"/>
      <c r="V5" s="27"/>
      <c r="W5" s="27"/>
    </row>
    <row r="6" spans="1:23" x14ac:dyDescent="0.2">
      <c r="A6" s="9"/>
      <c r="B6" s="2">
        <v>2016</v>
      </c>
      <c r="C6" s="7">
        <v>125465</v>
      </c>
      <c r="D6" s="75">
        <v>25220</v>
      </c>
      <c r="E6" s="76">
        <v>25115</v>
      </c>
      <c r="F6" s="75">
        <v>105</v>
      </c>
      <c r="G6" s="27">
        <v>20.100000000000001</v>
      </c>
      <c r="H6" s="255">
        <v>5.5</v>
      </c>
      <c r="I6" s="27">
        <v>1.1000000000000001</v>
      </c>
      <c r="K6" s="19">
        <v>37595</v>
      </c>
      <c r="L6" s="75">
        <v>7820</v>
      </c>
      <c r="M6" s="75">
        <v>7675</v>
      </c>
      <c r="N6" s="75">
        <v>145</v>
      </c>
      <c r="O6" s="28">
        <v>20.8</v>
      </c>
      <c r="P6" s="28">
        <v>4.2</v>
      </c>
      <c r="Q6" s="30">
        <v>0.9</v>
      </c>
      <c r="R6" s="15"/>
      <c r="V6" s="27"/>
      <c r="W6" s="27"/>
    </row>
    <row r="7" spans="1:23" x14ac:dyDescent="0.2">
      <c r="A7" s="9"/>
      <c r="B7" s="2">
        <v>2017</v>
      </c>
      <c r="C7" s="7">
        <v>172045</v>
      </c>
      <c r="D7" s="77">
        <v>47755</v>
      </c>
      <c r="E7" s="76">
        <v>47435</v>
      </c>
      <c r="F7" s="78">
        <v>320</v>
      </c>
      <c r="G7" s="27">
        <v>27.8</v>
      </c>
      <c r="H7" s="255">
        <v>6.4</v>
      </c>
      <c r="I7" s="27">
        <v>1.8</v>
      </c>
      <c r="K7" s="17">
        <v>31575</v>
      </c>
      <c r="L7" s="77">
        <v>7635</v>
      </c>
      <c r="M7" s="77">
        <v>7590</v>
      </c>
      <c r="N7" s="77">
        <v>45</v>
      </c>
      <c r="O7" s="31">
        <v>24.2</v>
      </c>
      <c r="P7" s="31">
        <v>4.9000000000000004</v>
      </c>
      <c r="Q7" s="30">
        <v>1.2</v>
      </c>
      <c r="R7" s="15"/>
      <c r="V7" s="27"/>
      <c r="W7" s="27"/>
    </row>
    <row r="8" spans="1:23" s="254" customFormat="1" x14ac:dyDescent="0.2">
      <c r="A8" s="9"/>
      <c r="B8" s="252">
        <v>2018</v>
      </c>
      <c r="C8" s="7">
        <v>177840</v>
      </c>
      <c r="D8" s="77">
        <v>36215</v>
      </c>
      <c r="E8" s="76">
        <v>36010</v>
      </c>
      <c r="F8" s="78">
        <v>205</v>
      </c>
      <c r="G8" s="255">
        <v>20.399999999999999</v>
      </c>
      <c r="H8" s="255">
        <v>5.7</v>
      </c>
      <c r="I8" s="255">
        <v>1.2</v>
      </c>
      <c r="K8" s="17">
        <v>26890</v>
      </c>
      <c r="L8" s="77">
        <v>5950</v>
      </c>
      <c r="M8" s="77">
        <v>5935</v>
      </c>
      <c r="N8" s="77">
        <v>15</v>
      </c>
      <c r="O8" s="31">
        <v>22.1</v>
      </c>
      <c r="P8" s="31">
        <v>5.9</v>
      </c>
      <c r="Q8" s="30">
        <v>1.3</v>
      </c>
      <c r="V8" s="255"/>
      <c r="W8" s="255"/>
    </row>
    <row r="9" spans="1:23" x14ac:dyDescent="0.2">
      <c r="A9" s="18" t="s">
        <v>3</v>
      </c>
      <c r="B9" s="2">
        <v>2014</v>
      </c>
      <c r="C9" s="7">
        <v>83480</v>
      </c>
      <c r="D9" s="75">
        <v>12490</v>
      </c>
      <c r="E9" s="76">
        <v>12380</v>
      </c>
      <c r="F9" s="75">
        <v>110</v>
      </c>
      <c r="G9" s="27">
        <v>15</v>
      </c>
      <c r="H9" s="255">
        <v>5.6</v>
      </c>
      <c r="I9" s="27">
        <v>0.8</v>
      </c>
      <c r="K9" s="19">
        <v>26840</v>
      </c>
      <c r="L9" s="75">
        <v>4120</v>
      </c>
      <c r="M9" s="75">
        <v>4020</v>
      </c>
      <c r="N9" s="75">
        <v>100</v>
      </c>
      <c r="O9" s="28">
        <v>15.3</v>
      </c>
      <c r="P9" s="28">
        <v>5.0999999999999996</v>
      </c>
      <c r="Q9" s="30">
        <v>0.8</v>
      </c>
      <c r="R9" s="15"/>
      <c r="V9" s="27"/>
      <c r="W9" s="27"/>
    </row>
    <row r="10" spans="1:23" x14ac:dyDescent="0.2">
      <c r="A10" s="9"/>
      <c r="B10" s="2">
        <v>2015</v>
      </c>
      <c r="C10" s="7">
        <v>98860</v>
      </c>
      <c r="D10" s="75">
        <v>14300</v>
      </c>
      <c r="E10" s="76">
        <v>14195</v>
      </c>
      <c r="F10" s="75">
        <v>105</v>
      </c>
      <c r="G10" s="27">
        <v>14.5</v>
      </c>
      <c r="H10" s="255">
        <v>6.3</v>
      </c>
      <c r="I10" s="27">
        <v>0.9</v>
      </c>
      <c r="K10" s="19">
        <v>33865</v>
      </c>
      <c r="L10" s="75">
        <v>4085</v>
      </c>
      <c r="M10" s="75">
        <v>3940</v>
      </c>
      <c r="N10" s="75">
        <v>145</v>
      </c>
      <c r="O10" s="28">
        <v>12.1</v>
      </c>
      <c r="P10" s="28">
        <v>6.5</v>
      </c>
      <c r="Q10" s="30">
        <v>0.8</v>
      </c>
      <c r="R10" s="15"/>
      <c r="V10" s="27"/>
      <c r="W10" s="27"/>
    </row>
    <row r="11" spans="1:23" x14ac:dyDescent="0.2">
      <c r="A11" s="9"/>
      <c r="B11" s="2">
        <v>2016</v>
      </c>
      <c r="C11" s="7">
        <v>81425</v>
      </c>
      <c r="D11" s="75">
        <v>12220</v>
      </c>
      <c r="E11" s="76">
        <v>12180</v>
      </c>
      <c r="F11" s="75">
        <v>40</v>
      </c>
      <c r="G11" s="27">
        <v>15</v>
      </c>
      <c r="H11" s="255">
        <v>5.3</v>
      </c>
      <c r="I11" s="27">
        <v>0.8</v>
      </c>
      <c r="K11" s="19">
        <v>21715</v>
      </c>
      <c r="L11" s="75">
        <v>2905</v>
      </c>
      <c r="M11" s="75">
        <v>2855</v>
      </c>
      <c r="N11" s="75">
        <v>45</v>
      </c>
      <c r="O11" s="28">
        <v>13.4</v>
      </c>
      <c r="P11" s="28">
        <v>4.4000000000000004</v>
      </c>
      <c r="Q11" s="30">
        <v>0.6</v>
      </c>
      <c r="R11" s="15"/>
      <c r="V11" s="27"/>
      <c r="W11" s="27"/>
    </row>
    <row r="12" spans="1:23" x14ac:dyDescent="0.2">
      <c r="A12" s="9"/>
      <c r="B12" s="2">
        <v>2017</v>
      </c>
      <c r="C12" s="38">
        <v>69330</v>
      </c>
      <c r="D12" s="77">
        <v>11355</v>
      </c>
      <c r="E12" s="80">
        <v>11290</v>
      </c>
      <c r="F12" s="77">
        <v>65</v>
      </c>
      <c r="G12" s="27">
        <v>16.399999999999999</v>
      </c>
      <c r="H12" s="255">
        <v>4.8</v>
      </c>
      <c r="I12" s="27">
        <v>0.8</v>
      </c>
      <c r="K12" s="17">
        <v>16575</v>
      </c>
      <c r="L12" s="77">
        <v>2790</v>
      </c>
      <c r="M12" s="77">
        <v>2755</v>
      </c>
      <c r="N12" s="77">
        <v>30</v>
      </c>
      <c r="O12" s="28">
        <v>16.8</v>
      </c>
      <c r="P12" s="28">
        <v>4.2</v>
      </c>
      <c r="Q12" s="30">
        <v>0.7</v>
      </c>
      <c r="R12" s="15"/>
      <c r="V12" s="27"/>
      <c r="W12" s="27"/>
    </row>
    <row r="13" spans="1:23" s="254" customFormat="1" x14ac:dyDescent="0.2">
      <c r="A13" s="9"/>
      <c r="B13" s="252">
        <v>2018</v>
      </c>
      <c r="C13" s="38">
        <v>67310</v>
      </c>
      <c r="D13" s="77">
        <v>13015</v>
      </c>
      <c r="E13" s="80">
        <v>12950</v>
      </c>
      <c r="F13" s="77">
        <v>65</v>
      </c>
      <c r="G13" s="255">
        <v>19.3</v>
      </c>
      <c r="H13" s="255">
        <v>5</v>
      </c>
      <c r="I13" s="255">
        <v>1</v>
      </c>
      <c r="K13" s="17">
        <v>14745</v>
      </c>
      <c r="L13" s="77">
        <v>3240</v>
      </c>
      <c r="M13" s="77">
        <v>3235</v>
      </c>
      <c r="N13" s="77">
        <v>5</v>
      </c>
      <c r="O13" s="28">
        <v>22</v>
      </c>
      <c r="P13" s="28">
        <v>5.2</v>
      </c>
      <c r="Q13" s="30">
        <v>1.1000000000000001</v>
      </c>
      <c r="V13" s="255"/>
      <c r="W13" s="255"/>
    </row>
    <row r="14" spans="1:23" x14ac:dyDescent="0.2">
      <c r="A14" s="18" t="s">
        <v>4</v>
      </c>
      <c r="B14" s="2">
        <v>2014</v>
      </c>
      <c r="C14" s="7">
        <v>47865</v>
      </c>
      <c r="D14" s="75">
        <v>9290</v>
      </c>
      <c r="E14" s="76">
        <v>9250</v>
      </c>
      <c r="F14" s="75">
        <v>40</v>
      </c>
      <c r="G14" s="27">
        <v>19.399999999999999</v>
      </c>
      <c r="H14" s="255">
        <v>5.7</v>
      </c>
      <c r="I14" s="27">
        <v>1.1000000000000001</v>
      </c>
      <c r="K14" s="19">
        <v>30995</v>
      </c>
      <c r="L14" s="75">
        <v>5050</v>
      </c>
      <c r="M14" s="75">
        <v>4950</v>
      </c>
      <c r="N14" s="75">
        <v>95</v>
      </c>
      <c r="O14" s="28">
        <v>16.3</v>
      </c>
      <c r="P14" s="28">
        <v>5.8</v>
      </c>
      <c r="Q14" s="30">
        <v>0.9</v>
      </c>
      <c r="R14" s="15"/>
      <c r="V14" s="27"/>
      <c r="W14" s="27"/>
    </row>
    <row r="15" spans="1:23" x14ac:dyDescent="0.2">
      <c r="A15" s="9"/>
      <c r="B15" s="2">
        <v>2015</v>
      </c>
      <c r="C15" s="7">
        <v>53360</v>
      </c>
      <c r="D15" s="75">
        <v>9975</v>
      </c>
      <c r="E15" s="76">
        <v>9930</v>
      </c>
      <c r="F15" s="75">
        <v>45</v>
      </c>
      <c r="G15" s="27">
        <v>18.7</v>
      </c>
      <c r="H15" s="255">
        <v>6.6</v>
      </c>
      <c r="I15" s="27">
        <v>1.2</v>
      </c>
      <c r="K15" s="19">
        <v>36235</v>
      </c>
      <c r="L15" s="75">
        <v>6035</v>
      </c>
      <c r="M15" s="75">
        <v>5905</v>
      </c>
      <c r="N15" s="75">
        <v>130</v>
      </c>
      <c r="O15" s="28">
        <v>16.7</v>
      </c>
      <c r="P15" s="28">
        <v>7</v>
      </c>
      <c r="Q15" s="30">
        <v>1.2</v>
      </c>
      <c r="R15" s="15"/>
      <c r="V15" s="27"/>
      <c r="W15" s="27"/>
    </row>
    <row r="16" spans="1:23" x14ac:dyDescent="0.2">
      <c r="A16" s="9"/>
      <c r="B16" s="2">
        <v>2016</v>
      </c>
      <c r="C16" s="7">
        <v>42005</v>
      </c>
      <c r="D16" s="75">
        <v>8270</v>
      </c>
      <c r="E16" s="76">
        <v>8245</v>
      </c>
      <c r="F16" s="75">
        <v>25</v>
      </c>
      <c r="G16" s="27">
        <v>19.7</v>
      </c>
      <c r="H16" s="255">
        <v>5.3</v>
      </c>
      <c r="I16" s="27">
        <v>1</v>
      </c>
      <c r="K16" s="19">
        <v>19030</v>
      </c>
      <c r="L16" s="75">
        <v>3375</v>
      </c>
      <c r="M16" s="75">
        <v>3335</v>
      </c>
      <c r="N16" s="75">
        <v>45</v>
      </c>
      <c r="O16" s="28">
        <v>17.7</v>
      </c>
      <c r="P16" s="28">
        <v>4.0999999999999996</v>
      </c>
      <c r="Q16" s="30">
        <v>0.7</v>
      </c>
      <c r="R16" s="15"/>
      <c r="V16" s="27"/>
      <c r="W16" s="27"/>
    </row>
    <row r="17" spans="1:35" x14ac:dyDescent="0.2">
      <c r="A17" s="9"/>
      <c r="B17" s="2">
        <v>2017</v>
      </c>
      <c r="C17" s="7">
        <v>41780</v>
      </c>
      <c r="D17" s="75">
        <v>8535</v>
      </c>
      <c r="E17" s="77">
        <v>8515</v>
      </c>
      <c r="F17" s="75">
        <v>20</v>
      </c>
      <c r="G17" s="27">
        <v>20.399999999999999</v>
      </c>
      <c r="H17" s="255">
        <v>6.1</v>
      </c>
      <c r="I17" s="27">
        <v>1.2</v>
      </c>
      <c r="K17" s="17">
        <v>15705</v>
      </c>
      <c r="L17" s="77">
        <v>3490</v>
      </c>
      <c r="M17" s="77">
        <v>3470</v>
      </c>
      <c r="N17" s="77">
        <v>20</v>
      </c>
      <c r="O17" s="28">
        <v>22.2</v>
      </c>
      <c r="P17" s="28">
        <v>4.8</v>
      </c>
      <c r="Q17" s="30">
        <v>1.1000000000000001</v>
      </c>
      <c r="R17" s="15"/>
      <c r="V17" s="27"/>
      <c r="W17" s="27"/>
    </row>
    <row r="18" spans="1:35" s="254" customFormat="1" x14ac:dyDescent="0.2">
      <c r="A18" s="9"/>
      <c r="B18" s="252">
        <v>2018</v>
      </c>
      <c r="C18" s="7">
        <v>21845</v>
      </c>
      <c r="D18" s="75">
        <v>4580</v>
      </c>
      <c r="E18" s="77">
        <v>4565</v>
      </c>
      <c r="F18" s="75">
        <v>15</v>
      </c>
      <c r="G18" s="255">
        <v>21</v>
      </c>
      <c r="H18" s="255">
        <v>5.6</v>
      </c>
      <c r="I18" s="255">
        <v>1.2</v>
      </c>
      <c r="K18" s="17">
        <v>13410</v>
      </c>
      <c r="L18" s="77">
        <v>2540</v>
      </c>
      <c r="M18" s="77">
        <v>2530</v>
      </c>
      <c r="N18" s="77">
        <v>10</v>
      </c>
      <c r="O18" s="28">
        <v>18.899999999999999</v>
      </c>
      <c r="P18" s="28">
        <v>5.7</v>
      </c>
      <c r="Q18" s="30">
        <v>1.1000000000000001</v>
      </c>
      <c r="V18" s="255"/>
      <c r="W18" s="255"/>
    </row>
    <row r="19" spans="1:35" x14ac:dyDescent="0.2">
      <c r="A19" s="18" t="s">
        <v>5</v>
      </c>
      <c r="B19" s="2">
        <v>2014</v>
      </c>
      <c r="C19" s="7">
        <v>16030</v>
      </c>
      <c r="D19" s="75">
        <v>3455</v>
      </c>
      <c r="E19" s="76">
        <v>3350</v>
      </c>
      <c r="F19" s="75">
        <v>105</v>
      </c>
      <c r="G19" s="27">
        <v>21.6</v>
      </c>
      <c r="H19" s="255">
        <v>4.0999999999999996</v>
      </c>
      <c r="I19" s="27">
        <v>0.9</v>
      </c>
      <c r="K19" s="19">
        <v>5175</v>
      </c>
      <c r="L19" s="75">
        <v>1180</v>
      </c>
      <c r="M19" s="75">
        <v>1160</v>
      </c>
      <c r="N19" s="75">
        <v>20</v>
      </c>
      <c r="O19" s="28">
        <v>22.8</v>
      </c>
      <c r="P19" s="28">
        <v>3.9</v>
      </c>
      <c r="Q19" s="30">
        <v>0.9</v>
      </c>
      <c r="R19" s="15"/>
      <c r="V19" s="27"/>
      <c r="W19" s="27"/>
    </row>
    <row r="20" spans="1:35" x14ac:dyDescent="0.2">
      <c r="A20" s="9"/>
      <c r="B20" s="2">
        <v>2015</v>
      </c>
      <c r="C20" s="7">
        <v>18965</v>
      </c>
      <c r="D20" s="75">
        <v>4065</v>
      </c>
      <c r="E20" s="76">
        <v>4010</v>
      </c>
      <c r="F20" s="75">
        <v>55</v>
      </c>
      <c r="G20" s="27">
        <v>21.4</v>
      </c>
      <c r="H20" s="255">
        <v>4.8</v>
      </c>
      <c r="I20" s="27">
        <v>1</v>
      </c>
      <c r="K20" s="19">
        <v>6455</v>
      </c>
      <c r="L20" s="75">
        <v>1425</v>
      </c>
      <c r="M20" s="75">
        <v>1405</v>
      </c>
      <c r="N20" s="75">
        <v>20</v>
      </c>
      <c r="O20" s="28">
        <v>22.1</v>
      </c>
      <c r="P20" s="28">
        <v>4.8</v>
      </c>
      <c r="Q20" s="30">
        <v>1.1000000000000001</v>
      </c>
      <c r="R20" s="15"/>
      <c r="V20" s="27"/>
      <c r="W20" s="27"/>
    </row>
    <row r="21" spans="1:35" x14ac:dyDescent="0.2">
      <c r="A21" s="9"/>
      <c r="B21" s="2">
        <v>2016</v>
      </c>
      <c r="C21" s="7">
        <v>15610</v>
      </c>
      <c r="D21" s="75">
        <v>2720</v>
      </c>
      <c r="E21" s="76">
        <v>2700</v>
      </c>
      <c r="F21" s="75">
        <v>15</v>
      </c>
      <c r="G21" s="27">
        <v>17.399999999999999</v>
      </c>
      <c r="H21" s="255">
        <v>4.0999999999999996</v>
      </c>
      <c r="I21" s="27">
        <v>0.7</v>
      </c>
      <c r="K21" s="19">
        <v>4075</v>
      </c>
      <c r="L21" s="75">
        <v>815</v>
      </c>
      <c r="M21" s="75">
        <v>810</v>
      </c>
      <c r="N21" s="75">
        <v>10</v>
      </c>
      <c r="O21" s="28">
        <v>20</v>
      </c>
      <c r="P21" s="28">
        <v>3.4</v>
      </c>
      <c r="Q21" s="30">
        <v>0.7</v>
      </c>
      <c r="R21" s="15"/>
      <c r="V21" s="27"/>
      <c r="W21" s="27"/>
    </row>
    <row r="22" spans="1:35" x14ac:dyDescent="0.2">
      <c r="A22" s="9"/>
      <c r="B22" s="2">
        <v>2017</v>
      </c>
      <c r="C22" s="38">
        <v>19125</v>
      </c>
      <c r="D22" s="77">
        <v>6195</v>
      </c>
      <c r="E22" s="80">
        <v>6060</v>
      </c>
      <c r="F22" s="77">
        <v>135</v>
      </c>
      <c r="G22" s="27">
        <v>32.4</v>
      </c>
      <c r="H22" s="255">
        <v>5.9</v>
      </c>
      <c r="I22" s="27">
        <v>1.9</v>
      </c>
      <c r="K22" s="17">
        <v>3645</v>
      </c>
      <c r="L22" s="77">
        <v>755</v>
      </c>
      <c r="M22" s="77">
        <v>750</v>
      </c>
      <c r="N22" s="77" t="s">
        <v>187</v>
      </c>
      <c r="O22" s="28">
        <v>20.7</v>
      </c>
      <c r="P22" s="28">
        <v>4.0999999999999996</v>
      </c>
      <c r="Q22" s="30">
        <v>0.8</v>
      </c>
      <c r="R22" s="15"/>
      <c r="V22" s="27"/>
      <c r="W22" s="27"/>
    </row>
    <row r="23" spans="1:35" s="254" customFormat="1" x14ac:dyDescent="0.2">
      <c r="A23" s="9"/>
      <c r="B23" s="252">
        <v>2018</v>
      </c>
      <c r="C23" s="38">
        <v>16525</v>
      </c>
      <c r="D23" s="77">
        <v>3295</v>
      </c>
      <c r="E23" s="80">
        <v>3230</v>
      </c>
      <c r="F23" s="77">
        <v>65</v>
      </c>
      <c r="G23" s="255">
        <v>19.899999999999999</v>
      </c>
      <c r="H23" s="255">
        <v>5.5</v>
      </c>
      <c r="I23" s="255">
        <v>1.1000000000000001</v>
      </c>
      <c r="K23" s="17">
        <v>2710</v>
      </c>
      <c r="L23" s="77">
        <v>410</v>
      </c>
      <c r="M23" s="77">
        <v>410</v>
      </c>
      <c r="N23" s="77">
        <v>0</v>
      </c>
      <c r="O23" s="28">
        <v>15.2</v>
      </c>
      <c r="P23" s="28">
        <v>4.4000000000000004</v>
      </c>
      <c r="Q23" s="30">
        <v>0.7</v>
      </c>
      <c r="V23" s="255"/>
      <c r="W23" s="255"/>
    </row>
    <row r="24" spans="1:35" x14ac:dyDescent="0.2">
      <c r="A24" s="18" t="s">
        <v>6</v>
      </c>
      <c r="B24" s="2">
        <v>2014</v>
      </c>
      <c r="C24" s="7">
        <v>0</v>
      </c>
      <c r="D24" s="75">
        <v>0</v>
      </c>
      <c r="E24" s="76">
        <v>0</v>
      </c>
      <c r="F24" s="75">
        <v>0</v>
      </c>
      <c r="G24" s="27">
        <v>0</v>
      </c>
      <c r="H24" s="255">
        <v>0</v>
      </c>
      <c r="I24" s="27">
        <v>0</v>
      </c>
      <c r="K24" s="19">
        <v>35</v>
      </c>
      <c r="L24" s="75">
        <v>0</v>
      </c>
      <c r="M24" s="75">
        <v>0</v>
      </c>
      <c r="N24" s="75">
        <v>0</v>
      </c>
      <c r="O24" s="28">
        <v>0</v>
      </c>
      <c r="P24" s="28">
        <v>5.5</v>
      </c>
      <c r="Q24" s="30">
        <v>0</v>
      </c>
      <c r="R24" s="15"/>
      <c r="V24" s="27"/>
      <c r="W24" s="27"/>
    </row>
    <row r="25" spans="1:35" x14ac:dyDescent="0.2">
      <c r="A25" s="9"/>
      <c r="B25" s="2">
        <v>2015</v>
      </c>
      <c r="C25" s="7">
        <v>0</v>
      </c>
      <c r="D25" s="75">
        <v>0</v>
      </c>
      <c r="E25" s="76">
        <v>0</v>
      </c>
      <c r="F25" s="75">
        <v>0</v>
      </c>
      <c r="G25" s="27">
        <v>0</v>
      </c>
      <c r="H25" s="255">
        <v>0</v>
      </c>
      <c r="I25" s="27">
        <v>0</v>
      </c>
      <c r="K25" s="19">
        <v>20</v>
      </c>
      <c r="L25" s="75" t="s">
        <v>187</v>
      </c>
      <c r="M25" s="75" t="s">
        <v>187</v>
      </c>
      <c r="N25" s="75">
        <v>0</v>
      </c>
      <c r="O25" s="28">
        <v>4.8</v>
      </c>
      <c r="P25" s="28">
        <v>7</v>
      </c>
      <c r="Q25" s="30">
        <v>0.3</v>
      </c>
      <c r="R25" s="15"/>
      <c r="V25" s="27"/>
      <c r="W25" s="27"/>
    </row>
    <row r="26" spans="1:35" x14ac:dyDescent="0.2">
      <c r="A26" s="9"/>
      <c r="B26" s="2">
        <v>2016</v>
      </c>
      <c r="C26" s="7">
        <v>0</v>
      </c>
      <c r="D26" s="75">
        <v>0</v>
      </c>
      <c r="E26" s="76">
        <v>0</v>
      </c>
      <c r="F26" s="75">
        <v>0</v>
      </c>
      <c r="G26" s="27">
        <v>0</v>
      </c>
      <c r="H26" s="255">
        <v>0</v>
      </c>
      <c r="I26" s="27">
        <v>0</v>
      </c>
      <c r="K26" s="7">
        <v>0</v>
      </c>
      <c r="L26" s="75">
        <v>0</v>
      </c>
      <c r="M26" s="76">
        <v>0</v>
      </c>
      <c r="N26" s="75">
        <v>0</v>
      </c>
      <c r="O26" s="28">
        <v>0</v>
      </c>
      <c r="P26" s="28">
        <v>0</v>
      </c>
      <c r="Q26" s="30">
        <v>0</v>
      </c>
      <c r="R26" s="15"/>
      <c r="S26" s="15"/>
      <c r="T26" s="15"/>
      <c r="U26" s="15"/>
      <c r="V26" s="27"/>
      <c r="W26" s="27"/>
      <c r="X26" s="15"/>
      <c r="Y26" s="15"/>
      <c r="Z26" s="15"/>
      <c r="AA26" s="15"/>
      <c r="AB26" s="15"/>
      <c r="AC26" s="15"/>
      <c r="AD26" s="15"/>
      <c r="AE26" s="15"/>
      <c r="AF26" s="15"/>
      <c r="AG26" s="15"/>
      <c r="AH26" s="15"/>
      <c r="AI26" s="15"/>
    </row>
    <row r="27" spans="1:35" x14ac:dyDescent="0.2">
      <c r="A27" s="9"/>
      <c r="B27" s="2">
        <v>2017</v>
      </c>
      <c r="C27" s="7">
        <v>0</v>
      </c>
      <c r="D27" s="75">
        <v>0</v>
      </c>
      <c r="E27" s="76">
        <v>0</v>
      </c>
      <c r="F27" s="75">
        <v>0</v>
      </c>
      <c r="G27" s="27">
        <v>0</v>
      </c>
      <c r="H27" s="255">
        <v>0</v>
      </c>
      <c r="I27" s="27">
        <v>0</v>
      </c>
      <c r="K27" s="7">
        <v>0</v>
      </c>
      <c r="L27" s="75">
        <v>0</v>
      </c>
      <c r="M27" s="76">
        <v>0</v>
      </c>
      <c r="N27" s="75">
        <v>0</v>
      </c>
      <c r="O27" s="28">
        <v>0</v>
      </c>
      <c r="P27" s="28">
        <v>0</v>
      </c>
      <c r="Q27" s="30">
        <v>0</v>
      </c>
      <c r="R27" s="15"/>
      <c r="S27" s="15"/>
      <c r="T27" s="15"/>
      <c r="U27" s="15"/>
      <c r="V27" s="27"/>
      <c r="W27" s="27"/>
      <c r="X27" s="15"/>
      <c r="Y27" s="15"/>
      <c r="Z27" s="15"/>
      <c r="AA27" s="15"/>
      <c r="AB27" s="15"/>
      <c r="AC27" s="15"/>
      <c r="AD27" s="15"/>
      <c r="AE27" s="15"/>
      <c r="AF27" s="15"/>
      <c r="AG27" s="15"/>
      <c r="AH27" s="15"/>
      <c r="AI27" s="15"/>
    </row>
    <row r="28" spans="1:35" s="254" customFormat="1" x14ac:dyDescent="0.2">
      <c r="A28" s="9"/>
      <c r="B28" s="252">
        <v>2018</v>
      </c>
      <c r="C28" s="7">
        <v>0</v>
      </c>
      <c r="D28" s="75">
        <v>0</v>
      </c>
      <c r="E28" s="76">
        <v>0</v>
      </c>
      <c r="F28" s="75">
        <v>0</v>
      </c>
      <c r="G28" s="255">
        <v>0</v>
      </c>
      <c r="H28" s="255">
        <v>0</v>
      </c>
      <c r="I28" s="255">
        <v>0</v>
      </c>
      <c r="K28" s="7">
        <v>0</v>
      </c>
      <c r="L28" s="75">
        <v>0</v>
      </c>
      <c r="M28" s="76">
        <v>0</v>
      </c>
      <c r="N28" s="75">
        <v>0</v>
      </c>
      <c r="O28" s="28">
        <v>0</v>
      </c>
      <c r="P28" s="28">
        <v>0</v>
      </c>
      <c r="Q28" s="30">
        <v>0</v>
      </c>
      <c r="V28" s="255"/>
      <c r="W28" s="255"/>
    </row>
    <row r="29" spans="1:35" s="24" customFormat="1" ht="15.75" x14ac:dyDescent="0.25">
      <c r="A29" s="26" t="s">
        <v>7</v>
      </c>
      <c r="B29" s="23">
        <v>2014</v>
      </c>
      <c r="C29" s="25">
        <v>269770</v>
      </c>
      <c r="D29" s="81">
        <v>51405</v>
      </c>
      <c r="E29" s="81">
        <v>50985</v>
      </c>
      <c r="F29" s="81">
        <v>425</v>
      </c>
      <c r="G29" s="41">
        <v>19.100000000000001</v>
      </c>
      <c r="H29" s="41">
        <v>5.4</v>
      </c>
      <c r="I29" s="41">
        <v>1</v>
      </c>
      <c r="K29" s="25">
        <v>112970</v>
      </c>
      <c r="L29" s="81">
        <v>21595</v>
      </c>
      <c r="M29" s="81">
        <v>21005</v>
      </c>
      <c r="N29" s="81">
        <v>590</v>
      </c>
      <c r="O29" s="32">
        <v>19.100000000000001</v>
      </c>
      <c r="P29" s="32">
        <v>5.2</v>
      </c>
      <c r="Q29" s="33">
        <v>1</v>
      </c>
      <c r="R29" s="15"/>
      <c r="S29" s="15"/>
      <c r="T29" s="15"/>
      <c r="U29" s="15"/>
      <c r="V29" s="27"/>
      <c r="W29" s="27"/>
      <c r="X29" s="15"/>
      <c r="Y29" s="15"/>
      <c r="Z29" s="15"/>
      <c r="AA29" s="15"/>
      <c r="AB29" s="15"/>
      <c r="AC29" s="15"/>
      <c r="AD29" s="15"/>
      <c r="AE29" s="15"/>
      <c r="AF29" s="15"/>
      <c r="AG29" s="15"/>
      <c r="AH29" s="15"/>
      <c r="AI29" s="15"/>
    </row>
    <row r="30" spans="1:35" ht="15.75" x14ac:dyDescent="0.25">
      <c r="A30" s="9"/>
      <c r="B30" s="14">
        <v>2015</v>
      </c>
      <c r="C30" s="1">
        <v>310205</v>
      </c>
      <c r="D30" s="82">
        <v>58760</v>
      </c>
      <c r="E30" s="82">
        <v>58370</v>
      </c>
      <c r="F30" s="82">
        <v>390</v>
      </c>
      <c r="G30" s="36">
        <v>18.899999999999999</v>
      </c>
      <c r="H30" s="36">
        <v>6.1</v>
      </c>
      <c r="I30" s="36">
        <v>1.2</v>
      </c>
      <c r="K30" s="1">
        <v>144250</v>
      </c>
      <c r="L30" s="82">
        <v>26635</v>
      </c>
      <c r="M30" s="82">
        <v>25885</v>
      </c>
      <c r="N30" s="82">
        <v>750</v>
      </c>
      <c r="O30" s="34">
        <v>18.5</v>
      </c>
      <c r="P30" s="34">
        <v>6.6</v>
      </c>
      <c r="Q30" s="35">
        <v>1.2</v>
      </c>
      <c r="R30" s="15"/>
      <c r="V30" s="27"/>
      <c r="W30" s="27"/>
    </row>
    <row r="31" spans="1:35" ht="15.75" x14ac:dyDescent="0.25">
      <c r="A31" s="9"/>
      <c r="B31" s="14">
        <v>2016</v>
      </c>
      <c r="C31" s="1">
        <v>264505</v>
      </c>
      <c r="D31" s="82">
        <v>48430</v>
      </c>
      <c r="E31" s="82">
        <v>48240</v>
      </c>
      <c r="F31" s="82">
        <v>190</v>
      </c>
      <c r="G31" s="36">
        <v>18.3</v>
      </c>
      <c r="H31" s="36">
        <v>5.3</v>
      </c>
      <c r="I31" s="36">
        <v>1</v>
      </c>
      <c r="K31" s="1">
        <v>82415</v>
      </c>
      <c r="L31" s="82">
        <v>14915</v>
      </c>
      <c r="M31" s="82">
        <v>14670</v>
      </c>
      <c r="N31" s="82">
        <v>245</v>
      </c>
      <c r="O31" s="34">
        <v>18.100000000000001</v>
      </c>
      <c r="P31" s="34">
        <v>4.2</v>
      </c>
      <c r="Q31" s="35">
        <v>0.8</v>
      </c>
      <c r="R31" s="15"/>
      <c r="V31" s="27"/>
      <c r="W31" s="27"/>
    </row>
    <row r="32" spans="1:35" ht="15.75" x14ac:dyDescent="0.25">
      <c r="A32" s="244" t="s">
        <v>0</v>
      </c>
      <c r="B32" s="236">
        <v>2017</v>
      </c>
      <c r="C32" s="1">
        <v>302280</v>
      </c>
      <c r="D32" s="82">
        <v>73840</v>
      </c>
      <c r="E32" s="82">
        <v>73300</v>
      </c>
      <c r="F32" s="82">
        <v>540</v>
      </c>
      <c r="G32" s="36">
        <v>24.4</v>
      </c>
      <c r="H32" s="36">
        <v>5.9</v>
      </c>
      <c r="I32" s="36">
        <v>1.4</v>
      </c>
      <c r="J32" s="254"/>
      <c r="K32" s="114">
        <v>67500</v>
      </c>
      <c r="L32" s="266">
        <v>14665</v>
      </c>
      <c r="M32" s="266">
        <v>14565</v>
      </c>
      <c r="N32" s="266">
        <v>100</v>
      </c>
      <c r="O32" s="35">
        <v>21.7</v>
      </c>
      <c r="P32" s="35">
        <v>4.5999999999999996</v>
      </c>
      <c r="Q32" s="35">
        <v>1</v>
      </c>
      <c r="R32" s="254"/>
      <c r="V32" s="27"/>
      <c r="W32" s="27"/>
    </row>
    <row r="33" spans="1:23" s="254" customFormat="1" ht="15.75" x14ac:dyDescent="0.25">
      <c r="A33" s="244"/>
      <c r="B33" s="236">
        <v>2018</v>
      </c>
      <c r="C33" s="1">
        <v>283520</v>
      </c>
      <c r="D33" s="82">
        <v>57100</v>
      </c>
      <c r="E33" s="82">
        <v>56750</v>
      </c>
      <c r="F33" s="82">
        <v>350</v>
      </c>
      <c r="G33" s="36">
        <v>20.100000000000001</v>
      </c>
      <c r="H33" s="36">
        <v>5.5</v>
      </c>
      <c r="I33" s="36">
        <v>1.1000000000000001</v>
      </c>
      <c r="K33" s="114">
        <v>57750</v>
      </c>
      <c r="L33" s="266">
        <v>12140</v>
      </c>
      <c r="M33" s="266">
        <v>12105</v>
      </c>
      <c r="N33" s="266">
        <v>35</v>
      </c>
      <c r="O33" s="35">
        <v>21</v>
      </c>
      <c r="P33" s="35">
        <v>5.6</v>
      </c>
      <c r="Q33" s="35">
        <v>1.2</v>
      </c>
      <c r="V33" s="255"/>
      <c r="W33" s="255"/>
    </row>
    <row r="34" spans="1:23" ht="15" customHeight="1" x14ac:dyDescent="0.2">
      <c r="A34" s="299"/>
      <c r="B34" s="299"/>
      <c r="C34" s="299"/>
      <c r="D34" s="299"/>
      <c r="E34" s="299"/>
      <c r="F34" s="299"/>
      <c r="G34" s="299"/>
      <c r="H34" s="299"/>
      <c r="I34" s="299"/>
      <c r="J34" s="299"/>
      <c r="K34" s="299"/>
      <c r="L34" s="299"/>
      <c r="M34" s="299"/>
      <c r="N34" s="299"/>
      <c r="O34" s="299"/>
      <c r="P34" s="299"/>
      <c r="Q34" s="299"/>
    </row>
    <row r="35" spans="1:23" x14ac:dyDescent="0.2">
      <c r="A35" s="300"/>
      <c r="B35" s="300"/>
      <c r="C35" s="300"/>
      <c r="D35" s="300"/>
      <c r="E35" s="300"/>
      <c r="F35" s="300"/>
      <c r="G35" s="300"/>
      <c r="H35" s="300"/>
      <c r="I35" s="300"/>
      <c r="J35" s="300"/>
      <c r="K35" s="300"/>
      <c r="L35" s="300"/>
      <c r="M35" s="300"/>
      <c r="N35" s="300"/>
      <c r="O35" s="300"/>
      <c r="P35" s="300"/>
      <c r="Q35" s="300"/>
    </row>
    <row r="36" spans="1:23" x14ac:dyDescent="0.2">
      <c r="A36" s="74"/>
      <c r="B36" s="74"/>
      <c r="D36" s="74"/>
      <c r="E36" s="74"/>
      <c r="F36" s="74"/>
      <c r="G36" s="74"/>
      <c r="I36" s="74"/>
      <c r="J36" s="74"/>
      <c r="K36" s="74"/>
      <c r="L36" s="74"/>
      <c r="M36" s="74"/>
      <c r="N36" s="74"/>
      <c r="O36" s="74"/>
      <c r="Q36" s="74"/>
    </row>
    <row r="37" spans="1:23" x14ac:dyDescent="0.2">
      <c r="C37" s="205"/>
      <c r="D37" s="205"/>
    </row>
    <row r="38" spans="1:23" x14ac:dyDescent="0.2">
      <c r="C38" s="205"/>
      <c r="D38" s="205"/>
    </row>
  </sheetData>
  <mergeCells count="2">
    <mergeCell ref="A34:Q34"/>
    <mergeCell ref="A35:Q35"/>
  </mergeCells>
  <pageMargins left="0.78740157480314998" right="0.78740157480314998" top="0.78740157480314998" bottom="1.2374015748031499" header="0.78740157480314998" footer="0.78740157480314998"/>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3"/>
  <sheetViews>
    <sheetView showGridLines="0" zoomScale="80" zoomScaleNormal="80" workbookViewId="0">
      <selection activeCell="H40" sqref="H40"/>
    </sheetView>
  </sheetViews>
  <sheetFormatPr defaultColWidth="9.140625" defaultRowHeight="15" x14ac:dyDescent="0.2"/>
  <cols>
    <col min="1" max="1" width="16.85546875" style="67" customWidth="1"/>
    <col min="2" max="2" width="11.140625" style="40" customWidth="1"/>
    <col min="3" max="8" width="16.85546875" style="42" customWidth="1"/>
    <col min="9" max="9" width="5.7109375" style="42" customWidth="1"/>
    <col min="10" max="15" width="16.85546875" style="42" customWidth="1"/>
    <col min="16" max="16" width="5.7109375" style="42" customWidth="1"/>
    <col min="17" max="21" width="16.85546875" style="42" customWidth="1"/>
    <col min="22" max="22" width="16.85546875" style="67" customWidth="1"/>
    <col min="23" max="23" width="5.7109375" style="67" customWidth="1"/>
    <col min="24" max="28" width="16.85546875" style="67" customWidth="1"/>
    <col min="29" max="29" width="16.85546875" style="254" customWidth="1"/>
    <col min="30" max="16384" width="9.140625" style="67"/>
  </cols>
  <sheetData>
    <row r="1" spans="1:30" ht="19.899999999999999" customHeight="1" x14ac:dyDescent="0.2">
      <c r="A1" s="39" t="s">
        <v>237</v>
      </c>
    </row>
    <row r="2" spans="1:30" ht="15" customHeight="1" x14ac:dyDescent="0.2"/>
    <row r="3" spans="1:30" s="98" customFormat="1" ht="15" customHeight="1" x14ac:dyDescent="0.25">
      <c r="A3" s="97"/>
      <c r="B3" s="48" t="s">
        <v>0</v>
      </c>
      <c r="C3" s="302" t="s">
        <v>106</v>
      </c>
      <c r="D3" s="302"/>
      <c r="E3" s="302"/>
      <c r="F3" s="302"/>
      <c r="G3" s="302"/>
      <c r="H3" s="302"/>
      <c r="I3" s="163"/>
      <c r="J3" s="302" t="s">
        <v>107</v>
      </c>
      <c r="K3" s="302"/>
      <c r="L3" s="302"/>
      <c r="M3" s="302"/>
      <c r="N3" s="302"/>
      <c r="O3" s="302"/>
      <c r="P3" s="163"/>
      <c r="Q3" s="302" t="s">
        <v>108</v>
      </c>
      <c r="R3" s="302"/>
      <c r="S3" s="302"/>
      <c r="T3" s="302"/>
      <c r="U3" s="302"/>
      <c r="V3" s="302"/>
      <c r="W3" s="164"/>
      <c r="X3" s="301" t="s">
        <v>109</v>
      </c>
      <c r="Y3" s="301"/>
      <c r="Z3" s="301"/>
      <c r="AA3" s="301"/>
      <c r="AB3" s="301"/>
      <c r="AC3" s="273"/>
    </row>
    <row r="4" spans="1:30" s="47" customFormat="1" ht="81.75" customHeight="1" x14ac:dyDescent="0.25">
      <c r="A4" s="139" t="s">
        <v>38</v>
      </c>
      <c r="B4" s="139" t="s">
        <v>1</v>
      </c>
      <c r="C4" s="140" t="s">
        <v>148</v>
      </c>
      <c r="D4" s="168" t="s">
        <v>149</v>
      </c>
      <c r="E4" s="168" t="s">
        <v>35</v>
      </c>
      <c r="F4" s="168" t="s">
        <v>105</v>
      </c>
      <c r="G4" s="141" t="s">
        <v>41</v>
      </c>
      <c r="H4" s="141" t="s">
        <v>150</v>
      </c>
      <c r="I4" s="142"/>
      <c r="J4" s="140" t="s">
        <v>148</v>
      </c>
      <c r="K4" s="168" t="s">
        <v>149</v>
      </c>
      <c r="L4" s="168" t="s">
        <v>35</v>
      </c>
      <c r="M4" s="168" t="s">
        <v>105</v>
      </c>
      <c r="N4" s="140" t="s">
        <v>40</v>
      </c>
      <c r="O4" s="141" t="s">
        <v>150</v>
      </c>
      <c r="P4" s="142"/>
      <c r="Q4" s="140" t="s">
        <v>148</v>
      </c>
      <c r="R4" s="168" t="s">
        <v>149</v>
      </c>
      <c r="S4" s="168" t="s">
        <v>35</v>
      </c>
      <c r="T4" s="168" t="s">
        <v>105</v>
      </c>
      <c r="U4" s="140" t="s">
        <v>40</v>
      </c>
      <c r="V4" s="141" t="s">
        <v>150</v>
      </c>
      <c r="W4" s="142"/>
      <c r="X4" s="140" t="s">
        <v>148</v>
      </c>
      <c r="Y4" s="168" t="s">
        <v>149</v>
      </c>
      <c r="Z4" s="168" t="s">
        <v>35</v>
      </c>
      <c r="AA4" s="168" t="s">
        <v>105</v>
      </c>
      <c r="AB4" s="141" t="s">
        <v>41</v>
      </c>
      <c r="AC4" s="141" t="s">
        <v>150</v>
      </c>
      <c r="AD4" s="165"/>
    </row>
    <row r="5" spans="1:30" x14ac:dyDescent="0.2">
      <c r="A5" s="68" t="s">
        <v>2</v>
      </c>
      <c r="B5" s="2">
        <v>2014</v>
      </c>
      <c r="C5" s="20">
        <v>565</v>
      </c>
      <c r="D5" s="79">
        <v>565</v>
      </c>
      <c r="E5" s="79">
        <v>565</v>
      </c>
      <c r="F5" s="169">
        <v>100</v>
      </c>
      <c r="G5" s="28">
        <v>5</v>
      </c>
      <c r="H5" s="28" t="s">
        <v>188</v>
      </c>
      <c r="J5" s="19">
        <v>122805</v>
      </c>
      <c r="K5" s="75">
        <v>122805</v>
      </c>
      <c r="L5" s="75">
        <v>122805</v>
      </c>
      <c r="M5" s="169">
        <v>100</v>
      </c>
      <c r="N5" s="28">
        <v>9.6</v>
      </c>
      <c r="O5" s="17" t="s">
        <v>188</v>
      </c>
      <c r="P5" s="190"/>
      <c r="Q5" s="19" t="s">
        <v>188</v>
      </c>
      <c r="R5" s="75" t="s">
        <v>188</v>
      </c>
      <c r="S5" s="75" t="s">
        <v>188</v>
      </c>
      <c r="T5" s="172" t="s">
        <v>188</v>
      </c>
      <c r="U5" s="3" t="s">
        <v>188</v>
      </c>
      <c r="V5" s="185" t="s">
        <v>188</v>
      </c>
      <c r="W5" s="42"/>
      <c r="X5" s="19">
        <v>820</v>
      </c>
      <c r="Y5" s="75">
        <v>820</v>
      </c>
      <c r="Z5" s="75">
        <v>820</v>
      </c>
      <c r="AA5" s="169">
        <v>100</v>
      </c>
      <c r="AB5" s="28">
        <v>13.2</v>
      </c>
      <c r="AC5" s="185" t="s">
        <v>188</v>
      </c>
      <c r="AD5" s="210"/>
    </row>
    <row r="6" spans="1:30" x14ac:dyDescent="0.2">
      <c r="A6" s="9"/>
      <c r="B6" s="2">
        <v>2015</v>
      </c>
      <c r="C6" s="20">
        <v>810</v>
      </c>
      <c r="D6" s="79">
        <v>810</v>
      </c>
      <c r="E6" s="79">
        <v>625</v>
      </c>
      <c r="F6" s="169">
        <v>77.5</v>
      </c>
      <c r="G6" s="28">
        <v>15.7</v>
      </c>
      <c r="H6" s="28" t="s">
        <v>188</v>
      </c>
      <c r="J6" s="19">
        <v>146455</v>
      </c>
      <c r="K6" s="75">
        <v>146455</v>
      </c>
      <c r="L6" s="75">
        <v>143325</v>
      </c>
      <c r="M6" s="169">
        <v>97.9</v>
      </c>
      <c r="N6" s="28">
        <v>9.1</v>
      </c>
      <c r="O6" s="17" t="s">
        <v>188</v>
      </c>
      <c r="P6" s="190"/>
      <c r="Q6" s="19" t="s">
        <v>188</v>
      </c>
      <c r="R6" s="75" t="s">
        <v>188</v>
      </c>
      <c r="S6" s="75" t="s">
        <v>188</v>
      </c>
      <c r="T6" s="172" t="s">
        <v>188</v>
      </c>
      <c r="U6" s="3" t="s">
        <v>188</v>
      </c>
      <c r="V6" s="185" t="s">
        <v>188</v>
      </c>
      <c r="W6" s="42"/>
      <c r="X6" s="19">
        <v>880</v>
      </c>
      <c r="Y6" s="75">
        <v>870</v>
      </c>
      <c r="Z6" s="75">
        <v>870</v>
      </c>
      <c r="AA6" s="169">
        <v>99.9</v>
      </c>
      <c r="AB6" s="28">
        <v>9.6999999999999993</v>
      </c>
      <c r="AC6" s="185" t="s">
        <v>188</v>
      </c>
    </row>
    <row r="7" spans="1:30" x14ac:dyDescent="0.2">
      <c r="A7" s="9"/>
      <c r="B7" s="2">
        <v>2016</v>
      </c>
      <c r="C7" s="20">
        <v>710</v>
      </c>
      <c r="D7" s="79">
        <v>710</v>
      </c>
      <c r="E7" s="79">
        <v>705</v>
      </c>
      <c r="F7" s="169">
        <v>99.4</v>
      </c>
      <c r="G7" s="28">
        <v>2.2000000000000002</v>
      </c>
      <c r="H7" s="185">
        <v>60</v>
      </c>
      <c r="J7" s="19">
        <v>130770</v>
      </c>
      <c r="K7" s="75">
        <v>130755</v>
      </c>
      <c r="L7" s="75">
        <v>130710</v>
      </c>
      <c r="M7" s="169">
        <v>100</v>
      </c>
      <c r="N7" s="28">
        <v>9.1999999999999993</v>
      </c>
      <c r="O7" s="17">
        <v>68840</v>
      </c>
      <c r="P7" s="190"/>
      <c r="Q7" s="19" t="s">
        <v>188</v>
      </c>
      <c r="R7" s="75" t="s">
        <v>188</v>
      </c>
      <c r="S7" s="75" t="s">
        <v>188</v>
      </c>
      <c r="T7" s="172" t="s">
        <v>188</v>
      </c>
      <c r="U7" s="3" t="s">
        <v>188</v>
      </c>
      <c r="V7" s="185" t="s">
        <v>188</v>
      </c>
      <c r="W7" s="42"/>
      <c r="X7" s="19">
        <v>805</v>
      </c>
      <c r="Y7" s="75">
        <v>785</v>
      </c>
      <c r="Z7" s="75">
        <v>785</v>
      </c>
      <c r="AA7" s="169">
        <v>99.9</v>
      </c>
      <c r="AB7" s="28">
        <v>14.2</v>
      </c>
      <c r="AC7" s="185">
        <v>365</v>
      </c>
    </row>
    <row r="8" spans="1:30" x14ac:dyDescent="0.2">
      <c r="A8" s="9"/>
      <c r="B8" s="2">
        <v>2017</v>
      </c>
      <c r="C8" s="19">
        <v>1250</v>
      </c>
      <c r="D8" s="75">
        <v>1245</v>
      </c>
      <c r="E8" s="75">
        <v>1170</v>
      </c>
      <c r="F8" s="169">
        <v>93.7</v>
      </c>
      <c r="G8" s="28">
        <v>9.6</v>
      </c>
      <c r="H8" s="185">
        <v>15</v>
      </c>
      <c r="J8" s="19">
        <v>246920</v>
      </c>
      <c r="K8" s="75">
        <v>246775</v>
      </c>
      <c r="L8" s="75">
        <v>246775</v>
      </c>
      <c r="M8" s="169">
        <v>100</v>
      </c>
      <c r="N8" s="28">
        <v>9.8000000000000007</v>
      </c>
      <c r="O8" s="17">
        <v>123355</v>
      </c>
      <c r="P8" s="190"/>
      <c r="Q8" s="19" t="s">
        <v>188</v>
      </c>
      <c r="R8" s="75" t="s">
        <v>188</v>
      </c>
      <c r="S8" s="75" t="s">
        <v>188</v>
      </c>
      <c r="T8" s="172" t="s">
        <v>188</v>
      </c>
      <c r="U8" s="3" t="s">
        <v>188</v>
      </c>
      <c r="V8" s="185" t="s">
        <v>188</v>
      </c>
      <c r="W8" s="42"/>
      <c r="X8" s="19">
        <v>830</v>
      </c>
      <c r="Y8" s="75">
        <v>810</v>
      </c>
      <c r="Z8" s="75">
        <v>810</v>
      </c>
      <c r="AA8" s="169">
        <v>99.9</v>
      </c>
      <c r="AB8" s="28">
        <v>12.1</v>
      </c>
      <c r="AC8" s="185">
        <v>410</v>
      </c>
    </row>
    <row r="9" spans="1:30" s="254" customFormat="1" x14ac:dyDescent="0.2">
      <c r="A9" s="9"/>
      <c r="B9" s="252">
        <v>2018</v>
      </c>
      <c r="C9" s="19">
        <v>1230</v>
      </c>
      <c r="D9" s="75">
        <v>1230</v>
      </c>
      <c r="E9" s="75">
        <v>1175</v>
      </c>
      <c r="F9" s="169">
        <v>95.8</v>
      </c>
      <c r="G9" s="28">
        <v>5.3</v>
      </c>
      <c r="H9" s="185">
        <v>35</v>
      </c>
      <c r="I9" s="42"/>
      <c r="J9" s="19">
        <v>280155</v>
      </c>
      <c r="K9" s="75">
        <v>280120</v>
      </c>
      <c r="L9" s="75">
        <v>279020</v>
      </c>
      <c r="M9" s="169">
        <v>99.6</v>
      </c>
      <c r="N9" s="28">
        <v>11.7</v>
      </c>
      <c r="O9" s="17">
        <v>99450</v>
      </c>
      <c r="P9" s="190"/>
      <c r="Q9" s="19" t="s">
        <v>188</v>
      </c>
      <c r="R9" s="75" t="s">
        <v>188</v>
      </c>
      <c r="S9" s="75" t="s">
        <v>188</v>
      </c>
      <c r="T9" s="172" t="s">
        <v>188</v>
      </c>
      <c r="U9" s="3" t="s">
        <v>188</v>
      </c>
      <c r="V9" s="185" t="s">
        <v>188</v>
      </c>
      <c r="W9" s="42"/>
      <c r="X9" s="19">
        <v>820</v>
      </c>
      <c r="Y9" s="75">
        <v>805</v>
      </c>
      <c r="Z9" s="75">
        <v>805</v>
      </c>
      <c r="AA9" s="169">
        <v>100</v>
      </c>
      <c r="AB9" s="28">
        <v>18.399999999999999</v>
      </c>
      <c r="AC9" s="185">
        <v>530</v>
      </c>
    </row>
    <row r="10" spans="1:30" x14ac:dyDescent="0.2">
      <c r="A10" s="68" t="s">
        <v>3</v>
      </c>
      <c r="B10" s="2">
        <v>2014</v>
      </c>
      <c r="C10" s="20">
        <v>575</v>
      </c>
      <c r="D10" s="79">
        <v>575</v>
      </c>
      <c r="E10" s="79">
        <v>575</v>
      </c>
      <c r="F10" s="169">
        <v>100</v>
      </c>
      <c r="G10" s="28">
        <v>2.5</v>
      </c>
      <c r="H10" s="185" t="s">
        <v>188</v>
      </c>
      <c r="J10" s="19">
        <v>93770</v>
      </c>
      <c r="K10" s="75">
        <v>93770</v>
      </c>
      <c r="L10" s="75">
        <v>93770</v>
      </c>
      <c r="M10" s="169">
        <v>100</v>
      </c>
      <c r="N10" s="28">
        <v>4.9000000000000004</v>
      </c>
      <c r="O10" s="17" t="s">
        <v>188</v>
      </c>
      <c r="P10" s="190"/>
      <c r="Q10" s="19" t="s">
        <v>188</v>
      </c>
      <c r="R10" s="75" t="s">
        <v>188</v>
      </c>
      <c r="S10" s="75" t="s">
        <v>188</v>
      </c>
      <c r="T10" s="172" t="s">
        <v>188</v>
      </c>
      <c r="U10" s="3" t="s">
        <v>188</v>
      </c>
      <c r="V10" s="185" t="s">
        <v>188</v>
      </c>
      <c r="W10" s="42"/>
      <c r="X10" s="19">
        <v>745</v>
      </c>
      <c r="Y10" s="75">
        <v>745</v>
      </c>
      <c r="Z10" s="75">
        <v>745</v>
      </c>
      <c r="AA10" s="169">
        <v>100</v>
      </c>
      <c r="AB10" s="28">
        <v>12.2</v>
      </c>
      <c r="AC10" s="185" t="s">
        <v>188</v>
      </c>
    </row>
    <row r="11" spans="1:30" x14ac:dyDescent="0.2">
      <c r="A11" s="9"/>
      <c r="B11" s="2">
        <v>2015</v>
      </c>
      <c r="C11" s="20">
        <v>1040</v>
      </c>
      <c r="D11" s="79">
        <v>1040</v>
      </c>
      <c r="E11" s="79">
        <v>1040</v>
      </c>
      <c r="F11" s="169">
        <v>100</v>
      </c>
      <c r="G11" s="28">
        <v>1.8</v>
      </c>
      <c r="H11" s="185" t="s">
        <v>188</v>
      </c>
      <c r="J11" s="19">
        <v>123260</v>
      </c>
      <c r="K11" s="75">
        <v>123260</v>
      </c>
      <c r="L11" s="75">
        <v>123245</v>
      </c>
      <c r="M11" s="169">
        <v>100</v>
      </c>
      <c r="N11" s="28">
        <v>7</v>
      </c>
      <c r="O11" s="17" t="s">
        <v>188</v>
      </c>
      <c r="P11" s="190"/>
      <c r="Q11" s="19" t="s">
        <v>188</v>
      </c>
      <c r="R11" s="75" t="s">
        <v>188</v>
      </c>
      <c r="S11" s="75" t="s">
        <v>188</v>
      </c>
      <c r="T11" s="172" t="s">
        <v>188</v>
      </c>
      <c r="U11" s="3" t="s">
        <v>188</v>
      </c>
      <c r="V11" s="185" t="s">
        <v>188</v>
      </c>
      <c r="W11" s="42"/>
      <c r="X11" s="19">
        <v>625</v>
      </c>
      <c r="Y11" s="75">
        <v>610</v>
      </c>
      <c r="Z11" s="75">
        <v>610</v>
      </c>
      <c r="AA11" s="169">
        <v>100</v>
      </c>
      <c r="AB11" s="28">
        <v>11.1</v>
      </c>
      <c r="AC11" s="185" t="s">
        <v>188</v>
      </c>
    </row>
    <row r="12" spans="1:30" x14ac:dyDescent="0.2">
      <c r="A12" s="9"/>
      <c r="B12" s="2">
        <v>2016</v>
      </c>
      <c r="C12" s="20">
        <v>480</v>
      </c>
      <c r="D12" s="79">
        <v>480</v>
      </c>
      <c r="E12" s="79">
        <v>480</v>
      </c>
      <c r="F12" s="169">
        <v>100</v>
      </c>
      <c r="G12" s="28">
        <v>0.2</v>
      </c>
      <c r="H12" s="185">
        <v>5</v>
      </c>
      <c r="J12" s="19">
        <v>91115</v>
      </c>
      <c r="K12" s="75">
        <v>91110</v>
      </c>
      <c r="L12" s="75">
        <v>91110</v>
      </c>
      <c r="M12" s="169">
        <v>100</v>
      </c>
      <c r="N12" s="28">
        <v>4.0999999999999996</v>
      </c>
      <c r="O12" s="17">
        <v>33720</v>
      </c>
      <c r="P12" s="190"/>
      <c r="Q12" s="19">
        <v>2210</v>
      </c>
      <c r="R12" s="75">
        <v>2210</v>
      </c>
      <c r="S12" s="75">
        <v>2210</v>
      </c>
      <c r="T12" s="169">
        <v>100</v>
      </c>
      <c r="U12" s="28">
        <v>1.3</v>
      </c>
      <c r="V12" s="185">
        <v>835</v>
      </c>
      <c r="W12" s="42"/>
      <c r="X12" s="19">
        <v>690</v>
      </c>
      <c r="Y12" s="75">
        <v>685</v>
      </c>
      <c r="Z12" s="75">
        <v>685</v>
      </c>
      <c r="AA12" s="169">
        <v>100</v>
      </c>
      <c r="AB12" s="28">
        <v>23.7</v>
      </c>
      <c r="AC12" s="185">
        <v>395</v>
      </c>
    </row>
    <row r="13" spans="1:30" x14ac:dyDescent="0.2">
      <c r="A13" s="9"/>
      <c r="B13" s="2">
        <v>2017</v>
      </c>
      <c r="C13" s="19">
        <v>510</v>
      </c>
      <c r="D13" s="75">
        <v>510</v>
      </c>
      <c r="E13" s="75">
        <v>510</v>
      </c>
      <c r="F13" s="169">
        <v>100</v>
      </c>
      <c r="G13" s="28">
        <v>0.5</v>
      </c>
      <c r="H13" s="185">
        <v>0</v>
      </c>
      <c r="J13" s="19">
        <v>100485</v>
      </c>
      <c r="K13" s="75">
        <v>100480</v>
      </c>
      <c r="L13" s="75">
        <v>100480</v>
      </c>
      <c r="M13" s="169">
        <v>100</v>
      </c>
      <c r="N13" s="28">
        <v>4.0999999999999996</v>
      </c>
      <c r="O13" s="17">
        <v>32845</v>
      </c>
      <c r="P13" s="190"/>
      <c r="Q13" s="19">
        <v>1735</v>
      </c>
      <c r="R13" s="75">
        <v>1735</v>
      </c>
      <c r="S13" s="75">
        <v>1735</v>
      </c>
      <c r="T13" s="169">
        <v>100</v>
      </c>
      <c r="U13" s="28">
        <v>2.2999999999999998</v>
      </c>
      <c r="V13" s="185">
        <v>525</v>
      </c>
      <c r="W13" s="42"/>
      <c r="X13" s="19">
        <v>550</v>
      </c>
      <c r="Y13" s="75">
        <v>540</v>
      </c>
      <c r="Z13" s="75">
        <v>540</v>
      </c>
      <c r="AA13" s="169">
        <v>100</v>
      </c>
      <c r="AB13" s="28">
        <v>10.6</v>
      </c>
      <c r="AC13" s="185">
        <v>335</v>
      </c>
    </row>
    <row r="14" spans="1:30" s="254" customFormat="1" x14ac:dyDescent="0.2">
      <c r="A14" s="9"/>
      <c r="B14" s="252">
        <v>2018</v>
      </c>
      <c r="C14" s="19">
        <v>460</v>
      </c>
      <c r="D14" s="75">
        <v>460</v>
      </c>
      <c r="E14" s="75">
        <v>460</v>
      </c>
      <c r="F14" s="169">
        <v>100</v>
      </c>
      <c r="G14" s="28">
        <v>1.1000000000000001</v>
      </c>
      <c r="H14" s="185" t="s">
        <v>187</v>
      </c>
      <c r="I14" s="42"/>
      <c r="J14" s="19">
        <v>100030</v>
      </c>
      <c r="K14" s="75">
        <v>100000</v>
      </c>
      <c r="L14" s="75">
        <v>100000</v>
      </c>
      <c r="M14" s="169">
        <v>100</v>
      </c>
      <c r="N14" s="28">
        <v>4</v>
      </c>
      <c r="O14" s="17">
        <v>33420</v>
      </c>
      <c r="P14" s="190"/>
      <c r="Q14" s="19">
        <v>2120</v>
      </c>
      <c r="R14" s="75">
        <v>2120</v>
      </c>
      <c r="S14" s="75">
        <v>2120</v>
      </c>
      <c r="T14" s="169">
        <v>100</v>
      </c>
      <c r="U14" s="28">
        <v>1.7</v>
      </c>
      <c r="V14" s="185">
        <v>690</v>
      </c>
      <c r="W14" s="42"/>
      <c r="X14" s="19">
        <v>630</v>
      </c>
      <c r="Y14" s="75">
        <v>580</v>
      </c>
      <c r="Z14" s="75">
        <v>580</v>
      </c>
      <c r="AA14" s="169">
        <v>99.8</v>
      </c>
      <c r="AB14" s="28">
        <v>7.8</v>
      </c>
      <c r="AC14" s="185">
        <v>420</v>
      </c>
    </row>
    <row r="15" spans="1:30" x14ac:dyDescent="0.2">
      <c r="A15" s="68" t="s">
        <v>4</v>
      </c>
      <c r="B15" s="2">
        <v>2014</v>
      </c>
      <c r="C15" s="20">
        <v>300</v>
      </c>
      <c r="D15" s="79">
        <v>300</v>
      </c>
      <c r="E15" s="79">
        <v>300</v>
      </c>
      <c r="F15" s="169">
        <v>100</v>
      </c>
      <c r="G15" s="28">
        <v>7</v>
      </c>
      <c r="H15" s="185" t="s">
        <v>188</v>
      </c>
      <c r="J15" s="19">
        <v>44405</v>
      </c>
      <c r="K15" s="75">
        <v>44405</v>
      </c>
      <c r="L15" s="75">
        <v>44400</v>
      </c>
      <c r="M15" s="169">
        <v>100</v>
      </c>
      <c r="N15" s="28">
        <v>22.1</v>
      </c>
      <c r="O15" s="17" t="s">
        <v>188</v>
      </c>
      <c r="P15" s="190"/>
      <c r="Q15" s="19" t="s">
        <v>188</v>
      </c>
      <c r="R15" s="75" t="s">
        <v>188</v>
      </c>
      <c r="S15" s="75" t="s">
        <v>188</v>
      </c>
      <c r="T15" s="169" t="s">
        <v>188</v>
      </c>
      <c r="U15" s="28" t="s">
        <v>188</v>
      </c>
      <c r="V15" s="185" t="s">
        <v>188</v>
      </c>
      <c r="W15" s="42"/>
      <c r="X15" s="19">
        <v>430</v>
      </c>
      <c r="Y15" s="75">
        <v>430</v>
      </c>
      <c r="Z15" s="75">
        <v>430</v>
      </c>
      <c r="AA15" s="169">
        <v>100</v>
      </c>
      <c r="AB15" s="28">
        <v>24.4</v>
      </c>
      <c r="AC15" s="185"/>
    </row>
    <row r="16" spans="1:30" x14ac:dyDescent="0.2">
      <c r="A16" s="100"/>
      <c r="B16" s="2">
        <v>2015</v>
      </c>
      <c r="C16" s="20">
        <v>640</v>
      </c>
      <c r="D16" s="79">
        <v>640</v>
      </c>
      <c r="E16" s="79">
        <v>640</v>
      </c>
      <c r="F16" s="169">
        <v>100</v>
      </c>
      <c r="G16" s="28">
        <v>0.3</v>
      </c>
      <c r="H16" s="185" t="s">
        <v>188</v>
      </c>
      <c r="J16" s="19">
        <v>49575</v>
      </c>
      <c r="K16" s="75">
        <v>49575</v>
      </c>
      <c r="L16" s="75">
        <v>49575</v>
      </c>
      <c r="M16" s="169">
        <v>100</v>
      </c>
      <c r="N16" s="28">
        <v>3.2</v>
      </c>
      <c r="O16" s="17" t="s">
        <v>188</v>
      </c>
      <c r="P16" s="190"/>
      <c r="Q16" s="19" t="s">
        <v>188</v>
      </c>
      <c r="R16" s="75" t="s">
        <v>188</v>
      </c>
      <c r="S16" s="75" t="s">
        <v>188</v>
      </c>
      <c r="T16" s="169" t="s">
        <v>188</v>
      </c>
      <c r="U16" s="28" t="s">
        <v>188</v>
      </c>
      <c r="V16" s="185" t="s">
        <v>188</v>
      </c>
      <c r="W16" s="42"/>
      <c r="X16" s="19">
        <v>405</v>
      </c>
      <c r="Y16" s="75">
        <v>400</v>
      </c>
      <c r="Z16" s="75">
        <v>400</v>
      </c>
      <c r="AA16" s="169">
        <v>100</v>
      </c>
      <c r="AB16" s="28">
        <v>5.9</v>
      </c>
      <c r="AC16" s="185"/>
    </row>
    <row r="17" spans="1:29" x14ac:dyDescent="0.2">
      <c r="A17" s="9"/>
      <c r="B17" s="2">
        <v>2016</v>
      </c>
      <c r="C17" s="20">
        <v>160</v>
      </c>
      <c r="D17" s="79">
        <v>160</v>
      </c>
      <c r="E17" s="79">
        <v>160</v>
      </c>
      <c r="F17" s="169">
        <v>100</v>
      </c>
      <c r="G17" s="28">
        <v>0.1</v>
      </c>
      <c r="H17" s="185">
        <v>20</v>
      </c>
      <c r="J17" s="19">
        <v>44880</v>
      </c>
      <c r="K17" s="75">
        <v>44880</v>
      </c>
      <c r="L17" s="75">
        <v>44880</v>
      </c>
      <c r="M17" s="169">
        <v>100</v>
      </c>
      <c r="N17" s="28">
        <v>1.9</v>
      </c>
      <c r="O17" s="17">
        <v>21185</v>
      </c>
      <c r="P17" s="190"/>
      <c r="Q17" s="19" t="s">
        <v>188</v>
      </c>
      <c r="R17" s="75" t="s">
        <v>188</v>
      </c>
      <c r="S17" s="75" t="s">
        <v>188</v>
      </c>
      <c r="T17" s="169" t="s">
        <v>188</v>
      </c>
      <c r="U17" s="28" t="s">
        <v>188</v>
      </c>
      <c r="V17" s="185" t="s">
        <v>188</v>
      </c>
      <c r="W17" s="42"/>
      <c r="X17" s="19">
        <v>340</v>
      </c>
      <c r="Y17" s="75">
        <v>340</v>
      </c>
      <c r="Z17" s="75">
        <v>340</v>
      </c>
      <c r="AA17" s="169">
        <v>100</v>
      </c>
      <c r="AB17" s="28">
        <v>14.3</v>
      </c>
      <c r="AC17" s="185">
        <v>140</v>
      </c>
    </row>
    <row r="18" spans="1:29" x14ac:dyDescent="0.2">
      <c r="A18" s="9"/>
      <c r="B18" s="2">
        <v>2017</v>
      </c>
      <c r="C18" s="19">
        <v>150</v>
      </c>
      <c r="D18" s="75">
        <v>150</v>
      </c>
      <c r="E18" s="75">
        <v>150</v>
      </c>
      <c r="F18" s="169">
        <v>100</v>
      </c>
      <c r="G18" s="28">
        <v>2.8</v>
      </c>
      <c r="H18" s="185" t="s">
        <v>187</v>
      </c>
      <c r="J18" s="19">
        <v>42565</v>
      </c>
      <c r="K18" s="75">
        <v>42560</v>
      </c>
      <c r="L18" s="75">
        <v>42540</v>
      </c>
      <c r="M18" s="169">
        <v>99.9</v>
      </c>
      <c r="N18" s="28">
        <v>3.4</v>
      </c>
      <c r="O18" s="17">
        <v>19205</v>
      </c>
      <c r="P18" s="190"/>
      <c r="Q18" s="19" t="s">
        <v>188</v>
      </c>
      <c r="R18" s="75" t="s">
        <v>188</v>
      </c>
      <c r="S18" s="75" t="s">
        <v>188</v>
      </c>
      <c r="T18" s="169" t="s">
        <v>188</v>
      </c>
      <c r="U18" s="28" t="s">
        <v>188</v>
      </c>
      <c r="V18" s="185" t="s">
        <v>188</v>
      </c>
      <c r="W18" s="42"/>
      <c r="X18" s="19">
        <v>360</v>
      </c>
      <c r="Y18" s="75">
        <v>360</v>
      </c>
      <c r="Z18" s="75">
        <v>360</v>
      </c>
      <c r="AA18" s="169">
        <v>100</v>
      </c>
      <c r="AB18" s="28">
        <v>11.8</v>
      </c>
      <c r="AC18" s="185">
        <v>175</v>
      </c>
    </row>
    <row r="19" spans="1:29" s="254" customFormat="1" x14ac:dyDescent="0.2">
      <c r="A19" s="9"/>
      <c r="B19" s="252">
        <v>2018</v>
      </c>
      <c r="C19" s="19">
        <v>150</v>
      </c>
      <c r="D19" s="75">
        <v>150</v>
      </c>
      <c r="E19" s="75">
        <v>150</v>
      </c>
      <c r="F19" s="169">
        <v>100</v>
      </c>
      <c r="G19" s="28">
        <v>0.9</v>
      </c>
      <c r="H19" s="185">
        <v>5</v>
      </c>
      <c r="I19" s="42"/>
      <c r="J19" s="19">
        <v>30420</v>
      </c>
      <c r="K19" s="75">
        <v>30420</v>
      </c>
      <c r="L19" s="75">
        <v>30135</v>
      </c>
      <c r="M19" s="169">
        <v>99.1</v>
      </c>
      <c r="N19" s="28">
        <v>5.2</v>
      </c>
      <c r="O19" s="17">
        <v>12680</v>
      </c>
      <c r="P19" s="190"/>
      <c r="Q19" s="19" t="s">
        <v>188</v>
      </c>
      <c r="R19" s="75" t="s">
        <v>188</v>
      </c>
      <c r="S19" s="75" t="s">
        <v>188</v>
      </c>
      <c r="T19" s="169" t="s">
        <v>188</v>
      </c>
      <c r="U19" s="28" t="s">
        <v>188</v>
      </c>
      <c r="V19" s="185" t="s">
        <v>188</v>
      </c>
      <c r="W19" s="42"/>
      <c r="X19" s="19">
        <v>155</v>
      </c>
      <c r="Y19" s="75">
        <v>155</v>
      </c>
      <c r="Z19" s="75">
        <v>145</v>
      </c>
      <c r="AA19" s="169">
        <v>94.1</v>
      </c>
      <c r="AB19" s="28">
        <v>17.2</v>
      </c>
      <c r="AC19" s="185">
        <v>70</v>
      </c>
    </row>
    <row r="20" spans="1:29" x14ac:dyDescent="0.2">
      <c r="A20" s="68" t="s">
        <v>5</v>
      </c>
      <c r="B20" s="2">
        <v>2014</v>
      </c>
      <c r="C20" s="20">
        <v>120</v>
      </c>
      <c r="D20" s="79">
        <v>120</v>
      </c>
      <c r="E20" s="79">
        <v>120</v>
      </c>
      <c r="F20" s="169">
        <v>100</v>
      </c>
      <c r="G20" s="28">
        <v>4.5999999999999996</v>
      </c>
      <c r="H20" s="185" t="s">
        <v>188</v>
      </c>
      <c r="J20" s="19">
        <v>22745</v>
      </c>
      <c r="K20" s="75">
        <v>22745</v>
      </c>
      <c r="L20" s="75">
        <v>22745</v>
      </c>
      <c r="M20" s="169">
        <v>100</v>
      </c>
      <c r="N20" s="28">
        <v>23.2</v>
      </c>
      <c r="O20" s="17" t="s">
        <v>188</v>
      </c>
      <c r="P20" s="190"/>
      <c r="Q20" s="19" t="s">
        <v>188</v>
      </c>
      <c r="R20" s="75" t="s">
        <v>188</v>
      </c>
      <c r="S20" s="75" t="s">
        <v>188</v>
      </c>
      <c r="T20" s="169" t="s">
        <v>188</v>
      </c>
      <c r="U20" s="28" t="s">
        <v>188</v>
      </c>
      <c r="V20" s="185" t="s">
        <v>188</v>
      </c>
      <c r="W20" s="42"/>
      <c r="X20" s="19">
        <v>30</v>
      </c>
      <c r="Y20" s="75">
        <v>30</v>
      </c>
      <c r="Z20" s="75">
        <v>30</v>
      </c>
      <c r="AA20" s="169">
        <v>100</v>
      </c>
      <c r="AB20" s="28">
        <v>21.6</v>
      </c>
      <c r="AC20" s="185"/>
    </row>
    <row r="21" spans="1:29" x14ac:dyDescent="0.2">
      <c r="A21" s="9"/>
      <c r="B21" s="2">
        <v>2015</v>
      </c>
      <c r="C21" s="20">
        <v>230</v>
      </c>
      <c r="D21" s="79">
        <v>230</v>
      </c>
      <c r="E21" s="79">
        <v>230</v>
      </c>
      <c r="F21" s="169">
        <v>100</v>
      </c>
      <c r="G21" s="28">
        <v>1.1000000000000001</v>
      </c>
      <c r="H21" s="185" t="s">
        <v>188</v>
      </c>
      <c r="J21" s="19">
        <v>27725</v>
      </c>
      <c r="K21" s="75">
        <v>27725</v>
      </c>
      <c r="L21" s="75">
        <v>27725</v>
      </c>
      <c r="M21" s="169">
        <v>100</v>
      </c>
      <c r="N21" s="28">
        <v>19.2</v>
      </c>
      <c r="O21" s="17" t="s">
        <v>188</v>
      </c>
      <c r="P21" s="190"/>
      <c r="Q21" s="19" t="s">
        <v>188</v>
      </c>
      <c r="R21" s="75" t="s">
        <v>188</v>
      </c>
      <c r="S21" s="75" t="s">
        <v>188</v>
      </c>
      <c r="T21" s="169" t="s">
        <v>188</v>
      </c>
      <c r="U21" s="28" t="s">
        <v>188</v>
      </c>
      <c r="V21" s="185" t="s">
        <v>188</v>
      </c>
      <c r="W21" s="42"/>
      <c r="X21" s="19">
        <v>15</v>
      </c>
      <c r="Y21" s="75">
        <v>15</v>
      </c>
      <c r="Z21" s="75">
        <v>15</v>
      </c>
      <c r="AA21" s="169">
        <v>100</v>
      </c>
      <c r="AB21" s="28">
        <v>10.4</v>
      </c>
      <c r="AC21" s="185"/>
    </row>
    <row r="22" spans="1:29" x14ac:dyDescent="0.2">
      <c r="A22" s="9"/>
      <c r="B22" s="2">
        <v>2016</v>
      </c>
      <c r="C22" s="20">
        <v>115</v>
      </c>
      <c r="D22" s="79">
        <v>115</v>
      </c>
      <c r="E22" s="79">
        <v>115</v>
      </c>
      <c r="F22" s="169">
        <v>100</v>
      </c>
      <c r="G22" s="28">
        <v>3.2</v>
      </c>
      <c r="H22" s="185" t="s">
        <v>187</v>
      </c>
      <c r="J22" s="19">
        <v>22570</v>
      </c>
      <c r="K22" s="75">
        <v>22570</v>
      </c>
      <c r="L22" s="75">
        <v>22570</v>
      </c>
      <c r="M22" s="169">
        <v>100</v>
      </c>
      <c r="N22" s="28">
        <v>12.8</v>
      </c>
      <c r="O22" s="17">
        <v>6880</v>
      </c>
      <c r="P22" s="190"/>
      <c r="Q22" s="19" t="s">
        <v>188</v>
      </c>
      <c r="R22" s="75" t="s">
        <v>188</v>
      </c>
      <c r="S22" s="75" t="s">
        <v>188</v>
      </c>
      <c r="T22" s="169" t="s">
        <v>188</v>
      </c>
      <c r="U22" s="28" t="s">
        <v>188</v>
      </c>
      <c r="V22" s="185" t="s">
        <v>188</v>
      </c>
      <c r="W22" s="42"/>
      <c r="X22" s="19">
        <v>30</v>
      </c>
      <c r="Y22" s="75">
        <v>30</v>
      </c>
      <c r="Z22" s="75">
        <v>30</v>
      </c>
      <c r="AA22" s="169">
        <v>100</v>
      </c>
      <c r="AB22" s="28">
        <v>13</v>
      </c>
      <c r="AC22" s="185">
        <v>5</v>
      </c>
    </row>
    <row r="23" spans="1:29" x14ac:dyDescent="0.2">
      <c r="A23" s="9"/>
      <c r="B23" s="2">
        <v>2017</v>
      </c>
      <c r="C23" s="19">
        <v>200</v>
      </c>
      <c r="D23" s="75">
        <v>200</v>
      </c>
      <c r="E23" s="75">
        <v>200</v>
      </c>
      <c r="F23" s="169">
        <v>100</v>
      </c>
      <c r="G23" s="28">
        <v>2.7</v>
      </c>
      <c r="H23" s="185">
        <v>5</v>
      </c>
      <c r="J23" s="19">
        <v>29490</v>
      </c>
      <c r="K23" s="75">
        <v>29490</v>
      </c>
      <c r="L23" s="75">
        <v>29485</v>
      </c>
      <c r="M23" s="169">
        <v>100</v>
      </c>
      <c r="N23" s="28">
        <v>11.3</v>
      </c>
      <c r="O23" s="17">
        <v>15695</v>
      </c>
      <c r="P23" s="190"/>
      <c r="Q23" s="19" t="s">
        <v>188</v>
      </c>
      <c r="R23" s="75" t="s">
        <v>188</v>
      </c>
      <c r="S23" s="75" t="s">
        <v>188</v>
      </c>
      <c r="T23" s="169" t="s">
        <v>188</v>
      </c>
      <c r="U23" s="28" t="s">
        <v>188</v>
      </c>
      <c r="V23" s="185" t="s">
        <v>188</v>
      </c>
      <c r="W23" s="42"/>
      <c r="X23" s="19">
        <v>30</v>
      </c>
      <c r="Y23" s="75">
        <v>30</v>
      </c>
      <c r="Z23" s="75">
        <v>30</v>
      </c>
      <c r="AA23" s="169">
        <v>100</v>
      </c>
      <c r="AB23" s="28">
        <v>10.4</v>
      </c>
      <c r="AC23" s="185">
        <v>5</v>
      </c>
    </row>
    <row r="24" spans="1:29" s="254" customFormat="1" x14ac:dyDescent="0.2">
      <c r="A24" s="9"/>
      <c r="B24" s="252">
        <v>2018</v>
      </c>
      <c r="C24" s="19">
        <v>125</v>
      </c>
      <c r="D24" s="75">
        <v>125</v>
      </c>
      <c r="E24" s="75">
        <v>125</v>
      </c>
      <c r="F24" s="169">
        <v>100</v>
      </c>
      <c r="G24" s="28">
        <v>1.2</v>
      </c>
      <c r="H24" s="185">
        <v>20</v>
      </c>
      <c r="I24" s="42"/>
      <c r="J24" s="19">
        <v>26185</v>
      </c>
      <c r="K24" s="75">
        <v>26185</v>
      </c>
      <c r="L24" s="75">
        <v>26185</v>
      </c>
      <c r="M24" s="169">
        <v>100</v>
      </c>
      <c r="N24" s="28">
        <v>2.7</v>
      </c>
      <c r="O24" s="17">
        <v>6480</v>
      </c>
      <c r="P24" s="190"/>
      <c r="Q24" s="19" t="s">
        <v>187</v>
      </c>
      <c r="R24" s="75" t="s">
        <v>187</v>
      </c>
      <c r="S24" s="75" t="s">
        <v>187</v>
      </c>
      <c r="T24" s="169">
        <v>100</v>
      </c>
      <c r="U24" s="28">
        <v>13</v>
      </c>
      <c r="V24" s="185">
        <v>0</v>
      </c>
      <c r="W24" s="42"/>
      <c r="X24" s="19">
        <v>55</v>
      </c>
      <c r="Y24" s="75">
        <v>55</v>
      </c>
      <c r="Z24" s="75">
        <v>55</v>
      </c>
      <c r="AA24" s="169">
        <v>100</v>
      </c>
      <c r="AB24" s="28">
        <v>13.3</v>
      </c>
      <c r="AC24" s="185">
        <v>5</v>
      </c>
    </row>
    <row r="25" spans="1:29" x14ac:dyDescent="0.2">
      <c r="A25" s="68" t="s">
        <v>6</v>
      </c>
      <c r="B25" s="2">
        <v>2014</v>
      </c>
      <c r="C25" s="20">
        <v>0</v>
      </c>
      <c r="D25" s="79">
        <v>0</v>
      </c>
      <c r="E25" s="79">
        <v>0</v>
      </c>
      <c r="F25" s="169">
        <v>0</v>
      </c>
      <c r="G25" s="28">
        <v>0</v>
      </c>
      <c r="H25" s="185" t="s">
        <v>188</v>
      </c>
      <c r="J25" s="19">
        <v>0</v>
      </c>
      <c r="K25" s="75">
        <v>0</v>
      </c>
      <c r="L25" s="75">
        <v>0</v>
      </c>
      <c r="M25" s="169">
        <v>0</v>
      </c>
      <c r="N25" s="28">
        <v>0</v>
      </c>
      <c r="O25" s="17" t="s">
        <v>188</v>
      </c>
      <c r="P25" s="190"/>
      <c r="Q25" s="19" t="s">
        <v>188</v>
      </c>
      <c r="R25" s="75" t="s">
        <v>188</v>
      </c>
      <c r="S25" s="75" t="s">
        <v>188</v>
      </c>
      <c r="T25" s="169" t="s">
        <v>188</v>
      </c>
      <c r="U25" s="28" t="s">
        <v>188</v>
      </c>
      <c r="V25" s="185" t="s">
        <v>188</v>
      </c>
      <c r="W25" s="42"/>
      <c r="X25" s="19">
        <v>0</v>
      </c>
      <c r="Y25" s="75">
        <v>0</v>
      </c>
      <c r="Z25" s="75">
        <v>0</v>
      </c>
      <c r="AA25" s="169">
        <v>0</v>
      </c>
      <c r="AB25" s="28">
        <v>0</v>
      </c>
      <c r="AC25" s="185"/>
    </row>
    <row r="26" spans="1:29" x14ac:dyDescent="0.2">
      <c r="A26" s="9"/>
      <c r="B26" s="2">
        <v>2015</v>
      </c>
      <c r="C26" s="20">
        <v>0</v>
      </c>
      <c r="D26" s="79">
        <v>0</v>
      </c>
      <c r="E26" s="79">
        <v>0</v>
      </c>
      <c r="F26" s="169">
        <v>0</v>
      </c>
      <c r="G26" s="28">
        <v>0</v>
      </c>
      <c r="H26" s="185" t="s">
        <v>188</v>
      </c>
      <c r="J26" s="20">
        <v>0</v>
      </c>
      <c r="K26" s="79">
        <v>0</v>
      </c>
      <c r="L26" s="79">
        <v>0</v>
      </c>
      <c r="M26" s="169">
        <v>0</v>
      </c>
      <c r="N26" s="28">
        <v>0</v>
      </c>
      <c r="O26" s="17" t="s">
        <v>188</v>
      </c>
      <c r="P26" s="190"/>
      <c r="Q26" s="19" t="s">
        <v>188</v>
      </c>
      <c r="R26" s="75" t="s">
        <v>188</v>
      </c>
      <c r="S26" s="75" t="s">
        <v>188</v>
      </c>
      <c r="T26" s="169" t="s">
        <v>188</v>
      </c>
      <c r="U26" s="28" t="s">
        <v>188</v>
      </c>
      <c r="V26" s="185" t="s">
        <v>188</v>
      </c>
      <c r="W26" s="42"/>
      <c r="X26" s="19">
        <v>0</v>
      </c>
      <c r="Y26" s="75">
        <v>0</v>
      </c>
      <c r="Z26" s="75">
        <v>0</v>
      </c>
      <c r="AA26" s="169">
        <v>0</v>
      </c>
      <c r="AB26" s="28">
        <v>0</v>
      </c>
      <c r="AC26" s="185"/>
    </row>
    <row r="27" spans="1:29" x14ac:dyDescent="0.2">
      <c r="A27" s="9"/>
      <c r="B27" s="2">
        <v>2016</v>
      </c>
      <c r="C27" s="20">
        <v>0</v>
      </c>
      <c r="D27" s="79">
        <v>0</v>
      </c>
      <c r="E27" s="79">
        <v>0</v>
      </c>
      <c r="F27" s="169">
        <v>0</v>
      </c>
      <c r="G27" s="28">
        <v>0</v>
      </c>
      <c r="H27" s="185">
        <v>0</v>
      </c>
      <c r="J27" s="20">
        <v>0</v>
      </c>
      <c r="K27" s="79">
        <v>0</v>
      </c>
      <c r="L27" s="79">
        <v>0</v>
      </c>
      <c r="M27" s="169">
        <v>0</v>
      </c>
      <c r="N27" s="28">
        <v>0</v>
      </c>
      <c r="O27" s="17">
        <v>0</v>
      </c>
      <c r="P27" s="190"/>
      <c r="Q27" s="19" t="s">
        <v>188</v>
      </c>
      <c r="R27" s="75" t="s">
        <v>188</v>
      </c>
      <c r="S27" s="75" t="s">
        <v>188</v>
      </c>
      <c r="T27" s="169" t="s">
        <v>188</v>
      </c>
      <c r="U27" s="28" t="s">
        <v>188</v>
      </c>
      <c r="V27" s="185" t="s">
        <v>188</v>
      </c>
      <c r="W27" s="42"/>
      <c r="X27" s="19">
        <v>0</v>
      </c>
      <c r="Y27" s="75">
        <v>0</v>
      </c>
      <c r="Z27" s="75">
        <v>0</v>
      </c>
      <c r="AA27" s="169">
        <v>0</v>
      </c>
      <c r="AB27" s="28">
        <v>0</v>
      </c>
      <c r="AC27" s="185">
        <v>0</v>
      </c>
    </row>
    <row r="28" spans="1:29" x14ac:dyDescent="0.2">
      <c r="A28" s="9"/>
      <c r="B28" s="2">
        <v>2017</v>
      </c>
      <c r="C28" s="20">
        <v>0</v>
      </c>
      <c r="D28" s="79">
        <v>0</v>
      </c>
      <c r="E28" s="79">
        <v>0</v>
      </c>
      <c r="F28" s="169">
        <v>0</v>
      </c>
      <c r="G28" s="28">
        <v>0</v>
      </c>
      <c r="H28" s="185">
        <v>0</v>
      </c>
      <c r="J28" s="20">
        <v>0</v>
      </c>
      <c r="K28" s="79">
        <v>0</v>
      </c>
      <c r="L28" s="79">
        <v>0</v>
      </c>
      <c r="M28" s="169">
        <v>0</v>
      </c>
      <c r="N28" s="28">
        <v>0</v>
      </c>
      <c r="O28" s="17">
        <v>0</v>
      </c>
      <c r="P28" s="190"/>
      <c r="Q28" s="19" t="s">
        <v>188</v>
      </c>
      <c r="R28" s="75" t="s">
        <v>188</v>
      </c>
      <c r="S28" s="75" t="s">
        <v>188</v>
      </c>
      <c r="T28" s="169" t="s">
        <v>188</v>
      </c>
      <c r="U28" s="28" t="s">
        <v>188</v>
      </c>
      <c r="V28" s="185" t="s">
        <v>188</v>
      </c>
      <c r="W28" s="42"/>
      <c r="X28" s="19">
        <v>0</v>
      </c>
      <c r="Y28" s="75">
        <v>0</v>
      </c>
      <c r="Z28" s="75">
        <v>0</v>
      </c>
      <c r="AA28" s="169">
        <v>0</v>
      </c>
      <c r="AB28" s="28">
        <v>0</v>
      </c>
      <c r="AC28" s="185">
        <v>0</v>
      </c>
    </row>
    <row r="29" spans="1:29" s="254" customFormat="1" x14ac:dyDescent="0.2">
      <c r="A29" s="9"/>
      <c r="B29" s="252">
        <v>2018</v>
      </c>
      <c r="C29" s="20">
        <v>0</v>
      </c>
      <c r="D29" s="79">
        <v>0</v>
      </c>
      <c r="E29" s="79">
        <v>0</v>
      </c>
      <c r="F29" s="169">
        <v>0</v>
      </c>
      <c r="G29" s="28">
        <v>0</v>
      </c>
      <c r="H29" s="185">
        <v>0</v>
      </c>
      <c r="I29" s="42"/>
      <c r="J29" s="20">
        <v>0</v>
      </c>
      <c r="K29" s="79">
        <v>0</v>
      </c>
      <c r="L29" s="79">
        <v>0</v>
      </c>
      <c r="M29" s="169">
        <v>0</v>
      </c>
      <c r="N29" s="28">
        <v>0</v>
      </c>
      <c r="O29" s="17">
        <v>0</v>
      </c>
      <c r="P29" s="190"/>
      <c r="Q29" s="19"/>
      <c r="R29" s="75"/>
      <c r="S29" s="75"/>
      <c r="T29" s="169"/>
      <c r="U29" s="28"/>
      <c r="V29" s="185"/>
      <c r="W29" s="42"/>
      <c r="X29" s="19">
        <v>0</v>
      </c>
      <c r="Y29" s="75">
        <v>0</v>
      </c>
      <c r="Z29" s="75">
        <v>0</v>
      </c>
      <c r="AA29" s="169">
        <v>0</v>
      </c>
      <c r="AB29" s="28">
        <v>0</v>
      </c>
      <c r="AC29" s="185">
        <v>0</v>
      </c>
    </row>
    <row r="30" spans="1:29" ht="15.75" x14ac:dyDescent="0.2">
      <c r="A30" s="26" t="s">
        <v>7</v>
      </c>
      <c r="B30" s="23">
        <v>2014</v>
      </c>
      <c r="C30" s="25">
        <v>1560</v>
      </c>
      <c r="D30" s="81">
        <v>1560</v>
      </c>
      <c r="E30" s="81">
        <v>1560</v>
      </c>
      <c r="F30" s="179">
        <v>100</v>
      </c>
      <c r="G30" s="32">
        <v>4.5</v>
      </c>
      <c r="H30" s="186" t="s">
        <v>188</v>
      </c>
      <c r="I30" s="180"/>
      <c r="J30" s="25">
        <v>283725</v>
      </c>
      <c r="K30" s="81">
        <v>283725</v>
      </c>
      <c r="L30" s="81">
        <v>283720</v>
      </c>
      <c r="M30" s="179">
        <v>100</v>
      </c>
      <c r="N30" s="32">
        <v>11.1</v>
      </c>
      <c r="O30" s="189" t="s">
        <v>188</v>
      </c>
      <c r="P30" s="191"/>
      <c r="Q30" s="181" t="s">
        <v>188</v>
      </c>
      <c r="R30" s="182" t="s">
        <v>188</v>
      </c>
      <c r="S30" s="182" t="s">
        <v>188</v>
      </c>
      <c r="T30" s="179" t="s">
        <v>188</v>
      </c>
      <c r="U30" s="32" t="s">
        <v>188</v>
      </c>
      <c r="V30" s="186" t="s">
        <v>188</v>
      </c>
      <c r="W30" s="180"/>
      <c r="X30" s="25">
        <v>2030</v>
      </c>
      <c r="Y30" s="81">
        <v>2025</v>
      </c>
      <c r="Z30" s="81">
        <v>2025</v>
      </c>
      <c r="AA30" s="179">
        <v>100</v>
      </c>
      <c r="AB30" s="32"/>
      <c r="AC30" s="186" t="s">
        <v>188</v>
      </c>
    </row>
    <row r="31" spans="1:29" ht="15.75" x14ac:dyDescent="0.2">
      <c r="A31" s="9"/>
      <c r="B31" s="66">
        <v>2015</v>
      </c>
      <c r="C31" s="1">
        <v>2725</v>
      </c>
      <c r="D31" s="82">
        <v>2725</v>
      </c>
      <c r="E31" s="82">
        <v>2540</v>
      </c>
      <c r="F31" s="170">
        <v>93.3</v>
      </c>
      <c r="G31" s="34">
        <v>4.8</v>
      </c>
      <c r="H31" s="187" t="s">
        <v>188</v>
      </c>
      <c r="J31" s="1">
        <v>347010</v>
      </c>
      <c r="K31" s="82">
        <v>347010</v>
      </c>
      <c r="L31" s="82">
        <v>343865</v>
      </c>
      <c r="M31" s="170">
        <v>99.1</v>
      </c>
      <c r="N31" s="34">
        <v>8.3000000000000007</v>
      </c>
      <c r="O31" s="114" t="s">
        <v>188</v>
      </c>
      <c r="P31" s="190"/>
      <c r="Q31" s="19" t="s">
        <v>188</v>
      </c>
      <c r="R31" s="75" t="s">
        <v>188</v>
      </c>
      <c r="S31" s="75" t="s">
        <v>188</v>
      </c>
      <c r="T31" s="170" t="s">
        <v>188</v>
      </c>
      <c r="U31" s="34" t="s">
        <v>188</v>
      </c>
      <c r="V31" s="187" t="s">
        <v>188</v>
      </c>
      <c r="W31" s="42"/>
      <c r="X31" s="1">
        <v>1925</v>
      </c>
      <c r="Y31" s="82">
        <v>1895</v>
      </c>
      <c r="Z31" s="82">
        <v>1895</v>
      </c>
      <c r="AA31" s="170">
        <v>99.9</v>
      </c>
      <c r="AB31" s="34"/>
      <c r="AC31" s="187" t="s">
        <v>188</v>
      </c>
    </row>
    <row r="32" spans="1:29" ht="15.75" x14ac:dyDescent="0.2">
      <c r="A32" s="9"/>
      <c r="B32" s="66">
        <v>2016</v>
      </c>
      <c r="C32" s="1">
        <v>1460</v>
      </c>
      <c r="D32" s="82">
        <v>1460</v>
      </c>
      <c r="E32" s="82">
        <v>1455</v>
      </c>
      <c r="F32" s="170">
        <v>99.7</v>
      </c>
      <c r="G32" s="34">
        <v>1.4</v>
      </c>
      <c r="H32" s="187">
        <v>85</v>
      </c>
      <c r="J32" s="1">
        <v>289335</v>
      </c>
      <c r="K32" s="82">
        <v>289320</v>
      </c>
      <c r="L32" s="82">
        <v>289275</v>
      </c>
      <c r="M32" s="170">
        <v>100</v>
      </c>
      <c r="N32" s="34">
        <v>6.7</v>
      </c>
      <c r="O32" s="114">
        <v>130625</v>
      </c>
      <c r="P32" s="190"/>
      <c r="Q32" s="1">
        <v>2210</v>
      </c>
      <c r="R32" s="82">
        <v>2210</v>
      </c>
      <c r="S32" s="82">
        <v>2210</v>
      </c>
      <c r="T32" s="170">
        <v>100</v>
      </c>
      <c r="U32" s="34">
        <v>1.3</v>
      </c>
      <c r="V32" s="187">
        <v>835</v>
      </c>
      <c r="W32" s="42"/>
      <c r="X32" s="1">
        <v>1865</v>
      </c>
      <c r="Y32" s="82">
        <v>1835</v>
      </c>
      <c r="Z32" s="82">
        <v>1835</v>
      </c>
      <c r="AA32" s="170">
        <v>99.9</v>
      </c>
      <c r="AB32" s="34"/>
      <c r="AC32" s="187">
        <v>905</v>
      </c>
    </row>
    <row r="33" spans="1:29" ht="15.75" x14ac:dyDescent="0.2">
      <c r="A33" s="92" t="s">
        <v>0</v>
      </c>
      <c r="B33" s="236">
        <v>2017</v>
      </c>
      <c r="C33" s="1">
        <v>2110</v>
      </c>
      <c r="D33" s="82">
        <v>2110</v>
      </c>
      <c r="E33" s="82">
        <v>2030</v>
      </c>
      <c r="F33" s="170">
        <v>96.3</v>
      </c>
      <c r="G33" s="34">
        <v>6.2</v>
      </c>
      <c r="H33" s="187">
        <v>25</v>
      </c>
      <c r="J33" s="1">
        <v>419460</v>
      </c>
      <c r="K33" s="82">
        <v>419310</v>
      </c>
      <c r="L33" s="82">
        <v>419280</v>
      </c>
      <c r="M33" s="170">
        <v>100</v>
      </c>
      <c r="N33" s="34">
        <v>7.9</v>
      </c>
      <c r="O33" s="114">
        <v>191100</v>
      </c>
      <c r="P33" s="190"/>
      <c r="Q33" s="1">
        <v>1735</v>
      </c>
      <c r="R33" s="82">
        <v>1735</v>
      </c>
      <c r="S33" s="82">
        <v>1735</v>
      </c>
      <c r="T33" s="170">
        <v>100</v>
      </c>
      <c r="U33" s="34">
        <v>2.2999999999999998</v>
      </c>
      <c r="V33" s="187">
        <v>525</v>
      </c>
      <c r="W33" s="42"/>
      <c r="X33" s="1">
        <v>1765</v>
      </c>
      <c r="Y33" s="82">
        <v>1740</v>
      </c>
      <c r="Z33" s="82">
        <v>1740</v>
      </c>
      <c r="AA33" s="170">
        <v>99.9</v>
      </c>
      <c r="AB33" s="34"/>
      <c r="AC33" s="187">
        <v>930</v>
      </c>
    </row>
    <row r="34" spans="1:29" s="47" customFormat="1" ht="15.75" x14ac:dyDescent="0.25">
      <c r="A34" s="22"/>
      <c r="B34" s="177">
        <v>2018</v>
      </c>
      <c r="C34" s="10">
        <v>1965</v>
      </c>
      <c r="D34" s="83">
        <v>1965</v>
      </c>
      <c r="E34" s="83">
        <v>1910</v>
      </c>
      <c r="F34" s="171">
        <v>97.4</v>
      </c>
      <c r="G34" s="45">
        <v>3.7</v>
      </c>
      <c r="H34" s="188">
        <v>65</v>
      </c>
      <c r="I34" s="142"/>
      <c r="J34" s="10">
        <v>436790</v>
      </c>
      <c r="K34" s="83">
        <v>436725</v>
      </c>
      <c r="L34" s="83">
        <v>435340</v>
      </c>
      <c r="M34" s="171">
        <v>99.7</v>
      </c>
      <c r="N34" s="45">
        <v>8.9</v>
      </c>
      <c r="O34" s="12">
        <v>152030</v>
      </c>
      <c r="P34" s="267"/>
      <c r="Q34" s="10">
        <v>2125</v>
      </c>
      <c r="R34" s="83">
        <v>2125</v>
      </c>
      <c r="S34" s="83">
        <v>2125</v>
      </c>
      <c r="T34" s="171">
        <v>100</v>
      </c>
      <c r="U34" s="45">
        <v>1.8</v>
      </c>
      <c r="V34" s="188">
        <v>690</v>
      </c>
      <c r="W34" s="142"/>
      <c r="X34" s="10">
        <v>1660</v>
      </c>
      <c r="Y34" s="83">
        <v>1590</v>
      </c>
      <c r="Z34" s="83">
        <v>1580</v>
      </c>
      <c r="AA34" s="171">
        <v>99.4</v>
      </c>
      <c r="AB34" s="45"/>
      <c r="AC34" s="12">
        <v>1030</v>
      </c>
    </row>
    <row r="35" spans="1:29" ht="22.5" customHeight="1" x14ac:dyDescent="0.2"/>
    <row r="36" spans="1:29" ht="15" customHeight="1" x14ac:dyDescent="0.2">
      <c r="A36" s="300" t="s">
        <v>420</v>
      </c>
      <c r="B36" s="300"/>
      <c r="C36" s="300"/>
      <c r="D36" s="300"/>
      <c r="E36" s="300"/>
      <c r="F36" s="300"/>
      <c r="G36" s="300"/>
      <c r="H36" s="300"/>
      <c r="I36" s="300"/>
      <c r="J36" s="300"/>
      <c r="K36" s="300"/>
      <c r="L36" s="300"/>
      <c r="M36" s="300"/>
      <c r="N36" s="300"/>
      <c r="O36" s="300"/>
      <c r="P36" s="300"/>
      <c r="Q36" s="300"/>
      <c r="R36" s="300"/>
      <c r="S36" s="300"/>
      <c r="T36" s="300"/>
      <c r="U36" s="300"/>
    </row>
    <row r="37" spans="1:29" x14ac:dyDescent="0.2">
      <c r="A37" s="74" t="s">
        <v>419</v>
      </c>
    </row>
    <row r="38" spans="1:29" x14ac:dyDescent="0.2">
      <c r="A38" s="74" t="s">
        <v>422</v>
      </c>
      <c r="V38" s="205"/>
      <c r="AC38" s="205"/>
    </row>
    <row r="39" spans="1:29" x14ac:dyDescent="0.2">
      <c r="A39" s="67" t="s">
        <v>192</v>
      </c>
    </row>
    <row r="40" spans="1:29" x14ac:dyDescent="0.2">
      <c r="E40" s="204"/>
    </row>
    <row r="41" spans="1:29" x14ac:dyDescent="0.2">
      <c r="E41" s="204"/>
    </row>
    <row r="42" spans="1:29" x14ac:dyDescent="0.2">
      <c r="D42" s="204"/>
    </row>
    <row r="43" spans="1:29" x14ac:dyDescent="0.2">
      <c r="D43" s="204"/>
    </row>
  </sheetData>
  <mergeCells count="5">
    <mergeCell ref="X3:AB3"/>
    <mergeCell ref="A36:U36"/>
    <mergeCell ref="C3:H3"/>
    <mergeCell ref="J3:O3"/>
    <mergeCell ref="Q3:V3"/>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2"/>
  <sheetViews>
    <sheetView showGridLines="0" zoomScale="80" zoomScaleNormal="80" workbookViewId="0">
      <selection activeCell="C39" sqref="C39"/>
    </sheetView>
  </sheetViews>
  <sheetFormatPr defaultColWidth="9.140625" defaultRowHeight="15" x14ac:dyDescent="0.2"/>
  <cols>
    <col min="1" max="1" width="16.85546875" style="178" customWidth="1"/>
    <col min="2" max="2" width="11.140625" style="40" customWidth="1"/>
    <col min="3" max="8" width="16.85546875" style="42" customWidth="1"/>
    <col min="9" max="9" width="5.7109375" style="42" customWidth="1"/>
    <col min="10" max="15" width="16.85546875" style="42" customWidth="1"/>
    <col min="16" max="16" width="5.7109375" style="42" customWidth="1"/>
    <col min="17" max="21" width="16.85546875" style="42" customWidth="1"/>
    <col min="22" max="22" width="16.85546875" style="178" customWidth="1"/>
    <col min="23" max="23" width="5.7109375" style="178" customWidth="1"/>
    <col min="24" max="28" width="16.85546875" style="178" customWidth="1"/>
    <col min="29" max="29" width="16.85546875" style="254" customWidth="1"/>
    <col min="30" max="16384" width="9.140625" style="178"/>
  </cols>
  <sheetData>
    <row r="1" spans="1:30" ht="19.899999999999999" customHeight="1" x14ac:dyDescent="0.2">
      <c r="A1" s="39" t="s">
        <v>238</v>
      </c>
    </row>
    <row r="2" spans="1:30" ht="15" customHeight="1" x14ac:dyDescent="0.2"/>
    <row r="3" spans="1:30" s="98" customFormat="1" ht="15" customHeight="1" x14ac:dyDescent="0.25">
      <c r="A3" s="97"/>
      <c r="B3" s="48" t="s">
        <v>0</v>
      </c>
      <c r="C3" s="302" t="s">
        <v>106</v>
      </c>
      <c r="D3" s="302"/>
      <c r="E3" s="302"/>
      <c r="F3" s="302"/>
      <c r="G3" s="302"/>
      <c r="H3" s="302"/>
      <c r="I3" s="163"/>
      <c r="J3" s="302" t="s">
        <v>107</v>
      </c>
      <c r="K3" s="302"/>
      <c r="L3" s="302"/>
      <c r="M3" s="302"/>
      <c r="N3" s="302"/>
      <c r="O3" s="302"/>
      <c r="P3" s="163"/>
      <c r="Q3" s="302" t="s">
        <v>108</v>
      </c>
      <c r="R3" s="302"/>
      <c r="S3" s="302"/>
      <c r="T3" s="302"/>
      <c r="U3" s="302"/>
      <c r="V3" s="302"/>
      <c r="W3" s="164"/>
      <c r="X3" s="301" t="s">
        <v>109</v>
      </c>
      <c r="Y3" s="301"/>
      <c r="Z3" s="301"/>
      <c r="AA3" s="301"/>
      <c r="AB3" s="301"/>
      <c r="AC3" s="273"/>
    </row>
    <row r="4" spans="1:30" s="47" customFormat="1" ht="81.75" customHeight="1" x14ac:dyDescent="0.25">
      <c r="A4" s="139" t="s">
        <v>38</v>
      </c>
      <c r="B4" s="139" t="s">
        <v>1</v>
      </c>
      <c r="C4" s="140" t="s">
        <v>148</v>
      </c>
      <c r="D4" s="168" t="s">
        <v>149</v>
      </c>
      <c r="E4" s="168" t="s">
        <v>35</v>
      </c>
      <c r="F4" s="168" t="s">
        <v>105</v>
      </c>
      <c r="G4" s="141" t="s">
        <v>413</v>
      </c>
      <c r="H4" s="141" t="s">
        <v>150</v>
      </c>
      <c r="I4" s="142"/>
      <c r="J4" s="140" t="s">
        <v>148</v>
      </c>
      <c r="K4" s="168" t="s">
        <v>149</v>
      </c>
      <c r="L4" s="168" t="s">
        <v>35</v>
      </c>
      <c r="M4" s="168" t="s">
        <v>105</v>
      </c>
      <c r="N4" s="140" t="s">
        <v>414</v>
      </c>
      <c r="O4" s="141" t="s">
        <v>150</v>
      </c>
      <c r="P4" s="142"/>
      <c r="Q4" s="140" t="s">
        <v>148</v>
      </c>
      <c r="R4" s="168" t="s">
        <v>149</v>
      </c>
      <c r="S4" s="168" t="s">
        <v>35</v>
      </c>
      <c r="T4" s="168" t="s">
        <v>105</v>
      </c>
      <c r="U4" s="140" t="s">
        <v>414</v>
      </c>
      <c r="V4" s="141" t="s">
        <v>150</v>
      </c>
      <c r="W4" s="142"/>
      <c r="X4" s="140" t="s">
        <v>148</v>
      </c>
      <c r="Y4" s="168" t="s">
        <v>149</v>
      </c>
      <c r="Z4" s="168" t="s">
        <v>35</v>
      </c>
      <c r="AA4" s="168" t="s">
        <v>105</v>
      </c>
      <c r="AB4" s="141" t="s">
        <v>413</v>
      </c>
      <c r="AC4" s="141" t="s">
        <v>150</v>
      </c>
      <c r="AD4" s="165"/>
    </row>
    <row r="5" spans="1:30" x14ac:dyDescent="0.2">
      <c r="A5" s="176" t="s">
        <v>2</v>
      </c>
      <c r="B5" s="175">
        <v>2014</v>
      </c>
      <c r="C5" s="20">
        <v>390</v>
      </c>
      <c r="D5" s="79">
        <v>390</v>
      </c>
      <c r="E5" s="79">
        <v>390</v>
      </c>
      <c r="F5" s="169">
        <v>100</v>
      </c>
      <c r="G5" s="28">
        <v>3.4</v>
      </c>
      <c r="H5" s="17" t="s">
        <v>188</v>
      </c>
      <c r="J5" s="19">
        <v>49840</v>
      </c>
      <c r="K5" s="75">
        <v>49840</v>
      </c>
      <c r="L5" s="75">
        <v>49840</v>
      </c>
      <c r="M5" s="169">
        <v>100</v>
      </c>
      <c r="N5" s="28">
        <v>9</v>
      </c>
      <c r="O5" s="17" t="s">
        <v>188</v>
      </c>
      <c r="Q5" s="19">
        <v>11790</v>
      </c>
      <c r="R5" s="75">
        <v>11790</v>
      </c>
      <c r="S5" s="75">
        <v>11790</v>
      </c>
      <c r="T5" s="169">
        <v>100</v>
      </c>
      <c r="U5" s="28">
        <v>6</v>
      </c>
      <c r="V5" s="17"/>
      <c r="W5" s="42" t="s">
        <v>188</v>
      </c>
      <c r="X5" s="19">
        <v>520</v>
      </c>
      <c r="Y5" s="75">
        <v>515</v>
      </c>
      <c r="Z5" s="75">
        <v>515</v>
      </c>
      <c r="AA5" s="169">
        <v>100</v>
      </c>
      <c r="AB5" s="28">
        <v>11.9</v>
      </c>
      <c r="AC5" s="17"/>
    </row>
    <row r="6" spans="1:30" x14ac:dyDescent="0.2">
      <c r="A6" s="9"/>
      <c r="B6" s="175">
        <v>2015</v>
      </c>
      <c r="C6" s="20">
        <v>505</v>
      </c>
      <c r="D6" s="79">
        <v>500</v>
      </c>
      <c r="E6" s="79">
        <v>400</v>
      </c>
      <c r="F6" s="169">
        <v>80.400000000000006</v>
      </c>
      <c r="G6" s="28">
        <v>13.9</v>
      </c>
      <c r="H6" s="17" t="s">
        <v>188</v>
      </c>
      <c r="J6" s="19">
        <v>69910</v>
      </c>
      <c r="K6" s="75">
        <v>69910</v>
      </c>
      <c r="L6" s="75">
        <v>67925</v>
      </c>
      <c r="M6" s="169">
        <v>97.2</v>
      </c>
      <c r="N6" s="28">
        <v>9.1</v>
      </c>
      <c r="O6" s="17" t="s">
        <v>188</v>
      </c>
      <c r="Q6" s="19">
        <v>15945</v>
      </c>
      <c r="R6" s="75">
        <v>15945</v>
      </c>
      <c r="S6" s="75">
        <v>15445</v>
      </c>
      <c r="T6" s="169">
        <v>96.9</v>
      </c>
      <c r="U6" s="28">
        <v>7.3</v>
      </c>
      <c r="V6" s="17"/>
      <c r="W6" s="42" t="s">
        <v>188</v>
      </c>
      <c r="X6" s="19">
        <v>590</v>
      </c>
      <c r="Y6" s="75">
        <v>570</v>
      </c>
      <c r="Z6" s="75">
        <v>570</v>
      </c>
      <c r="AA6" s="169">
        <v>100</v>
      </c>
      <c r="AB6" s="28">
        <v>10.3</v>
      </c>
      <c r="AC6" s="17"/>
    </row>
    <row r="7" spans="1:30" x14ac:dyDescent="0.2">
      <c r="A7" s="9"/>
      <c r="B7" s="175">
        <v>2016</v>
      </c>
      <c r="C7" s="20">
        <v>350</v>
      </c>
      <c r="D7" s="79">
        <v>350</v>
      </c>
      <c r="E7" s="79">
        <v>335</v>
      </c>
      <c r="F7" s="169">
        <v>95.1</v>
      </c>
      <c r="G7" s="28">
        <v>4.3</v>
      </c>
      <c r="H7" s="17">
        <v>15</v>
      </c>
      <c r="J7" s="19">
        <v>35350</v>
      </c>
      <c r="K7" s="75">
        <v>35340</v>
      </c>
      <c r="L7" s="75">
        <v>35315</v>
      </c>
      <c r="M7" s="169">
        <v>99.9</v>
      </c>
      <c r="N7" s="28">
        <v>8.4</v>
      </c>
      <c r="O7" s="17">
        <v>17680</v>
      </c>
      <c r="Q7" s="19">
        <v>11685</v>
      </c>
      <c r="R7" s="75">
        <v>11685</v>
      </c>
      <c r="S7" s="75">
        <v>11635</v>
      </c>
      <c r="T7" s="169">
        <v>99.6</v>
      </c>
      <c r="U7" s="28">
        <v>6.5</v>
      </c>
      <c r="V7" s="17">
        <v>5715</v>
      </c>
      <c r="W7" s="42"/>
      <c r="X7" s="19">
        <v>530</v>
      </c>
      <c r="Y7" s="75">
        <v>515</v>
      </c>
      <c r="Z7" s="75">
        <v>515</v>
      </c>
      <c r="AA7" s="169">
        <v>100</v>
      </c>
      <c r="AB7" s="28">
        <v>12.1</v>
      </c>
      <c r="AC7" s="17">
        <v>225</v>
      </c>
    </row>
    <row r="8" spans="1:30" x14ac:dyDescent="0.2">
      <c r="A8" s="9"/>
      <c r="B8" s="175">
        <v>2017</v>
      </c>
      <c r="C8" s="19">
        <v>215</v>
      </c>
      <c r="D8" s="75">
        <v>205</v>
      </c>
      <c r="E8" s="75">
        <v>190</v>
      </c>
      <c r="F8" s="169">
        <v>92.3</v>
      </c>
      <c r="G8" s="28">
        <v>8.5</v>
      </c>
      <c r="H8" s="17">
        <v>15</v>
      </c>
      <c r="J8" s="19">
        <v>32135</v>
      </c>
      <c r="K8" s="75">
        <v>32110</v>
      </c>
      <c r="L8" s="75">
        <v>32110</v>
      </c>
      <c r="M8" s="169">
        <v>100</v>
      </c>
      <c r="N8" s="28">
        <v>7.1</v>
      </c>
      <c r="O8" s="17">
        <v>17120</v>
      </c>
      <c r="Q8" s="19">
        <v>11825</v>
      </c>
      <c r="R8" s="75">
        <v>11825</v>
      </c>
      <c r="S8" s="75">
        <v>11825</v>
      </c>
      <c r="T8" s="169">
        <v>100</v>
      </c>
      <c r="U8" s="28">
        <v>5.8</v>
      </c>
      <c r="V8" s="17">
        <v>6425</v>
      </c>
      <c r="W8" s="42"/>
      <c r="X8" s="19">
        <v>570</v>
      </c>
      <c r="Y8" s="75">
        <v>560</v>
      </c>
      <c r="Z8" s="75">
        <v>560</v>
      </c>
      <c r="AA8" s="169">
        <v>100</v>
      </c>
      <c r="AB8" s="28">
        <v>12.3</v>
      </c>
      <c r="AC8" s="17">
        <v>255</v>
      </c>
      <c r="AD8" s="254"/>
    </row>
    <row r="9" spans="1:30" s="254" customFormat="1" x14ac:dyDescent="0.2">
      <c r="A9" s="9"/>
      <c r="B9" s="252">
        <v>2018</v>
      </c>
      <c r="C9" s="19">
        <v>170</v>
      </c>
      <c r="D9" s="75">
        <v>170</v>
      </c>
      <c r="E9" s="75">
        <v>165</v>
      </c>
      <c r="F9" s="169">
        <v>97</v>
      </c>
      <c r="G9" s="28">
        <v>4.4000000000000004</v>
      </c>
      <c r="H9" s="17">
        <v>20</v>
      </c>
      <c r="I9" s="42"/>
      <c r="J9" s="19">
        <v>28415</v>
      </c>
      <c r="K9" s="75">
        <v>28410</v>
      </c>
      <c r="L9" s="75">
        <v>28375</v>
      </c>
      <c r="M9" s="169">
        <v>99.9</v>
      </c>
      <c r="N9" s="28">
        <v>10.9</v>
      </c>
      <c r="O9" s="17">
        <v>13290</v>
      </c>
      <c r="P9" s="42"/>
      <c r="Q9" s="19">
        <v>12835</v>
      </c>
      <c r="R9" s="75">
        <v>12835</v>
      </c>
      <c r="S9" s="75">
        <v>12805</v>
      </c>
      <c r="T9" s="169">
        <v>99.8</v>
      </c>
      <c r="U9" s="28">
        <v>8.5</v>
      </c>
      <c r="V9" s="17">
        <v>5865</v>
      </c>
      <c r="W9" s="42"/>
      <c r="X9" s="19">
        <v>535</v>
      </c>
      <c r="Y9" s="75">
        <v>510</v>
      </c>
      <c r="Z9" s="75">
        <v>510</v>
      </c>
      <c r="AA9" s="169">
        <v>100</v>
      </c>
      <c r="AB9" s="28">
        <v>17.8</v>
      </c>
      <c r="AC9" s="17">
        <v>230</v>
      </c>
    </row>
    <row r="10" spans="1:30" x14ac:dyDescent="0.2">
      <c r="A10" s="176" t="s">
        <v>3</v>
      </c>
      <c r="B10" s="175">
        <v>2014</v>
      </c>
      <c r="C10" s="20">
        <v>265</v>
      </c>
      <c r="D10" s="79">
        <v>265</v>
      </c>
      <c r="E10" s="79">
        <v>265</v>
      </c>
      <c r="F10" s="169">
        <v>100</v>
      </c>
      <c r="G10" s="28">
        <v>2</v>
      </c>
      <c r="H10" s="17" t="s">
        <v>188</v>
      </c>
      <c r="J10" s="19">
        <v>26085</v>
      </c>
      <c r="K10" s="75">
        <v>26085</v>
      </c>
      <c r="L10" s="75">
        <v>26085</v>
      </c>
      <c r="M10" s="169">
        <v>100</v>
      </c>
      <c r="N10" s="28">
        <v>5</v>
      </c>
      <c r="O10" s="17" t="s">
        <v>188</v>
      </c>
      <c r="Q10" s="19">
        <v>6430</v>
      </c>
      <c r="R10" s="75">
        <v>6430</v>
      </c>
      <c r="S10" s="75">
        <v>6430</v>
      </c>
      <c r="T10" s="169">
        <v>100</v>
      </c>
      <c r="U10" s="28">
        <v>3</v>
      </c>
      <c r="V10" s="17" t="s">
        <v>188</v>
      </c>
      <c r="W10" s="42"/>
      <c r="X10" s="19">
        <v>430</v>
      </c>
      <c r="Y10" s="75">
        <v>430</v>
      </c>
      <c r="Z10" s="75">
        <v>430</v>
      </c>
      <c r="AA10" s="169">
        <v>100</v>
      </c>
      <c r="AB10" s="28">
        <v>13.1</v>
      </c>
      <c r="AC10" s="17"/>
      <c r="AD10" s="254"/>
    </row>
    <row r="11" spans="1:30" x14ac:dyDescent="0.2">
      <c r="A11" s="9"/>
      <c r="B11" s="175">
        <v>2015</v>
      </c>
      <c r="C11" s="20">
        <v>205</v>
      </c>
      <c r="D11" s="79">
        <v>205</v>
      </c>
      <c r="E11" s="79">
        <v>205</v>
      </c>
      <c r="F11" s="169">
        <v>100</v>
      </c>
      <c r="G11" s="28">
        <v>2</v>
      </c>
      <c r="H11" s="17" t="s">
        <v>188</v>
      </c>
      <c r="J11" s="19">
        <v>33300</v>
      </c>
      <c r="K11" s="75">
        <v>33300</v>
      </c>
      <c r="L11" s="75">
        <v>33300</v>
      </c>
      <c r="M11" s="169">
        <v>100</v>
      </c>
      <c r="N11" s="28">
        <v>5.6</v>
      </c>
      <c r="O11" s="17" t="s">
        <v>188</v>
      </c>
      <c r="Q11" s="19">
        <v>9330</v>
      </c>
      <c r="R11" s="75">
        <v>9330</v>
      </c>
      <c r="S11" s="75">
        <v>9330</v>
      </c>
      <c r="T11" s="169">
        <v>100</v>
      </c>
      <c r="U11" s="28">
        <v>3.1</v>
      </c>
      <c r="V11" s="17" t="s">
        <v>188</v>
      </c>
      <c r="W11" s="42"/>
      <c r="X11" s="19">
        <v>400</v>
      </c>
      <c r="Y11" s="75">
        <v>395</v>
      </c>
      <c r="Z11" s="75">
        <v>395</v>
      </c>
      <c r="AA11" s="169">
        <v>100</v>
      </c>
      <c r="AB11" s="28">
        <v>10.8</v>
      </c>
      <c r="AC11" s="17"/>
      <c r="AD11" s="254"/>
    </row>
    <row r="12" spans="1:30" x14ac:dyDescent="0.2">
      <c r="A12" s="9"/>
      <c r="B12" s="175">
        <v>2016</v>
      </c>
      <c r="C12" s="20">
        <v>270</v>
      </c>
      <c r="D12" s="79">
        <v>270</v>
      </c>
      <c r="E12" s="79">
        <v>270</v>
      </c>
      <c r="F12" s="169">
        <v>100</v>
      </c>
      <c r="G12" s="28">
        <v>0.3</v>
      </c>
      <c r="H12" s="17" t="s">
        <v>187</v>
      </c>
      <c r="J12" s="19">
        <v>19370</v>
      </c>
      <c r="K12" s="75">
        <v>19370</v>
      </c>
      <c r="L12" s="75">
        <v>19370</v>
      </c>
      <c r="M12" s="169">
        <v>100</v>
      </c>
      <c r="N12" s="28">
        <v>4.2</v>
      </c>
      <c r="O12" s="17">
        <v>6350</v>
      </c>
      <c r="Q12" s="19">
        <v>7325</v>
      </c>
      <c r="R12" s="75">
        <v>7325</v>
      </c>
      <c r="S12" s="75">
        <v>7325</v>
      </c>
      <c r="T12" s="169">
        <v>100</v>
      </c>
      <c r="U12" s="28">
        <v>2.2999999999999998</v>
      </c>
      <c r="V12" s="17">
        <v>2410</v>
      </c>
      <c r="W12" s="42"/>
      <c r="X12" s="19">
        <v>495</v>
      </c>
      <c r="Y12" s="75">
        <v>495</v>
      </c>
      <c r="Z12" s="75">
        <v>495</v>
      </c>
      <c r="AA12" s="169">
        <v>100</v>
      </c>
      <c r="AB12" s="28">
        <v>29.5</v>
      </c>
      <c r="AC12" s="17">
        <v>315</v>
      </c>
      <c r="AD12" s="254"/>
    </row>
    <row r="13" spans="1:30" x14ac:dyDescent="0.2">
      <c r="A13" s="9"/>
      <c r="B13" s="175">
        <v>2017</v>
      </c>
      <c r="C13" s="19">
        <v>80</v>
      </c>
      <c r="D13" s="75">
        <v>80</v>
      </c>
      <c r="E13" s="75">
        <v>80</v>
      </c>
      <c r="F13" s="169">
        <v>100</v>
      </c>
      <c r="G13" s="28">
        <v>0.9</v>
      </c>
      <c r="H13" s="17" t="s">
        <v>187</v>
      </c>
      <c r="J13" s="19">
        <v>16400</v>
      </c>
      <c r="K13" s="75">
        <v>16400</v>
      </c>
      <c r="L13" s="75">
        <v>16400</v>
      </c>
      <c r="M13" s="169">
        <v>100</v>
      </c>
      <c r="N13" s="28">
        <v>4.4000000000000004</v>
      </c>
      <c r="O13" s="17">
        <v>5795</v>
      </c>
      <c r="Q13" s="19">
        <v>7410</v>
      </c>
      <c r="R13" s="75">
        <v>7410</v>
      </c>
      <c r="S13" s="75">
        <v>7410</v>
      </c>
      <c r="T13" s="169">
        <v>100</v>
      </c>
      <c r="U13" s="28">
        <v>3.7</v>
      </c>
      <c r="V13" s="17">
        <v>2500</v>
      </c>
      <c r="W13" s="42"/>
      <c r="X13" s="19">
        <v>480</v>
      </c>
      <c r="Y13" s="75">
        <v>455</v>
      </c>
      <c r="Z13" s="75">
        <v>455</v>
      </c>
      <c r="AA13" s="169">
        <v>100</v>
      </c>
      <c r="AB13" s="28">
        <v>13.9</v>
      </c>
      <c r="AC13" s="17">
        <v>280</v>
      </c>
      <c r="AD13" s="254"/>
    </row>
    <row r="14" spans="1:30" s="254" customFormat="1" x14ac:dyDescent="0.2">
      <c r="A14" s="9"/>
      <c r="B14" s="252">
        <v>2018</v>
      </c>
      <c r="C14" s="19">
        <v>85</v>
      </c>
      <c r="D14" s="75">
        <v>85</v>
      </c>
      <c r="E14" s="75">
        <v>85</v>
      </c>
      <c r="F14" s="169">
        <v>100</v>
      </c>
      <c r="G14" s="28">
        <v>0.5</v>
      </c>
      <c r="H14" s="17" t="s">
        <v>187</v>
      </c>
      <c r="I14" s="42"/>
      <c r="J14" s="19">
        <v>15045</v>
      </c>
      <c r="K14" s="75">
        <v>15035</v>
      </c>
      <c r="L14" s="75">
        <v>15020</v>
      </c>
      <c r="M14" s="169">
        <v>99.9</v>
      </c>
      <c r="N14" s="28">
        <v>4.9000000000000004</v>
      </c>
      <c r="O14" s="17">
        <v>5080</v>
      </c>
      <c r="P14" s="42"/>
      <c r="Q14" s="19">
        <v>7640</v>
      </c>
      <c r="R14" s="75">
        <v>7640</v>
      </c>
      <c r="S14" s="75">
        <v>7640</v>
      </c>
      <c r="T14" s="169">
        <v>100</v>
      </c>
      <c r="U14" s="28">
        <v>3.1</v>
      </c>
      <c r="V14" s="17">
        <v>2740</v>
      </c>
      <c r="W14" s="42"/>
      <c r="X14" s="19">
        <v>350</v>
      </c>
      <c r="Y14" s="75">
        <v>345</v>
      </c>
      <c r="Z14" s="75">
        <v>345</v>
      </c>
      <c r="AA14" s="169">
        <v>100</v>
      </c>
      <c r="AB14" s="28">
        <v>6.6</v>
      </c>
      <c r="AC14" s="17">
        <v>275</v>
      </c>
    </row>
    <row r="15" spans="1:30" x14ac:dyDescent="0.2">
      <c r="A15" s="176" t="s">
        <v>4</v>
      </c>
      <c r="B15" s="175">
        <v>2014</v>
      </c>
      <c r="C15" s="20">
        <v>305</v>
      </c>
      <c r="D15" s="79">
        <v>305</v>
      </c>
      <c r="E15" s="79">
        <v>305</v>
      </c>
      <c r="F15" s="169">
        <v>100</v>
      </c>
      <c r="G15" s="28">
        <v>6.9</v>
      </c>
      <c r="H15" s="17" t="s">
        <v>188</v>
      </c>
      <c r="J15" s="19">
        <v>25250</v>
      </c>
      <c r="K15" s="75">
        <v>25250</v>
      </c>
      <c r="L15" s="75">
        <v>25240</v>
      </c>
      <c r="M15" s="169">
        <v>100</v>
      </c>
      <c r="N15" s="28">
        <v>21.8</v>
      </c>
      <c r="O15" s="17" t="s">
        <v>188</v>
      </c>
      <c r="Q15" s="19">
        <v>6570</v>
      </c>
      <c r="R15" s="75">
        <v>6570</v>
      </c>
      <c r="S15" s="75">
        <v>6570</v>
      </c>
      <c r="T15" s="169">
        <v>100</v>
      </c>
      <c r="U15" s="28">
        <v>10.6</v>
      </c>
      <c r="V15" s="17" t="s">
        <v>188</v>
      </c>
      <c r="W15" s="42"/>
      <c r="X15" s="19">
        <v>545</v>
      </c>
      <c r="Y15" s="75">
        <v>545</v>
      </c>
      <c r="Z15" s="75">
        <v>545</v>
      </c>
      <c r="AA15" s="169">
        <v>100</v>
      </c>
      <c r="AB15" s="28">
        <v>26</v>
      </c>
      <c r="AC15" s="17"/>
      <c r="AD15" s="254"/>
    </row>
    <row r="16" spans="1:30" x14ac:dyDescent="0.2">
      <c r="A16" s="100"/>
      <c r="B16" s="175">
        <v>2015</v>
      </c>
      <c r="C16" s="20">
        <v>355</v>
      </c>
      <c r="D16" s="79">
        <v>355</v>
      </c>
      <c r="E16" s="79">
        <v>355</v>
      </c>
      <c r="F16" s="169">
        <v>100</v>
      </c>
      <c r="G16" s="28">
        <v>0.4</v>
      </c>
      <c r="H16" s="17" t="s">
        <v>188</v>
      </c>
      <c r="J16" s="19">
        <v>35945</v>
      </c>
      <c r="K16" s="75">
        <v>35945</v>
      </c>
      <c r="L16" s="75">
        <v>35940</v>
      </c>
      <c r="M16" s="169">
        <v>100</v>
      </c>
      <c r="N16" s="28">
        <v>2.9</v>
      </c>
      <c r="O16" s="17" t="s">
        <v>188</v>
      </c>
      <c r="Q16" s="19">
        <v>9670</v>
      </c>
      <c r="R16" s="75">
        <v>9670</v>
      </c>
      <c r="S16" s="75">
        <v>9670</v>
      </c>
      <c r="T16" s="169">
        <v>100</v>
      </c>
      <c r="U16" s="28">
        <v>2.2999999999999998</v>
      </c>
      <c r="V16" s="17" t="s">
        <v>188</v>
      </c>
      <c r="W16" s="42"/>
      <c r="X16" s="19">
        <v>425</v>
      </c>
      <c r="Y16" s="75">
        <v>425</v>
      </c>
      <c r="Z16" s="75">
        <v>425</v>
      </c>
      <c r="AA16" s="169">
        <v>100</v>
      </c>
      <c r="AB16" s="28">
        <v>5.6</v>
      </c>
      <c r="AC16" s="17"/>
      <c r="AD16" s="254"/>
    </row>
    <row r="17" spans="1:30" x14ac:dyDescent="0.2">
      <c r="A17" s="9"/>
      <c r="B17" s="175">
        <v>2016</v>
      </c>
      <c r="C17" s="20">
        <v>170</v>
      </c>
      <c r="D17" s="79">
        <v>170</v>
      </c>
      <c r="E17" s="79">
        <v>170</v>
      </c>
      <c r="F17" s="169">
        <v>100</v>
      </c>
      <c r="G17" s="28">
        <v>0.1</v>
      </c>
      <c r="H17" s="17">
        <v>5</v>
      </c>
      <c r="J17" s="19">
        <v>16970</v>
      </c>
      <c r="K17" s="75">
        <v>16970</v>
      </c>
      <c r="L17" s="75">
        <v>16970</v>
      </c>
      <c r="M17" s="169">
        <v>100</v>
      </c>
      <c r="N17" s="28">
        <v>2.2999999999999998</v>
      </c>
      <c r="O17" s="17">
        <v>7450</v>
      </c>
      <c r="Q17" s="19">
        <v>6620</v>
      </c>
      <c r="R17" s="75">
        <v>6620</v>
      </c>
      <c r="S17" s="75">
        <v>6620</v>
      </c>
      <c r="T17" s="169">
        <v>100</v>
      </c>
      <c r="U17" s="28">
        <v>2.2999999999999998</v>
      </c>
      <c r="V17" s="17">
        <v>2920</v>
      </c>
      <c r="W17" s="42"/>
      <c r="X17" s="19">
        <v>230</v>
      </c>
      <c r="Y17" s="75">
        <v>230</v>
      </c>
      <c r="Z17" s="75">
        <v>230</v>
      </c>
      <c r="AA17" s="169">
        <v>100</v>
      </c>
      <c r="AB17" s="28">
        <v>17</v>
      </c>
      <c r="AC17" s="17">
        <v>110</v>
      </c>
      <c r="AD17" s="254"/>
    </row>
    <row r="18" spans="1:30" x14ac:dyDescent="0.2">
      <c r="A18" s="9"/>
      <c r="B18" s="175">
        <v>2017</v>
      </c>
      <c r="C18" s="19">
        <v>155</v>
      </c>
      <c r="D18" s="75">
        <v>155</v>
      </c>
      <c r="E18" s="75">
        <v>155</v>
      </c>
      <c r="F18" s="169">
        <v>100</v>
      </c>
      <c r="G18" s="28">
        <v>2.8</v>
      </c>
      <c r="H18" s="17" t="s">
        <v>187</v>
      </c>
      <c r="J18" s="19">
        <v>15360</v>
      </c>
      <c r="K18" s="75">
        <v>15360</v>
      </c>
      <c r="L18" s="75">
        <v>15330</v>
      </c>
      <c r="M18" s="169">
        <v>99.8</v>
      </c>
      <c r="N18" s="28">
        <v>3.9</v>
      </c>
      <c r="O18" s="17">
        <v>6780</v>
      </c>
      <c r="Q18" s="19">
        <v>6845</v>
      </c>
      <c r="R18" s="75">
        <v>6845</v>
      </c>
      <c r="S18" s="75">
        <v>6845</v>
      </c>
      <c r="T18" s="169">
        <v>100</v>
      </c>
      <c r="U18" s="28">
        <v>3.7</v>
      </c>
      <c r="V18" s="17">
        <v>3255</v>
      </c>
      <c r="W18" s="42"/>
      <c r="X18" s="19">
        <v>220</v>
      </c>
      <c r="Y18" s="75">
        <v>220</v>
      </c>
      <c r="Z18" s="75">
        <v>215</v>
      </c>
      <c r="AA18" s="169">
        <v>99.1</v>
      </c>
      <c r="AB18" s="28">
        <v>15.1</v>
      </c>
      <c r="AC18" s="17">
        <v>145</v>
      </c>
      <c r="AD18" s="254"/>
    </row>
    <row r="19" spans="1:30" s="254" customFormat="1" x14ac:dyDescent="0.2">
      <c r="A19" s="9"/>
      <c r="B19" s="252">
        <v>2018</v>
      </c>
      <c r="C19" s="19">
        <v>100</v>
      </c>
      <c r="D19" s="75">
        <v>100</v>
      </c>
      <c r="E19" s="75">
        <v>100</v>
      </c>
      <c r="F19" s="169">
        <v>100</v>
      </c>
      <c r="G19" s="28">
        <v>0.5</v>
      </c>
      <c r="H19" s="17" t="s">
        <v>187</v>
      </c>
      <c r="I19" s="42"/>
      <c r="J19" s="19">
        <v>13135</v>
      </c>
      <c r="K19" s="75">
        <v>13135</v>
      </c>
      <c r="L19" s="75">
        <v>13000</v>
      </c>
      <c r="M19" s="169">
        <v>99</v>
      </c>
      <c r="N19" s="28">
        <v>4.5</v>
      </c>
      <c r="O19" s="17">
        <v>5145</v>
      </c>
      <c r="P19" s="42"/>
      <c r="Q19" s="19">
        <v>6775</v>
      </c>
      <c r="R19" s="75">
        <v>6775</v>
      </c>
      <c r="S19" s="75">
        <v>6775</v>
      </c>
      <c r="T19" s="169">
        <v>100</v>
      </c>
      <c r="U19" s="28">
        <v>3.2</v>
      </c>
      <c r="V19" s="17">
        <v>2705</v>
      </c>
      <c r="W19" s="42"/>
      <c r="X19" s="19">
        <v>185</v>
      </c>
      <c r="Y19" s="75">
        <v>180</v>
      </c>
      <c r="Z19" s="75">
        <v>175</v>
      </c>
      <c r="AA19" s="169">
        <v>96.1</v>
      </c>
      <c r="AB19" s="28">
        <v>14.5</v>
      </c>
      <c r="AC19" s="17">
        <v>60</v>
      </c>
    </row>
    <row r="20" spans="1:30" x14ac:dyDescent="0.2">
      <c r="A20" s="176" t="s">
        <v>5</v>
      </c>
      <c r="B20" s="175">
        <v>2014</v>
      </c>
      <c r="C20" s="20">
        <v>15</v>
      </c>
      <c r="D20" s="79">
        <v>15</v>
      </c>
      <c r="E20" s="79">
        <v>15</v>
      </c>
      <c r="F20" s="169">
        <v>100</v>
      </c>
      <c r="G20" s="28">
        <v>0.6</v>
      </c>
      <c r="H20" s="17" t="s">
        <v>188</v>
      </c>
      <c r="J20" s="19">
        <v>4800</v>
      </c>
      <c r="K20" s="75">
        <v>4800</v>
      </c>
      <c r="L20" s="75">
        <v>4800</v>
      </c>
      <c r="M20" s="169">
        <v>100</v>
      </c>
      <c r="N20" s="28">
        <v>20</v>
      </c>
      <c r="O20" s="17" t="s">
        <v>188</v>
      </c>
      <c r="Q20" s="19">
        <v>850</v>
      </c>
      <c r="R20" s="75">
        <v>850</v>
      </c>
      <c r="S20" s="75">
        <v>850</v>
      </c>
      <c r="T20" s="169">
        <v>100</v>
      </c>
      <c r="U20" s="28">
        <v>8.6999999999999993</v>
      </c>
      <c r="V20" s="17" t="s">
        <v>188</v>
      </c>
      <c r="W20" s="42"/>
      <c r="X20" s="19">
        <v>55</v>
      </c>
      <c r="Y20" s="75">
        <v>55</v>
      </c>
      <c r="Z20" s="75">
        <v>55</v>
      </c>
      <c r="AA20" s="169">
        <v>100</v>
      </c>
      <c r="AB20" s="28">
        <v>17.899999999999999</v>
      </c>
      <c r="AC20" s="17"/>
      <c r="AD20" s="254"/>
    </row>
    <row r="21" spans="1:30" x14ac:dyDescent="0.2">
      <c r="A21" s="9"/>
      <c r="B21" s="175">
        <v>2015</v>
      </c>
      <c r="C21" s="20">
        <v>25</v>
      </c>
      <c r="D21" s="79">
        <v>25</v>
      </c>
      <c r="E21" s="79">
        <v>25</v>
      </c>
      <c r="F21" s="169">
        <v>100</v>
      </c>
      <c r="G21" s="28">
        <v>0.6</v>
      </c>
      <c r="H21" s="17" t="s">
        <v>188</v>
      </c>
      <c r="J21" s="19">
        <v>6095</v>
      </c>
      <c r="K21" s="75">
        <v>6095</v>
      </c>
      <c r="L21" s="75">
        <v>6095</v>
      </c>
      <c r="M21" s="169">
        <v>100</v>
      </c>
      <c r="N21" s="28">
        <v>22.2</v>
      </c>
      <c r="O21" s="17" t="s">
        <v>188</v>
      </c>
      <c r="Q21" s="19">
        <v>1310</v>
      </c>
      <c r="R21" s="75">
        <v>1310</v>
      </c>
      <c r="S21" s="75">
        <v>1310</v>
      </c>
      <c r="T21" s="169">
        <v>100</v>
      </c>
      <c r="U21" s="28">
        <v>12.5</v>
      </c>
      <c r="V21" s="17" t="s">
        <v>188</v>
      </c>
      <c r="W21" s="42"/>
      <c r="X21" s="19">
        <v>45</v>
      </c>
      <c r="Y21" s="75">
        <v>45</v>
      </c>
      <c r="Z21" s="75">
        <v>45</v>
      </c>
      <c r="AA21" s="169">
        <v>100</v>
      </c>
      <c r="AB21" s="28">
        <v>27.4</v>
      </c>
      <c r="AC21" s="17"/>
      <c r="AD21" s="254"/>
    </row>
    <row r="22" spans="1:30" x14ac:dyDescent="0.2">
      <c r="A22" s="9"/>
      <c r="B22" s="175">
        <v>2016</v>
      </c>
      <c r="C22" s="20">
        <v>15</v>
      </c>
      <c r="D22" s="79">
        <v>15</v>
      </c>
      <c r="E22" s="79">
        <v>15</v>
      </c>
      <c r="F22" s="169">
        <v>100</v>
      </c>
      <c r="G22" s="28">
        <v>0.2</v>
      </c>
      <c r="H22" s="17" t="s">
        <v>187</v>
      </c>
      <c r="J22" s="19">
        <v>3300</v>
      </c>
      <c r="K22" s="75">
        <v>3300</v>
      </c>
      <c r="L22" s="75">
        <v>3300</v>
      </c>
      <c r="M22" s="169">
        <v>100</v>
      </c>
      <c r="N22" s="28">
        <v>17.5</v>
      </c>
      <c r="O22" s="17">
        <v>1420</v>
      </c>
      <c r="Q22" s="19">
        <v>1070</v>
      </c>
      <c r="R22" s="75">
        <v>1070</v>
      </c>
      <c r="S22" s="75">
        <v>1070</v>
      </c>
      <c r="T22" s="169">
        <v>100</v>
      </c>
      <c r="U22" s="28">
        <v>7.1</v>
      </c>
      <c r="V22" s="17">
        <v>430</v>
      </c>
      <c r="W22" s="42"/>
      <c r="X22" s="19">
        <v>35</v>
      </c>
      <c r="Y22" s="75">
        <v>35</v>
      </c>
      <c r="Z22" s="75">
        <v>35</v>
      </c>
      <c r="AA22" s="169">
        <v>97.4</v>
      </c>
      <c r="AB22" s="28">
        <v>24</v>
      </c>
      <c r="AC22" s="17">
        <v>15</v>
      </c>
      <c r="AD22" s="254"/>
    </row>
    <row r="23" spans="1:30" x14ac:dyDescent="0.2">
      <c r="A23" s="9"/>
      <c r="B23" s="175">
        <v>2017</v>
      </c>
      <c r="C23" s="19">
        <v>20</v>
      </c>
      <c r="D23" s="75">
        <v>20</v>
      </c>
      <c r="E23" s="75">
        <v>20</v>
      </c>
      <c r="F23" s="169">
        <v>100</v>
      </c>
      <c r="G23" s="28">
        <v>0.3</v>
      </c>
      <c r="H23" s="17" t="s">
        <v>187</v>
      </c>
      <c r="J23" s="19">
        <v>3055</v>
      </c>
      <c r="K23" s="75">
        <v>3055</v>
      </c>
      <c r="L23" s="75">
        <v>3055</v>
      </c>
      <c r="M23" s="169">
        <v>100</v>
      </c>
      <c r="N23" s="28">
        <v>5.3</v>
      </c>
      <c r="O23" s="17">
        <v>1115</v>
      </c>
      <c r="Q23" s="19">
        <v>995</v>
      </c>
      <c r="R23" s="75">
        <v>995</v>
      </c>
      <c r="S23" s="75">
        <v>995</v>
      </c>
      <c r="T23" s="169">
        <v>100</v>
      </c>
      <c r="U23" s="28">
        <v>3.6</v>
      </c>
      <c r="V23" s="17">
        <v>375</v>
      </c>
      <c r="W23" s="42"/>
      <c r="X23" s="19">
        <v>75</v>
      </c>
      <c r="Y23" s="75">
        <v>70</v>
      </c>
      <c r="Z23" s="75">
        <v>70</v>
      </c>
      <c r="AA23" s="169">
        <v>100</v>
      </c>
      <c r="AB23" s="28">
        <v>18.8</v>
      </c>
      <c r="AC23" s="17">
        <v>20</v>
      </c>
      <c r="AD23" s="254"/>
    </row>
    <row r="24" spans="1:30" s="254" customFormat="1" x14ac:dyDescent="0.2">
      <c r="A24" s="9"/>
      <c r="B24" s="252">
        <v>2018</v>
      </c>
      <c r="C24" s="19">
        <v>15</v>
      </c>
      <c r="D24" s="75">
        <v>15</v>
      </c>
      <c r="E24" s="75">
        <v>15</v>
      </c>
      <c r="F24" s="169">
        <v>100</v>
      </c>
      <c r="G24" s="28">
        <v>0.6</v>
      </c>
      <c r="H24" s="17" t="s">
        <v>187</v>
      </c>
      <c r="I24" s="42"/>
      <c r="J24" s="19">
        <v>2540</v>
      </c>
      <c r="K24" s="75">
        <v>2540</v>
      </c>
      <c r="L24" s="75">
        <v>2540</v>
      </c>
      <c r="M24" s="169">
        <v>99.9</v>
      </c>
      <c r="N24" s="28">
        <v>4</v>
      </c>
      <c r="O24" s="17">
        <v>645</v>
      </c>
      <c r="P24" s="42"/>
      <c r="Q24" s="19">
        <v>1195</v>
      </c>
      <c r="R24" s="75">
        <v>1195</v>
      </c>
      <c r="S24" s="75">
        <v>1195</v>
      </c>
      <c r="T24" s="169">
        <v>100</v>
      </c>
      <c r="U24" s="28">
        <v>3.9</v>
      </c>
      <c r="V24" s="17">
        <v>280</v>
      </c>
      <c r="W24" s="42"/>
      <c r="X24" s="19">
        <v>40</v>
      </c>
      <c r="Y24" s="75">
        <v>40</v>
      </c>
      <c r="Z24" s="75">
        <v>35</v>
      </c>
      <c r="AA24" s="169">
        <v>97.4</v>
      </c>
      <c r="AB24" s="28">
        <v>13.2</v>
      </c>
      <c r="AC24" s="17">
        <v>5</v>
      </c>
    </row>
    <row r="25" spans="1:30" x14ac:dyDescent="0.2">
      <c r="A25" s="176" t="s">
        <v>6</v>
      </c>
      <c r="B25" s="175">
        <v>2014</v>
      </c>
      <c r="C25" s="20">
        <v>0</v>
      </c>
      <c r="D25" s="79">
        <v>0</v>
      </c>
      <c r="E25" s="79">
        <v>0</v>
      </c>
      <c r="F25" s="169">
        <v>0</v>
      </c>
      <c r="G25" s="28">
        <v>0</v>
      </c>
      <c r="H25" s="17" t="s">
        <v>188</v>
      </c>
      <c r="J25" s="19">
        <v>50</v>
      </c>
      <c r="K25" s="75">
        <v>50</v>
      </c>
      <c r="L25" s="75">
        <v>50</v>
      </c>
      <c r="M25" s="169">
        <v>100</v>
      </c>
      <c r="N25" s="28">
        <v>10</v>
      </c>
      <c r="O25" s="17" t="s">
        <v>188</v>
      </c>
      <c r="Q25" s="19">
        <v>25</v>
      </c>
      <c r="R25" s="75">
        <v>25</v>
      </c>
      <c r="S25" s="75">
        <v>25</v>
      </c>
      <c r="T25" s="169">
        <v>100</v>
      </c>
      <c r="U25" s="28">
        <v>0.2</v>
      </c>
      <c r="V25" s="17" t="s">
        <v>188</v>
      </c>
      <c r="W25" s="42"/>
      <c r="X25" s="19">
        <v>0</v>
      </c>
      <c r="Y25" s="75">
        <v>0</v>
      </c>
      <c r="Z25" s="75">
        <v>0</v>
      </c>
      <c r="AA25" s="169">
        <v>0</v>
      </c>
      <c r="AB25" s="28">
        <v>0</v>
      </c>
      <c r="AC25" s="17"/>
      <c r="AD25" s="254"/>
    </row>
    <row r="26" spans="1:30" x14ac:dyDescent="0.2">
      <c r="A26" s="9"/>
      <c r="B26" s="175">
        <v>2015</v>
      </c>
      <c r="C26" s="20">
        <v>0</v>
      </c>
      <c r="D26" s="79">
        <v>0</v>
      </c>
      <c r="E26" s="79">
        <v>0</v>
      </c>
      <c r="F26" s="169">
        <v>0</v>
      </c>
      <c r="G26" s="28">
        <v>0</v>
      </c>
      <c r="H26" s="17" t="s">
        <v>188</v>
      </c>
      <c r="J26" s="19">
        <v>20</v>
      </c>
      <c r="K26" s="75">
        <v>20</v>
      </c>
      <c r="L26" s="75">
        <v>20</v>
      </c>
      <c r="M26" s="169">
        <v>100</v>
      </c>
      <c r="N26" s="28">
        <v>22.1</v>
      </c>
      <c r="O26" s="17" t="s">
        <v>188</v>
      </c>
      <c r="Q26" s="19">
        <v>10</v>
      </c>
      <c r="R26" s="75">
        <v>10</v>
      </c>
      <c r="S26" s="75">
        <v>10</v>
      </c>
      <c r="T26" s="169">
        <v>100</v>
      </c>
      <c r="U26" s="28">
        <v>0.5</v>
      </c>
      <c r="V26" s="17" t="s">
        <v>188</v>
      </c>
      <c r="W26" s="42"/>
      <c r="X26" s="19" t="s">
        <v>187</v>
      </c>
      <c r="Y26" s="75" t="s">
        <v>187</v>
      </c>
      <c r="Z26" s="75" t="s">
        <v>187</v>
      </c>
      <c r="AA26" s="169">
        <v>100</v>
      </c>
      <c r="AB26" s="28">
        <v>22</v>
      </c>
      <c r="AC26" s="17"/>
      <c r="AD26" s="254"/>
    </row>
    <row r="27" spans="1:30" x14ac:dyDescent="0.2">
      <c r="A27" s="9"/>
      <c r="B27" s="175">
        <v>2016</v>
      </c>
      <c r="C27" s="20">
        <v>0</v>
      </c>
      <c r="D27" s="79">
        <v>0</v>
      </c>
      <c r="E27" s="79">
        <v>0</v>
      </c>
      <c r="F27" s="169">
        <v>0</v>
      </c>
      <c r="G27" s="28">
        <v>0</v>
      </c>
      <c r="H27" s="17">
        <v>0</v>
      </c>
      <c r="J27" s="20">
        <v>0</v>
      </c>
      <c r="K27" s="79">
        <v>0</v>
      </c>
      <c r="L27" s="79">
        <v>0</v>
      </c>
      <c r="M27" s="169">
        <v>0</v>
      </c>
      <c r="N27" s="28">
        <v>0</v>
      </c>
      <c r="O27" s="17">
        <v>0</v>
      </c>
      <c r="Q27" s="20">
        <v>0</v>
      </c>
      <c r="R27" s="79">
        <v>0</v>
      </c>
      <c r="S27" s="79">
        <v>0</v>
      </c>
      <c r="T27" s="169">
        <v>0</v>
      </c>
      <c r="U27" s="28">
        <v>0</v>
      </c>
      <c r="V27" s="17">
        <v>0</v>
      </c>
      <c r="W27" s="42"/>
      <c r="X27" s="20">
        <v>0</v>
      </c>
      <c r="Y27" s="79">
        <v>0</v>
      </c>
      <c r="Z27" s="79">
        <v>0</v>
      </c>
      <c r="AA27" s="169">
        <v>0</v>
      </c>
      <c r="AB27" s="28">
        <v>0</v>
      </c>
      <c r="AC27" s="17">
        <v>0</v>
      </c>
      <c r="AD27" s="254"/>
    </row>
    <row r="28" spans="1:30" x14ac:dyDescent="0.2">
      <c r="A28" s="9"/>
      <c r="B28" s="175">
        <v>2017</v>
      </c>
      <c r="C28" s="20">
        <v>0</v>
      </c>
      <c r="D28" s="79">
        <v>0</v>
      </c>
      <c r="E28" s="79">
        <v>0</v>
      </c>
      <c r="F28" s="169">
        <v>0</v>
      </c>
      <c r="G28" s="28">
        <v>0</v>
      </c>
      <c r="H28" s="17">
        <v>0</v>
      </c>
      <c r="J28" s="20">
        <v>0</v>
      </c>
      <c r="K28" s="79">
        <v>0</v>
      </c>
      <c r="L28" s="79">
        <v>0</v>
      </c>
      <c r="M28" s="169">
        <v>0</v>
      </c>
      <c r="N28" s="28">
        <v>0</v>
      </c>
      <c r="O28" s="17">
        <v>0</v>
      </c>
      <c r="Q28" s="20">
        <v>0</v>
      </c>
      <c r="R28" s="79">
        <v>0</v>
      </c>
      <c r="S28" s="79">
        <v>0</v>
      </c>
      <c r="T28" s="169">
        <v>0</v>
      </c>
      <c r="U28" s="28">
        <v>0</v>
      </c>
      <c r="V28" s="17">
        <v>0</v>
      </c>
      <c r="W28" s="42"/>
      <c r="X28" s="20">
        <v>0</v>
      </c>
      <c r="Y28" s="79">
        <v>0</v>
      </c>
      <c r="Z28" s="79">
        <v>0</v>
      </c>
      <c r="AA28" s="169">
        <v>0</v>
      </c>
      <c r="AB28" s="28">
        <v>0</v>
      </c>
      <c r="AC28" s="17">
        <v>0</v>
      </c>
      <c r="AD28" s="254"/>
    </row>
    <row r="29" spans="1:30" s="254" customFormat="1" x14ac:dyDescent="0.2">
      <c r="A29" s="9"/>
      <c r="B29" s="252">
        <v>2018</v>
      </c>
      <c r="C29" s="20">
        <v>0</v>
      </c>
      <c r="D29" s="79">
        <v>0</v>
      </c>
      <c r="E29" s="79">
        <v>0</v>
      </c>
      <c r="F29" s="169">
        <v>0</v>
      </c>
      <c r="G29" s="28">
        <v>0</v>
      </c>
      <c r="H29" s="17">
        <v>0</v>
      </c>
      <c r="I29" s="42"/>
      <c r="J29" s="20">
        <v>0</v>
      </c>
      <c r="K29" s="79">
        <v>0</v>
      </c>
      <c r="L29" s="79">
        <v>0</v>
      </c>
      <c r="M29" s="169">
        <v>0</v>
      </c>
      <c r="N29" s="28">
        <v>0</v>
      </c>
      <c r="O29" s="17">
        <v>0</v>
      </c>
      <c r="P29" s="42"/>
      <c r="Q29" s="20">
        <v>0</v>
      </c>
      <c r="R29" s="79">
        <v>0</v>
      </c>
      <c r="S29" s="79">
        <v>0</v>
      </c>
      <c r="T29" s="169">
        <v>0</v>
      </c>
      <c r="U29" s="28">
        <v>0</v>
      </c>
      <c r="V29" s="17">
        <v>0</v>
      </c>
      <c r="W29" s="42"/>
      <c r="X29" s="20">
        <v>0</v>
      </c>
      <c r="Y29" s="79">
        <v>0</v>
      </c>
      <c r="Z29" s="79">
        <v>0</v>
      </c>
      <c r="AA29" s="169">
        <v>0</v>
      </c>
      <c r="AB29" s="28">
        <v>0</v>
      </c>
      <c r="AC29" s="17">
        <v>0</v>
      </c>
    </row>
    <row r="30" spans="1:30" ht="15.75" x14ac:dyDescent="0.2">
      <c r="A30" s="26" t="s">
        <v>7</v>
      </c>
      <c r="B30" s="23">
        <v>2014</v>
      </c>
      <c r="C30" s="25">
        <v>980</v>
      </c>
      <c r="D30" s="81">
        <v>980</v>
      </c>
      <c r="E30" s="81">
        <v>980</v>
      </c>
      <c r="F30" s="179">
        <v>100</v>
      </c>
      <c r="G30" s="32">
        <v>4.0999999999999996</v>
      </c>
      <c r="H30" s="189" t="s">
        <v>188</v>
      </c>
      <c r="I30" s="180"/>
      <c r="J30" s="25">
        <v>106030</v>
      </c>
      <c r="K30" s="81">
        <v>106030</v>
      </c>
      <c r="L30" s="81">
        <v>106020</v>
      </c>
      <c r="M30" s="179">
        <v>100</v>
      </c>
      <c r="N30" s="32">
        <v>11.5</v>
      </c>
      <c r="O30" s="189" t="s">
        <v>188</v>
      </c>
      <c r="P30" s="180"/>
      <c r="Q30" s="25">
        <v>25665</v>
      </c>
      <c r="R30" s="81">
        <v>25665</v>
      </c>
      <c r="S30" s="81">
        <v>25665</v>
      </c>
      <c r="T30" s="179">
        <v>100</v>
      </c>
      <c r="U30" s="32">
        <v>6.5</v>
      </c>
      <c r="V30" s="189"/>
      <c r="W30" s="180" t="s">
        <v>188</v>
      </c>
      <c r="X30" s="25">
        <v>1555</v>
      </c>
      <c r="Y30" s="81">
        <v>1545</v>
      </c>
      <c r="Z30" s="81">
        <v>1545</v>
      </c>
      <c r="AA30" s="179">
        <v>100</v>
      </c>
      <c r="AB30" s="32"/>
      <c r="AC30" s="189"/>
    </row>
    <row r="31" spans="1:30" ht="15.75" x14ac:dyDescent="0.2">
      <c r="A31" s="9"/>
      <c r="B31" s="174">
        <v>2015</v>
      </c>
      <c r="C31" s="1">
        <v>1095</v>
      </c>
      <c r="D31" s="82">
        <v>1085</v>
      </c>
      <c r="E31" s="82">
        <v>990</v>
      </c>
      <c r="F31" s="170">
        <v>91</v>
      </c>
      <c r="G31" s="34">
        <v>6.2</v>
      </c>
      <c r="H31" s="114" t="s">
        <v>188</v>
      </c>
      <c r="J31" s="1">
        <v>145265</v>
      </c>
      <c r="K31" s="82">
        <v>145265</v>
      </c>
      <c r="L31" s="82">
        <v>143280</v>
      </c>
      <c r="M31" s="170">
        <v>98.6</v>
      </c>
      <c r="N31" s="34">
        <v>7.3</v>
      </c>
      <c r="O31" s="114" t="s">
        <v>188</v>
      </c>
      <c r="Q31" s="1">
        <v>36265</v>
      </c>
      <c r="R31" s="82">
        <v>36265</v>
      </c>
      <c r="S31" s="82">
        <v>35765</v>
      </c>
      <c r="T31" s="170">
        <v>98.6</v>
      </c>
      <c r="U31" s="34">
        <v>5</v>
      </c>
      <c r="V31" s="114"/>
      <c r="W31" s="42" t="s">
        <v>188</v>
      </c>
      <c r="X31" s="1">
        <v>1465</v>
      </c>
      <c r="Y31" s="82">
        <v>1440</v>
      </c>
      <c r="Z31" s="82">
        <v>1440</v>
      </c>
      <c r="AA31" s="170">
        <v>100</v>
      </c>
      <c r="AB31" s="34"/>
      <c r="AC31" s="114"/>
    </row>
    <row r="32" spans="1:30" ht="15.75" x14ac:dyDescent="0.2">
      <c r="A32" s="9"/>
      <c r="B32" s="174">
        <v>2016</v>
      </c>
      <c r="C32" s="1">
        <v>805</v>
      </c>
      <c r="D32" s="82">
        <v>805</v>
      </c>
      <c r="E32" s="82">
        <v>785</v>
      </c>
      <c r="F32" s="170">
        <v>97.9</v>
      </c>
      <c r="G32" s="34">
        <v>2</v>
      </c>
      <c r="H32" s="114">
        <v>30</v>
      </c>
      <c r="J32" s="1">
        <v>74995</v>
      </c>
      <c r="K32" s="82">
        <v>74985</v>
      </c>
      <c r="L32" s="82">
        <v>74960</v>
      </c>
      <c r="M32" s="170">
        <v>100</v>
      </c>
      <c r="N32" s="34">
        <v>6.3</v>
      </c>
      <c r="O32" s="114">
        <v>32895</v>
      </c>
      <c r="Q32" s="1">
        <v>26700</v>
      </c>
      <c r="R32" s="82">
        <v>26700</v>
      </c>
      <c r="S32" s="82">
        <v>26650</v>
      </c>
      <c r="T32" s="170">
        <v>99.8</v>
      </c>
      <c r="U32" s="34">
        <v>4.3</v>
      </c>
      <c r="V32" s="114">
        <v>11475</v>
      </c>
      <c r="W32" s="42"/>
      <c r="X32" s="1">
        <v>1290</v>
      </c>
      <c r="Y32" s="82">
        <v>1275</v>
      </c>
      <c r="Z32" s="82">
        <v>1275</v>
      </c>
      <c r="AA32" s="170">
        <v>99.9</v>
      </c>
      <c r="AB32" s="34"/>
      <c r="AC32" s="114">
        <v>665</v>
      </c>
    </row>
    <row r="33" spans="1:29" ht="15.75" x14ac:dyDescent="0.2">
      <c r="A33" s="92" t="s">
        <v>0</v>
      </c>
      <c r="B33" s="236">
        <v>2017</v>
      </c>
      <c r="C33" s="1">
        <v>470</v>
      </c>
      <c r="D33" s="82">
        <v>465</v>
      </c>
      <c r="E33" s="82">
        <v>450</v>
      </c>
      <c r="F33" s="170">
        <v>96.6</v>
      </c>
      <c r="G33" s="34">
        <v>4.9000000000000004</v>
      </c>
      <c r="H33" s="114">
        <v>20</v>
      </c>
      <c r="J33" s="1">
        <v>66955</v>
      </c>
      <c r="K33" s="82">
        <v>66925</v>
      </c>
      <c r="L33" s="82">
        <v>66890</v>
      </c>
      <c r="M33" s="170">
        <v>100</v>
      </c>
      <c r="N33" s="34">
        <v>5.6</v>
      </c>
      <c r="O33" s="114">
        <v>30815</v>
      </c>
      <c r="Q33" s="1">
        <v>27075</v>
      </c>
      <c r="R33" s="82">
        <v>27075</v>
      </c>
      <c r="S33" s="82">
        <v>27075</v>
      </c>
      <c r="T33" s="170">
        <v>100</v>
      </c>
      <c r="U33" s="34">
        <v>4.5999999999999996</v>
      </c>
      <c r="V33" s="114">
        <v>12550</v>
      </c>
      <c r="W33" s="42"/>
      <c r="X33" s="1">
        <v>1345</v>
      </c>
      <c r="Y33" s="82">
        <v>1300</v>
      </c>
      <c r="Z33" s="82">
        <v>1300</v>
      </c>
      <c r="AA33" s="170">
        <v>99.8</v>
      </c>
      <c r="AB33" s="34"/>
      <c r="AC33" s="114">
        <f t="shared" ref="AC33" si="0">SUM(AC8,AC13,AC18,AC23)</f>
        <v>700</v>
      </c>
    </row>
    <row r="34" spans="1:29" s="47" customFormat="1" ht="15.75" x14ac:dyDescent="0.25">
      <c r="A34" s="22"/>
      <c r="B34" s="177">
        <v>2018</v>
      </c>
      <c r="C34" s="10">
        <v>370</v>
      </c>
      <c r="D34" s="83">
        <v>370</v>
      </c>
      <c r="E34" s="83">
        <v>365</v>
      </c>
      <c r="F34" s="171">
        <v>98.6</v>
      </c>
      <c r="G34" s="45">
        <v>2.2999999999999998</v>
      </c>
      <c r="H34" s="12">
        <v>20</v>
      </c>
      <c r="I34" s="142"/>
      <c r="J34" s="10">
        <v>59140</v>
      </c>
      <c r="K34" s="83">
        <v>59120</v>
      </c>
      <c r="L34" s="83">
        <v>58935</v>
      </c>
      <c r="M34" s="171">
        <v>99.7</v>
      </c>
      <c r="N34" s="45">
        <v>7.7</v>
      </c>
      <c r="O34" s="12">
        <v>24160</v>
      </c>
      <c r="P34" s="142"/>
      <c r="Q34" s="10">
        <v>28445</v>
      </c>
      <c r="R34" s="83">
        <v>28445</v>
      </c>
      <c r="S34" s="83">
        <v>28415</v>
      </c>
      <c r="T34" s="171">
        <v>99.9</v>
      </c>
      <c r="U34" s="45">
        <v>5.6</v>
      </c>
      <c r="V34" s="12">
        <v>11595</v>
      </c>
      <c r="W34" s="142"/>
      <c r="X34" s="10">
        <v>1105</v>
      </c>
      <c r="Y34" s="83">
        <v>1075</v>
      </c>
      <c r="Z34" s="83">
        <v>1065</v>
      </c>
      <c r="AA34" s="171">
        <v>99.3</v>
      </c>
      <c r="AB34" s="45"/>
      <c r="AC34" s="12">
        <v>570</v>
      </c>
    </row>
    <row r="35" spans="1:29" ht="22.5" customHeight="1" x14ac:dyDescent="0.2"/>
    <row r="36" spans="1:29" ht="15" customHeight="1" x14ac:dyDescent="0.2">
      <c r="A36" s="300" t="s">
        <v>420</v>
      </c>
      <c r="B36" s="300"/>
      <c r="C36" s="300"/>
      <c r="D36" s="300"/>
      <c r="E36" s="300"/>
      <c r="F36" s="300"/>
      <c r="G36" s="300"/>
      <c r="H36" s="300"/>
      <c r="I36" s="300"/>
      <c r="J36" s="300"/>
      <c r="K36" s="300"/>
      <c r="L36" s="300"/>
      <c r="M36" s="300"/>
      <c r="N36" s="300"/>
      <c r="O36" s="300"/>
      <c r="P36" s="300"/>
      <c r="Q36" s="300"/>
      <c r="R36" s="300"/>
      <c r="S36" s="300"/>
      <c r="T36" s="300"/>
      <c r="U36" s="300"/>
    </row>
    <row r="37" spans="1:29" x14ac:dyDescent="0.2">
      <c r="A37" s="178" t="s">
        <v>419</v>
      </c>
    </row>
    <row r="38" spans="1:29" x14ac:dyDescent="0.2">
      <c r="A38" s="201" t="s">
        <v>193</v>
      </c>
    </row>
    <row r="41" spans="1:29" x14ac:dyDescent="0.2">
      <c r="C41" s="204"/>
    </row>
    <row r="42" spans="1:29" x14ac:dyDescent="0.2">
      <c r="C42" s="204"/>
    </row>
  </sheetData>
  <mergeCells count="5">
    <mergeCell ref="X3:AB3"/>
    <mergeCell ref="A36:U36"/>
    <mergeCell ref="C3:H3"/>
    <mergeCell ref="J3:O3"/>
    <mergeCell ref="Q3:V3"/>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W39"/>
  <sheetViews>
    <sheetView showGridLines="0" zoomScale="80" zoomScaleNormal="80" workbookViewId="0">
      <selection activeCell="T21" sqref="T21"/>
    </sheetView>
  </sheetViews>
  <sheetFormatPr defaultColWidth="9.140625" defaultRowHeight="15" x14ac:dyDescent="0.2"/>
  <cols>
    <col min="1" max="1" width="0.28515625" style="67" customWidth="1"/>
    <col min="2" max="2" width="16.7109375" style="101" customWidth="1"/>
    <col min="3" max="3" width="11" style="105" customWidth="1"/>
    <col min="4" max="6" width="16.7109375" style="101" customWidth="1"/>
    <col min="7" max="7" width="4.5703125" style="101" customWidth="1"/>
    <col min="8" max="10" width="16.7109375" style="101" customWidth="1"/>
    <col min="11" max="11" width="4.5703125" style="101" customWidth="1"/>
    <col min="12" max="14" width="16.7109375" style="101" customWidth="1"/>
    <col min="15" max="15" width="4.5703125" style="101" customWidth="1"/>
    <col min="16" max="18" width="16.7109375" style="101" customWidth="1"/>
    <col min="19" max="19" width="4.5703125" style="101" customWidth="1"/>
    <col min="20" max="22" width="16.7109375" style="101" customWidth="1"/>
    <col min="23" max="16384" width="9.140625" style="67"/>
  </cols>
  <sheetData>
    <row r="1" spans="2:22" ht="19.899999999999999" customHeight="1" x14ac:dyDescent="0.2">
      <c r="B1" s="104" t="s">
        <v>239</v>
      </c>
      <c r="D1" s="106"/>
      <c r="E1" s="106"/>
      <c r="F1" s="106"/>
    </row>
    <row r="2" spans="2:22" ht="15" customHeight="1" x14ac:dyDescent="0.2">
      <c r="B2" s="72"/>
      <c r="C2" s="107"/>
    </row>
    <row r="3" spans="2:22" s="47" customFormat="1" ht="15" customHeight="1" x14ac:dyDescent="0.25">
      <c r="B3" s="108"/>
      <c r="C3" s="109" t="s">
        <v>0</v>
      </c>
      <c r="D3" s="304" t="s">
        <v>106</v>
      </c>
      <c r="E3" s="304"/>
      <c r="F3" s="304"/>
      <c r="G3" s="110"/>
      <c r="H3" s="305" t="s">
        <v>107</v>
      </c>
      <c r="I3" s="305"/>
      <c r="J3" s="305"/>
      <c r="K3" s="111"/>
      <c r="L3" s="305" t="s">
        <v>108</v>
      </c>
      <c r="M3" s="305"/>
      <c r="N3" s="305"/>
      <c r="O3" s="110"/>
      <c r="P3" s="303" t="s">
        <v>109</v>
      </c>
      <c r="Q3" s="303"/>
      <c r="R3" s="303"/>
      <c r="S3" s="110"/>
      <c r="T3" s="303" t="s">
        <v>111</v>
      </c>
      <c r="U3" s="303"/>
      <c r="V3" s="303"/>
    </row>
    <row r="4" spans="2:22" s="146" customFormat="1" ht="78.75" x14ac:dyDescent="0.25">
      <c r="B4" s="143" t="s">
        <v>38</v>
      </c>
      <c r="C4" s="143" t="s">
        <v>1</v>
      </c>
      <c r="D4" s="144" t="s">
        <v>36</v>
      </c>
      <c r="E4" s="144" t="s">
        <v>110</v>
      </c>
      <c r="F4" s="144" t="s">
        <v>37</v>
      </c>
      <c r="G4" s="145"/>
      <c r="H4" s="144" t="s">
        <v>36</v>
      </c>
      <c r="I4" s="144" t="s">
        <v>110</v>
      </c>
      <c r="J4" s="144" t="s">
        <v>37</v>
      </c>
      <c r="K4" s="145"/>
      <c r="L4" s="144" t="s">
        <v>36</v>
      </c>
      <c r="M4" s="144" t="s">
        <v>110</v>
      </c>
      <c r="N4" s="144" t="s">
        <v>37</v>
      </c>
      <c r="O4" s="145"/>
      <c r="P4" s="144" t="s">
        <v>36</v>
      </c>
      <c r="Q4" s="144" t="s">
        <v>110</v>
      </c>
      <c r="R4" s="144" t="s">
        <v>37</v>
      </c>
      <c r="S4" s="145"/>
      <c r="T4" s="144" t="s">
        <v>36</v>
      </c>
      <c r="U4" s="144" t="s">
        <v>110</v>
      </c>
      <c r="V4" s="144" t="s">
        <v>37</v>
      </c>
    </row>
    <row r="5" spans="2:22" x14ac:dyDescent="0.2">
      <c r="B5" s="102" t="s">
        <v>2</v>
      </c>
      <c r="C5" s="115">
        <v>2014</v>
      </c>
      <c r="D5" s="17">
        <v>350</v>
      </c>
      <c r="E5" s="17">
        <v>15</v>
      </c>
      <c r="F5" s="28">
        <v>4.8</v>
      </c>
      <c r="H5" s="17">
        <v>87800</v>
      </c>
      <c r="I5" s="17">
        <v>22985</v>
      </c>
      <c r="J5" s="28">
        <v>26.2</v>
      </c>
      <c r="L5" s="28" t="s">
        <v>188</v>
      </c>
      <c r="M5" s="28" t="s">
        <v>188</v>
      </c>
      <c r="N5" s="28" t="s">
        <v>188</v>
      </c>
      <c r="P5" s="17">
        <v>34245</v>
      </c>
      <c r="Q5" s="17">
        <v>3170</v>
      </c>
      <c r="R5" s="28">
        <v>9.3000000000000007</v>
      </c>
      <c r="T5" s="28" t="s">
        <v>188</v>
      </c>
      <c r="U5" s="28" t="s">
        <v>188</v>
      </c>
      <c r="V5" s="28" t="s">
        <v>188</v>
      </c>
    </row>
    <row r="6" spans="2:22" x14ac:dyDescent="0.2">
      <c r="B6" s="106"/>
      <c r="C6" s="115">
        <v>2015</v>
      </c>
      <c r="D6" s="17">
        <v>505</v>
      </c>
      <c r="E6" s="17">
        <v>15</v>
      </c>
      <c r="F6" s="28">
        <v>2.8</v>
      </c>
      <c r="H6" s="17">
        <v>101795</v>
      </c>
      <c r="I6" s="17">
        <v>26555</v>
      </c>
      <c r="J6" s="28">
        <v>26.1</v>
      </c>
      <c r="L6" s="28" t="s">
        <v>188</v>
      </c>
      <c r="M6" s="28" t="s">
        <v>188</v>
      </c>
      <c r="N6" s="28" t="s">
        <v>188</v>
      </c>
      <c r="P6" s="17">
        <v>36720</v>
      </c>
      <c r="Q6" s="17">
        <v>3855</v>
      </c>
      <c r="R6" s="28">
        <v>10.5</v>
      </c>
      <c r="T6" s="17" t="s">
        <v>188</v>
      </c>
      <c r="U6" s="17" t="s">
        <v>188</v>
      </c>
      <c r="V6" s="28" t="s">
        <v>188</v>
      </c>
    </row>
    <row r="7" spans="2:22" x14ac:dyDescent="0.2">
      <c r="B7" s="106"/>
      <c r="C7" s="115">
        <v>2016</v>
      </c>
      <c r="D7" s="17">
        <v>315</v>
      </c>
      <c r="E7" s="17">
        <v>10</v>
      </c>
      <c r="F7" s="28">
        <v>3.2</v>
      </c>
      <c r="H7" s="17">
        <v>88280</v>
      </c>
      <c r="I7" s="17">
        <v>21465</v>
      </c>
      <c r="J7" s="28">
        <v>24.3</v>
      </c>
      <c r="L7" s="28" t="s">
        <v>188</v>
      </c>
      <c r="M7" s="28" t="s">
        <v>188</v>
      </c>
      <c r="N7" s="28" t="s">
        <v>188</v>
      </c>
      <c r="P7" s="17">
        <v>34265</v>
      </c>
      <c r="Q7" s="17">
        <v>3065</v>
      </c>
      <c r="R7" s="28">
        <v>8.9</v>
      </c>
      <c r="T7" s="17">
        <v>2605</v>
      </c>
      <c r="U7" s="17">
        <v>680</v>
      </c>
      <c r="V7" s="28">
        <v>26</v>
      </c>
    </row>
    <row r="8" spans="2:22" x14ac:dyDescent="0.2">
      <c r="B8" s="106"/>
      <c r="C8" s="115">
        <v>2017</v>
      </c>
      <c r="D8" s="17">
        <v>520</v>
      </c>
      <c r="E8" s="17">
        <v>10</v>
      </c>
      <c r="F8" s="28">
        <v>2.1</v>
      </c>
      <c r="H8" s="17">
        <v>144105</v>
      </c>
      <c r="I8" s="17">
        <v>43920</v>
      </c>
      <c r="J8" s="28">
        <v>30.5</v>
      </c>
      <c r="L8" s="28" t="s">
        <v>188</v>
      </c>
      <c r="M8" s="28" t="s">
        <v>188</v>
      </c>
      <c r="N8" s="28" t="s">
        <v>188</v>
      </c>
      <c r="P8" s="17">
        <v>25905</v>
      </c>
      <c r="Q8" s="17">
        <v>3315</v>
      </c>
      <c r="R8" s="28">
        <v>12.8</v>
      </c>
      <c r="T8" s="17">
        <v>1515</v>
      </c>
      <c r="U8" s="17">
        <v>505</v>
      </c>
      <c r="V8" s="28">
        <v>33.4</v>
      </c>
    </row>
    <row r="9" spans="2:22" s="254" customFormat="1" x14ac:dyDescent="0.2">
      <c r="B9" s="106"/>
      <c r="C9" s="115">
        <v>2018</v>
      </c>
      <c r="D9" s="17">
        <v>535</v>
      </c>
      <c r="E9" s="17">
        <v>20</v>
      </c>
      <c r="F9" s="28">
        <v>3.6</v>
      </c>
      <c r="G9" s="255"/>
      <c r="H9" s="17">
        <v>159925</v>
      </c>
      <c r="I9" s="17">
        <v>31965</v>
      </c>
      <c r="J9" s="28">
        <v>20</v>
      </c>
      <c r="K9" s="255"/>
      <c r="L9" s="28" t="s">
        <v>188</v>
      </c>
      <c r="M9" s="28" t="s">
        <v>188</v>
      </c>
      <c r="N9" s="28" t="s">
        <v>188</v>
      </c>
      <c r="O9" s="255"/>
      <c r="P9" s="17">
        <v>16760</v>
      </c>
      <c r="Q9" s="17">
        <v>4005</v>
      </c>
      <c r="R9" s="28">
        <v>23.9</v>
      </c>
      <c r="S9" s="255"/>
      <c r="T9" s="17">
        <v>620</v>
      </c>
      <c r="U9" s="17">
        <v>225</v>
      </c>
      <c r="V9" s="28">
        <v>36.700000000000003</v>
      </c>
    </row>
    <row r="10" spans="2:22" x14ac:dyDescent="0.2">
      <c r="B10" s="102" t="s">
        <v>3</v>
      </c>
      <c r="C10" s="115">
        <v>2014</v>
      </c>
      <c r="D10" s="17">
        <v>370</v>
      </c>
      <c r="E10" s="17">
        <v>0</v>
      </c>
      <c r="F10" s="28">
        <v>0</v>
      </c>
      <c r="H10" s="17">
        <v>57715</v>
      </c>
      <c r="I10" s="17">
        <v>9955</v>
      </c>
      <c r="J10" s="28">
        <v>17.3</v>
      </c>
      <c r="L10" s="28" t="s">
        <v>188</v>
      </c>
      <c r="M10" s="28" t="s">
        <v>188</v>
      </c>
      <c r="N10" s="28" t="s">
        <v>188</v>
      </c>
      <c r="P10" s="17">
        <v>25395</v>
      </c>
      <c r="Q10" s="17">
        <v>2535</v>
      </c>
      <c r="R10" s="28">
        <v>10</v>
      </c>
      <c r="T10" s="17" t="s">
        <v>188</v>
      </c>
      <c r="U10" s="17" t="s">
        <v>188</v>
      </c>
      <c r="V10" s="28" t="s">
        <v>188</v>
      </c>
    </row>
    <row r="11" spans="2:22" x14ac:dyDescent="0.2">
      <c r="B11" s="106"/>
      <c r="C11" s="115">
        <v>2015</v>
      </c>
      <c r="D11" s="17">
        <v>625</v>
      </c>
      <c r="E11" s="17" t="s">
        <v>187</v>
      </c>
      <c r="F11" s="28">
        <v>0.2</v>
      </c>
      <c r="H11" s="17">
        <v>75435</v>
      </c>
      <c r="I11" s="17">
        <v>12410</v>
      </c>
      <c r="J11" s="28">
        <v>16.5</v>
      </c>
      <c r="L11" s="28" t="s">
        <v>188</v>
      </c>
      <c r="M11" s="28" t="s">
        <v>188</v>
      </c>
      <c r="N11" s="28" t="s">
        <v>188</v>
      </c>
      <c r="P11" s="17">
        <v>22805</v>
      </c>
      <c r="Q11" s="17">
        <v>1890</v>
      </c>
      <c r="R11" s="28">
        <v>8.3000000000000007</v>
      </c>
      <c r="T11" s="17" t="s">
        <v>188</v>
      </c>
      <c r="U11" s="17" t="s">
        <v>188</v>
      </c>
      <c r="V11" s="28" t="s">
        <v>188</v>
      </c>
    </row>
    <row r="12" spans="2:22" x14ac:dyDescent="0.2">
      <c r="B12" s="106"/>
      <c r="C12" s="115">
        <v>2016</v>
      </c>
      <c r="D12" s="17">
        <v>215</v>
      </c>
      <c r="E12" s="17" t="s">
        <v>187</v>
      </c>
      <c r="F12" s="28">
        <v>0.9</v>
      </c>
      <c r="H12" s="17">
        <v>55100</v>
      </c>
      <c r="I12" s="17">
        <v>9915</v>
      </c>
      <c r="J12" s="28">
        <v>18</v>
      </c>
      <c r="L12" s="17">
        <v>1280</v>
      </c>
      <c r="M12" s="17">
        <v>225</v>
      </c>
      <c r="N12" s="28">
        <v>17.399999999999999</v>
      </c>
      <c r="P12" s="17">
        <v>23720</v>
      </c>
      <c r="Q12" s="17">
        <v>1815</v>
      </c>
      <c r="R12" s="28">
        <v>7.7</v>
      </c>
      <c r="T12" s="17">
        <v>1110</v>
      </c>
      <c r="U12" s="17">
        <v>265</v>
      </c>
      <c r="V12" s="28">
        <v>24</v>
      </c>
    </row>
    <row r="13" spans="2:22" x14ac:dyDescent="0.2">
      <c r="B13" s="106"/>
      <c r="C13" s="115">
        <v>2017</v>
      </c>
      <c r="D13" s="17">
        <v>185</v>
      </c>
      <c r="E13" s="17">
        <v>0</v>
      </c>
      <c r="F13" s="28">
        <v>0</v>
      </c>
      <c r="H13" s="17">
        <v>53460</v>
      </c>
      <c r="I13" s="17">
        <v>10090</v>
      </c>
      <c r="J13" s="28">
        <v>18.899999999999999</v>
      </c>
      <c r="L13" s="17">
        <v>910</v>
      </c>
      <c r="M13" s="17">
        <v>195</v>
      </c>
      <c r="N13" s="28">
        <v>21.3</v>
      </c>
      <c r="P13" s="17">
        <v>13975</v>
      </c>
      <c r="Q13" s="17">
        <v>910</v>
      </c>
      <c r="R13" s="28">
        <v>6.5</v>
      </c>
      <c r="T13" s="17">
        <v>805</v>
      </c>
      <c r="U13" s="17">
        <v>160</v>
      </c>
      <c r="V13" s="28">
        <v>20.100000000000001</v>
      </c>
    </row>
    <row r="14" spans="2:22" s="254" customFormat="1" x14ac:dyDescent="0.2">
      <c r="B14" s="106"/>
      <c r="C14" s="115">
        <v>2018</v>
      </c>
      <c r="D14" s="17">
        <v>125</v>
      </c>
      <c r="E14" s="17">
        <v>0</v>
      </c>
      <c r="F14" s="28">
        <v>0</v>
      </c>
      <c r="G14" s="255"/>
      <c r="H14" s="17">
        <v>52035</v>
      </c>
      <c r="I14" s="17">
        <v>10565</v>
      </c>
      <c r="J14" s="28">
        <v>20.3</v>
      </c>
      <c r="K14" s="255"/>
      <c r="L14" s="17">
        <v>1065</v>
      </c>
      <c r="M14" s="17">
        <v>210</v>
      </c>
      <c r="N14" s="28">
        <v>19.8</v>
      </c>
      <c r="O14" s="255"/>
      <c r="P14" s="17">
        <v>13530</v>
      </c>
      <c r="Q14" s="17">
        <v>2080</v>
      </c>
      <c r="R14" s="28">
        <v>15.4</v>
      </c>
      <c r="S14" s="255"/>
      <c r="T14" s="17">
        <v>555</v>
      </c>
      <c r="U14" s="17">
        <v>160</v>
      </c>
      <c r="V14" s="28">
        <v>28.5</v>
      </c>
    </row>
    <row r="15" spans="2:22" x14ac:dyDescent="0.2">
      <c r="B15" s="102" t="s">
        <v>4</v>
      </c>
      <c r="C15" s="115">
        <v>2014</v>
      </c>
      <c r="D15" s="17">
        <v>180</v>
      </c>
      <c r="E15" s="17">
        <v>25</v>
      </c>
      <c r="F15" s="28">
        <v>13.4</v>
      </c>
      <c r="H15" s="17">
        <v>29615</v>
      </c>
      <c r="I15" s="17">
        <v>8010</v>
      </c>
      <c r="J15" s="28">
        <v>27</v>
      </c>
      <c r="L15" s="17" t="s">
        <v>188</v>
      </c>
      <c r="M15" s="17" t="s">
        <v>188</v>
      </c>
      <c r="N15" s="28" t="s">
        <v>188</v>
      </c>
      <c r="P15" s="17">
        <v>18075</v>
      </c>
      <c r="Q15" s="17">
        <v>1255</v>
      </c>
      <c r="R15" s="28">
        <v>6.9</v>
      </c>
      <c r="T15" s="17" t="s">
        <v>188</v>
      </c>
      <c r="U15" s="17" t="s">
        <v>188</v>
      </c>
      <c r="V15" s="28" t="s">
        <v>188</v>
      </c>
    </row>
    <row r="16" spans="2:22" x14ac:dyDescent="0.2">
      <c r="B16" s="106"/>
      <c r="C16" s="115">
        <v>2015</v>
      </c>
      <c r="D16" s="17">
        <v>355</v>
      </c>
      <c r="E16" s="17" t="s">
        <v>187</v>
      </c>
      <c r="F16" s="28">
        <v>0.6</v>
      </c>
      <c r="H16" s="17">
        <v>33190</v>
      </c>
      <c r="I16" s="17">
        <v>9045</v>
      </c>
      <c r="J16" s="28">
        <v>27.2</v>
      </c>
      <c r="L16" s="17" t="s">
        <v>188</v>
      </c>
      <c r="M16" s="17" t="s">
        <v>188</v>
      </c>
      <c r="N16" s="28" t="s">
        <v>188</v>
      </c>
      <c r="P16" s="17">
        <v>19810</v>
      </c>
      <c r="Q16" s="17">
        <v>930</v>
      </c>
      <c r="R16" s="28">
        <v>4.7</v>
      </c>
      <c r="T16" s="17" t="s">
        <v>188</v>
      </c>
      <c r="U16" s="17" t="s">
        <v>188</v>
      </c>
      <c r="V16" s="28" t="s">
        <v>188</v>
      </c>
    </row>
    <row r="17" spans="2:22" x14ac:dyDescent="0.2">
      <c r="B17" s="106"/>
      <c r="C17" s="115">
        <v>2016</v>
      </c>
      <c r="D17" s="17">
        <v>115</v>
      </c>
      <c r="E17" s="17">
        <v>5</v>
      </c>
      <c r="F17" s="28">
        <v>6</v>
      </c>
      <c r="H17" s="17">
        <v>28545</v>
      </c>
      <c r="I17" s="17">
        <v>7340</v>
      </c>
      <c r="J17" s="28">
        <v>25.7</v>
      </c>
      <c r="L17" s="17" t="s">
        <v>188</v>
      </c>
      <c r="M17" s="17" t="s">
        <v>188</v>
      </c>
      <c r="N17" s="28" t="s">
        <v>188</v>
      </c>
      <c r="P17" s="17">
        <v>12565</v>
      </c>
      <c r="Q17" s="17">
        <v>690</v>
      </c>
      <c r="R17" s="28">
        <v>5.5</v>
      </c>
      <c r="T17" s="17">
        <v>780</v>
      </c>
      <c r="U17" s="17">
        <v>235</v>
      </c>
      <c r="V17" s="28">
        <v>30</v>
      </c>
    </row>
    <row r="18" spans="2:22" x14ac:dyDescent="0.2">
      <c r="B18" s="106"/>
      <c r="C18" s="115">
        <v>2017</v>
      </c>
      <c r="D18" s="17">
        <v>95</v>
      </c>
      <c r="E18" s="17" t="s">
        <v>187</v>
      </c>
      <c r="F18" s="28">
        <v>1.1000000000000001</v>
      </c>
      <c r="H18" s="17">
        <v>26110</v>
      </c>
      <c r="I18" s="17">
        <v>7050</v>
      </c>
      <c r="J18" s="28">
        <v>27</v>
      </c>
      <c r="L18" s="17" t="s">
        <v>188</v>
      </c>
      <c r="M18" s="17" t="s">
        <v>188</v>
      </c>
      <c r="N18" s="28" t="s">
        <v>188</v>
      </c>
      <c r="P18" s="17">
        <v>14815</v>
      </c>
      <c r="Q18" s="17">
        <v>1165</v>
      </c>
      <c r="R18" s="28">
        <v>7.9</v>
      </c>
      <c r="T18" s="17">
        <v>760</v>
      </c>
      <c r="U18" s="17">
        <v>315</v>
      </c>
      <c r="V18" s="28">
        <v>41.3</v>
      </c>
    </row>
    <row r="19" spans="2:22" s="254" customFormat="1" x14ac:dyDescent="0.2">
      <c r="B19" s="106"/>
      <c r="C19" s="115">
        <v>2018</v>
      </c>
      <c r="D19" s="17">
        <v>80</v>
      </c>
      <c r="E19" s="17" t="s">
        <v>187</v>
      </c>
      <c r="F19" s="28">
        <v>3.8</v>
      </c>
      <c r="G19" s="255"/>
      <c r="H19" s="17">
        <v>18050</v>
      </c>
      <c r="I19" s="17">
        <v>4135</v>
      </c>
      <c r="J19" s="28">
        <v>22.9</v>
      </c>
      <c r="K19" s="255"/>
      <c r="L19" s="17" t="s">
        <v>188</v>
      </c>
      <c r="M19" s="17" t="s">
        <v>188</v>
      </c>
      <c r="N19" s="28" t="s">
        <v>188</v>
      </c>
      <c r="O19" s="255"/>
      <c r="P19" s="17">
        <v>3525</v>
      </c>
      <c r="Q19" s="17">
        <v>390</v>
      </c>
      <c r="R19" s="28">
        <v>11.1</v>
      </c>
      <c r="S19" s="255"/>
      <c r="T19" s="17">
        <v>190</v>
      </c>
      <c r="U19" s="17">
        <v>50</v>
      </c>
      <c r="V19" s="28">
        <v>27.5</v>
      </c>
    </row>
    <row r="20" spans="2:22" x14ac:dyDescent="0.2">
      <c r="B20" s="102" t="s">
        <v>5</v>
      </c>
      <c r="C20" s="115">
        <v>2014</v>
      </c>
      <c r="D20" s="17">
        <v>85</v>
      </c>
      <c r="E20" s="17" t="s">
        <v>187</v>
      </c>
      <c r="F20" s="28">
        <v>3.6</v>
      </c>
      <c r="H20" s="17">
        <v>15445</v>
      </c>
      <c r="I20" s="17">
        <v>3430</v>
      </c>
      <c r="J20" s="28">
        <v>22.2</v>
      </c>
      <c r="L20" s="17" t="s">
        <v>188</v>
      </c>
      <c r="M20" s="17" t="s">
        <v>188</v>
      </c>
      <c r="N20" s="28" t="s">
        <v>188</v>
      </c>
      <c r="P20" s="17">
        <v>505</v>
      </c>
      <c r="Q20" s="17">
        <v>20</v>
      </c>
      <c r="R20" s="28">
        <v>4.4000000000000004</v>
      </c>
      <c r="T20" s="17" t="s">
        <v>188</v>
      </c>
      <c r="U20" s="17" t="s">
        <v>188</v>
      </c>
      <c r="V20" s="28" t="s">
        <v>188</v>
      </c>
    </row>
    <row r="21" spans="2:22" x14ac:dyDescent="0.2">
      <c r="B21" s="106"/>
      <c r="C21" s="115">
        <v>2015</v>
      </c>
      <c r="D21" s="17">
        <v>150</v>
      </c>
      <c r="E21" s="17">
        <v>10</v>
      </c>
      <c r="F21" s="28">
        <v>5.3</v>
      </c>
      <c r="H21" s="17">
        <v>18580</v>
      </c>
      <c r="I21" s="17">
        <v>4055</v>
      </c>
      <c r="J21" s="28">
        <v>21.8</v>
      </c>
      <c r="L21" s="17" t="s">
        <v>188</v>
      </c>
      <c r="M21" s="17" t="s">
        <v>188</v>
      </c>
      <c r="N21" s="28" t="s">
        <v>188</v>
      </c>
      <c r="P21" s="17">
        <v>235</v>
      </c>
      <c r="Q21" s="17">
        <v>0</v>
      </c>
      <c r="R21" s="28">
        <v>0</v>
      </c>
      <c r="T21" s="17" t="s">
        <v>188</v>
      </c>
      <c r="U21" s="17" t="s">
        <v>188</v>
      </c>
      <c r="V21" s="28" t="s">
        <v>188</v>
      </c>
    </row>
    <row r="22" spans="2:22" x14ac:dyDescent="0.2">
      <c r="B22" s="106"/>
      <c r="C22" s="115">
        <v>2016</v>
      </c>
      <c r="D22" s="17">
        <v>60</v>
      </c>
      <c r="E22" s="17" t="s">
        <v>187</v>
      </c>
      <c r="F22" s="28">
        <v>1.7</v>
      </c>
      <c r="H22" s="17">
        <v>15105</v>
      </c>
      <c r="I22" s="17">
        <v>2680</v>
      </c>
      <c r="J22" s="28">
        <v>17.8</v>
      </c>
      <c r="L22" s="17" t="s">
        <v>188</v>
      </c>
      <c r="M22" s="17" t="s">
        <v>188</v>
      </c>
      <c r="N22" s="28" t="s">
        <v>188</v>
      </c>
      <c r="P22" s="17">
        <v>405</v>
      </c>
      <c r="Q22" s="17">
        <v>30</v>
      </c>
      <c r="R22" s="28">
        <v>6.9</v>
      </c>
      <c r="T22" s="17">
        <v>40</v>
      </c>
      <c r="U22" s="17">
        <v>5</v>
      </c>
      <c r="V22" s="28">
        <v>17.899999999999999</v>
      </c>
    </row>
    <row r="23" spans="2:22" x14ac:dyDescent="0.2">
      <c r="B23" s="106"/>
      <c r="C23" s="115">
        <v>2017</v>
      </c>
      <c r="D23" s="17">
        <v>85</v>
      </c>
      <c r="E23" s="17" t="s">
        <v>187</v>
      </c>
      <c r="F23" s="28">
        <v>2.4</v>
      </c>
      <c r="H23" s="17">
        <v>18210</v>
      </c>
      <c r="I23" s="17">
        <v>6145</v>
      </c>
      <c r="J23" s="28">
        <v>33.700000000000003</v>
      </c>
      <c r="L23" s="17" t="s">
        <v>188</v>
      </c>
      <c r="M23" s="17" t="s">
        <v>188</v>
      </c>
      <c r="N23" s="28" t="s">
        <v>188</v>
      </c>
      <c r="P23" s="17">
        <v>740</v>
      </c>
      <c r="Q23" s="17">
        <v>15</v>
      </c>
      <c r="R23" s="28">
        <v>2.2999999999999998</v>
      </c>
      <c r="T23" s="17">
        <v>90</v>
      </c>
      <c r="U23" s="17">
        <v>30</v>
      </c>
      <c r="V23" s="28">
        <v>33.700000000000003</v>
      </c>
    </row>
    <row r="24" spans="2:22" s="254" customFormat="1" x14ac:dyDescent="0.2">
      <c r="B24" s="106"/>
      <c r="C24" s="115">
        <v>2018</v>
      </c>
      <c r="D24" s="17">
        <v>60</v>
      </c>
      <c r="E24" s="17">
        <v>15</v>
      </c>
      <c r="F24" s="28">
        <v>27.6</v>
      </c>
      <c r="G24" s="255"/>
      <c r="H24" s="17">
        <v>15580</v>
      </c>
      <c r="I24" s="17">
        <v>3255</v>
      </c>
      <c r="J24" s="28">
        <v>20.9</v>
      </c>
      <c r="K24" s="255"/>
      <c r="L24" s="17" t="s">
        <v>187</v>
      </c>
      <c r="M24" s="17">
        <v>0</v>
      </c>
      <c r="N24" s="28">
        <v>0</v>
      </c>
      <c r="O24" s="255"/>
      <c r="P24" s="17">
        <v>840</v>
      </c>
      <c r="Q24" s="17">
        <v>15</v>
      </c>
      <c r="R24" s="28">
        <v>1.9</v>
      </c>
      <c r="S24" s="255"/>
      <c r="T24" s="17">
        <v>45</v>
      </c>
      <c r="U24" s="17">
        <v>5</v>
      </c>
      <c r="V24" s="28">
        <v>12.8</v>
      </c>
    </row>
    <row r="25" spans="2:22" x14ac:dyDescent="0.2">
      <c r="B25" s="102" t="s">
        <v>6</v>
      </c>
      <c r="C25" s="115">
        <v>2014</v>
      </c>
      <c r="D25" s="17">
        <v>0</v>
      </c>
      <c r="E25" s="17">
        <v>0</v>
      </c>
      <c r="F25" s="28">
        <v>0</v>
      </c>
      <c r="H25" s="17">
        <v>0</v>
      </c>
      <c r="I25" s="17">
        <v>0</v>
      </c>
      <c r="J25" s="28">
        <v>0</v>
      </c>
      <c r="L25" s="17" t="s">
        <v>188</v>
      </c>
      <c r="M25" s="17" t="s">
        <v>188</v>
      </c>
      <c r="N25" s="28" t="s">
        <v>188</v>
      </c>
      <c r="P25" s="17">
        <v>0</v>
      </c>
      <c r="Q25" s="17">
        <v>0</v>
      </c>
      <c r="R25" s="28">
        <v>0</v>
      </c>
      <c r="T25" s="17"/>
      <c r="U25" s="17"/>
      <c r="V25" s="28"/>
    </row>
    <row r="26" spans="2:22" x14ac:dyDescent="0.2">
      <c r="B26" s="106"/>
      <c r="C26" s="115">
        <v>2015</v>
      </c>
      <c r="D26" s="17">
        <v>0</v>
      </c>
      <c r="E26" s="17">
        <v>0</v>
      </c>
      <c r="F26" s="28">
        <v>0</v>
      </c>
      <c r="H26" s="17">
        <v>0</v>
      </c>
      <c r="I26" s="17">
        <v>0</v>
      </c>
      <c r="J26" s="28">
        <v>0</v>
      </c>
      <c r="L26" s="17" t="s">
        <v>188</v>
      </c>
      <c r="M26" s="17" t="s">
        <v>188</v>
      </c>
      <c r="N26" s="28" t="s">
        <v>188</v>
      </c>
      <c r="P26" s="17">
        <v>0</v>
      </c>
      <c r="Q26" s="17">
        <v>0</v>
      </c>
      <c r="R26" s="28">
        <v>0</v>
      </c>
      <c r="T26" s="17"/>
      <c r="U26" s="17"/>
      <c r="V26" s="28"/>
    </row>
    <row r="27" spans="2:22" x14ac:dyDescent="0.2">
      <c r="B27" s="106"/>
      <c r="C27" s="115">
        <v>2016</v>
      </c>
      <c r="D27" s="17">
        <v>0</v>
      </c>
      <c r="E27" s="17">
        <v>0</v>
      </c>
      <c r="F27" s="28">
        <v>0</v>
      </c>
      <c r="H27" s="17">
        <v>0</v>
      </c>
      <c r="I27" s="17">
        <v>0</v>
      </c>
      <c r="J27" s="28">
        <v>0</v>
      </c>
      <c r="L27" s="17"/>
      <c r="M27" s="17"/>
      <c r="N27" s="28"/>
      <c r="P27" s="17">
        <v>0</v>
      </c>
      <c r="Q27" s="17">
        <v>0</v>
      </c>
      <c r="R27" s="28">
        <v>0</v>
      </c>
      <c r="T27" s="17">
        <v>0</v>
      </c>
      <c r="U27" s="17">
        <v>0</v>
      </c>
      <c r="V27" s="28">
        <v>0</v>
      </c>
    </row>
    <row r="28" spans="2:22" x14ac:dyDescent="0.2">
      <c r="B28" s="106"/>
      <c r="C28" s="115">
        <v>2017</v>
      </c>
      <c r="D28" s="17">
        <v>0</v>
      </c>
      <c r="E28" s="17">
        <v>0</v>
      </c>
      <c r="F28" s="28">
        <v>0</v>
      </c>
      <c r="H28" s="17">
        <v>0</v>
      </c>
      <c r="I28" s="17">
        <v>0</v>
      </c>
      <c r="J28" s="28">
        <v>0</v>
      </c>
      <c r="L28" s="17"/>
      <c r="M28" s="17"/>
      <c r="N28" s="28"/>
      <c r="P28" s="17">
        <v>0</v>
      </c>
      <c r="Q28" s="17">
        <v>0</v>
      </c>
      <c r="R28" s="28">
        <v>0</v>
      </c>
      <c r="T28" s="17">
        <v>0</v>
      </c>
      <c r="U28" s="17">
        <v>0</v>
      </c>
      <c r="V28" s="28">
        <v>0</v>
      </c>
    </row>
    <row r="29" spans="2:22" s="254" customFormat="1" x14ac:dyDescent="0.2">
      <c r="B29" s="106"/>
      <c r="C29" s="115">
        <v>2018</v>
      </c>
      <c r="D29" s="17">
        <v>0</v>
      </c>
      <c r="E29" s="17">
        <v>0</v>
      </c>
      <c r="F29" s="28">
        <v>0</v>
      </c>
      <c r="G29" s="255"/>
      <c r="H29" s="17">
        <v>0</v>
      </c>
      <c r="I29" s="17">
        <v>0</v>
      </c>
      <c r="J29" s="28">
        <v>0</v>
      </c>
      <c r="K29" s="255"/>
      <c r="L29" s="17"/>
      <c r="M29" s="17"/>
      <c r="N29" s="28"/>
      <c r="O29" s="255"/>
      <c r="P29" s="17">
        <v>0</v>
      </c>
      <c r="Q29" s="17">
        <v>0</v>
      </c>
      <c r="R29" s="28">
        <v>0</v>
      </c>
      <c r="S29" s="255"/>
      <c r="T29" s="17">
        <v>0</v>
      </c>
      <c r="U29" s="17">
        <v>0</v>
      </c>
      <c r="V29" s="28">
        <v>0</v>
      </c>
    </row>
    <row r="30" spans="2:22" ht="15.75" x14ac:dyDescent="0.25">
      <c r="B30" s="192" t="s">
        <v>7</v>
      </c>
      <c r="C30" s="193">
        <v>2014</v>
      </c>
      <c r="D30" s="189">
        <v>980</v>
      </c>
      <c r="E30" s="189">
        <v>45</v>
      </c>
      <c r="F30" s="32">
        <v>4.5</v>
      </c>
      <c r="G30" s="194"/>
      <c r="H30" s="189">
        <v>190570</v>
      </c>
      <c r="I30" s="189">
        <v>44385</v>
      </c>
      <c r="J30" s="32">
        <v>23.3</v>
      </c>
      <c r="K30" s="194"/>
      <c r="L30" s="195" t="s">
        <v>188</v>
      </c>
      <c r="M30" s="195" t="s">
        <v>188</v>
      </c>
      <c r="N30" s="32" t="s">
        <v>188</v>
      </c>
      <c r="O30" s="194"/>
      <c r="P30" s="189">
        <v>78220</v>
      </c>
      <c r="Q30" s="189">
        <v>6980</v>
      </c>
      <c r="R30" s="32">
        <v>8.9</v>
      </c>
      <c r="S30" s="194"/>
      <c r="T30" s="189" t="s">
        <v>188</v>
      </c>
      <c r="U30" s="189" t="s">
        <v>188</v>
      </c>
      <c r="V30" s="32" t="s">
        <v>188</v>
      </c>
    </row>
    <row r="31" spans="2:22" ht="15.75" x14ac:dyDescent="0.2">
      <c r="B31" s="106"/>
      <c r="C31" s="116">
        <v>2015</v>
      </c>
      <c r="D31" s="114">
        <v>1635</v>
      </c>
      <c r="E31" s="114">
        <v>25</v>
      </c>
      <c r="F31" s="34">
        <v>1.5</v>
      </c>
      <c r="H31" s="114">
        <v>229005</v>
      </c>
      <c r="I31" s="114">
        <v>52065</v>
      </c>
      <c r="J31" s="34">
        <v>22.7</v>
      </c>
      <c r="L31" s="17" t="s">
        <v>188</v>
      </c>
      <c r="M31" s="17" t="s">
        <v>188</v>
      </c>
      <c r="N31" s="34" t="s">
        <v>188</v>
      </c>
      <c r="P31" s="114">
        <v>79570</v>
      </c>
      <c r="Q31" s="114">
        <v>6675</v>
      </c>
      <c r="R31" s="34">
        <v>8.4</v>
      </c>
      <c r="T31" s="114" t="s">
        <v>188</v>
      </c>
      <c r="U31" s="114" t="s">
        <v>188</v>
      </c>
      <c r="V31" s="34" t="s">
        <v>188</v>
      </c>
    </row>
    <row r="32" spans="2:22" ht="15.75" x14ac:dyDescent="0.2">
      <c r="B32" s="106"/>
      <c r="C32" s="116">
        <v>2016</v>
      </c>
      <c r="D32" s="114">
        <v>710</v>
      </c>
      <c r="E32" s="114">
        <v>20</v>
      </c>
      <c r="F32" s="34">
        <v>2.8</v>
      </c>
      <c r="H32" s="114">
        <v>187030</v>
      </c>
      <c r="I32" s="114">
        <v>41400</v>
      </c>
      <c r="J32" s="34">
        <v>22.1</v>
      </c>
      <c r="L32" s="114">
        <v>1280</v>
      </c>
      <c r="M32" s="114">
        <v>225</v>
      </c>
      <c r="N32" s="34">
        <v>17.399999999999999</v>
      </c>
      <c r="P32" s="114">
        <v>70955</v>
      </c>
      <c r="Q32" s="114">
        <v>5600</v>
      </c>
      <c r="R32" s="34">
        <v>7.9</v>
      </c>
      <c r="T32" s="114">
        <v>4530</v>
      </c>
      <c r="U32" s="114">
        <v>1185</v>
      </c>
      <c r="V32" s="34">
        <v>26.2</v>
      </c>
    </row>
    <row r="33" spans="2:23" ht="15.75" x14ac:dyDescent="0.2">
      <c r="B33" s="268" t="s">
        <v>0</v>
      </c>
      <c r="C33" s="116">
        <v>2017</v>
      </c>
      <c r="D33" s="114">
        <v>880</v>
      </c>
      <c r="E33" s="114">
        <v>15</v>
      </c>
      <c r="F33" s="34">
        <v>1.6</v>
      </c>
      <c r="G33" s="255"/>
      <c r="H33" s="114">
        <v>241885</v>
      </c>
      <c r="I33" s="114">
        <v>67210</v>
      </c>
      <c r="J33" s="34">
        <v>27.8</v>
      </c>
      <c r="K33" s="255"/>
      <c r="L33" s="114">
        <v>910</v>
      </c>
      <c r="M33" s="114">
        <v>195</v>
      </c>
      <c r="N33" s="34">
        <v>21.3</v>
      </c>
      <c r="O33" s="255"/>
      <c r="P33" s="114">
        <v>55430</v>
      </c>
      <c r="Q33" s="114">
        <v>5410</v>
      </c>
      <c r="R33" s="34">
        <v>9.8000000000000007</v>
      </c>
      <c r="S33" s="255"/>
      <c r="T33" s="114">
        <v>3175</v>
      </c>
      <c r="U33" s="114">
        <v>1015</v>
      </c>
      <c r="V33" s="34">
        <v>31.9</v>
      </c>
      <c r="W33" s="254"/>
    </row>
    <row r="34" spans="2:23" s="254" customFormat="1" ht="15.75" x14ac:dyDescent="0.2">
      <c r="B34" s="112"/>
      <c r="C34" s="117">
        <v>2018</v>
      </c>
      <c r="D34" s="12">
        <v>795</v>
      </c>
      <c r="E34" s="12">
        <v>40</v>
      </c>
      <c r="F34" s="45">
        <v>4.8</v>
      </c>
      <c r="G34" s="72"/>
      <c r="H34" s="12">
        <v>245590</v>
      </c>
      <c r="I34" s="12">
        <v>49920</v>
      </c>
      <c r="J34" s="45">
        <v>20.3</v>
      </c>
      <c r="K34" s="72"/>
      <c r="L34" s="12">
        <v>1065</v>
      </c>
      <c r="M34" s="12">
        <v>210</v>
      </c>
      <c r="N34" s="45">
        <v>19.8</v>
      </c>
      <c r="O34" s="72"/>
      <c r="P34" s="12">
        <v>34655</v>
      </c>
      <c r="Q34" s="12">
        <v>6490</v>
      </c>
      <c r="R34" s="45">
        <v>18.7</v>
      </c>
      <c r="S34" s="72"/>
      <c r="T34" s="12">
        <v>1410</v>
      </c>
      <c r="U34" s="12">
        <v>445</v>
      </c>
      <c r="V34" s="45">
        <v>31.4</v>
      </c>
    </row>
    <row r="35" spans="2:23" ht="22.5" customHeight="1" x14ac:dyDescent="0.2"/>
    <row r="36" spans="2:23" ht="15" customHeight="1" x14ac:dyDescent="0.2">
      <c r="B36" s="300" t="s">
        <v>420</v>
      </c>
      <c r="C36" s="300"/>
      <c r="D36" s="300"/>
      <c r="E36" s="300"/>
      <c r="F36" s="300"/>
      <c r="G36" s="300"/>
      <c r="H36" s="300"/>
      <c r="I36" s="300"/>
      <c r="J36" s="300"/>
      <c r="K36" s="300"/>
      <c r="L36" s="300"/>
      <c r="M36" s="300"/>
      <c r="N36" s="300"/>
      <c r="O36" s="300"/>
      <c r="P36" s="300"/>
      <c r="Q36" s="300"/>
      <c r="R36" s="300"/>
      <c r="S36" s="300"/>
      <c r="T36" s="300"/>
      <c r="U36" s="300"/>
      <c r="V36" s="300"/>
    </row>
    <row r="37" spans="2:23" x14ac:dyDescent="0.2">
      <c r="B37" s="254" t="s">
        <v>421</v>
      </c>
      <c r="C37" s="40"/>
      <c r="D37" s="42"/>
      <c r="E37" s="42"/>
      <c r="F37" s="42"/>
      <c r="G37" s="42"/>
      <c r="H37" s="42"/>
      <c r="I37" s="42"/>
      <c r="J37" s="42"/>
      <c r="K37" s="42"/>
      <c r="L37" s="42"/>
      <c r="M37" s="42"/>
      <c r="N37" s="42"/>
      <c r="O37" s="42"/>
      <c r="P37" s="42"/>
    </row>
    <row r="38" spans="2:23" x14ac:dyDescent="0.2">
      <c r="B38" s="101" t="s">
        <v>194</v>
      </c>
    </row>
    <row r="39" spans="2:23" x14ac:dyDescent="0.2">
      <c r="B39" s="202"/>
    </row>
  </sheetData>
  <mergeCells count="6">
    <mergeCell ref="B36:V36"/>
    <mergeCell ref="T3:V3"/>
    <mergeCell ref="D3:F3"/>
    <mergeCell ref="H3:J3"/>
    <mergeCell ref="L3:N3"/>
    <mergeCell ref="P3:R3"/>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V37"/>
  <sheetViews>
    <sheetView showGridLines="0" zoomScale="80" zoomScaleNormal="80" workbookViewId="0">
      <selection activeCell="H18" sqref="H18"/>
    </sheetView>
  </sheetViews>
  <sheetFormatPr defaultColWidth="9.140625" defaultRowHeight="15" x14ac:dyDescent="0.2"/>
  <cols>
    <col min="1" max="1" width="0.28515625" style="67" customWidth="1"/>
    <col min="2" max="2" width="16.7109375" style="101" customWidth="1"/>
    <col min="3" max="3" width="11" style="105" customWidth="1"/>
    <col min="4" max="6" width="16.7109375" style="101" customWidth="1"/>
    <col min="7" max="7" width="4.5703125" style="101" customWidth="1"/>
    <col min="8" max="10" width="16.7109375" style="101" customWidth="1"/>
    <col min="11" max="11" width="4.5703125" style="101" customWidth="1"/>
    <col min="12" max="14" width="16.7109375" style="101" customWidth="1"/>
    <col min="15" max="15" width="4.5703125" style="101" customWidth="1"/>
    <col min="16" max="18" width="16.7109375" style="101" customWidth="1"/>
    <col min="19" max="19" width="4.5703125" style="101" customWidth="1"/>
    <col min="20" max="22" width="16.7109375" style="101" customWidth="1"/>
    <col min="23" max="16384" width="9.140625" style="67"/>
  </cols>
  <sheetData>
    <row r="1" spans="2:22" ht="19.899999999999999" customHeight="1" x14ac:dyDescent="0.2">
      <c r="B1" s="104" t="s">
        <v>240</v>
      </c>
      <c r="D1" s="106"/>
      <c r="E1" s="106"/>
      <c r="F1" s="106"/>
    </row>
    <row r="2" spans="2:22" ht="15" customHeight="1" x14ac:dyDescent="0.2">
      <c r="B2" s="72"/>
      <c r="C2" s="107"/>
    </row>
    <row r="3" spans="2:22" s="47" customFormat="1" ht="15" customHeight="1" x14ac:dyDescent="0.25">
      <c r="B3" s="108"/>
      <c r="C3" s="109" t="s">
        <v>0</v>
      </c>
      <c r="D3" s="304" t="s">
        <v>106</v>
      </c>
      <c r="E3" s="304"/>
      <c r="F3" s="304"/>
      <c r="G3" s="110"/>
      <c r="H3" s="305" t="s">
        <v>107</v>
      </c>
      <c r="I3" s="305"/>
      <c r="J3" s="305"/>
      <c r="K3" s="111"/>
      <c r="L3" s="305" t="s">
        <v>108</v>
      </c>
      <c r="M3" s="305"/>
      <c r="N3" s="305"/>
      <c r="O3" s="110"/>
      <c r="P3" s="303" t="s">
        <v>109</v>
      </c>
      <c r="Q3" s="303"/>
      <c r="R3" s="303"/>
      <c r="S3" s="110"/>
      <c r="T3" s="303" t="s">
        <v>111</v>
      </c>
      <c r="U3" s="303"/>
      <c r="V3" s="303"/>
    </row>
    <row r="4" spans="2:22" s="146" customFormat="1" ht="78.75" x14ac:dyDescent="0.25">
      <c r="B4" s="143" t="s">
        <v>38</v>
      </c>
      <c r="C4" s="143" t="s">
        <v>1</v>
      </c>
      <c r="D4" s="144" t="s">
        <v>36</v>
      </c>
      <c r="E4" s="144" t="s">
        <v>110</v>
      </c>
      <c r="F4" s="144" t="s">
        <v>37</v>
      </c>
      <c r="G4" s="145"/>
      <c r="H4" s="144" t="s">
        <v>36</v>
      </c>
      <c r="I4" s="144" t="s">
        <v>110</v>
      </c>
      <c r="J4" s="144" t="s">
        <v>37</v>
      </c>
      <c r="K4" s="145"/>
      <c r="L4" s="144" t="s">
        <v>36</v>
      </c>
      <c r="M4" s="144" t="s">
        <v>110</v>
      </c>
      <c r="N4" s="144" t="s">
        <v>37</v>
      </c>
      <c r="O4" s="145"/>
      <c r="P4" s="144" t="s">
        <v>36</v>
      </c>
      <c r="Q4" s="144" t="s">
        <v>110</v>
      </c>
      <c r="R4" s="144" t="s">
        <v>37</v>
      </c>
      <c r="S4" s="145"/>
      <c r="T4" s="144" t="s">
        <v>36</v>
      </c>
      <c r="U4" s="144" t="s">
        <v>110</v>
      </c>
      <c r="V4" s="144" t="s">
        <v>37</v>
      </c>
    </row>
    <row r="5" spans="2:22" x14ac:dyDescent="0.2">
      <c r="B5" s="102" t="s">
        <v>2</v>
      </c>
      <c r="C5" s="115">
        <v>2014</v>
      </c>
      <c r="D5" s="17">
        <v>260</v>
      </c>
      <c r="E5" s="17">
        <v>5</v>
      </c>
      <c r="F5" s="28">
        <v>2.7</v>
      </c>
      <c r="H5" s="17">
        <v>36575</v>
      </c>
      <c r="I5" s="17">
        <v>8710</v>
      </c>
      <c r="J5" s="28">
        <v>23.8</v>
      </c>
      <c r="L5" s="17">
        <v>8210</v>
      </c>
      <c r="M5" s="17">
        <v>1905</v>
      </c>
      <c r="N5" s="28">
        <v>23.2</v>
      </c>
      <c r="P5" s="17">
        <v>4885</v>
      </c>
      <c r="Q5" s="17">
        <v>625</v>
      </c>
      <c r="R5" s="28">
        <v>12.8</v>
      </c>
      <c r="T5" s="28" t="s">
        <v>188</v>
      </c>
      <c r="U5" s="28" t="s">
        <v>188</v>
      </c>
      <c r="V5" s="28" t="s">
        <v>188</v>
      </c>
    </row>
    <row r="6" spans="2:22" x14ac:dyDescent="0.2">
      <c r="B6" s="106"/>
      <c r="C6" s="115">
        <v>2015</v>
      </c>
      <c r="D6" s="17">
        <v>365</v>
      </c>
      <c r="E6" s="17">
        <v>10</v>
      </c>
      <c r="F6" s="28">
        <v>3</v>
      </c>
      <c r="H6" s="17">
        <v>50800</v>
      </c>
      <c r="I6" s="17">
        <v>12015</v>
      </c>
      <c r="J6" s="28">
        <v>23.7</v>
      </c>
      <c r="L6" s="17">
        <v>10935</v>
      </c>
      <c r="M6" s="17">
        <v>2490</v>
      </c>
      <c r="N6" s="28">
        <v>22.8</v>
      </c>
      <c r="P6" s="17">
        <v>5580</v>
      </c>
      <c r="Q6" s="17">
        <v>575</v>
      </c>
      <c r="R6" s="28">
        <v>10.3</v>
      </c>
      <c r="T6" s="17" t="s">
        <v>188</v>
      </c>
      <c r="U6" s="17" t="s">
        <v>188</v>
      </c>
      <c r="V6" s="28" t="s">
        <v>188</v>
      </c>
    </row>
    <row r="7" spans="2:22" x14ac:dyDescent="0.2">
      <c r="B7" s="106"/>
      <c r="C7" s="115">
        <v>2016</v>
      </c>
      <c r="D7" s="17">
        <v>195</v>
      </c>
      <c r="E7" s="17">
        <v>10</v>
      </c>
      <c r="F7" s="28">
        <v>4.0999999999999996</v>
      </c>
      <c r="H7" s="17">
        <v>25085</v>
      </c>
      <c r="I7" s="17">
        <v>5640</v>
      </c>
      <c r="J7" s="28">
        <v>22.5</v>
      </c>
      <c r="L7" s="17">
        <v>7695</v>
      </c>
      <c r="M7" s="17">
        <v>1555</v>
      </c>
      <c r="N7" s="28">
        <v>20.2</v>
      </c>
      <c r="P7" s="17">
        <v>3960</v>
      </c>
      <c r="Q7" s="17">
        <v>475</v>
      </c>
      <c r="R7" s="28">
        <v>12</v>
      </c>
      <c r="T7" s="17">
        <v>655</v>
      </c>
      <c r="U7" s="17">
        <v>140</v>
      </c>
      <c r="V7" s="28">
        <v>21.6</v>
      </c>
    </row>
    <row r="8" spans="2:22" x14ac:dyDescent="0.2">
      <c r="B8" s="106"/>
      <c r="C8" s="115">
        <v>2017</v>
      </c>
      <c r="D8" s="17">
        <v>105</v>
      </c>
      <c r="E8" s="17">
        <v>10</v>
      </c>
      <c r="F8" s="28">
        <v>9.6999999999999993</v>
      </c>
      <c r="H8" s="17">
        <v>19630</v>
      </c>
      <c r="I8" s="17">
        <v>5115</v>
      </c>
      <c r="J8" s="28">
        <v>26</v>
      </c>
      <c r="L8" s="17">
        <v>6220</v>
      </c>
      <c r="M8" s="17">
        <v>1685</v>
      </c>
      <c r="N8" s="28">
        <v>27.1</v>
      </c>
      <c r="P8" s="17">
        <v>4665</v>
      </c>
      <c r="Q8" s="17">
        <v>585</v>
      </c>
      <c r="R8" s="28">
        <v>12.6</v>
      </c>
      <c r="T8" s="17">
        <v>950</v>
      </c>
      <c r="U8" s="17">
        <v>240</v>
      </c>
      <c r="V8" s="28">
        <v>25.2</v>
      </c>
    </row>
    <row r="9" spans="2:22" s="254" customFormat="1" x14ac:dyDescent="0.2">
      <c r="B9" s="106"/>
      <c r="C9" s="115">
        <v>2018</v>
      </c>
      <c r="D9" s="17">
        <v>80</v>
      </c>
      <c r="E9" s="17">
        <v>10</v>
      </c>
      <c r="F9" s="28">
        <v>12.3</v>
      </c>
      <c r="G9" s="255"/>
      <c r="H9" s="17">
        <v>16110</v>
      </c>
      <c r="I9" s="17">
        <v>3900</v>
      </c>
      <c r="J9" s="28">
        <v>24.2</v>
      </c>
      <c r="K9" s="255"/>
      <c r="L9" s="17">
        <v>6325</v>
      </c>
      <c r="M9" s="17">
        <v>1550</v>
      </c>
      <c r="N9" s="28">
        <v>24.5</v>
      </c>
      <c r="O9" s="255"/>
      <c r="P9" s="17">
        <v>3365</v>
      </c>
      <c r="Q9" s="17">
        <v>250</v>
      </c>
      <c r="R9" s="28">
        <v>7.4</v>
      </c>
      <c r="S9" s="255"/>
      <c r="T9" s="17">
        <v>1010</v>
      </c>
      <c r="U9" s="17">
        <v>240</v>
      </c>
      <c r="V9" s="28">
        <v>23.7</v>
      </c>
    </row>
    <row r="10" spans="2:22" x14ac:dyDescent="0.2">
      <c r="B10" s="102" t="s">
        <v>3</v>
      </c>
      <c r="C10" s="115">
        <v>2014</v>
      </c>
      <c r="D10" s="17">
        <v>180</v>
      </c>
      <c r="E10" s="17">
        <v>0</v>
      </c>
      <c r="F10" s="28">
        <v>0</v>
      </c>
      <c r="H10" s="17">
        <v>18065</v>
      </c>
      <c r="I10" s="17">
        <v>2680</v>
      </c>
      <c r="J10" s="28">
        <v>14.8</v>
      </c>
      <c r="L10" s="17">
        <v>4130</v>
      </c>
      <c r="M10" s="17">
        <v>640</v>
      </c>
      <c r="N10" s="28">
        <v>15.4</v>
      </c>
      <c r="P10" s="17">
        <v>4465</v>
      </c>
      <c r="Q10" s="17">
        <v>800</v>
      </c>
      <c r="R10" s="28">
        <v>17.899999999999999</v>
      </c>
      <c r="T10" s="17" t="s">
        <v>188</v>
      </c>
      <c r="U10" s="17" t="s">
        <v>188</v>
      </c>
      <c r="V10" s="28" t="s">
        <v>188</v>
      </c>
    </row>
    <row r="11" spans="2:22" x14ac:dyDescent="0.2">
      <c r="B11" s="106"/>
      <c r="C11" s="115">
        <v>2015</v>
      </c>
      <c r="D11" s="17">
        <v>130</v>
      </c>
      <c r="E11" s="17">
        <v>0</v>
      </c>
      <c r="F11" s="28">
        <v>0</v>
      </c>
      <c r="H11" s="17">
        <v>22890</v>
      </c>
      <c r="I11" s="17">
        <v>3025</v>
      </c>
      <c r="J11" s="28">
        <v>13.2</v>
      </c>
      <c r="L11" s="17">
        <v>6140</v>
      </c>
      <c r="M11" s="17">
        <v>755</v>
      </c>
      <c r="N11" s="28">
        <v>12.3</v>
      </c>
      <c r="P11" s="17">
        <v>4710</v>
      </c>
      <c r="Q11" s="17">
        <v>305</v>
      </c>
      <c r="R11" s="28">
        <v>6.5</v>
      </c>
      <c r="T11" s="17" t="s">
        <v>188</v>
      </c>
      <c r="U11" s="17" t="s">
        <v>188</v>
      </c>
      <c r="V11" s="28" t="s">
        <v>188</v>
      </c>
    </row>
    <row r="12" spans="2:22" x14ac:dyDescent="0.2">
      <c r="B12" s="106"/>
      <c r="C12" s="115">
        <v>2016</v>
      </c>
      <c r="D12" s="17">
        <v>100</v>
      </c>
      <c r="E12" s="17" t="s">
        <v>187</v>
      </c>
      <c r="F12" s="28">
        <v>1</v>
      </c>
      <c r="H12" s="17">
        <v>12730</v>
      </c>
      <c r="I12" s="17">
        <v>1765</v>
      </c>
      <c r="J12" s="28">
        <v>13.9</v>
      </c>
      <c r="L12" s="17">
        <v>4460</v>
      </c>
      <c r="M12" s="17">
        <v>595</v>
      </c>
      <c r="N12" s="28">
        <v>13.4</v>
      </c>
      <c r="P12" s="17">
        <v>3995</v>
      </c>
      <c r="Q12" s="17">
        <v>475</v>
      </c>
      <c r="R12" s="28">
        <v>11.9</v>
      </c>
      <c r="T12" s="17">
        <v>435</v>
      </c>
      <c r="U12" s="17">
        <v>65</v>
      </c>
      <c r="V12" s="28">
        <v>15.2</v>
      </c>
    </row>
    <row r="13" spans="2:22" x14ac:dyDescent="0.2">
      <c r="B13" s="106"/>
      <c r="C13" s="115">
        <v>2017</v>
      </c>
      <c r="D13" s="17">
        <v>40</v>
      </c>
      <c r="E13" s="17" t="s">
        <v>187</v>
      </c>
      <c r="F13" s="28">
        <v>2.6</v>
      </c>
      <c r="H13" s="17">
        <v>9465</v>
      </c>
      <c r="I13" s="17">
        <v>1645</v>
      </c>
      <c r="J13" s="28">
        <v>17.399999999999999</v>
      </c>
      <c r="L13" s="17">
        <v>3725</v>
      </c>
      <c r="M13" s="17">
        <v>605</v>
      </c>
      <c r="N13" s="28">
        <v>16.2</v>
      </c>
      <c r="P13" s="17">
        <v>2950</v>
      </c>
      <c r="Q13" s="17">
        <v>465</v>
      </c>
      <c r="R13" s="28">
        <v>15.8</v>
      </c>
      <c r="T13" s="17">
        <v>395</v>
      </c>
      <c r="U13" s="17">
        <v>75</v>
      </c>
      <c r="V13" s="28">
        <v>18.8</v>
      </c>
    </row>
    <row r="14" spans="2:22" s="254" customFormat="1" x14ac:dyDescent="0.2">
      <c r="B14" s="106"/>
      <c r="C14" s="115">
        <v>2018</v>
      </c>
      <c r="D14" s="17">
        <v>35</v>
      </c>
      <c r="E14" s="17" t="s">
        <v>187</v>
      </c>
      <c r="F14" s="28">
        <v>3</v>
      </c>
      <c r="G14" s="255"/>
      <c r="H14" s="17">
        <v>8220</v>
      </c>
      <c r="I14" s="17">
        <v>1640</v>
      </c>
      <c r="J14" s="28">
        <v>20</v>
      </c>
      <c r="K14" s="255"/>
      <c r="L14" s="17">
        <v>3705</v>
      </c>
      <c r="M14" s="17">
        <v>810</v>
      </c>
      <c r="N14" s="28">
        <v>21.8</v>
      </c>
      <c r="O14" s="255"/>
      <c r="P14" s="17">
        <v>2370</v>
      </c>
      <c r="Q14" s="17">
        <v>715</v>
      </c>
      <c r="R14" s="28">
        <v>30.2</v>
      </c>
      <c r="S14" s="255"/>
      <c r="T14" s="17">
        <v>415</v>
      </c>
      <c r="U14" s="17">
        <v>75</v>
      </c>
      <c r="V14" s="28">
        <v>18</v>
      </c>
    </row>
    <row r="15" spans="2:22" x14ac:dyDescent="0.2">
      <c r="B15" s="102" t="s">
        <v>4</v>
      </c>
      <c r="C15" s="115">
        <v>2014</v>
      </c>
      <c r="D15" s="17">
        <v>225</v>
      </c>
      <c r="E15" s="17">
        <v>25</v>
      </c>
      <c r="F15" s="28">
        <v>10.1</v>
      </c>
      <c r="H15" s="17">
        <v>17305</v>
      </c>
      <c r="I15" s="17">
        <v>3120</v>
      </c>
      <c r="J15" s="28">
        <v>18</v>
      </c>
      <c r="L15" s="17">
        <v>4620</v>
      </c>
      <c r="M15" s="17">
        <v>885</v>
      </c>
      <c r="N15" s="28">
        <v>19.100000000000001</v>
      </c>
      <c r="P15" s="17">
        <v>8845</v>
      </c>
      <c r="Q15" s="17">
        <v>1025</v>
      </c>
      <c r="R15" s="28">
        <v>11.6</v>
      </c>
      <c r="T15" s="17" t="s">
        <v>188</v>
      </c>
      <c r="U15" s="17" t="s">
        <v>188</v>
      </c>
      <c r="V15" s="28" t="s">
        <v>188</v>
      </c>
    </row>
    <row r="16" spans="2:22" x14ac:dyDescent="0.2">
      <c r="B16" s="106"/>
      <c r="C16" s="115">
        <v>2015</v>
      </c>
      <c r="D16" s="17">
        <v>205</v>
      </c>
      <c r="E16" s="17">
        <v>5</v>
      </c>
      <c r="F16" s="28">
        <v>2.4</v>
      </c>
      <c r="H16" s="17">
        <v>23885</v>
      </c>
      <c r="I16" s="17">
        <v>4540</v>
      </c>
      <c r="J16" s="28">
        <v>19</v>
      </c>
      <c r="L16" s="17">
        <v>6665</v>
      </c>
      <c r="M16" s="17">
        <v>1110</v>
      </c>
      <c r="N16" s="28">
        <v>16.600000000000001</v>
      </c>
      <c r="P16" s="17">
        <v>5480</v>
      </c>
      <c r="Q16" s="17">
        <v>380</v>
      </c>
      <c r="R16" s="28">
        <v>6.9</v>
      </c>
      <c r="T16" s="17" t="s">
        <v>188</v>
      </c>
      <c r="U16" s="17" t="s">
        <v>188</v>
      </c>
      <c r="V16" s="28" t="s">
        <v>188</v>
      </c>
    </row>
    <row r="17" spans="2:22" x14ac:dyDescent="0.2">
      <c r="B17" s="106"/>
      <c r="C17" s="115">
        <v>2016</v>
      </c>
      <c r="D17" s="17">
        <v>110</v>
      </c>
      <c r="E17" s="17" t="s">
        <v>187</v>
      </c>
      <c r="F17" s="28">
        <v>3.7</v>
      </c>
      <c r="H17" s="17">
        <v>11350</v>
      </c>
      <c r="I17" s="17">
        <v>2320</v>
      </c>
      <c r="J17" s="28">
        <v>20.5</v>
      </c>
      <c r="L17" s="17">
        <v>4210</v>
      </c>
      <c r="M17" s="17">
        <v>795</v>
      </c>
      <c r="N17" s="28">
        <v>18.899999999999999</v>
      </c>
      <c r="P17" s="17">
        <v>2915</v>
      </c>
      <c r="Q17" s="17">
        <v>175</v>
      </c>
      <c r="R17" s="28">
        <v>6.1</v>
      </c>
      <c r="T17" s="17">
        <v>445</v>
      </c>
      <c r="U17" s="17">
        <v>80</v>
      </c>
      <c r="V17" s="28">
        <v>17.7</v>
      </c>
    </row>
    <row r="18" spans="2:22" x14ac:dyDescent="0.2">
      <c r="B18" s="106"/>
      <c r="C18" s="115">
        <v>2017</v>
      </c>
      <c r="D18" s="17">
        <v>80</v>
      </c>
      <c r="E18" s="17" t="s">
        <v>187</v>
      </c>
      <c r="F18" s="28">
        <v>1.3</v>
      </c>
      <c r="H18" s="17">
        <v>9200</v>
      </c>
      <c r="I18" s="17">
        <v>2080</v>
      </c>
      <c r="J18" s="28">
        <v>22.6</v>
      </c>
      <c r="L18" s="17">
        <v>3475</v>
      </c>
      <c r="M18" s="17">
        <v>910</v>
      </c>
      <c r="N18" s="28">
        <v>26.1</v>
      </c>
      <c r="P18" s="17">
        <v>2525</v>
      </c>
      <c r="Q18" s="17">
        <v>390</v>
      </c>
      <c r="R18" s="28">
        <v>15.5</v>
      </c>
      <c r="T18" s="17">
        <v>430</v>
      </c>
      <c r="U18" s="17">
        <v>110</v>
      </c>
      <c r="V18" s="28">
        <v>25.7</v>
      </c>
    </row>
    <row r="19" spans="2:22" s="254" customFormat="1" x14ac:dyDescent="0.2">
      <c r="B19" s="106"/>
      <c r="C19" s="115">
        <v>2018</v>
      </c>
      <c r="D19" s="17">
        <v>55</v>
      </c>
      <c r="E19" s="17" t="s">
        <v>187</v>
      </c>
      <c r="F19" s="28">
        <v>3.5</v>
      </c>
      <c r="G19" s="255"/>
      <c r="H19" s="17">
        <v>7135</v>
      </c>
      <c r="I19" s="17">
        <v>1535</v>
      </c>
      <c r="J19" s="28">
        <v>21.5</v>
      </c>
      <c r="K19" s="255"/>
      <c r="L19" s="17">
        <v>3230</v>
      </c>
      <c r="M19" s="17">
        <v>745</v>
      </c>
      <c r="N19" s="28">
        <v>23</v>
      </c>
      <c r="O19" s="255"/>
      <c r="P19" s="17">
        <v>2375</v>
      </c>
      <c r="Q19" s="17">
        <v>125</v>
      </c>
      <c r="R19" s="28">
        <v>5.3</v>
      </c>
      <c r="S19" s="255"/>
      <c r="T19" s="17">
        <v>610</v>
      </c>
      <c r="U19" s="17">
        <v>130</v>
      </c>
      <c r="V19" s="28">
        <v>21.7</v>
      </c>
    </row>
    <row r="20" spans="2:22" x14ac:dyDescent="0.2">
      <c r="B20" s="102" t="s">
        <v>5</v>
      </c>
      <c r="C20" s="115">
        <v>2014</v>
      </c>
      <c r="D20" s="17">
        <v>15</v>
      </c>
      <c r="E20" s="17" t="s">
        <v>187</v>
      </c>
      <c r="F20" s="28">
        <v>14.3</v>
      </c>
      <c r="H20" s="17">
        <v>4070</v>
      </c>
      <c r="I20" s="17">
        <v>930</v>
      </c>
      <c r="J20" s="28">
        <v>22.8</v>
      </c>
      <c r="L20" s="17">
        <v>640</v>
      </c>
      <c r="M20" s="17">
        <v>205</v>
      </c>
      <c r="N20" s="28">
        <v>32.200000000000003</v>
      </c>
      <c r="P20" s="17">
        <v>450</v>
      </c>
      <c r="Q20" s="17">
        <v>45</v>
      </c>
      <c r="R20" s="28">
        <v>10</v>
      </c>
      <c r="T20" s="17" t="s">
        <v>188</v>
      </c>
      <c r="U20" s="17" t="s">
        <v>188</v>
      </c>
      <c r="V20" s="28" t="s">
        <v>188</v>
      </c>
    </row>
    <row r="21" spans="2:22" x14ac:dyDescent="0.2">
      <c r="B21" s="106"/>
      <c r="C21" s="115">
        <v>2015</v>
      </c>
      <c r="D21" s="17">
        <v>15</v>
      </c>
      <c r="E21" s="17">
        <v>0</v>
      </c>
      <c r="F21" s="28">
        <v>0</v>
      </c>
      <c r="H21" s="17">
        <v>5115</v>
      </c>
      <c r="I21" s="17">
        <v>1145</v>
      </c>
      <c r="J21" s="28">
        <v>22.4</v>
      </c>
      <c r="L21" s="17">
        <v>1025</v>
      </c>
      <c r="M21" s="17">
        <v>265</v>
      </c>
      <c r="N21" s="28">
        <v>26</v>
      </c>
      <c r="P21" s="17">
        <v>295</v>
      </c>
      <c r="Q21" s="17">
        <v>10</v>
      </c>
      <c r="R21" s="28">
        <v>4</v>
      </c>
      <c r="T21" s="17" t="s">
        <v>188</v>
      </c>
      <c r="U21" s="17" t="s">
        <v>188</v>
      </c>
      <c r="V21" s="28" t="s">
        <v>188</v>
      </c>
    </row>
    <row r="22" spans="2:22" x14ac:dyDescent="0.2">
      <c r="B22" s="106"/>
      <c r="C22" s="115">
        <v>2016</v>
      </c>
      <c r="D22" s="17">
        <v>10</v>
      </c>
      <c r="E22" s="17" t="s">
        <v>187</v>
      </c>
      <c r="F22" s="28">
        <v>12.5</v>
      </c>
      <c r="H22" s="17">
        <v>2825</v>
      </c>
      <c r="I22" s="17">
        <v>565</v>
      </c>
      <c r="J22" s="28">
        <v>20</v>
      </c>
      <c r="L22" s="17">
        <v>820</v>
      </c>
      <c r="M22" s="17">
        <v>165</v>
      </c>
      <c r="N22" s="28">
        <v>20</v>
      </c>
      <c r="P22" s="17">
        <v>365</v>
      </c>
      <c r="Q22" s="17">
        <v>70</v>
      </c>
      <c r="R22" s="28">
        <v>19.8</v>
      </c>
      <c r="T22" s="17">
        <v>55</v>
      </c>
      <c r="U22" s="17">
        <v>15</v>
      </c>
      <c r="V22" s="28">
        <v>26.8</v>
      </c>
    </row>
    <row r="23" spans="2:22" x14ac:dyDescent="0.2">
      <c r="B23" s="106"/>
      <c r="C23" s="115">
        <v>2017</v>
      </c>
      <c r="D23" s="17">
        <v>10</v>
      </c>
      <c r="E23" s="17" t="s">
        <v>187</v>
      </c>
      <c r="F23" s="28">
        <v>12.5</v>
      </c>
      <c r="H23" s="17">
        <v>2290</v>
      </c>
      <c r="I23" s="17">
        <v>535</v>
      </c>
      <c r="J23" s="28">
        <v>23.3</v>
      </c>
      <c r="L23" s="17">
        <v>600</v>
      </c>
      <c r="M23" s="17">
        <v>165</v>
      </c>
      <c r="N23" s="28">
        <v>27.5</v>
      </c>
      <c r="P23" s="17">
        <v>705</v>
      </c>
      <c r="Q23" s="17">
        <v>50</v>
      </c>
      <c r="R23" s="28">
        <v>6.9</v>
      </c>
      <c r="T23" s="17">
        <v>45</v>
      </c>
      <c r="U23" s="17" t="s">
        <v>187</v>
      </c>
      <c r="V23" s="28">
        <v>9.3000000000000007</v>
      </c>
    </row>
    <row r="24" spans="2:22" s="254" customFormat="1" x14ac:dyDescent="0.2">
      <c r="B24" s="106"/>
      <c r="C24" s="115">
        <v>2018</v>
      </c>
      <c r="D24" s="17">
        <v>10</v>
      </c>
      <c r="E24" s="17" t="s">
        <v>187</v>
      </c>
      <c r="F24" s="28">
        <v>11.1</v>
      </c>
      <c r="G24" s="255"/>
      <c r="H24" s="17">
        <v>1690</v>
      </c>
      <c r="I24" s="17">
        <v>270</v>
      </c>
      <c r="J24" s="28">
        <v>16.100000000000001</v>
      </c>
      <c r="K24" s="255"/>
      <c r="L24" s="17">
        <v>660</v>
      </c>
      <c r="M24" s="17">
        <v>125</v>
      </c>
      <c r="N24" s="28">
        <v>18.8</v>
      </c>
      <c r="O24" s="255"/>
      <c r="P24" s="17">
        <v>315</v>
      </c>
      <c r="Q24" s="17">
        <v>15</v>
      </c>
      <c r="R24" s="28">
        <v>4.2</v>
      </c>
      <c r="S24" s="255"/>
      <c r="T24" s="17">
        <v>35</v>
      </c>
      <c r="U24" s="17" t="s">
        <v>187</v>
      </c>
      <c r="V24" s="28">
        <v>2.9</v>
      </c>
    </row>
    <row r="25" spans="2:22" x14ac:dyDescent="0.2">
      <c r="B25" s="102" t="s">
        <v>6</v>
      </c>
      <c r="C25" s="115">
        <v>2014</v>
      </c>
      <c r="D25" s="17">
        <v>0</v>
      </c>
      <c r="E25" s="17">
        <v>0</v>
      </c>
      <c r="F25" s="28">
        <v>0</v>
      </c>
      <c r="H25" s="17">
        <v>20</v>
      </c>
      <c r="I25" s="17">
        <v>0</v>
      </c>
      <c r="J25" s="28">
        <v>0</v>
      </c>
      <c r="L25" s="17">
        <v>15</v>
      </c>
      <c r="M25" s="17">
        <v>0</v>
      </c>
      <c r="N25" s="28">
        <v>0</v>
      </c>
      <c r="P25" s="17">
        <v>0</v>
      </c>
      <c r="Q25" s="17">
        <v>0</v>
      </c>
      <c r="R25" s="28">
        <v>0</v>
      </c>
      <c r="T25" s="17" t="s">
        <v>188</v>
      </c>
      <c r="U25" s="17" t="s">
        <v>188</v>
      </c>
      <c r="V25" s="28" t="s">
        <v>188</v>
      </c>
    </row>
    <row r="26" spans="2:22" x14ac:dyDescent="0.2">
      <c r="B26" s="106"/>
      <c r="C26" s="115">
        <v>2015</v>
      </c>
      <c r="D26" s="17">
        <v>0</v>
      </c>
      <c r="E26" s="17">
        <v>0</v>
      </c>
      <c r="F26" s="28">
        <v>0</v>
      </c>
      <c r="H26" s="17">
        <v>10</v>
      </c>
      <c r="I26" s="17" t="s">
        <v>187</v>
      </c>
      <c r="J26" s="28">
        <v>8.3000000000000007</v>
      </c>
      <c r="L26" s="17">
        <v>5</v>
      </c>
      <c r="M26" s="17">
        <v>0</v>
      </c>
      <c r="N26" s="28">
        <v>0</v>
      </c>
      <c r="P26" s="17" t="s">
        <v>187</v>
      </c>
      <c r="Q26" s="17">
        <v>0</v>
      </c>
      <c r="R26" s="28">
        <v>0</v>
      </c>
      <c r="T26" s="17" t="s">
        <v>188</v>
      </c>
      <c r="U26" s="17" t="s">
        <v>188</v>
      </c>
      <c r="V26" s="28" t="s">
        <v>188</v>
      </c>
    </row>
    <row r="27" spans="2:22" x14ac:dyDescent="0.2">
      <c r="B27" s="106"/>
      <c r="C27" s="115">
        <v>2016</v>
      </c>
      <c r="D27" s="17">
        <v>0</v>
      </c>
      <c r="E27" s="17">
        <v>0</v>
      </c>
      <c r="F27" s="28">
        <v>0</v>
      </c>
      <c r="H27" s="17">
        <v>0</v>
      </c>
      <c r="I27" s="17">
        <v>0</v>
      </c>
      <c r="J27" s="28">
        <v>0</v>
      </c>
      <c r="L27" s="17">
        <v>0</v>
      </c>
      <c r="M27" s="17">
        <v>0</v>
      </c>
      <c r="N27" s="28">
        <v>0</v>
      </c>
      <c r="P27" s="17">
        <v>0</v>
      </c>
      <c r="Q27" s="17">
        <v>0</v>
      </c>
      <c r="R27" s="28">
        <v>0</v>
      </c>
      <c r="T27" s="17">
        <v>0</v>
      </c>
      <c r="U27" s="17">
        <v>0</v>
      </c>
      <c r="V27" s="28">
        <v>0</v>
      </c>
    </row>
    <row r="28" spans="2:22" x14ac:dyDescent="0.2">
      <c r="B28" s="106"/>
      <c r="C28" s="115">
        <v>2017</v>
      </c>
      <c r="D28" s="17">
        <v>0</v>
      </c>
      <c r="E28" s="17">
        <v>0</v>
      </c>
      <c r="F28" s="28">
        <v>0</v>
      </c>
      <c r="H28" s="17">
        <v>0</v>
      </c>
      <c r="I28" s="17">
        <v>0</v>
      </c>
      <c r="J28" s="28">
        <v>0</v>
      </c>
      <c r="L28" s="17">
        <v>0</v>
      </c>
      <c r="M28" s="17">
        <v>0</v>
      </c>
      <c r="N28" s="28">
        <v>0</v>
      </c>
      <c r="P28" s="17">
        <v>0</v>
      </c>
      <c r="Q28" s="17">
        <v>0</v>
      </c>
      <c r="R28" s="28">
        <v>0</v>
      </c>
      <c r="T28" s="17">
        <v>0</v>
      </c>
      <c r="U28" s="17">
        <v>0</v>
      </c>
      <c r="V28" s="28">
        <v>0</v>
      </c>
    </row>
    <row r="29" spans="2:22" s="254" customFormat="1" x14ac:dyDescent="0.2">
      <c r="B29" s="106"/>
      <c r="C29" s="115">
        <v>2018</v>
      </c>
      <c r="D29" s="17">
        <v>0</v>
      </c>
      <c r="E29" s="17">
        <v>0</v>
      </c>
      <c r="F29" s="28">
        <v>0</v>
      </c>
      <c r="G29" s="255"/>
      <c r="H29" s="17">
        <v>0</v>
      </c>
      <c r="I29" s="17">
        <v>0</v>
      </c>
      <c r="J29" s="28">
        <v>0</v>
      </c>
      <c r="K29" s="255"/>
      <c r="L29" s="17">
        <v>0</v>
      </c>
      <c r="M29" s="17">
        <v>0</v>
      </c>
      <c r="N29" s="28">
        <v>0</v>
      </c>
      <c r="O29" s="255"/>
      <c r="P29" s="17">
        <v>0</v>
      </c>
      <c r="Q29" s="17">
        <v>0</v>
      </c>
      <c r="R29" s="28">
        <v>0</v>
      </c>
      <c r="S29" s="255"/>
      <c r="T29" s="17">
        <v>0</v>
      </c>
      <c r="U29" s="17">
        <v>0</v>
      </c>
      <c r="V29" s="28">
        <v>0</v>
      </c>
    </row>
    <row r="30" spans="2:22" ht="15.75" x14ac:dyDescent="0.25">
      <c r="B30" s="192" t="s">
        <v>7</v>
      </c>
      <c r="C30" s="193">
        <v>2014</v>
      </c>
      <c r="D30" s="189">
        <v>680</v>
      </c>
      <c r="E30" s="189">
        <v>30</v>
      </c>
      <c r="F30" s="32">
        <v>4.7</v>
      </c>
      <c r="G30" s="194"/>
      <c r="H30" s="189">
        <v>76035</v>
      </c>
      <c r="I30" s="189">
        <v>15440</v>
      </c>
      <c r="J30" s="32">
        <v>20.3</v>
      </c>
      <c r="K30" s="194"/>
      <c r="L30" s="189">
        <v>17610</v>
      </c>
      <c r="M30" s="189">
        <v>3630</v>
      </c>
      <c r="N30" s="32">
        <v>20.6</v>
      </c>
      <c r="O30" s="194"/>
      <c r="P30" s="189">
        <v>18645</v>
      </c>
      <c r="Q30" s="189">
        <v>2495</v>
      </c>
      <c r="R30" s="32">
        <v>13.4</v>
      </c>
      <c r="S30" s="194"/>
      <c r="T30" s="189" t="s">
        <v>188</v>
      </c>
      <c r="U30" s="189" t="s">
        <v>188</v>
      </c>
      <c r="V30" s="32" t="s">
        <v>188</v>
      </c>
    </row>
    <row r="31" spans="2:22" ht="15.75" x14ac:dyDescent="0.2">
      <c r="B31" s="106"/>
      <c r="C31" s="116">
        <v>2015</v>
      </c>
      <c r="D31" s="114">
        <v>715</v>
      </c>
      <c r="E31" s="114">
        <v>15</v>
      </c>
      <c r="F31" s="34">
        <v>2.2000000000000002</v>
      </c>
      <c r="H31" s="114">
        <v>102695</v>
      </c>
      <c r="I31" s="114">
        <v>20730</v>
      </c>
      <c r="J31" s="34">
        <v>20.2</v>
      </c>
      <c r="L31" s="114">
        <v>24770</v>
      </c>
      <c r="M31" s="114">
        <v>4620</v>
      </c>
      <c r="N31" s="34">
        <v>18.600000000000001</v>
      </c>
      <c r="P31" s="114">
        <v>16070</v>
      </c>
      <c r="Q31" s="114">
        <v>1270</v>
      </c>
      <c r="R31" s="34">
        <v>7.9</v>
      </c>
      <c r="T31" s="114" t="s">
        <v>188</v>
      </c>
      <c r="U31" s="114" t="s">
        <v>188</v>
      </c>
      <c r="V31" s="34" t="s">
        <v>188</v>
      </c>
    </row>
    <row r="32" spans="2:22" ht="15.75" x14ac:dyDescent="0.2">
      <c r="B32" s="106"/>
      <c r="C32" s="116">
        <v>2016</v>
      </c>
      <c r="D32" s="114">
        <v>410</v>
      </c>
      <c r="E32" s="114">
        <v>15</v>
      </c>
      <c r="F32" s="34">
        <v>3.4</v>
      </c>
      <c r="H32" s="114">
        <v>51990</v>
      </c>
      <c r="I32" s="114">
        <v>10290</v>
      </c>
      <c r="J32" s="34">
        <v>19.8</v>
      </c>
      <c r="L32" s="114">
        <v>17185</v>
      </c>
      <c r="M32" s="114">
        <v>3110</v>
      </c>
      <c r="N32" s="34">
        <v>18.100000000000001</v>
      </c>
      <c r="P32" s="114">
        <v>11235</v>
      </c>
      <c r="Q32" s="114">
        <v>1200</v>
      </c>
      <c r="R32" s="34">
        <v>10.7</v>
      </c>
      <c r="T32" s="114">
        <v>1590</v>
      </c>
      <c r="U32" s="114">
        <v>300</v>
      </c>
      <c r="V32" s="34">
        <v>19</v>
      </c>
    </row>
    <row r="33" spans="2:22" ht="15.75" x14ac:dyDescent="0.2">
      <c r="B33" s="268" t="s">
        <v>0</v>
      </c>
      <c r="C33" s="116">
        <v>2017</v>
      </c>
      <c r="D33" s="114">
        <v>230</v>
      </c>
      <c r="E33" s="114">
        <v>15</v>
      </c>
      <c r="F33" s="34">
        <v>5.7</v>
      </c>
      <c r="G33" s="255"/>
      <c r="H33" s="114">
        <v>40580</v>
      </c>
      <c r="I33" s="114">
        <v>9370</v>
      </c>
      <c r="J33" s="34">
        <v>23.1</v>
      </c>
      <c r="K33" s="255"/>
      <c r="L33" s="114">
        <v>14025</v>
      </c>
      <c r="M33" s="114">
        <v>3360</v>
      </c>
      <c r="N33" s="34">
        <v>24</v>
      </c>
      <c r="O33" s="255"/>
      <c r="P33" s="114">
        <v>10845</v>
      </c>
      <c r="Q33" s="114">
        <v>1490</v>
      </c>
      <c r="R33" s="34">
        <v>13.7</v>
      </c>
      <c r="S33" s="255"/>
      <c r="T33" s="114">
        <v>1815</v>
      </c>
      <c r="U33" s="114">
        <v>430</v>
      </c>
      <c r="V33" s="34">
        <v>23.6</v>
      </c>
    </row>
    <row r="34" spans="2:22" s="254" customFormat="1" ht="15.75" x14ac:dyDescent="0.2">
      <c r="B34" s="112"/>
      <c r="C34" s="117">
        <v>2018</v>
      </c>
      <c r="D34" s="12">
        <v>180</v>
      </c>
      <c r="E34" s="12">
        <v>15</v>
      </c>
      <c r="F34" s="45">
        <v>7.8</v>
      </c>
      <c r="G34" s="72"/>
      <c r="H34" s="12">
        <v>33160</v>
      </c>
      <c r="I34" s="12">
        <v>7345</v>
      </c>
      <c r="J34" s="45">
        <v>22.2</v>
      </c>
      <c r="K34" s="72"/>
      <c r="L34" s="12">
        <v>13920</v>
      </c>
      <c r="M34" s="12">
        <v>3225</v>
      </c>
      <c r="N34" s="45">
        <v>23.2</v>
      </c>
      <c r="O34" s="72"/>
      <c r="P34" s="12">
        <v>8425</v>
      </c>
      <c r="Q34" s="12">
        <v>1105</v>
      </c>
      <c r="R34" s="45">
        <v>13.1</v>
      </c>
      <c r="S34" s="72"/>
      <c r="T34" s="12">
        <v>2065</v>
      </c>
      <c r="U34" s="12">
        <v>445</v>
      </c>
      <c r="V34" s="45">
        <v>21.6</v>
      </c>
    </row>
    <row r="35" spans="2:22" ht="22.5" customHeight="1" x14ac:dyDescent="0.2"/>
    <row r="36" spans="2:22" ht="15" customHeight="1" x14ac:dyDescent="0.2">
      <c r="B36" s="300" t="s">
        <v>420</v>
      </c>
      <c r="C36" s="300"/>
      <c r="D36" s="300"/>
      <c r="E36" s="300"/>
      <c r="F36" s="300"/>
      <c r="G36" s="300"/>
      <c r="H36" s="300"/>
      <c r="I36" s="300"/>
      <c r="J36" s="300"/>
      <c r="K36" s="300"/>
      <c r="L36" s="300"/>
      <c r="M36" s="300"/>
      <c r="N36" s="300"/>
      <c r="O36" s="300"/>
      <c r="P36" s="300"/>
      <c r="Q36" s="300"/>
      <c r="R36" s="300"/>
      <c r="S36" s="300"/>
      <c r="T36" s="300"/>
      <c r="U36" s="300"/>
      <c r="V36" s="300"/>
    </row>
    <row r="37" spans="2:22" x14ac:dyDescent="0.2">
      <c r="B37" s="101" t="s">
        <v>195</v>
      </c>
    </row>
  </sheetData>
  <mergeCells count="6">
    <mergeCell ref="B36:V36"/>
    <mergeCell ref="T3:V3"/>
    <mergeCell ref="D3:F3"/>
    <mergeCell ref="H3:J3"/>
    <mergeCell ref="L3:N3"/>
    <mergeCell ref="P3:R3"/>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6"/>
  <sheetViews>
    <sheetView topLeftCell="A22" zoomScale="80" zoomScaleNormal="80" workbookViewId="0">
      <selection activeCell="A56" sqref="A56"/>
    </sheetView>
  </sheetViews>
  <sheetFormatPr defaultColWidth="8.85546875" defaultRowHeight="15" x14ac:dyDescent="0.2"/>
  <cols>
    <col min="1" max="1" width="43.140625" style="57" customWidth="1"/>
    <col min="2" max="7" width="15.42578125" style="57" customWidth="1"/>
    <col min="8" max="8" width="4.5703125" style="57" customWidth="1"/>
    <col min="9" max="14" width="15.5703125" style="57" customWidth="1"/>
    <col min="15" max="15" width="4.42578125" style="57" customWidth="1"/>
    <col min="16" max="16" width="15.7109375" style="57" customWidth="1"/>
    <col min="17" max="17" width="15.42578125" style="57" customWidth="1"/>
    <col min="18" max="23" width="15.5703125" style="57" customWidth="1"/>
    <col min="24" max="16384" width="8.85546875" style="57"/>
  </cols>
  <sheetData>
    <row r="1" spans="1:22" ht="15" customHeight="1" x14ac:dyDescent="0.2">
      <c r="A1" s="49" t="s">
        <v>241</v>
      </c>
      <c r="B1" s="49"/>
      <c r="C1" s="49"/>
      <c r="D1" s="49"/>
      <c r="E1" s="49"/>
      <c r="F1" s="49"/>
      <c r="G1" s="49"/>
      <c r="H1" s="49"/>
    </row>
    <row r="2" spans="1:22" ht="15" customHeight="1" x14ac:dyDescent="0.2"/>
    <row r="3" spans="1:22" s="88" customFormat="1" ht="94.5" x14ac:dyDescent="0.25">
      <c r="A3" s="148" t="s">
        <v>46</v>
      </c>
      <c r="B3" s="149" t="s">
        <v>262</v>
      </c>
      <c r="C3" s="150" t="s">
        <v>263</v>
      </c>
      <c r="D3" s="151" t="s">
        <v>264</v>
      </c>
      <c r="E3" s="152" t="s">
        <v>265</v>
      </c>
      <c r="F3" s="152" t="s">
        <v>266</v>
      </c>
      <c r="G3" s="152" t="s">
        <v>267</v>
      </c>
      <c r="H3" s="148"/>
      <c r="I3" s="149" t="s">
        <v>112</v>
      </c>
      <c r="J3" s="150" t="s">
        <v>113</v>
      </c>
      <c r="K3" s="151" t="s">
        <v>114</v>
      </c>
      <c r="L3" s="152" t="s">
        <v>115</v>
      </c>
      <c r="M3" s="152" t="s">
        <v>116</v>
      </c>
      <c r="N3" s="152" t="s">
        <v>60</v>
      </c>
      <c r="O3" s="125"/>
      <c r="P3" s="149" t="s">
        <v>117</v>
      </c>
      <c r="Q3" s="150" t="s">
        <v>118</v>
      </c>
      <c r="R3" s="151" t="s">
        <v>119</v>
      </c>
      <c r="S3" s="152" t="s">
        <v>120</v>
      </c>
      <c r="T3" s="152" t="s">
        <v>121</v>
      </c>
      <c r="U3" s="152" t="s">
        <v>61</v>
      </c>
    </row>
    <row r="4" spans="1:22" x14ac:dyDescent="0.2">
      <c r="A4" s="50" t="s">
        <v>152</v>
      </c>
      <c r="B4" s="278">
        <v>0</v>
      </c>
      <c r="C4" s="278">
        <v>0</v>
      </c>
      <c r="D4" s="278">
        <v>0</v>
      </c>
      <c r="E4" s="281">
        <v>0</v>
      </c>
      <c r="F4" s="281">
        <v>0</v>
      </c>
      <c r="G4" s="281">
        <v>0</v>
      </c>
      <c r="H4" s="50"/>
      <c r="I4" s="51">
        <v>14320</v>
      </c>
      <c r="J4" s="51">
        <v>2370</v>
      </c>
      <c r="K4" s="53">
        <v>357965</v>
      </c>
      <c r="L4" s="119">
        <v>4.0000893937150632</v>
      </c>
      <c r="M4" s="119">
        <v>0.7</v>
      </c>
      <c r="N4" s="119">
        <v>16.5</v>
      </c>
      <c r="P4" s="51">
        <v>13050</v>
      </c>
      <c r="Q4" s="51">
        <v>2320</v>
      </c>
      <c r="R4" s="53">
        <v>352490</v>
      </c>
      <c r="S4" s="119">
        <v>3.7</v>
      </c>
      <c r="T4" s="119">
        <v>0.7</v>
      </c>
      <c r="U4" s="119">
        <v>17.8</v>
      </c>
      <c r="V4" s="62"/>
    </row>
    <row r="5" spans="1:22" x14ac:dyDescent="0.2">
      <c r="A5" s="50" t="s">
        <v>153</v>
      </c>
      <c r="B5" s="278">
        <v>0</v>
      </c>
      <c r="C5" s="278">
        <v>0</v>
      </c>
      <c r="D5" s="278">
        <v>0</v>
      </c>
      <c r="E5" s="281">
        <v>0</v>
      </c>
      <c r="F5" s="281">
        <v>0</v>
      </c>
      <c r="G5" s="281">
        <v>0</v>
      </c>
      <c r="H5" s="50"/>
      <c r="I5" s="51">
        <v>780</v>
      </c>
      <c r="J5" s="51">
        <v>185</v>
      </c>
      <c r="K5" s="53">
        <v>14160</v>
      </c>
      <c r="L5" s="119">
        <v>5.5080855871760468</v>
      </c>
      <c r="M5" s="119">
        <v>1.3</v>
      </c>
      <c r="N5" s="119">
        <v>23.6</v>
      </c>
      <c r="P5" s="51">
        <v>625</v>
      </c>
      <c r="Q5" s="51">
        <v>140</v>
      </c>
      <c r="R5" s="53">
        <v>17030</v>
      </c>
      <c r="S5" s="119">
        <v>3.7</v>
      </c>
      <c r="T5" s="119">
        <v>0.8</v>
      </c>
      <c r="U5" s="119">
        <v>22.1</v>
      </c>
      <c r="V5" s="62"/>
    </row>
    <row r="6" spans="1:22" x14ac:dyDescent="0.2">
      <c r="A6" s="50" t="s">
        <v>155</v>
      </c>
      <c r="B6" s="277">
        <v>13255</v>
      </c>
      <c r="C6" s="277">
        <v>4130</v>
      </c>
      <c r="D6" s="277">
        <v>166325</v>
      </c>
      <c r="E6" s="281">
        <v>8</v>
      </c>
      <c r="F6" s="281">
        <v>2.5</v>
      </c>
      <c r="G6" s="281">
        <v>31.2</v>
      </c>
      <c r="H6" s="50"/>
      <c r="I6" s="51">
        <v>7440</v>
      </c>
      <c r="J6" s="51">
        <v>1965</v>
      </c>
      <c r="K6" s="53">
        <v>162350</v>
      </c>
      <c r="L6" s="119">
        <v>4.5827481705964965</v>
      </c>
      <c r="M6" s="119">
        <v>1.2</v>
      </c>
      <c r="N6" s="119">
        <v>26.4</v>
      </c>
      <c r="P6" s="51">
        <v>7345</v>
      </c>
      <c r="Q6" s="51">
        <v>2040</v>
      </c>
      <c r="R6" s="53">
        <v>168940</v>
      </c>
      <c r="S6" s="119">
        <v>4.3</v>
      </c>
      <c r="T6" s="119">
        <v>1.2</v>
      </c>
      <c r="U6" s="119">
        <v>27.8</v>
      </c>
      <c r="V6" s="62"/>
    </row>
    <row r="7" spans="1:22" x14ac:dyDescent="0.2">
      <c r="A7" s="50" t="s">
        <v>47</v>
      </c>
      <c r="B7" s="277">
        <v>8955</v>
      </c>
      <c r="C7" s="277">
        <v>2145</v>
      </c>
      <c r="D7" s="277">
        <v>164410</v>
      </c>
      <c r="E7" s="281">
        <v>5.4</v>
      </c>
      <c r="F7" s="281">
        <v>1.3</v>
      </c>
      <c r="G7" s="281">
        <v>24</v>
      </c>
      <c r="H7" s="50"/>
      <c r="I7" s="51">
        <v>6115</v>
      </c>
      <c r="J7" s="51">
        <v>1325</v>
      </c>
      <c r="K7" s="53">
        <v>132320</v>
      </c>
      <c r="L7" s="119">
        <v>4.6228839177750904</v>
      </c>
      <c r="M7" s="119">
        <v>1</v>
      </c>
      <c r="N7" s="119">
        <v>21.6</v>
      </c>
      <c r="P7" s="51">
        <v>5560</v>
      </c>
      <c r="Q7" s="51">
        <v>1250</v>
      </c>
      <c r="R7" s="53">
        <v>133130</v>
      </c>
      <c r="S7" s="119">
        <v>4.2</v>
      </c>
      <c r="T7" s="119">
        <v>0.9</v>
      </c>
      <c r="U7" s="119">
        <v>22.5</v>
      </c>
      <c r="V7" s="62"/>
    </row>
    <row r="8" spans="1:22" x14ac:dyDescent="0.2">
      <c r="A8" s="50" t="s">
        <v>156</v>
      </c>
      <c r="B8" s="277">
        <v>390</v>
      </c>
      <c r="C8" s="277">
        <v>70</v>
      </c>
      <c r="D8" s="277">
        <v>7240</v>
      </c>
      <c r="E8" s="281">
        <v>5.4</v>
      </c>
      <c r="F8" s="281">
        <v>0.9</v>
      </c>
      <c r="G8" s="281">
        <v>17.3</v>
      </c>
      <c r="H8" s="50"/>
      <c r="I8" s="51">
        <v>635</v>
      </c>
      <c r="J8" s="51">
        <v>100</v>
      </c>
      <c r="K8" s="53">
        <v>7610</v>
      </c>
      <c r="L8" s="119">
        <v>8.3453804704954653</v>
      </c>
      <c r="M8" s="119">
        <v>1.3</v>
      </c>
      <c r="N8" s="119">
        <v>15.4</v>
      </c>
      <c r="P8" s="51">
        <v>665</v>
      </c>
      <c r="Q8" s="51">
        <v>105</v>
      </c>
      <c r="R8" s="53">
        <v>10115</v>
      </c>
      <c r="S8" s="119">
        <v>6.6</v>
      </c>
      <c r="T8" s="119">
        <v>1</v>
      </c>
      <c r="U8" s="119">
        <v>15.8</v>
      </c>
      <c r="V8" s="62"/>
    </row>
    <row r="9" spans="1:22" x14ac:dyDescent="0.2">
      <c r="A9" s="50" t="s">
        <v>157</v>
      </c>
      <c r="B9" s="277">
        <v>6435</v>
      </c>
      <c r="C9" s="277">
        <v>1525</v>
      </c>
      <c r="D9" s="277">
        <v>83925</v>
      </c>
      <c r="E9" s="281">
        <v>7.7</v>
      </c>
      <c r="F9" s="281">
        <v>1.8</v>
      </c>
      <c r="G9" s="281">
        <v>23.7</v>
      </c>
      <c r="H9" s="50"/>
      <c r="I9" s="51">
        <v>6895</v>
      </c>
      <c r="J9" s="51">
        <v>1530</v>
      </c>
      <c r="K9" s="53">
        <v>85390</v>
      </c>
      <c r="L9" s="119">
        <v>8.0736394617573684</v>
      </c>
      <c r="M9" s="119">
        <v>1.8</v>
      </c>
      <c r="N9" s="119">
        <v>22.2</v>
      </c>
      <c r="P9" s="51">
        <v>6945</v>
      </c>
      <c r="Q9" s="51">
        <v>1460</v>
      </c>
      <c r="R9" s="53">
        <v>88075</v>
      </c>
      <c r="S9" s="119">
        <v>7.9</v>
      </c>
      <c r="T9" s="119">
        <v>1.7</v>
      </c>
      <c r="U9" s="119">
        <v>21</v>
      </c>
      <c r="V9" s="62"/>
    </row>
    <row r="10" spans="1:22" x14ac:dyDescent="0.2">
      <c r="A10" s="50" t="s">
        <v>30</v>
      </c>
      <c r="B10" s="277">
        <v>7045</v>
      </c>
      <c r="C10" s="277">
        <v>1785</v>
      </c>
      <c r="D10" s="277">
        <v>157665</v>
      </c>
      <c r="E10" s="281">
        <v>4.5</v>
      </c>
      <c r="F10" s="281">
        <v>1.1000000000000001</v>
      </c>
      <c r="G10" s="281">
        <v>25.3</v>
      </c>
      <c r="H10" s="50"/>
      <c r="I10" s="51">
        <v>6730</v>
      </c>
      <c r="J10" s="51">
        <v>1350</v>
      </c>
      <c r="K10" s="53">
        <v>131930</v>
      </c>
      <c r="L10" s="119">
        <v>5.0996354154823358</v>
      </c>
      <c r="M10" s="119">
        <v>1</v>
      </c>
      <c r="N10" s="119">
        <v>20</v>
      </c>
      <c r="P10" s="51">
        <v>5500</v>
      </c>
      <c r="Q10" s="51">
        <v>1190</v>
      </c>
      <c r="R10" s="53">
        <v>131260</v>
      </c>
      <c r="S10" s="119">
        <v>4.2</v>
      </c>
      <c r="T10" s="119">
        <v>0.9</v>
      </c>
      <c r="U10" s="119">
        <v>21.7</v>
      </c>
      <c r="V10" s="62"/>
    </row>
    <row r="11" spans="1:22" x14ac:dyDescent="0.2">
      <c r="A11" s="50" t="s">
        <v>158</v>
      </c>
      <c r="B11" s="277">
        <v>485</v>
      </c>
      <c r="C11" s="277">
        <v>155</v>
      </c>
      <c r="D11" s="277">
        <v>17900</v>
      </c>
      <c r="E11" s="281">
        <v>2.7</v>
      </c>
      <c r="F11" s="281">
        <v>0.9</v>
      </c>
      <c r="G11" s="281">
        <v>31.6</v>
      </c>
      <c r="H11" s="50"/>
      <c r="I11" s="51">
        <v>855</v>
      </c>
      <c r="J11" s="51">
        <v>140</v>
      </c>
      <c r="K11" s="53">
        <v>15495</v>
      </c>
      <c r="L11" s="119">
        <v>5.5247192461598038</v>
      </c>
      <c r="M11" s="119">
        <v>0.9</v>
      </c>
      <c r="N11" s="119">
        <v>16.399999999999999</v>
      </c>
      <c r="P11" s="51">
        <v>570</v>
      </c>
      <c r="Q11" s="51">
        <v>120</v>
      </c>
      <c r="R11" s="53">
        <v>18685</v>
      </c>
      <c r="S11" s="119">
        <v>3</v>
      </c>
      <c r="T11" s="119">
        <v>0.6</v>
      </c>
      <c r="U11" s="119">
        <v>20.8</v>
      </c>
      <c r="V11" s="62"/>
    </row>
    <row r="12" spans="1:22" x14ac:dyDescent="0.2">
      <c r="A12" s="50" t="s">
        <v>159</v>
      </c>
      <c r="B12" s="277">
        <v>1035</v>
      </c>
      <c r="C12" s="277">
        <v>220</v>
      </c>
      <c r="D12" s="277">
        <v>15205</v>
      </c>
      <c r="E12" s="281">
        <v>6.8</v>
      </c>
      <c r="F12" s="281">
        <v>1.5</v>
      </c>
      <c r="G12" s="281">
        <v>21.3</v>
      </c>
      <c r="H12" s="50"/>
      <c r="I12" s="51">
        <v>860</v>
      </c>
      <c r="J12" s="51">
        <v>220</v>
      </c>
      <c r="K12" s="53">
        <v>14040</v>
      </c>
      <c r="L12" s="119">
        <v>6.1400384642780823</v>
      </c>
      <c r="M12" s="119">
        <v>1.6</v>
      </c>
      <c r="N12" s="119">
        <v>25.3</v>
      </c>
      <c r="P12" s="51">
        <v>935</v>
      </c>
      <c r="Q12" s="51">
        <v>200</v>
      </c>
      <c r="R12" s="53">
        <v>14675</v>
      </c>
      <c r="S12" s="119">
        <v>6.4</v>
      </c>
      <c r="T12" s="119">
        <v>1.3</v>
      </c>
      <c r="U12" s="119">
        <v>21.1</v>
      </c>
      <c r="V12" s="62"/>
    </row>
    <row r="13" spans="1:22" x14ac:dyDescent="0.2">
      <c r="A13" s="50" t="s">
        <v>304</v>
      </c>
      <c r="B13" s="277">
        <v>24760</v>
      </c>
      <c r="C13" s="277">
        <v>3335</v>
      </c>
      <c r="D13" s="277">
        <v>740915</v>
      </c>
      <c r="E13" s="281">
        <v>3.3</v>
      </c>
      <c r="F13" s="281">
        <v>0.5</v>
      </c>
      <c r="G13" s="281">
        <v>13.5</v>
      </c>
      <c r="H13" s="50"/>
      <c r="I13" s="51">
        <v>0</v>
      </c>
      <c r="J13" s="51">
        <v>0</v>
      </c>
      <c r="K13" s="53">
        <v>0</v>
      </c>
      <c r="L13" s="119">
        <v>0</v>
      </c>
      <c r="M13" s="119">
        <v>0</v>
      </c>
      <c r="N13" s="119">
        <v>0</v>
      </c>
      <c r="P13" s="51">
        <v>0</v>
      </c>
      <c r="Q13" s="51">
        <v>0</v>
      </c>
      <c r="R13" s="53">
        <v>0</v>
      </c>
      <c r="S13" s="119">
        <v>0</v>
      </c>
      <c r="T13" s="119">
        <v>0</v>
      </c>
      <c r="U13" s="119">
        <v>0</v>
      </c>
      <c r="V13" s="62"/>
    </row>
    <row r="14" spans="1:22" x14ac:dyDescent="0.2">
      <c r="A14" s="50" t="s">
        <v>48</v>
      </c>
      <c r="B14" s="277">
        <v>4285</v>
      </c>
      <c r="C14" s="277">
        <v>1180</v>
      </c>
      <c r="D14" s="277">
        <v>71930</v>
      </c>
      <c r="E14" s="281">
        <v>6</v>
      </c>
      <c r="F14" s="281">
        <v>1.6</v>
      </c>
      <c r="G14" s="281">
        <v>27.5</v>
      </c>
      <c r="H14" s="50"/>
      <c r="I14" s="51">
        <v>4180</v>
      </c>
      <c r="J14" s="51">
        <v>765</v>
      </c>
      <c r="K14" s="53">
        <v>64160</v>
      </c>
      <c r="L14" s="119">
        <v>6.5181813931015133</v>
      </c>
      <c r="M14" s="119">
        <v>1.2</v>
      </c>
      <c r="N14" s="119">
        <v>18.3</v>
      </c>
      <c r="P14" s="51">
        <v>3125</v>
      </c>
      <c r="Q14" s="51">
        <v>490</v>
      </c>
      <c r="R14" s="53">
        <v>60330</v>
      </c>
      <c r="S14" s="119">
        <v>5.2</v>
      </c>
      <c r="T14" s="119">
        <v>0.8</v>
      </c>
      <c r="U14" s="119">
        <v>15.7</v>
      </c>
      <c r="V14" s="62"/>
    </row>
    <row r="15" spans="1:22" x14ac:dyDescent="0.2">
      <c r="A15" s="50" t="s">
        <v>160</v>
      </c>
      <c r="B15" s="278">
        <v>0</v>
      </c>
      <c r="C15" s="278">
        <v>0</v>
      </c>
      <c r="D15" s="278">
        <v>0</v>
      </c>
      <c r="E15" s="281">
        <v>0</v>
      </c>
      <c r="F15" s="281">
        <v>0</v>
      </c>
      <c r="G15" s="281">
        <v>0</v>
      </c>
      <c r="H15" s="50"/>
      <c r="I15" s="51">
        <v>0</v>
      </c>
      <c r="J15" s="51">
        <v>0</v>
      </c>
      <c r="K15" s="53">
        <v>0</v>
      </c>
      <c r="L15" s="119">
        <v>0</v>
      </c>
      <c r="M15" s="119">
        <v>0</v>
      </c>
      <c r="N15" s="119">
        <v>0</v>
      </c>
      <c r="P15" s="51">
        <v>0</v>
      </c>
      <c r="Q15" s="51">
        <v>0</v>
      </c>
      <c r="R15" s="53">
        <v>0</v>
      </c>
      <c r="S15" s="119">
        <v>0</v>
      </c>
      <c r="T15" s="119">
        <v>0</v>
      </c>
      <c r="U15" s="119">
        <v>0</v>
      </c>
      <c r="V15" s="62"/>
    </row>
    <row r="16" spans="1:22" x14ac:dyDescent="0.2">
      <c r="A16" s="50" t="s">
        <v>161</v>
      </c>
      <c r="B16" s="277">
        <v>6340</v>
      </c>
      <c r="C16" s="277">
        <v>1330</v>
      </c>
      <c r="D16" s="277">
        <v>116775</v>
      </c>
      <c r="E16" s="281">
        <v>5.4</v>
      </c>
      <c r="F16" s="281">
        <v>1.1000000000000001</v>
      </c>
      <c r="G16" s="281">
        <v>21</v>
      </c>
      <c r="H16" s="50"/>
      <c r="I16" s="51">
        <v>9120</v>
      </c>
      <c r="J16" s="51">
        <v>1990</v>
      </c>
      <c r="K16" s="53">
        <v>153930</v>
      </c>
      <c r="L16" s="119">
        <v>5.9248094900895865</v>
      </c>
      <c r="M16" s="119">
        <v>1.3</v>
      </c>
      <c r="N16" s="119">
        <v>21.8</v>
      </c>
      <c r="P16" s="51">
        <v>9245</v>
      </c>
      <c r="Q16" s="51">
        <v>1650</v>
      </c>
      <c r="R16" s="53">
        <v>172730</v>
      </c>
      <c r="S16" s="119">
        <v>5.4</v>
      </c>
      <c r="T16" s="119">
        <v>1</v>
      </c>
      <c r="U16" s="119">
        <v>17.899999999999999</v>
      </c>
      <c r="V16" s="62"/>
    </row>
    <row r="17" spans="1:22" x14ac:dyDescent="0.2">
      <c r="A17" s="50" t="s">
        <v>24</v>
      </c>
      <c r="B17" s="277">
        <v>3790</v>
      </c>
      <c r="C17" s="277">
        <v>615</v>
      </c>
      <c r="D17" s="277">
        <v>57985</v>
      </c>
      <c r="E17" s="281">
        <v>6.5</v>
      </c>
      <c r="F17" s="281">
        <v>1.1000000000000001</v>
      </c>
      <c r="G17" s="281">
        <v>16.3</v>
      </c>
      <c r="H17" s="50"/>
      <c r="I17" s="51">
        <v>4355</v>
      </c>
      <c r="J17" s="51">
        <v>525</v>
      </c>
      <c r="K17" s="53">
        <v>61705</v>
      </c>
      <c r="L17" s="119">
        <v>7.0612449961914336</v>
      </c>
      <c r="M17" s="119">
        <v>0.8</v>
      </c>
      <c r="N17" s="119">
        <v>12</v>
      </c>
      <c r="P17" s="51">
        <v>5655</v>
      </c>
      <c r="Q17" s="51">
        <v>585</v>
      </c>
      <c r="R17" s="53">
        <v>67805</v>
      </c>
      <c r="S17" s="119">
        <v>8.3000000000000007</v>
      </c>
      <c r="T17" s="119">
        <v>0.9</v>
      </c>
      <c r="U17" s="119">
        <v>10.4</v>
      </c>
      <c r="V17" s="62"/>
    </row>
    <row r="18" spans="1:22" x14ac:dyDescent="0.2">
      <c r="A18" s="50" t="s">
        <v>29</v>
      </c>
      <c r="B18" s="277">
        <v>450</v>
      </c>
      <c r="C18" s="277">
        <v>140</v>
      </c>
      <c r="D18" s="277">
        <v>5190</v>
      </c>
      <c r="E18" s="281">
        <v>8.6999999999999993</v>
      </c>
      <c r="F18" s="281">
        <v>2.7</v>
      </c>
      <c r="G18" s="281">
        <v>31.3</v>
      </c>
      <c r="H18" s="50"/>
      <c r="I18" s="51">
        <v>435</v>
      </c>
      <c r="J18" s="51">
        <v>165</v>
      </c>
      <c r="K18" s="53">
        <v>5330</v>
      </c>
      <c r="L18" s="119">
        <v>8.2004128354287857</v>
      </c>
      <c r="M18" s="119">
        <v>3.1</v>
      </c>
      <c r="N18" s="119">
        <v>37.299999999999997</v>
      </c>
      <c r="P18" s="51">
        <v>470</v>
      </c>
      <c r="Q18" s="51">
        <v>115</v>
      </c>
      <c r="R18" s="53">
        <v>5535</v>
      </c>
      <c r="S18" s="119">
        <v>8.5</v>
      </c>
      <c r="T18" s="119">
        <v>2</v>
      </c>
      <c r="U18" s="119">
        <v>24</v>
      </c>
      <c r="V18" s="62"/>
    </row>
    <row r="19" spans="1:22" x14ac:dyDescent="0.2">
      <c r="A19" s="50" t="s">
        <v>49</v>
      </c>
      <c r="B19" s="277">
        <v>345</v>
      </c>
      <c r="C19" s="277">
        <v>35</v>
      </c>
      <c r="D19" s="277">
        <v>4390</v>
      </c>
      <c r="E19" s="281">
        <v>7.9</v>
      </c>
      <c r="F19" s="281">
        <v>0.8</v>
      </c>
      <c r="G19" s="281">
        <v>10.4</v>
      </c>
      <c r="H19" s="50"/>
      <c r="I19" s="51">
        <v>445</v>
      </c>
      <c r="J19" s="51">
        <v>70</v>
      </c>
      <c r="K19" s="53">
        <v>6390</v>
      </c>
      <c r="L19" s="119">
        <v>6.9337924557833777</v>
      </c>
      <c r="M19" s="119">
        <v>1.1000000000000001</v>
      </c>
      <c r="N19" s="119">
        <v>16</v>
      </c>
      <c r="P19" s="51">
        <v>470</v>
      </c>
      <c r="Q19" s="51">
        <v>145</v>
      </c>
      <c r="R19" s="53">
        <v>7015</v>
      </c>
      <c r="S19" s="119">
        <v>6.7</v>
      </c>
      <c r="T19" s="119">
        <v>2.1</v>
      </c>
      <c r="U19" s="119">
        <v>31.1</v>
      </c>
      <c r="V19" s="62"/>
    </row>
    <row r="20" spans="1:22" x14ac:dyDescent="0.2">
      <c r="A20" s="50" t="s">
        <v>212</v>
      </c>
      <c r="B20" s="277">
        <v>63850</v>
      </c>
      <c r="C20" s="277">
        <v>11120</v>
      </c>
      <c r="D20" s="277">
        <v>682360</v>
      </c>
      <c r="E20" s="281">
        <v>9.4</v>
      </c>
      <c r="F20" s="281">
        <v>1.6</v>
      </c>
      <c r="G20" s="281">
        <v>17.399999999999999</v>
      </c>
      <c r="H20" s="50"/>
      <c r="I20" s="51">
        <v>71105</v>
      </c>
      <c r="J20" s="51">
        <v>25725</v>
      </c>
      <c r="K20" s="53">
        <v>678450</v>
      </c>
      <c r="L20" s="119">
        <v>10.48066988086061</v>
      </c>
      <c r="M20" s="119">
        <v>3.8</v>
      </c>
      <c r="N20" s="119">
        <v>36.200000000000003</v>
      </c>
      <c r="P20" s="51">
        <v>43745</v>
      </c>
      <c r="Q20" s="51">
        <v>7610</v>
      </c>
      <c r="R20" s="53">
        <v>454340</v>
      </c>
      <c r="S20" s="119">
        <v>9.6</v>
      </c>
      <c r="T20" s="119">
        <v>1.7</v>
      </c>
      <c r="U20" s="119">
        <v>17.399999999999999</v>
      </c>
      <c r="V20" s="62"/>
    </row>
    <row r="21" spans="1:22" x14ac:dyDescent="0.2">
      <c r="A21" s="50" t="s">
        <v>162</v>
      </c>
      <c r="B21" s="277">
        <v>37460</v>
      </c>
      <c r="C21" s="277">
        <v>6160</v>
      </c>
      <c r="D21" s="277">
        <v>530860</v>
      </c>
      <c r="E21" s="281">
        <v>7.1</v>
      </c>
      <c r="F21" s="281">
        <v>1.2</v>
      </c>
      <c r="G21" s="281">
        <v>16.399999999999999</v>
      </c>
      <c r="H21" s="50"/>
      <c r="I21" s="51">
        <v>39355</v>
      </c>
      <c r="J21" s="51">
        <v>10420</v>
      </c>
      <c r="K21" s="53">
        <v>545945</v>
      </c>
      <c r="L21" s="119">
        <v>7.2089811409228783</v>
      </c>
      <c r="M21" s="119">
        <v>1.9</v>
      </c>
      <c r="N21" s="119">
        <v>26.5</v>
      </c>
      <c r="P21" s="51">
        <v>21485</v>
      </c>
      <c r="Q21" s="51">
        <v>3770</v>
      </c>
      <c r="R21" s="53">
        <v>372620</v>
      </c>
      <c r="S21" s="119">
        <v>5.8</v>
      </c>
      <c r="T21" s="119">
        <v>1</v>
      </c>
      <c r="U21" s="119">
        <v>17.5</v>
      </c>
      <c r="V21" s="62"/>
    </row>
    <row r="22" spans="1:22" x14ac:dyDescent="0.2">
      <c r="A22" s="50" t="s">
        <v>303</v>
      </c>
      <c r="B22" s="277">
        <v>2085</v>
      </c>
      <c r="C22" s="277">
        <v>315</v>
      </c>
      <c r="D22" s="277">
        <v>47550</v>
      </c>
      <c r="E22" s="281">
        <v>4.4000000000000004</v>
      </c>
      <c r="F22" s="281">
        <v>0.7</v>
      </c>
      <c r="G22" s="281">
        <v>15.2</v>
      </c>
      <c r="H22" s="50"/>
      <c r="I22" s="51">
        <v>0</v>
      </c>
      <c r="J22" s="51">
        <v>0</v>
      </c>
      <c r="K22" s="53">
        <v>0</v>
      </c>
      <c r="L22" s="119">
        <v>0</v>
      </c>
      <c r="M22" s="119">
        <v>0</v>
      </c>
      <c r="N22" s="119">
        <v>0</v>
      </c>
      <c r="P22" s="51">
        <v>0</v>
      </c>
      <c r="Q22" s="51">
        <v>0</v>
      </c>
      <c r="R22" s="53">
        <v>0</v>
      </c>
      <c r="S22" s="119">
        <v>0</v>
      </c>
      <c r="T22" s="119">
        <v>0</v>
      </c>
      <c r="U22" s="119">
        <v>0</v>
      </c>
      <c r="V22" s="62"/>
    </row>
    <row r="23" spans="1:22" x14ac:dyDescent="0.2">
      <c r="A23" s="50" t="s">
        <v>23</v>
      </c>
      <c r="B23" s="277">
        <v>4550</v>
      </c>
      <c r="C23" s="277">
        <v>1205</v>
      </c>
      <c r="D23" s="277">
        <v>117925</v>
      </c>
      <c r="E23" s="281">
        <v>3.9</v>
      </c>
      <c r="F23" s="281">
        <v>1</v>
      </c>
      <c r="G23" s="281">
        <v>26.5</v>
      </c>
      <c r="H23" s="50"/>
      <c r="I23" s="51">
        <v>7400</v>
      </c>
      <c r="J23" s="51">
        <v>935</v>
      </c>
      <c r="K23" s="53">
        <v>121095</v>
      </c>
      <c r="L23" s="119">
        <v>6.109253065774805</v>
      </c>
      <c r="M23" s="119">
        <v>0.8</v>
      </c>
      <c r="N23" s="119">
        <v>12.6</v>
      </c>
      <c r="P23" s="51">
        <v>8145</v>
      </c>
      <c r="Q23" s="51">
        <v>1020</v>
      </c>
      <c r="R23" s="53">
        <v>134420</v>
      </c>
      <c r="S23" s="119">
        <v>6.1</v>
      </c>
      <c r="T23" s="119">
        <v>0.8</v>
      </c>
      <c r="U23" s="119">
        <v>12.5</v>
      </c>
      <c r="V23" s="62"/>
    </row>
    <row r="24" spans="1:22" x14ac:dyDescent="0.2">
      <c r="A24" s="50" t="s">
        <v>50</v>
      </c>
      <c r="B24" s="277">
        <v>11520</v>
      </c>
      <c r="C24" s="277">
        <v>3175</v>
      </c>
      <c r="D24" s="277">
        <v>242270</v>
      </c>
      <c r="E24" s="281">
        <v>4.8</v>
      </c>
      <c r="F24" s="281">
        <v>1.3</v>
      </c>
      <c r="G24" s="281">
        <v>27.6</v>
      </c>
      <c r="H24" s="50"/>
      <c r="I24" s="51">
        <v>15330</v>
      </c>
      <c r="J24" s="51">
        <v>3200</v>
      </c>
      <c r="K24" s="53">
        <v>231295</v>
      </c>
      <c r="L24" s="119">
        <v>6.6274097804986667</v>
      </c>
      <c r="M24" s="119">
        <v>1.4</v>
      </c>
      <c r="N24" s="119">
        <v>20.9</v>
      </c>
      <c r="P24" s="51">
        <v>14795</v>
      </c>
      <c r="Q24" s="51">
        <v>2905</v>
      </c>
      <c r="R24" s="53">
        <v>227335</v>
      </c>
      <c r="S24" s="119">
        <v>6.5</v>
      </c>
      <c r="T24" s="119">
        <v>1.3</v>
      </c>
      <c r="U24" s="119">
        <v>19.600000000000001</v>
      </c>
      <c r="V24" s="62"/>
    </row>
    <row r="25" spans="1:22" x14ac:dyDescent="0.2">
      <c r="A25" s="50" t="s">
        <v>51</v>
      </c>
      <c r="B25" s="277">
        <v>1620</v>
      </c>
      <c r="C25" s="277">
        <v>285</v>
      </c>
      <c r="D25" s="277">
        <v>42510</v>
      </c>
      <c r="E25" s="281">
        <v>3.8</v>
      </c>
      <c r="F25" s="281">
        <v>0.7</v>
      </c>
      <c r="G25" s="281">
        <v>17.399999999999999</v>
      </c>
      <c r="H25" s="50"/>
      <c r="I25" s="51">
        <v>2485</v>
      </c>
      <c r="J25" s="51">
        <v>230</v>
      </c>
      <c r="K25" s="53">
        <v>41760</v>
      </c>
      <c r="L25" s="119">
        <v>5.9479909965997804</v>
      </c>
      <c r="M25" s="119">
        <v>0.5</v>
      </c>
      <c r="N25" s="119">
        <v>9.1999999999999993</v>
      </c>
      <c r="P25" s="51">
        <v>3205</v>
      </c>
      <c r="Q25" s="51">
        <v>335</v>
      </c>
      <c r="R25" s="53">
        <v>47755</v>
      </c>
      <c r="S25" s="119">
        <v>6.7</v>
      </c>
      <c r="T25" s="119">
        <v>0.7</v>
      </c>
      <c r="U25" s="119">
        <v>10.4</v>
      </c>
      <c r="V25" s="62"/>
    </row>
    <row r="26" spans="1:22" x14ac:dyDescent="0.2">
      <c r="A26" s="50" t="s">
        <v>163</v>
      </c>
      <c r="B26" s="277">
        <v>1365</v>
      </c>
      <c r="C26" s="277">
        <v>395</v>
      </c>
      <c r="D26" s="277">
        <v>12590</v>
      </c>
      <c r="E26" s="281">
        <v>10.8</v>
      </c>
      <c r="F26" s="281">
        <v>3.2</v>
      </c>
      <c r="G26" s="281">
        <v>29.1</v>
      </c>
      <c r="H26" s="50"/>
      <c r="I26" s="51">
        <v>1600</v>
      </c>
      <c r="J26" s="51">
        <v>300</v>
      </c>
      <c r="K26" s="53">
        <v>18245</v>
      </c>
      <c r="L26" s="119">
        <v>8.7750068511921082</v>
      </c>
      <c r="M26" s="119">
        <v>1.6</v>
      </c>
      <c r="N26" s="119">
        <v>18.8</v>
      </c>
      <c r="P26" s="51">
        <v>1370</v>
      </c>
      <c r="Q26" s="51">
        <v>190</v>
      </c>
      <c r="R26" s="53">
        <v>19700</v>
      </c>
      <c r="S26" s="119">
        <v>7</v>
      </c>
      <c r="T26" s="119">
        <v>1</v>
      </c>
      <c r="U26" s="119">
        <v>13.8</v>
      </c>
      <c r="V26" s="62"/>
    </row>
    <row r="27" spans="1:22" x14ac:dyDescent="0.2">
      <c r="A27" s="50" t="s">
        <v>28</v>
      </c>
      <c r="B27" s="277">
        <v>13015</v>
      </c>
      <c r="C27" s="277">
        <v>2710</v>
      </c>
      <c r="D27" s="277">
        <v>244400</v>
      </c>
      <c r="E27" s="281">
        <v>5.3</v>
      </c>
      <c r="F27" s="281">
        <v>1.1000000000000001</v>
      </c>
      <c r="G27" s="281">
        <v>20.8</v>
      </c>
      <c r="H27" s="50"/>
      <c r="I27" s="51">
        <v>15690</v>
      </c>
      <c r="J27" s="51">
        <v>2775</v>
      </c>
      <c r="K27" s="53">
        <v>239025</v>
      </c>
      <c r="L27" s="119">
        <v>6.5636936413041207</v>
      </c>
      <c r="M27" s="119">
        <v>1.2</v>
      </c>
      <c r="N27" s="119">
        <v>17.7</v>
      </c>
      <c r="P27" s="51">
        <v>15120</v>
      </c>
      <c r="Q27" s="51">
        <v>2810</v>
      </c>
      <c r="R27" s="53">
        <v>241725</v>
      </c>
      <c r="S27" s="119">
        <v>6.3</v>
      </c>
      <c r="T27" s="119">
        <v>1.2</v>
      </c>
      <c r="U27" s="119">
        <v>18.600000000000001</v>
      </c>
      <c r="V27" s="62"/>
    </row>
    <row r="28" spans="1:22" x14ac:dyDescent="0.2">
      <c r="A28" s="50" t="s">
        <v>164</v>
      </c>
      <c r="B28" s="277">
        <v>375</v>
      </c>
      <c r="C28" s="277">
        <v>35</v>
      </c>
      <c r="D28" s="277">
        <v>8655</v>
      </c>
      <c r="E28" s="281">
        <v>4.3</v>
      </c>
      <c r="F28" s="281">
        <v>0.4</v>
      </c>
      <c r="G28" s="281">
        <v>8.8000000000000007</v>
      </c>
      <c r="H28" s="50"/>
      <c r="I28" s="51">
        <v>900</v>
      </c>
      <c r="J28" s="51">
        <v>120</v>
      </c>
      <c r="K28" s="53">
        <v>20015</v>
      </c>
      <c r="L28" s="119">
        <v>4.5011740020982165</v>
      </c>
      <c r="M28" s="119">
        <v>0.6</v>
      </c>
      <c r="N28" s="119">
        <v>13.5</v>
      </c>
      <c r="P28" s="51">
        <v>985</v>
      </c>
      <c r="Q28" s="51">
        <v>105</v>
      </c>
      <c r="R28" s="53">
        <v>24245</v>
      </c>
      <c r="S28" s="119">
        <v>4.0999999999999996</v>
      </c>
      <c r="T28" s="119">
        <v>0.4</v>
      </c>
      <c r="U28" s="119">
        <v>10.6</v>
      </c>
      <c r="V28" s="62"/>
    </row>
    <row r="29" spans="1:22" x14ac:dyDescent="0.2">
      <c r="A29" s="50" t="s">
        <v>52</v>
      </c>
      <c r="B29" s="277">
        <v>70</v>
      </c>
      <c r="C29" s="277">
        <v>15</v>
      </c>
      <c r="D29" s="277">
        <v>2345</v>
      </c>
      <c r="E29" s="281">
        <v>3.1</v>
      </c>
      <c r="F29" s="281">
        <v>0.7</v>
      </c>
      <c r="G29" s="281">
        <v>23.6</v>
      </c>
      <c r="H29" s="50"/>
      <c r="I29" s="51">
        <v>60</v>
      </c>
      <c r="J29" s="51">
        <v>20</v>
      </c>
      <c r="K29" s="53">
        <v>2275</v>
      </c>
      <c r="L29" s="119">
        <v>2.5505716798592788</v>
      </c>
      <c r="M29" s="119">
        <v>0.9</v>
      </c>
      <c r="N29" s="119">
        <v>36.200000000000003</v>
      </c>
      <c r="P29" s="51">
        <v>55</v>
      </c>
      <c r="Q29" s="51">
        <v>25</v>
      </c>
      <c r="R29" s="53">
        <v>2925</v>
      </c>
      <c r="S29" s="119">
        <v>1.9</v>
      </c>
      <c r="T29" s="119">
        <v>0.9</v>
      </c>
      <c r="U29" s="119">
        <v>44.6</v>
      </c>
      <c r="V29" s="62"/>
    </row>
    <row r="30" spans="1:22" x14ac:dyDescent="0.2">
      <c r="A30" s="50" t="s">
        <v>53</v>
      </c>
      <c r="B30" s="278">
        <v>0</v>
      </c>
      <c r="C30" s="278">
        <v>0</v>
      </c>
      <c r="D30" s="278">
        <v>0</v>
      </c>
      <c r="E30" s="281">
        <v>0</v>
      </c>
      <c r="F30" s="281">
        <v>0</v>
      </c>
      <c r="G30" s="281">
        <v>0</v>
      </c>
      <c r="H30" s="50"/>
      <c r="I30" s="51">
        <v>40</v>
      </c>
      <c r="J30" s="51">
        <v>15</v>
      </c>
      <c r="K30" s="53">
        <v>2110</v>
      </c>
      <c r="L30" s="119">
        <v>1.9914651493598861</v>
      </c>
      <c r="M30" s="119">
        <v>0.8</v>
      </c>
      <c r="N30" s="119">
        <v>40.5</v>
      </c>
      <c r="P30" s="51">
        <v>205</v>
      </c>
      <c r="Q30" s="51">
        <v>65</v>
      </c>
      <c r="R30" s="53">
        <v>4540</v>
      </c>
      <c r="S30" s="119">
        <v>4.5</v>
      </c>
      <c r="T30" s="119">
        <v>1.4</v>
      </c>
      <c r="U30" s="119">
        <v>31.1</v>
      </c>
      <c r="V30" s="62"/>
    </row>
    <row r="31" spans="1:22" x14ac:dyDescent="0.2">
      <c r="A31" s="50" t="s">
        <v>31</v>
      </c>
      <c r="B31" s="278">
        <v>2375</v>
      </c>
      <c r="C31" s="278">
        <v>155</v>
      </c>
      <c r="D31" s="278">
        <v>42480</v>
      </c>
      <c r="E31" s="281">
        <v>5.6</v>
      </c>
      <c r="F31" s="281">
        <v>0.4</v>
      </c>
      <c r="G31" s="281">
        <v>6.5</v>
      </c>
      <c r="H31" s="50"/>
      <c r="I31" s="51">
        <v>4260</v>
      </c>
      <c r="J31" s="51">
        <v>630</v>
      </c>
      <c r="K31" s="53">
        <v>59440</v>
      </c>
      <c r="L31" s="119">
        <v>7.1671321376896939</v>
      </c>
      <c r="M31" s="119">
        <v>1.1000000000000001</v>
      </c>
      <c r="N31" s="119">
        <v>14.8</v>
      </c>
      <c r="P31" s="51">
        <v>7360</v>
      </c>
      <c r="Q31" s="51">
        <v>1185</v>
      </c>
      <c r="R31" s="53">
        <v>70915</v>
      </c>
      <c r="S31" s="119">
        <v>10.4</v>
      </c>
      <c r="T31" s="119">
        <v>1.7</v>
      </c>
      <c r="U31" s="119">
        <v>16.100000000000001</v>
      </c>
      <c r="V31" s="62"/>
    </row>
    <row r="32" spans="1:22" x14ac:dyDescent="0.2">
      <c r="A32" s="50" t="s">
        <v>165</v>
      </c>
      <c r="B32" s="278">
        <v>0</v>
      </c>
      <c r="C32" s="278">
        <v>0</v>
      </c>
      <c r="D32" s="278">
        <v>0</v>
      </c>
      <c r="E32" s="281">
        <v>0</v>
      </c>
      <c r="F32" s="281">
        <v>0</v>
      </c>
      <c r="G32" s="281">
        <v>0</v>
      </c>
      <c r="H32" s="50"/>
      <c r="I32" s="51">
        <v>0</v>
      </c>
      <c r="J32" s="51">
        <v>0</v>
      </c>
      <c r="K32" s="53">
        <v>10</v>
      </c>
      <c r="L32" s="119">
        <v>0</v>
      </c>
      <c r="M32" s="119">
        <v>0</v>
      </c>
      <c r="N32" s="119">
        <v>0</v>
      </c>
      <c r="P32" s="51">
        <v>0</v>
      </c>
      <c r="Q32" s="51">
        <v>0</v>
      </c>
      <c r="R32" s="53">
        <v>5</v>
      </c>
      <c r="S32" s="119">
        <v>0</v>
      </c>
      <c r="T32" s="119">
        <v>0</v>
      </c>
      <c r="U32" s="119">
        <v>0</v>
      </c>
      <c r="V32" s="62"/>
    </row>
    <row r="33" spans="1:22" x14ac:dyDescent="0.2">
      <c r="A33" s="50" t="s">
        <v>166</v>
      </c>
      <c r="B33" s="277">
        <v>60</v>
      </c>
      <c r="C33" s="277">
        <v>15</v>
      </c>
      <c r="D33" s="277">
        <v>1760</v>
      </c>
      <c r="E33" s="281">
        <v>3.5</v>
      </c>
      <c r="F33" s="281">
        <v>1</v>
      </c>
      <c r="G33" s="281">
        <v>27.4</v>
      </c>
      <c r="H33" s="50"/>
      <c r="I33" s="51">
        <v>135</v>
      </c>
      <c r="J33" s="51">
        <v>35</v>
      </c>
      <c r="K33" s="53">
        <v>3210</v>
      </c>
      <c r="L33" s="119">
        <v>4.2380803988781555</v>
      </c>
      <c r="M33" s="119">
        <v>1.2</v>
      </c>
      <c r="N33" s="119">
        <v>27.2</v>
      </c>
      <c r="P33" s="51">
        <v>295</v>
      </c>
      <c r="Q33" s="51">
        <v>60</v>
      </c>
      <c r="R33" s="53">
        <v>4725</v>
      </c>
      <c r="S33" s="119">
        <v>6.2</v>
      </c>
      <c r="T33" s="119">
        <v>1.2</v>
      </c>
      <c r="U33" s="119">
        <v>20</v>
      </c>
      <c r="V33" s="62"/>
    </row>
    <row r="34" spans="1:22" x14ac:dyDescent="0.2">
      <c r="A34" s="50" t="s">
        <v>167</v>
      </c>
      <c r="B34" s="275" t="s">
        <v>187</v>
      </c>
      <c r="C34" s="275">
        <v>0</v>
      </c>
      <c r="D34" s="275">
        <v>50</v>
      </c>
      <c r="E34" s="281">
        <v>3.8</v>
      </c>
      <c r="F34" s="281">
        <v>0</v>
      </c>
      <c r="G34" s="281">
        <v>0</v>
      </c>
      <c r="H34" s="50"/>
      <c r="I34" s="51">
        <v>35</v>
      </c>
      <c r="J34" s="51">
        <v>0</v>
      </c>
      <c r="K34" s="53">
        <v>120</v>
      </c>
      <c r="L34" s="119">
        <v>30.327868852459016</v>
      </c>
      <c r="M34" s="119">
        <v>0</v>
      </c>
      <c r="N34" s="119">
        <v>0</v>
      </c>
      <c r="P34" s="51">
        <v>0</v>
      </c>
      <c r="Q34" s="51">
        <v>0</v>
      </c>
      <c r="R34" s="53">
        <v>145</v>
      </c>
      <c r="S34" s="119">
        <v>0</v>
      </c>
      <c r="T34" s="119">
        <v>0</v>
      </c>
      <c r="U34" s="119">
        <v>0</v>
      </c>
      <c r="V34" s="62"/>
    </row>
    <row r="35" spans="1:22" x14ac:dyDescent="0.2">
      <c r="A35" s="50" t="s">
        <v>54</v>
      </c>
      <c r="B35" s="279">
        <v>27980</v>
      </c>
      <c r="C35" s="279">
        <v>5655</v>
      </c>
      <c r="D35" s="279">
        <v>692345</v>
      </c>
      <c r="E35" s="281">
        <v>4</v>
      </c>
      <c r="F35" s="281">
        <v>0.8</v>
      </c>
      <c r="G35" s="281">
        <v>20.2</v>
      </c>
      <c r="H35" s="50"/>
      <c r="I35" s="51">
        <v>30380</v>
      </c>
      <c r="J35" s="51">
        <v>5710</v>
      </c>
      <c r="K35" s="53">
        <v>703140</v>
      </c>
      <c r="L35" s="119">
        <v>4.3204767187188891</v>
      </c>
      <c r="M35" s="119">
        <v>0.8</v>
      </c>
      <c r="N35" s="119">
        <v>18.8</v>
      </c>
      <c r="P35" s="51">
        <v>32045</v>
      </c>
      <c r="Q35" s="51">
        <v>5215</v>
      </c>
      <c r="R35" s="53">
        <v>698545</v>
      </c>
      <c r="S35" s="119">
        <v>4.5999999999999996</v>
      </c>
      <c r="T35" s="119">
        <v>0.7</v>
      </c>
      <c r="U35" s="119">
        <v>16.3</v>
      </c>
      <c r="V35" s="62"/>
    </row>
    <row r="36" spans="1:22" x14ac:dyDescent="0.2">
      <c r="A36" s="50" t="s">
        <v>417</v>
      </c>
      <c r="B36" s="279">
        <v>1740</v>
      </c>
      <c r="C36" s="279">
        <v>255</v>
      </c>
      <c r="D36" s="279">
        <v>41830</v>
      </c>
      <c r="E36" s="281">
        <v>4.2</v>
      </c>
      <c r="F36" s="281">
        <v>0.6</v>
      </c>
      <c r="G36" s="281">
        <v>14.6</v>
      </c>
      <c r="H36" s="50"/>
      <c r="I36" s="51">
        <v>1860</v>
      </c>
      <c r="J36" s="51">
        <v>465</v>
      </c>
      <c r="K36" s="53">
        <v>44865</v>
      </c>
      <c r="L36" s="119">
        <v>4.1435417363200715</v>
      </c>
      <c r="M36" s="119">
        <v>1</v>
      </c>
      <c r="N36" s="119">
        <v>24.9</v>
      </c>
      <c r="P36" s="51">
        <v>1605</v>
      </c>
      <c r="Q36" s="51">
        <v>415</v>
      </c>
      <c r="R36" s="53">
        <v>50955</v>
      </c>
      <c r="S36" s="119">
        <v>3.1</v>
      </c>
      <c r="T36" s="119">
        <v>0.8</v>
      </c>
      <c r="U36" s="119">
        <v>25.9</v>
      </c>
      <c r="V36" s="62"/>
    </row>
    <row r="37" spans="1:22" x14ac:dyDescent="0.2">
      <c r="A37" s="50" t="s">
        <v>27</v>
      </c>
      <c r="B37" s="279">
        <v>3790</v>
      </c>
      <c r="C37" s="279">
        <v>565</v>
      </c>
      <c r="D37" s="279">
        <v>35530</v>
      </c>
      <c r="E37" s="281">
        <v>10.7</v>
      </c>
      <c r="F37" s="281">
        <v>1.6</v>
      </c>
      <c r="G37" s="281">
        <v>15</v>
      </c>
      <c r="H37" s="50"/>
      <c r="I37" s="51">
        <v>3420</v>
      </c>
      <c r="J37" s="51">
        <v>410</v>
      </c>
      <c r="K37" s="53">
        <v>38375</v>
      </c>
      <c r="L37" s="119">
        <v>8.9170314780070878</v>
      </c>
      <c r="M37" s="119">
        <v>1.1000000000000001</v>
      </c>
      <c r="N37" s="119">
        <v>12</v>
      </c>
      <c r="P37" s="51">
        <v>3865</v>
      </c>
      <c r="Q37" s="51">
        <v>460</v>
      </c>
      <c r="R37" s="53">
        <v>41580</v>
      </c>
      <c r="S37" s="119">
        <v>9.3000000000000007</v>
      </c>
      <c r="T37" s="119">
        <v>1.1000000000000001</v>
      </c>
      <c r="U37" s="119">
        <v>11.9</v>
      </c>
      <c r="V37" s="62"/>
    </row>
    <row r="38" spans="1:22" x14ac:dyDescent="0.2">
      <c r="A38" s="50" t="s">
        <v>171</v>
      </c>
      <c r="B38" s="279">
        <v>1520</v>
      </c>
      <c r="C38" s="279">
        <v>305</v>
      </c>
      <c r="D38" s="279">
        <v>8610</v>
      </c>
      <c r="E38" s="281">
        <v>17.7</v>
      </c>
      <c r="F38" s="281">
        <v>3.6</v>
      </c>
      <c r="G38" s="281">
        <v>20.2</v>
      </c>
      <c r="H38" s="50"/>
      <c r="I38" s="51">
        <v>705</v>
      </c>
      <c r="J38" s="51">
        <v>115</v>
      </c>
      <c r="K38" s="53">
        <v>14705</v>
      </c>
      <c r="L38" s="119">
        <v>4.7946137105549518</v>
      </c>
      <c r="M38" s="119">
        <v>0.8</v>
      </c>
      <c r="N38" s="119">
        <v>16.3</v>
      </c>
      <c r="P38" s="51">
        <v>555</v>
      </c>
      <c r="Q38" s="51">
        <v>85</v>
      </c>
      <c r="R38" s="53">
        <v>17640</v>
      </c>
      <c r="S38" s="119">
        <v>3.2</v>
      </c>
      <c r="T38" s="119">
        <v>0.5</v>
      </c>
      <c r="U38" s="119">
        <v>14.9</v>
      </c>
      <c r="V38" s="62"/>
    </row>
    <row r="39" spans="1:22" x14ac:dyDescent="0.2">
      <c r="A39" s="50" t="s">
        <v>172</v>
      </c>
      <c r="B39" s="279">
        <v>10840</v>
      </c>
      <c r="C39" s="279">
        <v>1905</v>
      </c>
      <c r="D39" s="279">
        <v>85660</v>
      </c>
      <c r="E39" s="281">
        <v>12.7</v>
      </c>
      <c r="F39" s="281">
        <v>2.2000000000000002</v>
      </c>
      <c r="G39" s="281">
        <v>17.600000000000001</v>
      </c>
      <c r="H39" s="50"/>
      <c r="I39" s="51">
        <v>7310</v>
      </c>
      <c r="J39" s="51">
        <v>1955</v>
      </c>
      <c r="K39" s="51">
        <v>109815</v>
      </c>
      <c r="L39" s="119">
        <v>6.6574998178771754</v>
      </c>
      <c r="M39" s="119">
        <v>1.8</v>
      </c>
      <c r="N39" s="119">
        <v>26.7</v>
      </c>
      <c r="O39" s="54"/>
      <c r="P39" s="62">
        <v>7365</v>
      </c>
      <c r="Q39" s="62">
        <v>1545</v>
      </c>
      <c r="R39" s="62">
        <v>114605</v>
      </c>
      <c r="S39" s="183">
        <v>6.4</v>
      </c>
      <c r="T39" s="183">
        <v>1.3</v>
      </c>
      <c r="U39" s="183">
        <v>21</v>
      </c>
      <c r="V39" s="62"/>
    </row>
    <row r="40" spans="1:22" x14ac:dyDescent="0.2">
      <c r="A40" s="57" t="s">
        <v>32</v>
      </c>
      <c r="B40" s="184">
        <v>7665</v>
      </c>
      <c r="C40" s="184">
        <v>2190</v>
      </c>
      <c r="D40" s="184">
        <v>155995</v>
      </c>
      <c r="E40" s="282">
        <v>4.9000000000000004</v>
      </c>
      <c r="F40" s="282">
        <v>1.4</v>
      </c>
      <c r="G40" s="282">
        <v>28.5</v>
      </c>
      <c r="I40" s="62">
        <v>5880</v>
      </c>
      <c r="J40" s="62">
        <v>1290</v>
      </c>
      <c r="K40" s="62">
        <v>132160</v>
      </c>
      <c r="L40" s="183">
        <v>4.4476728788807423</v>
      </c>
      <c r="M40" s="183">
        <v>1</v>
      </c>
      <c r="N40" s="183">
        <v>21.9</v>
      </c>
      <c r="P40" s="62">
        <v>5270</v>
      </c>
      <c r="Q40" s="62">
        <v>1055</v>
      </c>
      <c r="R40" s="62">
        <v>130250</v>
      </c>
      <c r="S40" s="183">
        <v>4</v>
      </c>
      <c r="T40" s="183">
        <v>0.8</v>
      </c>
      <c r="U40" s="183">
        <v>20.100000000000001</v>
      </c>
      <c r="V40" s="62"/>
    </row>
    <row r="41" spans="1:22" x14ac:dyDescent="0.2">
      <c r="A41" s="57" t="s">
        <v>173</v>
      </c>
      <c r="B41" s="184">
        <v>0</v>
      </c>
      <c r="C41" s="184">
        <v>0</v>
      </c>
      <c r="D41" s="184">
        <v>0</v>
      </c>
      <c r="E41" s="282">
        <v>0</v>
      </c>
      <c r="F41" s="282">
        <v>0</v>
      </c>
      <c r="G41" s="282">
        <v>0</v>
      </c>
      <c r="I41" s="62">
        <v>0</v>
      </c>
      <c r="J41" s="62">
        <v>0</v>
      </c>
      <c r="K41" s="62">
        <v>0</v>
      </c>
      <c r="L41" s="183">
        <v>0</v>
      </c>
      <c r="M41" s="183">
        <v>0</v>
      </c>
      <c r="N41" s="183">
        <v>0</v>
      </c>
      <c r="P41" s="62">
        <v>0</v>
      </c>
      <c r="Q41" s="62">
        <v>0</v>
      </c>
      <c r="R41" s="62">
        <v>0</v>
      </c>
      <c r="S41" s="183">
        <v>0</v>
      </c>
      <c r="T41" s="183">
        <v>0</v>
      </c>
      <c r="U41" s="183">
        <v>0</v>
      </c>
      <c r="V41" s="62"/>
    </row>
    <row r="42" spans="1:22" x14ac:dyDescent="0.2">
      <c r="A42" s="57" t="s">
        <v>174</v>
      </c>
      <c r="B42" s="184">
        <v>7160</v>
      </c>
      <c r="C42" s="184">
        <v>2290</v>
      </c>
      <c r="D42" s="184">
        <v>229190</v>
      </c>
      <c r="E42" s="282">
        <v>3.1</v>
      </c>
      <c r="F42" s="282">
        <v>1</v>
      </c>
      <c r="G42" s="282">
        <v>32</v>
      </c>
      <c r="I42" s="62">
        <v>9270</v>
      </c>
      <c r="J42" s="62">
        <v>3130</v>
      </c>
      <c r="K42" s="62">
        <v>256730</v>
      </c>
      <c r="L42" s="183">
        <v>3.6108114003482275</v>
      </c>
      <c r="M42" s="183">
        <v>1.2</v>
      </c>
      <c r="N42" s="183">
        <v>33.799999999999997</v>
      </c>
      <c r="P42" s="62">
        <v>9195</v>
      </c>
      <c r="Q42" s="62">
        <v>3065</v>
      </c>
      <c r="R42" s="62">
        <v>270830</v>
      </c>
      <c r="S42" s="183">
        <v>3.4</v>
      </c>
      <c r="T42" s="183">
        <v>1.1000000000000001</v>
      </c>
      <c r="U42" s="183">
        <v>33.299999999999997</v>
      </c>
      <c r="V42" s="62"/>
    </row>
    <row r="43" spans="1:22" x14ac:dyDescent="0.2">
      <c r="A43" s="57" t="s">
        <v>55</v>
      </c>
      <c r="B43" s="184">
        <v>0</v>
      </c>
      <c r="C43" s="184">
        <v>0</v>
      </c>
      <c r="D43" s="184">
        <v>0</v>
      </c>
      <c r="E43" s="282">
        <v>0</v>
      </c>
      <c r="F43" s="282">
        <v>0</v>
      </c>
      <c r="G43" s="282">
        <v>0</v>
      </c>
      <c r="I43" s="62">
        <v>11375</v>
      </c>
      <c r="J43" s="62">
        <v>1705</v>
      </c>
      <c r="K43" s="62">
        <v>283390</v>
      </c>
      <c r="L43" s="183">
        <v>4.0135502311302442</v>
      </c>
      <c r="M43" s="183">
        <v>0.6</v>
      </c>
      <c r="N43" s="183">
        <v>15</v>
      </c>
      <c r="P43" s="62">
        <v>15405</v>
      </c>
      <c r="Q43" s="62">
        <v>2540</v>
      </c>
      <c r="R43" s="62">
        <v>375655</v>
      </c>
      <c r="S43" s="183">
        <v>4.0999999999999996</v>
      </c>
      <c r="T43" s="183">
        <v>0.7</v>
      </c>
      <c r="U43" s="183">
        <v>16.5</v>
      </c>
      <c r="V43" s="62"/>
    </row>
    <row r="44" spans="1:22" x14ac:dyDescent="0.2">
      <c r="A44" s="57" t="s">
        <v>175</v>
      </c>
      <c r="B44" s="184">
        <v>1645</v>
      </c>
      <c r="C44" s="184">
        <v>465</v>
      </c>
      <c r="D44" s="184">
        <v>37200</v>
      </c>
      <c r="E44" s="282">
        <v>4.4000000000000004</v>
      </c>
      <c r="F44" s="282">
        <v>1.3</v>
      </c>
      <c r="G44" s="282">
        <v>28.3</v>
      </c>
      <c r="I44" s="62">
        <v>1810</v>
      </c>
      <c r="J44" s="62">
        <v>615</v>
      </c>
      <c r="K44" s="62">
        <v>37990</v>
      </c>
      <c r="L44" s="183">
        <v>4.7646625250078971</v>
      </c>
      <c r="M44" s="183">
        <v>1.6</v>
      </c>
      <c r="N44" s="183">
        <v>34</v>
      </c>
      <c r="P44" s="62">
        <v>1710</v>
      </c>
      <c r="Q44" s="62">
        <v>630</v>
      </c>
      <c r="R44" s="62">
        <v>41420</v>
      </c>
      <c r="S44" s="183">
        <v>4.0999999999999996</v>
      </c>
      <c r="T44" s="183">
        <v>1.5</v>
      </c>
      <c r="U44" s="183">
        <v>36.799999999999997</v>
      </c>
      <c r="V44" s="62"/>
    </row>
    <row r="45" spans="1:22" x14ac:dyDescent="0.2">
      <c r="A45" s="57" t="s">
        <v>26</v>
      </c>
      <c r="B45" s="184">
        <v>3235</v>
      </c>
      <c r="C45" s="184">
        <v>885</v>
      </c>
      <c r="D45" s="184">
        <v>89575</v>
      </c>
      <c r="E45" s="282">
        <v>3.6</v>
      </c>
      <c r="F45" s="282">
        <v>1</v>
      </c>
      <c r="G45" s="282">
        <v>27.4</v>
      </c>
      <c r="I45" s="62">
        <v>4670</v>
      </c>
      <c r="J45" s="62">
        <v>695</v>
      </c>
      <c r="K45" s="62">
        <v>85185</v>
      </c>
      <c r="L45" s="183">
        <v>5.483424117205109</v>
      </c>
      <c r="M45" s="183">
        <v>0.8</v>
      </c>
      <c r="N45" s="183">
        <v>14.8</v>
      </c>
      <c r="P45" s="62">
        <v>4170</v>
      </c>
      <c r="Q45" s="62">
        <v>655</v>
      </c>
      <c r="R45" s="62">
        <v>87135</v>
      </c>
      <c r="S45" s="183">
        <v>4.8</v>
      </c>
      <c r="T45" s="183">
        <v>0.8</v>
      </c>
      <c r="U45" s="183">
        <v>15.7</v>
      </c>
      <c r="V45" s="62"/>
    </row>
    <row r="46" spans="1:22" x14ac:dyDescent="0.2">
      <c r="A46" s="57" t="s">
        <v>56</v>
      </c>
      <c r="B46" s="184">
        <v>660</v>
      </c>
      <c r="C46" s="184">
        <v>50</v>
      </c>
      <c r="D46" s="184">
        <v>14945</v>
      </c>
      <c r="E46" s="282">
        <v>4.4000000000000004</v>
      </c>
      <c r="F46" s="282">
        <v>0.3</v>
      </c>
      <c r="G46" s="282">
        <v>7.6</v>
      </c>
      <c r="I46" s="62">
        <v>1380</v>
      </c>
      <c r="J46" s="62">
        <v>90</v>
      </c>
      <c r="K46" s="62">
        <v>22505</v>
      </c>
      <c r="L46" s="183">
        <v>6.1314257786466433</v>
      </c>
      <c r="M46" s="183">
        <v>0.4</v>
      </c>
      <c r="N46" s="183">
        <v>6.7</v>
      </c>
      <c r="P46" s="62">
        <v>3015</v>
      </c>
      <c r="Q46" s="62">
        <v>165</v>
      </c>
      <c r="R46" s="62">
        <v>37965</v>
      </c>
      <c r="S46" s="183">
        <v>7.9</v>
      </c>
      <c r="T46" s="183">
        <v>0.4</v>
      </c>
      <c r="U46" s="183">
        <v>5.5</v>
      </c>
      <c r="V46" s="62"/>
    </row>
    <row r="47" spans="1:22" x14ac:dyDescent="0.2">
      <c r="A47" s="57" t="s">
        <v>176</v>
      </c>
      <c r="B47" s="184">
        <v>0</v>
      </c>
      <c r="C47" s="184">
        <v>0</v>
      </c>
      <c r="D47" s="184">
        <v>0</v>
      </c>
      <c r="E47" s="282">
        <v>0</v>
      </c>
      <c r="F47" s="282">
        <v>0</v>
      </c>
      <c r="G47" s="282">
        <v>0</v>
      </c>
      <c r="I47" s="62">
        <v>0</v>
      </c>
      <c r="J47" s="62">
        <v>0</v>
      </c>
      <c r="K47" s="62">
        <v>0</v>
      </c>
      <c r="L47" s="183">
        <v>0</v>
      </c>
      <c r="M47" s="183">
        <v>0</v>
      </c>
      <c r="N47" s="183">
        <v>0</v>
      </c>
      <c r="P47" s="62">
        <v>0</v>
      </c>
      <c r="Q47" s="62">
        <v>0</v>
      </c>
      <c r="R47" s="62">
        <v>0</v>
      </c>
      <c r="S47" s="183">
        <v>0</v>
      </c>
      <c r="T47" s="183">
        <v>0</v>
      </c>
      <c r="U47" s="183">
        <v>0</v>
      </c>
      <c r="V47" s="62"/>
    </row>
    <row r="48" spans="1:22" x14ac:dyDescent="0.2">
      <c r="A48" s="57" t="s">
        <v>177</v>
      </c>
      <c r="B48" s="184">
        <v>0</v>
      </c>
      <c r="C48" s="184">
        <v>0</v>
      </c>
      <c r="D48" s="184">
        <v>15</v>
      </c>
      <c r="E48" s="282">
        <v>0</v>
      </c>
      <c r="F48" s="282">
        <v>0</v>
      </c>
      <c r="G48" s="282">
        <v>0</v>
      </c>
      <c r="I48" s="62">
        <v>0</v>
      </c>
      <c r="J48" s="62">
        <v>0</v>
      </c>
      <c r="K48" s="62">
        <v>15</v>
      </c>
      <c r="L48" s="183">
        <v>0</v>
      </c>
      <c r="M48" s="183">
        <v>0</v>
      </c>
      <c r="N48" s="183">
        <v>0</v>
      </c>
      <c r="P48" s="62">
        <v>0</v>
      </c>
      <c r="Q48" s="62">
        <v>0</v>
      </c>
      <c r="R48" s="62">
        <v>15</v>
      </c>
      <c r="S48" s="183">
        <v>0</v>
      </c>
      <c r="T48" s="183">
        <v>0</v>
      </c>
      <c r="U48" s="183">
        <v>0</v>
      </c>
      <c r="V48" s="62"/>
    </row>
    <row r="49" spans="1:22" x14ac:dyDescent="0.2">
      <c r="A49" s="57" t="s">
        <v>178</v>
      </c>
      <c r="B49" s="184">
        <v>0</v>
      </c>
      <c r="C49" s="184">
        <v>0</v>
      </c>
      <c r="D49" s="184">
        <v>0</v>
      </c>
      <c r="E49" s="282">
        <v>0</v>
      </c>
      <c r="F49" s="282">
        <v>0</v>
      </c>
      <c r="G49" s="282">
        <v>0</v>
      </c>
      <c r="I49" s="62">
        <v>0</v>
      </c>
      <c r="J49" s="62">
        <v>0</v>
      </c>
      <c r="K49" s="62">
        <v>0</v>
      </c>
      <c r="L49" s="183">
        <v>0</v>
      </c>
      <c r="M49" s="183">
        <v>0</v>
      </c>
      <c r="N49" s="183">
        <v>0</v>
      </c>
      <c r="P49" s="62">
        <v>0</v>
      </c>
      <c r="Q49" s="62">
        <v>0</v>
      </c>
      <c r="R49" s="62">
        <v>0</v>
      </c>
      <c r="S49" s="183">
        <v>0</v>
      </c>
      <c r="T49" s="183">
        <v>0</v>
      </c>
      <c r="U49" s="183">
        <v>0</v>
      </c>
      <c r="V49" s="62"/>
    </row>
    <row r="50" spans="1:22" x14ac:dyDescent="0.2">
      <c r="A50" s="50" t="s">
        <v>168</v>
      </c>
      <c r="B50" s="279">
        <v>540</v>
      </c>
      <c r="C50" s="279">
        <v>90</v>
      </c>
      <c r="D50" s="279">
        <v>31435</v>
      </c>
      <c r="E50" s="281">
        <v>1.7</v>
      </c>
      <c r="F50" s="281">
        <v>0.3</v>
      </c>
      <c r="G50" s="281">
        <v>16.600000000000001</v>
      </c>
      <c r="H50" s="50"/>
      <c r="I50" s="51">
        <v>535</v>
      </c>
      <c r="J50" s="51">
        <v>75</v>
      </c>
      <c r="K50" s="53">
        <v>31670</v>
      </c>
      <c r="L50" s="119">
        <v>1.6925603132499685</v>
      </c>
      <c r="M50" s="119">
        <v>0.2</v>
      </c>
      <c r="N50" s="119">
        <v>14.4</v>
      </c>
      <c r="P50" s="51">
        <v>540</v>
      </c>
      <c r="Q50" s="51">
        <v>120</v>
      </c>
      <c r="R50" s="53">
        <v>32345</v>
      </c>
      <c r="S50" s="119">
        <v>1.7</v>
      </c>
      <c r="T50" s="119">
        <v>0.4</v>
      </c>
      <c r="U50" s="119">
        <v>22.3</v>
      </c>
      <c r="V50" s="62"/>
    </row>
    <row r="51" spans="1:22" x14ac:dyDescent="0.2">
      <c r="A51" s="50" t="s">
        <v>169</v>
      </c>
      <c r="B51" s="279">
        <v>95</v>
      </c>
      <c r="C51" s="279">
        <v>20</v>
      </c>
      <c r="D51" s="279">
        <v>2455</v>
      </c>
      <c r="E51" s="281">
        <v>3.9</v>
      </c>
      <c r="F51" s="281">
        <v>0.7</v>
      </c>
      <c r="G51" s="281">
        <v>18.8</v>
      </c>
      <c r="H51" s="50"/>
      <c r="I51" s="51">
        <v>255</v>
      </c>
      <c r="J51" s="51">
        <v>30</v>
      </c>
      <c r="K51" s="53">
        <v>4060</v>
      </c>
      <c r="L51" s="119">
        <v>6.2299926126569805</v>
      </c>
      <c r="M51" s="119">
        <v>0.7</v>
      </c>
      <c r="N51" s="119">
        <v>11.1</v>
      </c>
      <c r="P51" s="51">
        <v>365</v>
      </c>
      <c r="Q51" s="51">
        <v>30</v>
      </c>
      <c r="R51" s="53">
        <v>5715</v>
      </c>
      <c r="S51" s="119">
        <v>6.4</v>
      </c>
      <c r="T51" s="119">
        <v>0.5</v>
      </c>
      <c r="U51" s="119">
        <v>8.1999999999999993</v>
      </c>
      <c r="V51" s="62"/>
    </row>
    <row r="52" spans="1:22" x14ac:dyDescent="0.2">
      <c r="A52" s="50" t="s">
        <v>170</v>
      </c>
      <c r="B52" s="279">
        <v>0</v>
      </c>
      <c r="C52" s="279">
        <v>0</v>
      </c>
      <c r="D52" s="279">
        <v>0</v>
      </c>
      <c r="E52" s="281">
        <v>0</v>
      </c>
      <c r="F52" s="281">
        <v>0</v>
      </c>
      <c r="G52" s="281">
        <v>0</v>
      </c>
      <c r="H52" s="50"/>
      <c r="I52" s="51">
        <v>0</v>
      </c>
      <c r="J52" s="51">
        <v>0</v>
      </c>
      <c r="K52" s="53">
        <v>0</v>
      </c>
      <c r="L52" s="119">
        <v>0</v>
      </c>
      <c r="M52" s="119">
        <v>0</v>
      </c>
      <c r="N52" s="119">
        <v>0</v>
      </c>
      <c r="P52" s="51">
        <v>0</v>
      </c>
      <c r="Q52" s="51">
        <v>0</v>
      </c>
      <c r="R52" s="53">
        <v>0</v>
      </c>
      <c r="S52" s="119">
        <v>0</v>
      </c>
      <c r="T52" s="119">
        <v>0</v>
      </c>
      <c r="U52" s="119">
        <v>0</v>
      </c>
      <c r="V52" s="62"/>
    </row>
    <row r="53" spans="1:22" x14ac:dyDescent="0.2">
      <c r="A53" s="227" t="s">
        <v>154</v>
      </c>
      <c r="B53" s="276">
        <v>20</v>
      </c>
      <c r="C53" s="276" t="s">
        <v>187</v>
      </c>
      <c r="D53" s="280">
        <v>2965</v>
      </c>
      <c r="E53" s="283">
        <v>0.6</v>
      </c>
      <c r="F53" s="283">
        <v>0</v>
      </c>
      <c r="G53" s="283">
        <v>5.3</v>
      </c>
      <c r="H53" s="227"/>
      <c r="I53" s="228">
        <v>860</v>
      </c>
      <c r="J53" s="228">
        <v>120</v>
      </c>
      <c r="K53" s="229">
        <v>29720</v>
      </c>
      <c r="L53" s="230">
        <v>2.8901150662808694</v>
      </c>
      <c r="M53" s="230">
        <v>0.4</v>
      </c>
      <c r="N53" s="230">
        <v>13.9</v>
      </c>
      <c r="O53" s="103"/>
      <c r="P53" s="228">
        <v>725</v>
      </c>
      <c r="Q53" s="228">
        <v>165</v>
      </c>
      <c r="R53" s="229">
        <v>36275</v>
      </c>
      <c r="S53" s="230">
        <v>2</v>
      </c>
      <c r="T53" s="230">
        <v>0.5</v>
      </c>
      <c r="U53" s="230">
        <v>22.7</v>
      </c>
      <c r="V53" s="62"/>
    </row>
    <row r="54" spans="1:22" x14ac:dyDescent="0.2">
      <c r="I54" s="62"/>
      <c r="J54" s="62"/>
      <c r="K54" s="62"/>
    </row>
    <row r="55" spans="1:22" x14ac:dyDescent="0.2">
      <c r="A55" s="57" t="s">
        <v>299</v>
      </c>
    </row>
    <row r="56" spans="1:22" x14ac:dyDescent="0.2">
      <c r="A56" s="57" t="s">
        <v>423</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43"/>
  <sheetViews>
    <sheetView zoomScale="80" zoomScaleNormal="80" workbookViewId="0">
      <selection activeCell="A32" sqref="A32"/>
    </sheetView>
  </sheetViews>
  <sheetFormatPr defaultColWidth="8.85546875" defaultRowHeight="15" x14ac:dyDescent="0.2"/>
  <cols>
    <col min="1" max="1" width="34.28515625" style="57" customWidth="1"/>
    <col min="2" max="7" width="15.5703125" style="57" customWidth="1"/>
    <col min="8" max="8" width="4.42578125" style="57" customWidth="1"/>
    <col min="9" max="14" width="15.5703125" style="57" customWidth="1"/>
    <col min="15" max="15" width="4.28515625" style="57" customWidth="1"/>
    <col min="16" max="23" width="15.5703125" style="57" customWidth="1"/>
    <col min="24" max="16384" width="8.85546875" style="57"/>
  </cols>
  <sheetData>
    <row r="1" spans="1:21" ht="21" customHeight="1" x14ac:dyDescent="0.2">
      <c r="A1" s="49" t="s">
        <v>242</v>
      </c>
      <c r="B1" s="49"/>
      <c r="C1" s="49"/>
      <c r="D1" s="49"/>
      <c r="E1" s="49"/>
      <c r="F1" s="49"/>
      <c r="G1" s="49"/>
      <c r="H1" s="49"/>
    </row>
    <row r="3" spans="1:21" s="88" customFormat="1" ht="78.75" x14ac:dyDescent="0.25">
      <c r="A3" s="148" t="s">
        <v>46</v>
      </c>
      <c r="B3" s="149" t="s">
        <v>268</v>
      </c>
      <c r="C3" s="150" t="s">
        <v>269</v>
      </c>
      <c r="D3" s="151" t="s">
        <v>270</v>
      </c>
      <c r="E3" s="152" t="s">
        <v>271</v>
      </c>
      <c r="F3" s="152" t="s">
        <v>272</v>
      </c>
      <c r="G3" s="152" t="s">
        <v>273</v>
      </c>
      <c r="H3" s="148"/>
      <c r="I3" s="149" t="s">
        <v>128</v>
      </c>
      <c r="J3" s="150" t="s">
        <v>129</v>
      </c>
      <c r="K3" s="151" t="s">
        <v>130</v>
      </c>
      <c r="L3" s="152" t="s">
        <v>131</v>
      </c>
      <c r="M3" s="152" t="s">
        <v>132</v>
      </c>
      <c r="N3" s="152" t="s">
        <v>133</v>
      </c>
      <c r="O3" s="125"/>
      <c r="P3" s="149" t="s">
        <v>134</v>
      </c>
      <c r="Q3" s="150" t="s">
        <v>135</v>
      </c>
      <c r="R3" s="151" t="s">
        <v>136</v>
      </c>
      <c r="S3" s="152" t="s">
        <v>137</v>
      </c>
      <c r="T3" s="152" t="s">
        <v>138</v>
      </c>
      <c r="U3" s="152" t="s">
        <v>139</v>
      </c>
    </row>
    <row r="4" spans="1:21" x14ac:dyDescent="0.2">
      <c r="A4" s="52" t="s">
        <v>155</v>
      </c>
      <c r="B4" s="55">
        <v>3980</v>
      </c>
      <c r="C4" s="55">
        <v>1050</v>
      </c>
      <c r="D4" s="55">
        <v>48230</v>
      </c>
      <c r="E4" s="292">
        <v>8.1999999999999993</v>
      </c>
      <c r="F4" s="292">
        <v>2.2000000000000002</v>
      </c>
      <c r="G4" s="292">
        <v>26.4</v>
      </c>
      <c r="H4" s="52"/>
      <c r="I4" s="55">
        <v>5735</v>
      </c>
      <c r="J4" s="56">
        <v>1300</v>
      </c>
      <c r="K4" s="53">
        <v>58795</v>
      </c>
      <c r="L4" s="119">
        <v>9.7557656983468259</v>
      </c>
      <c r="M4" s="120">
        <v>2.2000000000000002</v>
      </c>
      <c r="N4" s="119">
        <v>22.7</v>
      </c>
      <c r="P4" s="55">
        <v>4770</v>
      </c>
      <c r="Q4" s="56">
        <v>875</v>
      </c>
      <c r="R4" s="53">
        <v>77475</v>
      </c>
      <c r="S4" s="119">
        <v>6.2</v>
      </c>
      <c r="T4" s="120">
        <v>1.1000000000000001</v>
      </c>
      <c r="U4" s="119">
        <v>18.399999999999999</v>
      </c>
    </row>
    <row r="5" spans="1:21" x14ac:dyDescent="0.2">
      <c r="A5" s="52" t="s">
        <v>47</v>
      </c>
      <c r="B5" s="55">
        <v>4855</v>
      </c>
      <c r="C5" s="55">
        <v>1325</v>
      </c>
      <c r="D5" s="55">
        <v>72265</v>
      </c>
      <c r="E5" s="292">
        <v>6.7</v>
      </c>
      <c r="F5" s="292">
        <v>1.8</v>
      </c>
      <c r="G5" s="292">
        <v>27.3</v>
      </c>
      <c r="H5" s="52"/>
      <c r="I5" s="55">
        <v>4530</v>
      </c>
      <c r="J5" s="56">
        <v>1295</v>
      </c>
      <c r="K5" s="53">
        <v>86795</v>
      </c>
      <c r="L5" s="119">
        <v>5.2216192550090446</v>
      </c>
      <c r="M5" s="120">
        <v>1.5</v>
      </c>
      <c r="N5" s="119">
        <v>28.6</v>
      </c>
      <c r="P5" s="55">
        <v>5555</v>
      </c>
      <c r="Q5" s="56">
        <v>1220</v>
      </c>
      <c r="R5" s="53">
        <v>133995</v>
      </c>
      <c r="S5" s="119">
        <v>4.0999999999999996</v>
      </c>
      <c r="T5" s="120">
        <v>0.9</v>
      </c>
      <c r="U5" s="119">
        <v>21.9</v>
      </c>
    </row>
    <row r="6" spans="1:21" x14ac:dyDescent="0.2">
      <c r="A6" s="52" t="s">
        <v>157</v>
      </c>
      <c r="B6" s="55">
        <v>2050</v>
      </c>
      <c r="C6" s="55">
        <v>610</v>
      </c>
      <c r="D6" s="55">
        <v>37465</v>
      </c>
      <c r="E6" s="292">
        <v>5.5</v>
      </c>
      <c r="F6" s="292">
        <v>1.6</v>
      </c>
      <c r="G6" s="292">
        <v>29.8</v>
      </c>
      <c r="H6" s="52"/>
      <c r="I6" s="55">
        <v>1740</v>
      </c>
      <c r="J6" s="56">
        <v>475</v>
      </c>
      <c r="K6" s="53">
        <v>44840</v>
      </c>
      <c r="L6" s="119">
        <v>3.8802907988046922</v>
      </c>
      <c r="M6" s="120">
        <v>1.1000000000000001</v>
      </c>
      <c r="N6" s="119">
        <v>27.4</v>
      </c>
      <c r="P6" s="55">
        <v>2355</v>
      </c>
      <c r="Q6" s="56">
        <v>540</v>
      </c>
      <c r="R6" s="53">
        <v>64545</v>
      </c>
      <c r="S6" s="119">
        <v>3.7</v>
      </c>
      <c r="T6" s="120">
        <v>0.8</v>
      </c>
      <c r="U6" s="119">
        <v>22.8</v>
      </c>
    </row>
    <row r="7" spans="1:21" x14ac:dyDescent="0.2">
      <c r="A7" s="52" t="s">
        <v>30</v>
      </c>
      <c r="B7" s="55">
        <v>3345</v>
      </c>
      <c r="C7" s="55">
        <v>670</v>
      </c>
      <c r="D7" s="55">
        <v>62220</v>
      </c>
      <c r="E7" s="292">
        <v>5.4</v>
      </c>
      <c r="F7" s="292">
        <v>1.1000000000000001</v>
      </c>
      <c r="G7" s="292">
        <v>20.100000000000001</v>
      </c>
      <c r="H7" s="52"/>
      <c r="I7" s="55">
        <v>3520</v>
      </c>
      <c r="J7" s="56">
        <v>600</v>
      </c>
      <c r="K7" s="53">
        <v>74930</v>
      </c>
      <c r="L7" s="119">
        <v>4.700449759105287</v>
      </c>
      <c r="M7" s="120">
        <v>0.8</v>
      </c>
      <c r="N7" s="119">
        <v>17</v>
      </c>
      <c r="P7" s="55">
        <v>4360</v>
      </c>
      <c r="Q7" s="56">
        <v>565</v>
      </c>
      <c r="R7" s="53">
        <v>113855</v>
      </c>
      <c r="S7" s="119">
        <v>3.8</v>
      </c>
      <c r="T7" s="120">
        <v>0.5</v>
      </c>
      <c r="U7" s="119">
        <v>13</v>
      </c>
    </row>
    <row r="8" spans="1:21" x14ac:dyDescent="0.2">
      <c r="A8" s="52" t="s">
        <v>159</v>
      </c>
      <c r="B8" s="55">
        <v>600</v>
      </c>
      <c r="C8" s="55">
        <v>85</v>
      </c>
      <c r="D8" s="55">
        <v>7455</v>
      </c>
      <c r="E8" s="292">
        <v>8</v>
      </c>
      <c r="F8" s="292">
        <v>1.2</v>
      </c>
      <c r="G8" s="292">
        <v>14.5</v>
      </c>
      <c r="H8" s="52"/>
      <c r="I8" s="55">
        <v>990</v>
      </c>
      <c r="J8" s="56">
        <v>190</v>
      </c>
      <c r="K8" s="53">
        <v>12255</v>
      </c>
      <c r="L8" s="119">
        <v>8.0620155038759691</v>
      </c>
      <c r="M8" s="120">
        <v>1.6</v>
      </c>
      <c r="N8" s="119">
        <v>19.2</v>
      </c>
      <c r="P8" s="55">
        <v>1075</v>
      </c>
      <c r="Q8" s="56">
        <v>180</v>
      </c>
      <c r="R8" s="53">
        <v>14150</v>
      </c>
      <c r="S8" s="119">
        <v>7.6</v>
      </c>
      <c r="T8" s="120">
        <v>1.3</v>
      </c>
      <c r="U8" s="119">
        <v>16.8</v>
      </c>
    </row>
    <row r="9" spans="1:21" x14ac:dyDescent="0.2">
      <c r="A9" s="52" t="s">
        <v>180</v>
      </c>
      <c r="B9" s="291">
        <v>10</v>
      </c>
      <c r="C9" s="291" t="s">
        <v>187</v>
      </c>
      <c r="D9" s="55">
        <v>1455</v>
      </c>
      <c r="E9" s="292">
        <v>0.7</v>
      </c>
      <c r="F9" s="292">
        <v>0.1</v>
      </c>
      <c r="G9" s="292">
        <v>20</v>
      </c>
      <c r="H9" s="52"/>
      <c r="I9" s="55">
        <v>35</v>
      </c>
      <c r="J9" s="56">
        <v>10</v>
      </c>
      <c r="K9" s="53">
        <v>3355</v>
      </c>
      <c r="L9" s="119">
        <v>1.0425975573428656</v>
      </c>
      <c r="M9" s="120">
        <v>0.4</v>
      </c>
      <c r="N9" s="119">
        <v>34.299999999999997</v>
      </c>
      <c r="P9" s="55">
        <v>25</v>
      </c>
      <c r="Q9" s="56">
        <v>5</v>
      </c>
      <c r="R9" s="53">
        <v>4300</v>
      </c>
      <c r="S9" s="119">
        <v>0.5</v>
      </c>
      <c r="T9" s="120">
        <v>0.1</v>
      </c>
      <c r="U9" s="119">
        <v>26.1</v>
      </c>
    </row>
    <row r="10" spans="1:21" x14ac:dyDescent="0.2">
      <c r="A10" s="52" t="s">
        <v>48</v>
      </c>
      <c r="B10" s="55">
        <v>730</v>
      </c>
      <c r="C10" s="55">
        <v>130</v>
      </c>
      <c r="D10" s="55">
        <v>12205</v>
      </c>
      <c r="E10" s="292">
        <v>6</v>
      </c>
      <c r="F10" s="292">
        <v>1.1000000000000001</v>
      </c>
      <c r="G10" s="292">
        <v>17.7</v>
      </c>
      <c r="H10" s="52"/>
      <c r="I10" s="55">
        <v>580</v>
      </c>
      <c r="J10" s="56">
        <v>115</v>
      </c>
      <c r="K10" s="53">
        <v>13600</v>
      </c>
      <c r="L10" s="119">
        <v>4.2647058823529411</v>
      </c>
      <c r="M10" s="120">
        <v>0.9</v>
      </c>
      <c r="N10" s="119">
        <v>20.2</v>
      </c>
      <c r="P10" s="55">
        <v>520</v>
      </c>
      <c r="Q10" s="56">
        <v>85</v>
      </c>
      <c r="R10" s="53">
        <v>17175</v>
      </c>
      <c r="S10" s="119">
        <v>3</v>
      </c>
      <c r="T10" s="120">
        <v>0.5</v>
      </c>
      <c r="U10" s="119">
        <v>16.5</v>
      </c>
    </row>
    <row r="11" spans="1:21" x14ac:dyDescent="0.2">
      <c r="A11" s="52" t="s">
        <v>181</v>
      </c>
      <c r="B11" s="291">
        <v>10</v>
      </c>
      <c r="C11" s="291" t="s">
        <v>187</v>
      </c>
      <c r="D11" s="55">
        <v>430</v>
      </c>
      <c r="E11" s="292">
        <v>2.2999999999999998</v>
      </c>
      <c r="F11" s="292">
        <v>0.7</v>
      </c>
      <c r="G11" s="292">
        <v>30</v>
      </c>
      <c r="H11" s="52"/>
      <c r="I11" s="55">
        <v>55</v>
      </c>
      <c r="J11" s="56">
        <v>20</v>
      </c>
      <c r="K11" s="53">
        <v>1275</v>
      </c>
      <c r="L11" s="119">
        <v>4.3137254901960782</v>
      </c>
      <c r="M11" s="120">
        <v>1</v>
      </c>
      <c r="N11" s="119">
        <v>40</v>
      </c>
      <c r="P11" s="55">
        <v>45</v>
      </c>
      <c r="Q11" s="56">
        <v>10</v>
      </c>
      <c r="R11" s="53">
        <v>2830</v>
      </c>
      <c r="S11" s="119">
        <v>1.7</v>
      </c>
      <c r="T11" s="120">
        <v>0.4</v>
      </c>
      <c r="U11" s="119">
        <v>23.4</v>
      </c>
    </row>
    <row r="12" spans="1:21" x14ac:dyDescent="0.2">
      <c r="A12" s="52" t="s">
        <v>161</v>
      </c>
      <c r="B12" s="55">
        <v>830</v>
      </c>
      <c r="C12" s="55">
        <v>125</v>
      </c>
      <c r="D12" s="55">
        <v>14090</v>
      </c>
      <c r="E12" s="292">
        <v>5.9</v>
      </c>
      <c r="F12" s="292">
        <v>0.9</v>
      </c>
      <c r="G12" s="292">
        <v>15.3</v>
      </c>
      <c r="H12" s="52"/>
      <c r="I12" s="55">
        <v>1780</v>
      </c>
      <c r="J12" s="56">
        <v>290</v>
      </c>
      <c r="K12" s="53">
        <v>26100</v>
      </c>
      <c r="L12" s="119">
        <v>6.8275862068965516</v>
      </c>
      <c r="M12" s="120">
        <v>1.7</v>
      </c>
      <c r="N12" s="119">
        <v>16.399999999999999</v>
      </c>
      <c r="P12" s="55">
        <v>2155</v>
      </c>
      <c r="Q12" s="56">
        <v>455</v>
      </c>
      <c r="R12" s="53">
        <v>28755</v>
      </c>
      <c r="S12" s="119">
        <v>7.5</v>
      </c>
      <c r="T12" s="120">
        <v>1.6</v>
      </c>
      <c r="U12" s="119">
        <v>21.2</v>
      </c>
    </row>
    <row r="13" spans="1:21" x14ac:dyDescent="0.2">
      <c r="A13" s="52" t="s">
        <v>24</v>
      </c>
      <c r="B13" s="55">
        <v>1255</v>
      </c>
      <c r="C13" s="55">
        <v>170</v>
      </c>
      <c r="D13" s="55">
        <v>11445</v>
      </c>
      <c r="E13" s="292">
        <v>11</v>
      </c>
      <c r="F13" s="292">
        <v>1.5</v>
      </c>
      <c r="G13" s="292">
        <v>13.5</v>
      </c>
      <c r="H13" s="52"/>
      <c r="I13" s="55">
        <v>910</v>
      </c>
      <c r="J13" s="56">
        <v>85</v>
      </c>
      <c r="K13" s="53">
        <v>15460</v>
      </c>
      <c r="L13" s="119">
        <v>5.8793092296746652</v>
      </c>
      <c r="M13" s="120">
        <v>0.6</v>
      </c>
      <c r="N13" s="119">
        <v>9.5</v>
      </c>
      <c r="P13" s="55">
        <v>1690</v>
      </c>
      <c r="Q13" s="56">
        <v>120</v>
      </c>
      <c r="R13" s="53">
        <v>25200</v>
      </c>
      <c r="S13" s="119">
        <v>6.7</v>
      </c>
      <c r="T13" s="120">
        <v>0.5</v>
      </c>
      <c r="U13" s="119">
        <v>7.2</v>
      </c>
    </row>
    <row r="14" spans="1:21" x14ac:dyDescent="0.2">
      <c r="A14" s="52" t="s">
        <v>29</v>
      </c>
      <c r="B14" s="55">
        <v>3055</v>
      </c>
      <c r="C14" s="55">
        <v>750</v>
      </c>
      <c r="D14" s="55">
        <v>35950</v>
      </c>
      <c r="E14" s="292">
        <v>8.5</v>
      </c>
      <c r="F14" s="292">
        <v>2.1</v>
      </c>
      <c r="G14" s="292">
        <v>24.5</v>
      </c>
      <c r="H14" s="52"/>
      <c r="I14" s="55">
        <v>3130</v>
      </c>
      <c r="J14" s="56">
        <v>845</v>
      </c>
      <c r="K14" s="53">
        <v>44005</v>
      </c>
      <c r="L14" s="119">
        <v>7.1131513760425422</v>
      </c>
      <c r="M14" s="120">
        <v>1.9</v>
      </c>
      <c r="N14" s="119">
        <v>27</v>
      </c>
      <c r="P14" s="55">
        <v>4000</v>
      </c>
      <c r="Q14" s="56">
        <v>830</v>
      </c>
      <c r="R14" s="53">
        <v>66300</v>
      </c>
      <c r="S14" s="119">
        <v>6</v>
      </c>
      <c r="T14" s="120">
        <v>1.3</v>
      </c>
      <c r="U14" s="119">
        <v>20.8</v>
      </c>
    </row>
    <row r="15" spans="1:21" x14ac:dyDescent="0.2">
      <c r="A15" s="52" t="s">
        <v>179</v>
      </c>
      <c r="B15" s="55">
        <v>1125</v>
      </c>
      <c r="C15" s="55">
        <v>260</v>
      </c>
      <c r="D15" s="55">
        <v>21645</v>
      </c>
      <c r="E15" s="292">
        <v>5.2</v>
      </c>
      <c r="F15" s="292">
        <v>1.2</v>
      </c>
      <c r="G15" s="292">
        <v>23.3</v>
      </c>
      <c r="H15" s="52"/>
      <c r="I15" s="55">
        <v>1310</v>
      </c>
      <c r="J15" s="56">
        <v>315</v>
      </c>
      <c r="K15" s="53">
        <v>33305</v>
      </c>
      <c r="L15" s="119">
        <v>3.9364640883977895</v>
      </c>
      <c r="M15" s="120">
        <v>0.9</v>
      </c>
      <c r="N15" s="119">
        <v>24.1</v>
      </c>
      <c r="P15" s="55">
        <v>1885</v>
      </c>
      <c r="Q15" s="56">
        <v>230</v>
      </c>
      <c r="R15" s="53">
        <v>51575</v>
      </c>
      <c r="S15" s="119">
        <v>3.7</v>
      </c>
      <c r="T15" s="120">
        <v>0.4</v>
      </c>
      <c r="U15" s="119">
        <v>12.3</v>
      </c>
    </row>
    <row r="16" spans="1:21" x14ac:dyDescent="0.2">
      <c r="A16" s="52" t="s">
        <v>182</v>
      </c>
      <c r="B16" s="55">
        <v>725</v>
      </c>
      <c r="C16" s="55">
        <v>170</v>
      </c>
      <c r="D16" s="55">
        <v>10740</v>
      </c>
      <c r="E16" s="292">
        <v>6.8</v>
      </c>
      <c r="F16" s="292">
        <v>1.6</v>
      </c>
      <c r="G16" s="292">
        <v>23.7</v>
      </c>
      <c r="H16" s="52"/>
      <c r="I16" s="55">
        <v>675</v>
      </c>
      <c r="J16" s="56">
        <v>180</v>
      </c>
      <c r="K16" s="53">
        <v>14930</v>
      </c>
      <c r="L16" s="119">
        <v>4.5137958746316631</v>
      </c>
      <c r="M16" s="120">
        <v>1.2</v>
      </c>
      <c r="N16" s="119">
        <v>26.6</v>
      </c>
      <c r="P16" s="55">
        <v>730</v>
      </c>
      <c r="Q16" s="56">
        <v>125</v>
      </c>
      <c r="R16" s="53">
        <v>24000</v>
      </c>
      <c r="S16" s="119">
        <v>3</v>
      </c>
      <c r="T16" s="120">
        <v>0.5</v>
      </c>
      <c r="U16" s="119">
        <v>17</v>
      </c>
    </row>
    <row r="17" spans="1:21" x14ac:dyDescent="0.2">
      <c r="A17" s="52" t="s">
        <v>162</v>
      </c>
      <c r="B17" s="55">
        <v>4750</v>
      </c>
      <c r="C17" s="55">
        <v>840</v>
      </c>
      <c r="D17" s="55">
        <v>47490</v>
      </c>
      <c r="E17" s="292">
        <v>10</v>
      </c>
      <c r="F17" s="292">
        <v>1.8</v>
      </c>
      <c r="G17" s="292">
        <v>17.7</v>
      </c>
      <c r="H17" s="52"/>
      <c r="I17" s="55">
        <v>4850</v>
      </c>
      <c r="J17" s="56">
        <v>1345</v>
      </c>
      <c r="K17" s="53">
        <v>61125</v>
      </c>
      <c r="L17" s="119">
        <v>7.9360664856198664</v>
      </c>
      <c r="M17" s="120">
        <v>2.2000000000000002</v>
      </c>
      <c r="N17" s="119">
        <v>27.7</v>
      </c>
      <c r="P17" s="55">
        <v>5280</v>
      </c>
      <c r="Q17" s="56">
        <v>1000</v>
      </c>
      <c r="R17" s="53">
        <v>91020</v>
      </c>
      <c r="S17" s="119">
        <v>5.8</v>
      </c>
      <c r="T17" s="120">
        <v>1.1000000000000001</v>
      </c>
      <c r="U17" s="119">
        <v>19</v>
      </c>
    </row>
    <row r="18" spans="1:21" x14ac:dyDescent="0.2">
      <c r="A18" s="52" t="s">
        <v>23</v>
      </c>
      <c r="B18" s="55">
        <v>740</v>
      </c>
      <c r="C18" s="55">
        <v>165</v>
      </c>
      <c r="D18" s="55">
        <v>9510</v>
      </c>
      <c r="E18" s="292">
        <v>7.8</v>
      </c>
      <c r="F18" s="292">
        <v>1.7</v>
      </c>
      <c r="G18" s="292">
        <v>22.1</v>
      </c>
      <c r="H18" s="52"/>
      <c r="I18" s="55">
        <v>975</v>
      </c>
      <c r="J18" s="56">
        <v>215</v>
      </c>
      <c r="K18" s="53">
        <v>15065</v>
      </c>
      <c r="L18" s="119">
        <v>6.4860917479917681</v>
      </c>
      <c r="M18" s="120">
        <v>1.4</v>
      </c>
      <c r="N18" s="119">
        <v>22.2</v>
      </c>
      <c r="P18" s="55">
        <v>1655</v>
      </c>
      <c r="Q18" s="56">
        <v>370</v>
      </c>
      <c r="R18" s="53">
        <v>22310</v>
      </c>
      <c r="S18" s="119">
        <v>7.4</v>
      </c>
      <c r="T18" s="120">
        <v>1.6</v>
      </c>
      <c r="U18" s="119">
        <v>22.2</v>
      </c>
    </row>
    <row r="19" spans="1:21" x14ac:dyDescent="0.2">
      <c r="A19" s="52" t="s">
        <v>183</v>
      </c>
      <c r="B19" s="291">
        <v>10</v>
      </c>
      <c r="C19" s="291" t="s">
        <v>187</v>
      </c>
      <c r="D19" s="55">
        <v>5950</v>
      </c>
      <c r="E19" s="292">
        <v>0.2</v>
      </c>
      <c r="F19" s="292">
        <v>0</v>
      </c>
      <c r="G19" s="292">
        <v>8.3000000000000007</v>
      </c>
      <c r="H19" s="52"/>
      <c r="I19" s="55">
        <v>90</v>
      </c>
      <c r="J19" s="56">
        <v>25</v>
      </c>
      <c r="K19" s="53">
        <v>17905</v>
      </c>
      <c r="L19" s="119">
        <v>0.49145537808555795</v>
      </c>
      <c r="M19" s="120">
        <v>0.1</v>
      </c>
      <c r="N19" s="119">
        <v>26.1</v>
      </c>
      <c r="P19" s="55">
        <v>175</v>
      </c>
      <c r="Q19" s="56">
        <v>55</v>
      </c>
      <c r="R19" s="53">
        <v>34740</v>
      </c>
      <c r="S19" s="119">
        <v>0.5</v>
      </c>
      <c r="T19" s="120">
        <v>0.2</v>
      </c>
      <c r="U19" s="119">
        <v>30.3</v>
      </c>
    </row>
    <row r="20" spans="1:21" x14ac:dyDescent="0.2">
      <c r="A20" s="52" t="s">
        <v>50</v>
      </c>
      <c r="B20" s="55">
        <v>2470</v>
      </c>
      <c r="C20" s="55">
        <v>550</v>
      </c>
      <c r="D20" s="55">
        <v>36110</v>
      </c>
      <c r="E20" s="292">
        <v>6.8</v>
      </c>
      <c r="F20" s="292">
        <v>1.5</v>
      </c>
      <c r="G20" s="292">
        <v>22.2</v>
      </c>
      <c r="H20" s="52"/>
      <c r="I20" s="55">
        <v>3305</v>
      </c>
      <c r="J20" s="56">
        <v>685</v>
      </c>
      <c r="K20" s="53">
        <v>57365</v>
      </c>
      <c r="L20" s="119">
        <v>5.7595091168985109</v>
      </c>
      <c r="M20" s="120">
        <v>1.2</v>
      </c>
      <c r="N20" s="119">
        <v>20.7</v>
      </c>
      <c r="P20" s="55">
        <v>5220</v>
      </c>
      <c r="Q20" s="56">
        <v>1210</v>
      </c>
      <c r="R20" s="53">
        <v>82285</v>
      </c>
      <c r="S20" s="119">
        <v>6.3</v>
      </c>
      <c r="T20" s="120">
        <v>1.5</v>
      </c>
      <c r="U20" s="119">
        <v>23.2</v>
      </c>
    </row>
    <row r="21" spans="1:21" x14ac:dyDescent="0.2">
      <c r="A21" s="52" t="s">
        <v>51</v>
      </c>
      <c r="B21" s="55">
        <v>240</v>
      </c>
      <c r="C21" s="55">
        <v>40</v>
      </c>
      <c r="D21" s="55">
        <v>3525</v>
      </c>
      <c r="E21" s="292">
        <v>6.9</v>
      </c>
      <c r="F21" s="292">
        <v>1.2</v>
      </c>
      <c r="G21" s="292">
        <v>17.399999999999999</v>
      </c>
      <c r="H21" s="52"/>
      <c r="I21" s="55">
        <v>285</v>
      </c>
      <c r="J21" s="56">
        <v>60</v>
      </c>
      <c r="K21" s="53">
        <v>6095</v>
      </c>
      <c r="L21" s="119">
        <v>4.6939110454620057</v>
      </c>
      <c r="M21" s="120">
        <v>1</v>
      </c>
      <c r="N21" s="119">
        <v>21.3</v>
      </c>
      <c r="P21" s="55">
        <v>575</v>
      </c>
      <c r="Q21" s="56">
        <v>75</v>
      </c>
      <c r="R21" s="53">
        <v>9145</v>
      </c>
      <c r="S21" s="119">
        <v>6.3</v>
      </c>
      <c r="T21" s="120">
        <v>0.8</v>
      </c>
      <c r="U21" s="119">
        <v>12.9</v>
      </c>
    </row>
    <row r="22" spans="1:21" x14ac:dyDescent="0.2">
      <c r="A22" s="52" t="s">
        <v>28</v>
      </c>
      <c r="B22" s="55">
        <v>6285</v>
      </c>
      <c r="C22" s="55">
        <v>695</v>
      </c>
      <c r="D22" s="55">
        <v>53685</v>
      </c>
      <c r="E22" s="292">
        <v>11.7</v>
      </c>
      <c r="F22" s="292">
        <v>1.3</v>
      </c>
      <c r="G22" s="292">
        <v>11</v>
      </c>
      <c r="H22" s="52"/>
      <c r="I22" s="55">
        <v>6410</v>
      </c>
      <c r="J22" s="56">
        <v>1040</v>
      </c>
      <c r="K22" s="53">
        <v>67085</v>
      </c>
      <c r="L22" s="119">
        <v>9.5563903049816652</v>
      </c>
      <c r="M22" s="120">
        <v>1.6</v>
      </c>
      <c r="N22" s="119">
        <v>16.2</v>
      </c>
      <c r="P22" s="55">
        <v>6490</v>
      </c>
      <c r="Q22" s="56">
        <v>825</v>
      </c>
      <c r="R22" s="53">
        <v>103285</v>
      </c>
      <c r="S22" s="119">
        <v>6.3</v>
      </c>
      <c r="T22" s="120">
        <v>0.8</v>
      </c>
      <c r="U22" s="119">
        <v>12.7</v>
      </c>
    </row>
    <row r="23" spans="1:21" x14ac:dyDescent="0.2">
      <c r="A23" s="52" t="s">
        <v>31</v>
      </c>
      <c r="B23" s="55">
        <v>220</v>
      </c>
      <c r="C23" s="55">
        <v>30</v>
      </c>
      <c r="D23" s="55">
        <v>5020</v>
      </c>
      <c r="E23" s="292">
        <v>4.4000000000000004</v>
      </c>
      <c r="F23" s="292">
        <v>0.6</v>
      </c>
      <c r="G23" s="292">
        <v>12.7</v>
      </c>
      <c r="H23" s="52"/>
      <c r="I23" s="55">
        <v>715</v>
      </c>
      <c r="J23" s="56">
        <v>120</v>
      </c>
      <c r="K23" s="53">
        <v>12565</v>
      </c>
      <c r="L23" s="119">
        <v>5.6753960041391389</v>
      </c>
      <c r="M23" s="120">
        <v>0.9</v>
      </c>
      <c r="N23" s="119">
        <v>16.5</v>
      </c>
      <c r="P23" s="55">
        <v>890</v>
      </c>
      <c r="Q23" s="56">
        <v>135</v>
      </c>
      <c r="R23" s="53">
        <v>16570</v>
      </c>
      <c r="S23" s="119">
        <v>5.4</v>
      </c>
      <c r="T23" s="120">
        <v>0.8</v>
      </c>
      <c r="U23" s="119">
        <v>15.1</v>
      </c>
    </row>
    <row r="24" spans="1:21" x14ac:dyDescent="0.2">
      <c r="A24" s="52" t="s">
        <v>57</v>
      </c>
      <c r="B24" s="55">
        <v>570</v>
      </c>
      <c r="C24" s="55">
        <v>85</v>
      </c>
      <c r="D24" s="55">
        <v>16455</v>
      </c>
      <c r="E24" s="292">
        <v>3.5</v>
      </c>
      <c r="F24" s="292">
        <v>0.5</v>
      </c>
      <c r="G24" s="292">
        <v>14.6</v>
      </c>
      <c r="H24" s="52"/>
      <c r="I24" s="55">
        <v>1140</v>
      </c>
      <c r="J24" s="56">
        <v>270</v>
      </c>
      <c r="K24" s="53">
        <v>28465</v>
      </c>
      <c r="L24" s="119">
        <v>4.0014052344985069</v>
      </c>
      <c r="M24" s="120">
        <v>1</v>
      </c>
      <c r="N24" s="119">
        <v>23.8</v>
      </c>
      <c r="P24" s="55">
        <v>1145</v>
      </c>
      <c r="Q24" s="56">
        <v>250</v>
      </c>
      <c r="R24" s="53">
        <v>30085</v>
      </c>
      <c r="S24" s="119">
        <v>3.8</v>
      </c>
      <c r="T24" s="120">
        <v>0.8</v>
      </c>
      <c r="U24" s="119">
        <v>21.7</v>
      </c>
    </row>
    <row r="25" spans="1:21" x14ac:dyDescent="0.2">
      <c r="A25" s="52" t="s">
        <v>54</v>
      </c>
      <c r="B25" s="55">
        <v>3470</v>
      </c>
      <c r="C25" s="55">
        <v>665</v>
      </c>
      <c r="D25" s="55">
        <v>161650</v>
      </c>
      <c r="E25" s="292">
        <v>2.1</v>
      </c>
      <c r="F25" s="292">
        <v>0.4</v>
      </c>
      <c r="G25" s="292">
        <v>19.2</v>
      </c>
      <c r="H25" s="52"/>
      <c r="I25" s="55">
        <v>4435</v>
      </c>
      <c r="J25" s="56">
        <v>770</v>
      </c>
      <c r="K25" s="53">
        <v>237485</v>
      </c>
      <c r="L25" s="119">
        <v>1.8683363931885939</v>
      </c>
      <c r="M25" s="120">
        <v>0.3</v>
      </c>
      <c r="N25" s="119">
        <v>17.399999999999999</v>
      </c>
      <c r="P25" s="55">
        <v>5110</v>
      </c>
      <c r="Q25" s="56">
        <v>750</v>
      </c>
      <c r="R25" s="53">
        <v>236395</v>
      </c>
      <c r="S25" s="119">
        <v>2.2000000000000002</v>
      </c>
      <c r="T25" s="120">
        <v>0.3</v>
      </c>
      <c r="U25" s="119">
        <v>14.7</v>
      </c>
    </row>
    <row r="26" spans="1:21" x14ac:dyDescent="0.2">
      <c r="A26" s="52" t="s">
        <v>184</v>
      </c>
      <c r="B26" s="55">
        <v>485</v>
      </c>
      <c r="C26" s="55">
        <v>85</v>
      </c>
      <c r="D26" s="55">
        <v>32770</v>
      </c>
      <c r="E26" s="292">
        <v>1.5</v>
      </c>
      <c r="F26" s="292">
        <v>0.3</v>
      </c>
      <c r="G26" s="292">
        <v>17.899999999999999</v>
      </c>
      <c r="H26" s="52"/>
      <c r="I26" s="55">
        <v>555</v>
      </c>
      <c r="J26" s="56">
        <v>80</v>
      </c>
      <c r="K26" s="53">
        <v>42400</v>
      </c>
      <c r="L26" s="119">
        <v>1.3066654087456955</v>
      </c>
      <c r="M26" s="120">
        <v>0.2</v>
      </c>
      <c r="N26" s="119">
        <v>14.4</v>
      </c>
      <c r="P26" s="55">
        <v>625</v>
      </c>
      <c r="Q26" s="56">
        <v>90</v>
      </c>
      <c r="R26" s="53">
        <v>40420</v>
      </c>
      <c r="S26" s="119">
        <v>1.5</v>
      </c>
      <c r="T26" s="120">
        <v>0.2</v>
      </c>
      <c r="U26" s="119">
        <v>14.1</v>
      </c>
    </row>
    <row r="27" spans="1:21" x14ac:dyDescent="0.2">
      <c r="A27" s="52" t="s">
        <v>418</v>
      </c>
      <c r="B27" s="55">
        <v>1145</v>
      </c>
      <c r="C27" s="55">
        <v>140</v>
      </c>
      <c r="D27" s="55">
        <v>31085</v>
      </c>
      <c r="E27" s="292">
        <v>3.7</v>
      </c>
      <c r="F27" s="292">
        <v>0.5</v>
      </c>
      <c r="G27" s="292">
        <v>12.4</v>
      </c>
      <c r="H27" s="52"/>
      <c r="I27" s="55">
        <v>2275</v>
      </c>
      <c r="J27" s="56">
        <v>440</v>
      </c>
      <c r="K27" s="53">
        <v>57445</v>
      </c>
      <c r="L27" s="119">
        <v>3.9638604554000416</v>
      </c>
      <c r="M27" s="120">
        <v>0.8</v>
      </c>
      <c r="N27" s="119">
        <v>19.3</v>
      </c>
      <c r="P27" s="55">
        <v>2225</v>
      </c>
      <c r="Q27" s="56">
        <v>400</v>
      </c>
      <c r="R27" s="53">
        <v>61890</v>
      </c>
      <c r="S27" s="119">
        <v>3.6</v>
      </c>
      <c r="T27" s="120">
        <v>0.6</v>
      </c>
      <c r="U27" s="119">
        <v>18</v>
      </c>
    </row>
    <row r="28" spans="1:21" x14ac:dyDescent="0.2">
      <c r="A28" s="52" t="s">
        <v>27</v>
      </c>
      <c r="B28" s="55">
        <v>920</v>
      </c>
      <c r="C28" s="55">
        <v>185</v>
      </c>
      <c r="D28" s="55">
        <v>6475</v>
      </c>
      <c r="E28" s="292">
        <v>14.2</v>
      </c>
      <c r="F28" s="292">
        <v>2.8</v>
      </c>
      <c r="G28" s="292">
        <v>20</v>
      </c>
      <c r="H28" s="52"/>
      <c r="I28" s="55">
        <v>890</v>
      </c>
      <c r="J28" s="56">
        <v>155</v>
      </c>
      <c r="K28" s="53">
        <v>9885</v>
      </c>
      <c r="L28" s="119">
        <v>9.0053627441060407</v>
      </c>
      <c r="M28" s="120">
        <v>1.5</v>
      </c>
      <c r="N28" s="119">
        <v>17.3</v>
      </c>
      <c r="P28" s="55">
        <v>1735</v>
      </c>
      <c r="Q28" s="56">
        <v>275</v>
      </c>
      <c r="R28" s="53">
        <v>14765</v>
      </c>
      <c r="S28" s="119">
        <v>11.7</v>
      </c>
      <c r="T28" s="120">
        <v>1.8</v>
      </c>
      <c r="U28" s="119">
        <v>15.8</v>
      </c>
    </row>
    <row r="29" spans="1:21" x14ac:dyDescent="0.2">
      <c r="A29" s="52" t="s">
        <v>171</v>
      </c>
      <c r="B29" s="55">
        <v>150</v>
      </c>
      <c r="C29" s="55">
        <v>55</v>
      </c>
      <c r="D29" s="55">
        <v>1505</v>
      </c>
      <c r="E29" s="292">
        <v>10</v>
      </c>
      <c r="F29" s="292">
        <v>3.5</v>
      </c>
      <c r="G29" s="292">
        <v>35.299999999999997</v>
      </c>
      <c r="H29" s="52"/>
      <c r="I29" s="55">
        <v>140</v>
      </c>
      <c r="J29" s="56">
        <v>30</v>
      </c>
      <c r="K29" s="53">
        <v>2570</v>
      </c>
      <c r="L29" s="119">
        <v>5.4474708171206228</v>
      </c>
      <c r="M29" s="120">
        <v>1.2</v>
      </c>
      <c r="N29" s="119">
        <v>22.1</v>
      </c>
      <c r="P29" s="55">
        <v>455</v>
      </c>
      <c r="Q29" s="56">
        <v>115</v>
      </c>
      <c r="R29" s="53">
        <v>4820</v>
      </c>
      <c r="S29" s="119">
        <v>9.5</v>
      </c>
      <c r="T29" s="120">
        <v>2.4</v>
      </c>
      <c r="U29" s="119">
        <v>25.2</v>
      </c>
    </row>
    <row r="30" spans="1:21" x14ac:dyDescent="0.2">
      <c r="A30" s="52" t="s">
        <v>172</v>
      </c>
      <c r="B30" s="55">
        <v>1225</v>
      </c>
      <c r="C30" s="55">
        <v>255</v>
      </c>
      <c r="D30" s="55">
        <v>11690</v>
      </c>
      <c r="E30" s="292">
        <v>10.5</v>
      </c>
      <c r="F30" s="292">
        <v>2.2000000000000002</v>
      </c>
      <c r="G30" s="292">
        <v>20.7</v>
      </c>
      <c r="H30" s="52"/>
      <c r="I30" s="55">
        <v>995</v>
      </c>
      <c r="J30" s="56">
        <v>205</v>
      </c>
      <c r="K30" s="53">
        <v>16780</v>
      </c>
      <c r="L30" s="119">
        <v>5.94195124858454</v>
      </c>
      <c r="M30" s="120">
        <v>1.2</v>
      </c>
      <c r="N30" s="119">
        <v>20.5</v>
      </c>
      <c r="P30" s="55">
        <v>2145</v>
      </c>
      <c r="Q30" s="56">
        <v>515</v>
      </c>
      <c r="R30" s="53">
        <v>26895</v>
      </c>
      <c r="S30" s="119">
        <v>8</v>
      </c>
      <c r="T30" s="120">
        <v>1.9</v>
      </c>
      <c r="U30" s="119">
        <v>23.9</v>
      </c>
    </row>
    <row r="31" spans="1:21" x14ac:dyDescent="0.2">
      <c r="A31" s="52" t="s">
        <v>32</v>
      </c>
      <c r="B31" s="55">
        <v>2335</v>
      </c>
      <c r="C31" s="55">
        <v>530</v>
      </c>
      <c r="D31" s="55">
        <v>43415</v>
      </c>
      <c r="E31" s="292">
        <v>5.4</v>
      </c>
      <c r="F31" s="292">
        <v>1.2</v>
      </c>
      <c r="G31" s="292">
        <v>22.8</v>
      </c>
      <c r="H31" s="52"/>
      <c r="I31" s="55">
        <v>2580</v>
      </c>
      <c r="J31" s="56">
        <v>585</v>
      </c>
      <c r="K31" s="53">
        <v>54075</v>
      </c>
      <c r="L31" s="119">
        <v>4.7710629484429319</v>
      </c>
      <c r="M31" s="120">
        <v>1.1000000000000001</v>
      </c>
      <c r="N31" s="119">
        <v>22.7</v>
      </c>
      <c r="P31" s="55">
        <v>3370</v>
      </c>
      <c r="Q31" s="56">
        <v>585</v>
      </c>
      <c r="R31" s="53">
        <v>81490</v>
      </c>
      <c r="S31" s="119">
        <v>4.0999999999999996</v>
      </c>
      <c r="T31" s="120">
        <v>0.7</v>
      </c>
      <c r="U31" s="119">
        <v>17.399999999999999</v>
      </c>
    </row>
    <row r="32" spans="1:21" x14ac:dyDescent="0.2">
      <c r="A32" s="52" t="s">
        <v>186</v>
      </c>
      <c r="B32" s="55">
        <v>1410</v>
      </c>
      <c r="C32" s="55">
        <v>190</v>
      </c>
      <c r="D32" s="55">
        <v>24540</v>
      </c>
      <c r="E32" s="292">
        <v>5.7</v>
      </c>
      <c r="F32" s="292">
        <v>0.8</v>
      </c>
      <c r="G32" s="292">
        <v>13.6</v>
      </c>
      <c r="H32" s="52"/>
      <c r="I32" s="55">
        <v>2465</v>
      </c>
      <c r="J32" s="56">
        <v>310</v>
      </c>
      <c r="K32" s="53">
        <v>37910</v>
      </c>
      <c r="L32" s="119">
        <v>6.5050515708670762</v>
      </c>
      <c r="M32" s="120">
        <v>0.8</v>
      </c>
      <c r="N32" s="119">
        <v>12.7</v>
      </c>
      <c r="P32" s="55">
        <v>2315</v>
      </c>
      <c r="Q32" s="56">
        <v>300</v>
      </c>
      <c r="R32" s="53">
        <v>36780</v>
      </c>
      <c r="S32" s="119">
        <v>6.3</v>
      </c>
      <c r="T32" s="120">
        <v>0.8</v>
      </c>
      <c r="U32" s="119">
        <v>12.9</v>
      </c>
    </row>
    <row r="33" spans="1:21" x14ac:dyDescent="0.2">
      <c r="A33" s="50" t="s">
        <v>58</v>
      </c>
      <c r="B33" s="279">
        <v>3635</v>
      </c>
      <c r="C33" s="279">
        <v>935</v>
      </c>
      <c r="D33" s="279">
        <v>73980</v>
      </c>
      <c r="E33" s="281">
        <v>4.9000000000000004</v>
      </c>
      <c r="F33" s="281">
        <v>1.3</v>
      </c>
      <c r="G33" s="281">
        <v>25.8</v>
      </c>
      <c r="H33" s="50"/>
      <c r="I33" s="51">
        <v>3450</v>
      </c>
      <c r="J33" s="51">
        <v>1065</v>
      </c>
      <c r="K33" s="51">
        <v>89765</v>
      </c>
      <c r="L33" s="119">
        <v>3.845511156661134</v>
      </c>
      <c r="M33" s="119">
        <v>1.2</v>
      </c>
      <c r="N33" s="119">
        <v>30.8</v>
      </c>
      <c r="O33" s="54"/>
      <c r="P33" s="184">
        <v>3950</v>
      </c>
      <c r="Q33" s="184">
        <v>885</v>
      </c>
      <c r="R33" s="184">
        <v>136165</v>
      </c>
      <c r="S33" s="183">
        <v>2.9</v>
      </c>
      <c r="T33" s="183">
        <v>0.7</v>
      </c>
      <c r="U33" s="183">
        <v>22.4</v>
      </c>
    </row>
    <row r="34" spans="1:21" x14ac:dyDescent="0.2">
      <c r="A34" s="57" t="s">
        <v>174</v>
      </c>
      <c r="B34" s="184">
        <v>1220</v>
      </c>
      <c r="C34" s="184">
        <v>165</v>
      </c>
      <c r="D34" s="184">
        <v>21270</v>
      </c>
      <c r="E34" s="282">
        <v>5.7</v>
      </c>
      <c r="F34" s="282">
        <v>0.8</v>
      </c>
      <c r="G34" s="282">
        <v>13.5</v>
      </c>
      <c r="I34" s="62">
        <v>1700</v>
      </c>
      <c r="J34" s="62">
        <v>320</v>
      </c>
      <c r="K34" s="184">
        <v>36445</v>
      </c>
      <c r="L34" s="183">
        <v>4.6618191795856774</v>
      </c>
      <c r="M34" s="183">
        <v>0.9</v>
      </c>
      <c r="N34" s="183">
        <v>18.8</v>
      </c>
      <c r="P34" s="184">
        <v>3215</v>
      </c>
      <c r="Q34" s="184">
        <v>515</v>
      </c>
      <c r="R34" s="184">
        <v>56190</v>
      </c>
      <c r="S34" s="183">
        <v>5.7</v>
      </c>
      <c r="T34" s="183">
        <v>0.9</v>
      </c>
      <c r="U34" s="183">
        <v>16.100000000000001</v>
      </c>
    </row>
    <row r="35" spans="1:21" x14ac:dyDescent="0.2">
      <c r="A35" s="57" t="s">
        <v>59</v>
      </c>
      <c r="B35" s="184">
        <v>2040</v>
      </c>
      <c r="C35" s="184">
        <v>795</v>
      </c>
      <c r="D35" s="184">
        <v>43965</v>
      </c>
      <c r="E35" s="282">
        <v>4.5999999999999996</v>
      </c>
      <c r="F35" s="282">
        <v>1.8</v>
      </c>
      <c r="G35" s="282">
        <v>39</v>
      </c>
      <c r="I35" s="62">
        <v>1810</v>
      </c>
      <c r="J35" s="62">
        <v>685</v>
      </c>
      <c r="K35" s="184">
        <v>53260</v>
      </c>
      <c r="L35" s="183">
        <v>3.3983590244268789</v>
      </c>
      <c r="M35" s="183">
        <v>1.3</v>
      </c>
      <c r="N35" s="183">
        <v>37.799999999999997</v>
      </c>
      <c r="P35" s="184">
        <v>1665</v>
      </c>
      <c r="Q35" s="184">
        <v>565</v>
      </c>
      <c r="R35" s="184">
        <v>77620</v>
      </c>
      <c r="S35" s="183">
        <v>2.1</v>
      </c>
      <c r="T35" s="183">
        <v>0.7</v>
      </c>
      <c r="U35" s="183">
        <v>34</v>
      </c>
    </row>
    <row r="36" spans="1:21" x14ac:dyDescent="0.2">
      <c r="A36" s="57" t="s">
        <v>26</v>
      </c>
      <c r="B36" s="184">
        <v>795</v>
      </c>
      <c r="C36" s="184">
        <v>195</v>
      </c>
      <c r="D36" s="184">
        <v>9150</v>
      </c>
      <c r="E36" s="282">
        <v>8.6999999999999993</v>
      </c>
      <c r="F36" s="282">
        <v>2.1</v>
      </c>
      <c r="G36" s="282">
        <v>24.7</v>
      </c>
      <c r="I36" s="62">
        <v>815</v>
      </c>
      <c r="J36" s="62">
        <v>175</v>
      </c>
      <c r="K36" s="184">
        <v>13800</v>
      </c>
      <c r="L36" s="183">
        <v>5.9134719907239655</v>
      </c>
      <c r="M36" s="183">
        <v>1.3</v>
      </c>
      <c r="N36" s="183">
        <v>21.7</v>
      </c>
      <c r="P36" s="184">
        <v>1430</v>
      </c>
      <c r="Q36" s="184">
        <v>305</v>
      </c>
      <c r="R36" s="184">
        <v>19730</v>
      </c>
      <c r="S36" s="183">
        <v>7.2</v>
      </c>
      <c r="T36" s="183">
        <v>1.5</v>
      </c>
      <c r="U36" s="183">
        <v>21.3</v>
      </c>
    </row>
    <row r="37" spans="1:21" x14ac:dyDescent="0.2">
      <c r="A37" s="57" t="s">
        <v>176</v>
      </c>
      <c r="B37" s="184">
        <v>0</v>
      </c>
      <c r="C37" s="184">
        <v>0</v>
      </c>
      <c r="D37" s="184">
        <v>0</v>
      </c>
      <c r="E37" s="282">
        <v>0</v>
      </c>
      <c r="F37" s="282">
        <v>0</v>
      </c>
      <c r="G37" s="282">
        <v>0</v>
      </c>
      <c r="I37" s="62">
        <v>0</v>
      </c>
      <c r="J37" s="62">
        <v>0</v>
      </c>
      <c r="K37" s="184">
        <v>0</v>
      </c>
      <c r="L37" s="183">
        <v>0</v>
      </c>
      <c r="M37" s="183">
        <v>0</v>
      </c>
      <c r="N37" s="183">
        <v>0</v>
      </c>
      <c r="P37" s="184">
        <v>0</v>
      </c>
      <c r="Q37" s="184">
        <v>0</v>
      </c>
      <c r="R37" s="184">
        <v>0</v>
      </c>
      <c r="S37" s="183">
        <v>0</v>
      </c>
      <c r="T37" s="183">
        <v>0</v>
      </c>
      <c r="U37" s="183">
        <v>0</v>
      </c>
    </row>
    <row r="38" spans="1:21" x14ac:dyDescent="0.2">
      <c r="A38" s="57" t="s">
        <v>177</v>
      </c>
      <c r="B38" s="184">
        <v>0</v>
      </c>
      <c r="C38" s="184">
        <v>0</v>
      </c>
      <c r="D38" s="184">
        <v>0</v>
      </c>
      <c r="E38" s="282">
        <v>0</v>
      </c>
      <c r="F38" s="282">
        <v>0</v>
      </c>
      <c r="G38" s="282">
        <v>0</v>
      </c>
      <c r="I38" s="62">
        <v>0</v>
      </c>
      <c r="J38" s="62">
        <v>0</v>
      </c>
      <c r="K38" s="184" t="s">
        <v>187</v>
      </c>
      <c r="L38" s="183">
        <v>0</v>
      </c>
      <c r="M38" s="183">
        <v>0</v>
      </c>
      <c r="N38" s="183">
        <v>0</v>
      </c>
      <c r="P38" s="184">
        <v>0</v>
      </c>
      <c r="Q38" s="184">
        <v>0</v>
      </c>
      <c r="R38" s="184" t="s">
        <v>187</v>
      </c>
      <c r="S38" s="183">
        <v>0</v>
      </c>
      <c r="T38" s="183">
        <v>0</v>
      </c>
      <c r="U38" s="183">
        <v>0</v>
      </c>
    </row>
    <row r="39" spans="1:21" x14ac:dyDescent="0.2">
      <c r="A39" s="52" t="s">
        <v>168</v>
      </c>
      <c r="B39" s="55">
        <v>405</v>
      </c>
      <c r="C39" s="55">
        <v>40</v>
      </c>
      <c r="D39" s="55">
        <v>14660</v>
      </c>
      <c r="E39" s="292">
        <v>2.8</v>
      </c>
      <c r="F39" s="292">
        <v>0.3</v>
      </c>
      <c r="G39" s="292">
        <v>10.3</v>
      </c>
      <c r="H39" s="52"/>
      <c r="I39" s="55">
        <v>390</v>
      </c>
      <c r="J39" s="56">
        <v>50</v>
      </c>
      <c r="K39" s="53">
        <v>16900</v>
      </c>
      <c r="L39" s="119">
        <v>2.2958579881656807</v>
      </c>
      <c r="M39" s="120">
        <v>0.3</v>
      </c>
      <c r="N39" s="119">
        <v>12.6</v>
      </c>
      <c r="P39" s="55">
        <v>445</v>
      </c>
      <c r="Q39" s="56">
        <v>55</v>
      </c>
      <c r="R39" s="53">
        <v>17785</v>
      </c>
      <c r="S39" s="119">
        <v>2.5</v>
      </c>
      <c r="T39" s="120">
        <v>0.3</v>
      </c>
      <c r="U39" s="119">
        <v>12.6</v>
      </c>
    </row>
    <row r="40" spans="1:21" x14ac:dyDescent="0.2">
      <c r="A40" s="52" t="s">
        <v>169</v>
      </c>
      <c r="B40" s="55">
        <v>40</v>
      </c>
      <c r="C40" s="55">
        <v>10</v>
      </c>
      <c r="D40" s="55">
        <v>3205</v>
      </c>
      <c r="E40" s="292">
        <v>1.3</v>
      </c>
      <c r="F40" s="292">
        <v>0.4</v>
      </c>
      <c r="G40" s="292">
        <v>28.6</v>
      </c>
      <c r="H40" s="52"/>
      <c r="I40" s="55">
        <v>85</v>
      </c>
      <c r="J40" s="56">
        <v>20</v>
      </c>
      <c r="K40" s="53">
        <v>5615</v>
      </c>
      <c r="L40" s="119">
        <v>1.4962593516209477</v>
      </c>
      <c r="M40" s="120">
        <v>0.3</v>
      </c>
      <c r="N40" s="119">
        <v>21.4</v>
      </c>
      <c r="P40" s="55">
        <v>95</v>
      </c>
      <c r="Q40" s="56">
        <v>25</v>
      </c>
      <c r="R40" s="53">
        <v>7160</v>
      </c>
      <c r="S40" s="119">
        <v>1.3</v>
      </c>
      <c r="T40" s="120">
        <v>0.3</v>
      </c>
      <c r="U40" s="119">
        <v>24.5</v>
      </c>
    </row>
    <row r="41" spans="1:21" x14ac:dyDescent="0.2">
      <c r="A41" s="231" t="s">
        <v>154</v>
      </c>
      <c r="B41" s="232">
        <v>505</v>
      </c>
      <c r="C41" s="232">
        <v>105</v>
      </c>
      <c r="D41" s="232">
        <v>13560</v>
      </c>
      <c r="E41" s="293">
        <v>3.7</v>
      </c>
      <c r="F41" s="293">
        <v>0.8</v>
      </c>
      <c r="G41" s="293">
        <v>21.1</v>
      </c>
      <c r="H41" s="231"/>
      <c r="I41" s="232">
        <v>1105</v>
      </c>
      <c r="J41" s="233">
        <v>195</v>
      </c>
      <c r="K41" s="229">
        <v>24765</v>
      </c>
      <c r="L41" s="230">
        <v>4.4663409118442843</v>
      </c>
      <c r="M41" s="234">
        <v>0.8</v>
      </c>
      <c r="N41" s="230">
        <v>17.600000000000001</v>
      </c>
      <c r="O41" s="103"/>
      <c r="P41" s="232">
        <v>895</v>
      </c>
      <c r="Q41" s="233">
        <v>185</v>
      </c>
      <c r="R41" s="229">
        <v>27510</v>
      </c>
      <c r="S41" s="230">
        <v>3.3</v>
      </c>
      <c r="T41" s="234">
        <v>0.7</v>
      </c>
      <c r="U41" s="230">
        <v>20.399999999999999</v>
      </c>
    </row>
    <row r="43" spans="1:21" x14ac:dyDescent="0.2">
      <c r="A43" s="57" t="s">
        <v>196</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01ADB213BF5541AEB95981AB35E84C" ma:contentTypeVersion="9" ma:contentTypeDescription="Create a new document." ma:contentTypeScope="" ma:versionID="5f5975ffa11553560803d4585ad38d61">
  <xsd:schema xmlns:xsd="http://www.w3.org/2001/XMLSchema" xmlns:xs="http://www.w3.org/2001/XMLSchema" xmlns:p="http://schemas.microsoft.com/office/2006/metadata/properties" xmlns:ns2="http://schemas.microsoft.com/sharepoint/v3/fields" xmlns:ns3="a4a87f12-a67a-4444-9ef2-9205ec373cbf" targetNamespace="http://schemas.microsoft.com/office/2006/metadata/properties" ma:root="true" ma:fieldsID="d9024b97b2c451a5750dc868f866e8ad" ns2:_="" ns3:_="">
    <xsd:import namespace="http://schemas.microsoft.com/sharepoint/v3/fields"/>
    <xsd:import namespace="a4a87f12-a67a-4444-9ef2-9205ec373cbf"/>
    <xsd:element name="properties">
      <xsd:complexType>
        <xsd:sequence>
          <xsd:element name="documentManagement">
            <xsd:complexType>
              <xsd:all>
                <xsd:element ref="ns2:Descrip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5"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a87f12-a67a-4444-9ef2-9205ec373cbf"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 xmlns="http://schemas.microsoft.com/sharepoint/v3/fields" xsi:nil="true"/>
  </documentManagement>
</p:properties>
</file>

<file path=customXml/itemProps1.xml><?xml version="1.0" encoding="utf-8"?>
<ds:datastoreItem xmlns:ds="http://schemas.openxmlformats.org/officeDocument/2006/customXml" ds:itemID="{0EA852C9-F7BB-437C-BC6D-ED27B499B6A9}">
  <ds:schemaRefs>
    <ds:schemaRef ds:uri="http://schemas.microsoft.com/sharepoint/v3/contenttype/forms"/>
  </ds:schemaRefs>
</ds:datastoreItem>
</file>

<file path=customXml/itemProps2.xml><?xml version="1.0" encoding="utf-8"?>
<ds:datastoreItem xmlns:ds="http://schemas.openxmlformats.org/officeDocument/2006/customXml" ds:itemID="{195FADED-A679-4164-990A-99FF0946D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4a87f12-a67a-4444-9ef2-9205ec373c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0D1E53-CECB-4ED2-A113-A6202BCC0C7F}">
  <ds:schemaRefs>
    <ds:schemaRef ds:uri="http://schemas.microsoft.com/office/2006/metadata/properties"/>
    <ds:schemaRef ds:uri="http://schemas.microsoft.com/office/2006/documentManagement/types"/>
    <ds:schemaRef ds:uri="http://purl.org/dc/terms/"/>
    <ds:schemaRef ds:uri="http://www.w3.org/XML/1998/namespace"/>
    <ds:schemaRef ds:uri="http://schemas.microsoft.com/sharepoint/v3/fields"/>
    <ds:schemaRef ds:uri="a4a87f12-a67a-4444-9ef2-9205ec373cbf"/>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17</vt:i4>
      </vt:variant>
    </vt:vector>
  </HeadingPairs>
  <TitlesOfParts>
    <vt:vector size="17"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Notes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Catlow</dc:creator>
  <cp:lastModifiedBy>Karen Melrose</cp:lastModifiedBy>
  <dcterms:created xsi:type="dcterms:W3CDTF">2016-11-07T08:42:41Z</dcterms:created>
  <dcterms:modified xsi:type="dcterms:W3CDTF">2019-06-05T09:55:51Z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0x0101000201ADB213BF5541AEB95981AB35E84C</vt:lpwstr>
  </property>
</Properties>
</file>