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8000_{69F2D179-C1B5-4EF1-8FAA-5A3CB718D8FE}" xr6:coauthVersionLast="31" xr6:coauthVersionMax="31" xr10:uidLastSave="{00000000-0000-0000-0000-000000000000}"/>
  <workbookProtection workbookPassword="CD4B" lockStructure="1"/>
  <bookViews>
    <workbookView xWindow="120" yWindow="30" windowWidth="19320" windowHeight="9980" firstSheet="1" activeTab="1" xr2:uid="{00000000-000D-0000-FFFF-FFFF00000000}"/>
  </bookViews>
  <sheets>
    <sheet name="FIRE0902_working" sheetId="4" state="hidden" r:id="rId1"/>
    <sheet name="FIRE0902" sheetId="2" r:id="rId2"/>
  </sheets>
  <calcPr calcId="179017"/>
</workbook>
</file>

<file path=xl/calcChain.xml><?xml version="1.0" encoding="utf-8"?>
<calcChain xmlns="http://schemas.openxmlformats.org/spreadsheetml/2006/main">
  <c r="N188" i="4" l="1"/>
  <c r="M188" i="4"/>
  <c r="L188" i="4" l="1"/>
  <c r="K188" i="4"/>
  <c r="J188" i="4"/>
  <c r="I188" i="4"/>
  <c r="H188" i="4"/>
  <c r="G188" i="4"/>
  <c r="F188" i="4"/>
  <c r="E188" i="4"/>
  <c r="L187" i="4"/>
  <c r="K187" i="4"/>
  <c r="J187" i="4"/>
  <c r="I187" i="4"/>
  <c r="H187" i="4"/>
  <c r="G187" i="4"/>
  <c r="F187" i="4"/>
  <c r="E187" i="4"/>
  <c r="L190" i="4"/>
  <c r="K190" i="4"/>
  <c r="J190" i="4"/>
  <c r="I190" i="4"/>
  <c r="H190" i="4"/>
  <c r="G190" i="4"/>
  <c r="F190" i="4"/>
  <c r="E190" i="4"/>
  <c r="D190" i="4"/>
  <c r="L189" i="4"/>
  <c r="K189" i="4"/>
  <c r="J189" i="4"/>
  <c r="I189" i="4"/>
  <c r="H189" i="4"/>
  <c r="G189" i="4"/>
  <c r="F189" i="4"/>
  <c r="D187" i="4"/>
  <c r="N190" i="4"/>
  <c r="O190" i="4" s="1"/>
  <c r="M190" i="4"/>
  <c r="N189" i="4"/>
  <c r="M189" i="4"/>
  <c r="N187" i="4"/>
  <c r="M187" i="4"/>
  <c r="N186" i="4"/>
  <c r="M186" i="4"/>
  <c r="L186" i="4"/>
  <c r="K186" i="4"/>
  <c r="J186" i="4"/>
  <c r="I186" i="4"/>
  <c r="H186" i="4"/>
  <c r="G186" i="4"/>
  <c r="F186" i="4"/>
  <c r="E186" i="4"/>
  <c r="N182" i="4"/>
  <c r="M182" i="4"/>
  <c r="L182" i="4"/>
  <c r="K182" i="4"/>
  <c r="J182" i="4"/>
  <c r="I182" i="4"/>
  <c r="H182" i="4"/>
  <c r="G182" i="4"/>
  <c r="F182" i="4"/>
  <c r="E182" i="4"/>
  <c r="N179" i="4"/>
  <c r="O179" i="4" s="1"/>
  <c r="M179" i="4"/>
  <c r="L179" i="4"/>
  <c r="K179" i="4"/>
  <c r="J179" i="4"/>
  <c r="I179" i="4"/>
  <c r="H179" i="4"/>
  <c r="G179" i="4"/>
  <c r="F179" i="4"/>
  <c r="E179" i="4"/>
  <c r="N174" i="4"/>
  <c r="M174" i="4"/>
  <c r="L174" i="4"/>
  <c r="K174" i="4"/>
  <c r="J174" i="4"/>
  <c r="I174" i="4"/>
  <c r="H174" i="4"/>
  <c r="G174" i="4"/>
  <c r="F174" i="4"/>
  <c r="E174" i="4"/>
  <c r="N171" i="4"/>
  <c r="M171" i="4"/>
  <c r="L171" i="4"/>
  <c r="K171" i="4"/>
  <c r="J171" i="4"/>
  <c r="I171" i="4"/>
  <c r="H171" i="4"/>
  <c r="G171" i="4"/>
  <c r="F171" i="4"/>
  <c r="E171" i="4"/>
  <c r="N164" i="4"/>
  <c r="M164" i="4"/>
  <c r="L164" i="4"/>
  <c r="K164" i="4"/>
  <c r="J164" i="4"/>
  <c r="I164" i="4"/>
  <c r="H164" i="4"/>
  <c r="G164" i="4"/>
  <c r="F164" i="4"/>
  <c r="E164" i="4"/>
  <c r="N161" i="4"/>
  <c r="O161" i="4" s="1"/>
  <c r="M161" i="4"/>
  <c r="L161" i="4"/>
  <c r="K161" i="4"/>
  <c r="J161" i="4"/>
  <c r="I161" i="4"/>
  <c r="H161" i="4"/>
  <c r="G161" i="4"/>
  <c r="F161" i="4"/>
  <c r="E161" i="4"/>
  <c r="N153" i="4"/>
  <c r="M153" i="4"/>
  <c r="L153" i="4"/>
  <c r="K153" i="4"/>
  <c r="J153" i="4"/>
  <c r="I153" i="4"/>
  <c r="H153" i="4"/>
  <c r="G153" i="4"/>
  <c r="F153" i="4"/>
  <c r="E153" i="4"/>
  <c r="N149" i="4"/>
  <c r="M149" i="4"/>
  <c r="L149" i="4"/>
  <c r="K149" i="4"/>
  <c r="J149" i="4"/>
  <c r="I149" i="4"/>
  <c r="H149" i="4"/>
  <c r="G149" i="4"/>
  <c r="F149" i="4"/>
  <c r="E149" i="4"/>
  <c r="N126" i="4"/>
  <c r="M126" i="4"/>
  <c r="L126" i="4"/>
  <c r="K126" i="4"/>
  <c r="J126" i="4"/>
  <c r="I126" i="4"/>
  <c r="H126" i="4"/>
  <c r="G126" i="4"/>
  <c r="F126" i="4"/>
  <c r="E126" i="4"/>
  <c r="N118" i="4"/>
  <c r="M118" i="4"/>
  <c r="L118" i="4"/>
  <c r="K118" i="4"/>
  <c r="J118" i="4"/>
  <c r="I118" i="4"/>
  <c r="H118" i="4"/>
  <c r="G118" i="4"/>
  <c r="F118" i="4"/>
  <c r="E118" i="4"/>
  <c r="N93" i="4"/>
  <c r="M93" i="4"/>
  <c r="L93" i="4"/>
  <c r="K93" i="4"/>
  <c r="J93" i="4"/>
  <c r="I93" i="4"/>
  <c r="H93" i="4"/>
  <c r="G93" i="4"/>
  <c r="F93" i="4"/>
  <c r="E93" i="4"/>
  <c r="N84" i="4"/>
  <c r="O84" i="4" s="1"/>
  <c r="M84" i="4"/>
  <c r="L84" i="4"/>
  <c r="K84" i="4"/>
  <c r="J84" i="4"/>
  <c r="I84" i="4"/>
  <c r="H84" i="4"/>
  <c r="G84" i="4"/>
  <c r="F84" i="4"/>
  <c r="E84" i="4"/>
  <c r="N77" i="4"/>
  <c r="M77" i="4"/>
  <c r="L77" i="4"/>
  <c r="K77" i="4"/>
  <c r="J77" i="4"/>
  <c r="I77" i="4"/>
  <c r="H77" i="4"/>
  <c r="G77" i="4"/>
  <c r="F77" i="4"/>
  <c r="E77" i="4"/>
  <c r="N70" i="4"/>
  <c r="M70" i="4"/>
  <c r="L70" i="4"/>
  <c r="K70" i="4"/>
  <c r="J70" i="4"/>
  <c r="I70" i="4"/>
  <c r="H70" i="4"/>
  <c r="G70" i="4"/>
  <c r="F70" i="4"/>
  <c r="E70" i="4"/>
  <c r="N52" i="4"/>
  <c r="M52" i="4"/>
  <c r="L52" i="4"/>
  <c r="K52" i="4"/>
  <c r="J52" i="4"/>
  <c r="I52" i="4"/>
  <c r="H52" i="4"/>
  <c r="G52" i="4"/>
  <c r="F52" i="4"/>
  <c r="E52" i="4"/>
  <c r="N45" i="4"/>
  <c r="M45" i="4"/>
  <c r="L45" i="4"/>
  <c r="K45" i="4"/>
  <c r="J45" i="4"/>
  <c r="I45" i="4"/>
  <c r="H45" i="4"/>
  <c r="G45" i="4"/>
  <c r="F45" i="4"/>
  <c r="E45" i="4"/>
  <c r="N35" i="4"/>
  <c r="M35" i="4"/>
  <c r="L35" i="4"/>
  <c r="K35" i="4"/>
  <c r="J35" i="4"/>
  <c r="I35" i="4"/>
  <c r="H35" i="4"/>
  <c r="G35" i="4"/>
  <c r="F35" i="4"/>
  <c r="N25" i="4"/>
  <c r="M25" i="4"/>
  <c r="L25" i="4"/>
  <c r="K25" i="4"/>
  <c r="J25" i="4"/>
  <c r="I25" i="4"/>
  <c r="H25" i="4"/>
  <c r="G25" i="4"/>
  <c r="F25" i="4"/>
  <c r="E25" i="4"/>
  <c r="N16" i="4"/>
  <c r="M16" i="4"/>
  <c r="L16" i="4"/>
  <c r="K16" i="4"/>
  <c r="J16" i="4"/>
  <c r="I16" i="4"/>
  <c r="H16" i="4"/>
  <c r="G16" i="4"/>
  <c r="F16" i="4"/>
  <c r="E16" i="4"/>
  <c r="N6" i="4"/>
  <c r="M6" i="4"/>
  <c r="L6" i="4"/>
  <c r="K6" i="4"/>
  <c r="J6" i="4"/>
  <c r="I6" i="4"/>
  <c r="H6" i="4"/>
  <c r="G6" i="4"/>
  <c r="F6" i="4"/>
  <c r="E6" i="4"/>
  <c r="D186" i="4"/>
  <c r="N185" i="4"/>
  <c r="M185" i="4"/>
  <c r="L185" i="4"/>
  <c r="K185" i="4"/>
  <c r="J185" i="4"/>
  <c r="I185" i="4"/>
  <c r="H185" i="4"/>
  <c r="G185" i="4"/>
  <c r="F185" i="4"/>
  <c r="E185" i="4"/>
  <c r="D185" i="4"/>
  <c r="N184" i="4"/>
  <c r="M184" i="4"/>
  <c r="L184" i="4"/>
  <c r="K184" i="4"/>
  <c r="J184" i="4"/>
  <c r="I184" i="4"/>
  <c r="H184" i="4"/>
  <c r="G184" i="4"/>
  <c r="F184" i="4"/>
  <c r="E184" i="4"/>
  <c r="D184" i="4"/>
  <c r="N183" i="4"/>
  <c r="M183" i="4"/>
  <c r="O183" i="4" s="1"/>
  <c r="L183" i="4"/>
  <c r="K183" i="4"/>
  <c r="J183" i="4"/>
  <c r="I183" i="4"/>
  <c r="H183" i="4"/>
  <c r="G183" i="4"/>
  <c r="F183" i="4"/>
  <c r="E183" i="4"/>
  <c r="D183" i="4"/>
  <c r="N181" i="4"/>
  <c r="M181" i="4"/>
  <c r="L181" i="4"/>
  <c r="K181" i="4"/>
  <c r="J181" i="4"/>
  <c r="I181" i="4"/>
  <c r="H181" i="4"/>
  <c r="G181" i="4"/>
  <c r="F181" i="4"/>
  <c r="E181" i="4"/>
  <c r="D181" i="4"/>
  <c r="N180" i="4"/>
  <c r="M180" i="4"/>
  <c r="O180" i="4" s="1"/>
  <c r="L180" i="4"/>
  <c r="K180" i="4"/>
  <c r="J180" i="4"/>
  <c r="I180" i="4"/>
  <c r="H180" i="4"/>
  <c r="G180" i="4"/>
  <c r="F180" i="4"/>
  <c r="E180" i="4"/>
  <c r="D180" i="4"/>
  <c r="N178" i="4"/>
  <c r="M178" i="4"/>
  <c r="L178" i="4"/>
  <c r="K178" i="4"/>
  <c r="J178" i="4"/>
  <c r="I178" i="4"/>
  <c r="H178" i="4"/>
  <c r="G178" i="4"/>
  <c r="F178" i="4"/>
  <c r="E178" i="4"/>
  <c r="D178" i="4"/>
  <c r="N177" i="4"/>
  <c r="M177" i="4"/>
  <c r="L177" i="4"/>
  <c r="K177" i="4"/>
  <c r="J177" i="4"/>
  <c r="I177" i="4"/>
  <c r="H177" i="4"/>
  <c r="G177" i="4"/>
  <c r="F177" i="4"/>
  <c r="E177" i="4"/>
  <c r="D177" i="4"/>
  <c r="N176" i="4"/>
  <c r="M176" i="4"/>
  <c r="L176" i="4"/>
  <c r="K176" i="4"/>
  <c r="J176" i="4"/>
  <c r="I176" i="4"/>
  <c r="H176" i="4"/>
  <c r="G176" i="4"/>
  <c r="F176" i="4"/>
  <c r="N175" i="4"/>
  <c r="M175" i="4"/>
  <c r="O175" i="4" s="1"/>
  <c r="L175" i="4"/>
  <c r="K175" i="4"/>
  <c r="J175" i="4"/>
  <c r="I175" i="4"/>
  <c r="H175" i="4"/>
  <c r="G175" i="4"/>
  <c r="F175" i="4"/>
  <c r="E175" i="4"/>
  <c r="D175" i="4"/>
  <c r="N173" i="4"/>
  <c r="M173" i="4"/>
  <c r="L173" i="4"/>
  <c r="K173" i="4"/>
  <c r="J173" i="4"/>
  <c r="I173" i="4"/>
  <c r="H173" i="4"/>
  <c r="G173" i="4"/>
  <c r="F173" i="4"/>
  <c r="E173" i="4"/>
  <c r="D173" i="4"/>
  <c r="N172" i="4"/>
  <c r="M172" i="4"/>
  <c r="L172" i="4"/>
  <c r="K172" i="4"/>
  <c r="J172" i="4"/>
  <c r="I172" i="4"/>
  <c r="H172" i="4"/>
  <c r="G172" i="4"/>
  <c r="F172" i="4"/>
  <c r="E172" i="4"/>
  <c r="D172" i="4"/>
  <c r="N170" i="4"/>
  <c r="M170" i="4"/>
  <c r="L170" i="4"/>
  <c r="K170" i="4"/>
  <c r="J170" i="4"/>
  <c r="I170" i="4"/>
  <c r="H170" i="4"/>
  <c r="G170" i="4"/>
  <c r="F170" i="4"/>
  <c r="E170" i="4"/>
  <c r="D170" i="4"/>
  <c r="N169" i="4"/>
  <c r="M169" i="4"/>
  <c r="O169" i="4" s="1"/>
  <c r="L169" i="4"/>
  <c r="K169" i="4"/>
  <c r="J169" i="4"/>
  <c r="I169" i="4"/>
  <c r="H169" i="4"/>
  <c r="G169" i="4"/>
  <c r="F169" i="4"/>
  <c r="E169" i="4"/>
  <c r="D169" i="4"/>
  <c r="N168" i="4"/>
  <c r="M168" i="4"/>
  <c r="L168" i="4"/>
  <c r="K168" i="4"/>
  <c r="J168" i="4"/>
  <c r="I168" i="4"/>
  <c r="H168" i="4"/>
  <c r="G168" i="4"/>
  <c r="F168" i="4"/>
  <c r="E168" i="4"/>
  <c r="D168" i="4"/>
  <c r="N167" i="4"/>
  <c r="M167" i="4"/>
  <c r="O167" i="4" s="1"/>
  <c r="L167" i="4"/>
  <c r="K167" i="4"/>
  <c r="J167" i="4"/>
  <c r="I167" i="4"/>
  <c r="H167" i="4"/>
  <c r="G167" i="4"/>
  <c r="F167" i="4"/>
  <c r="E167" i="4"/>
  <c r="D167" i="4"/>
  <c r="N166" i="4"/>
  <c r="M166" i="4"/>
  <c r="L166" i="4"/>
  <c r="K166" i="4"/>
  <c r="J166" i="4"/>
  <c r="I166" i="4"/>
  <c r="H166" i="4"/>
  <c r="G166" i="4"/>
  <c r="F166" i="4"/>
  <c r="E166" i="4"/>
  <c r="D166" i="4"/>
  <c r="N165" i="4"/>
  <c r="M165" i="4"/>
  <c r="L165" i="4"/>
  <c r="K165" i="4"/>
  <c r="J165" i="4"/>
  <c r="I165" i="4"/>
  <c r="H165" i="4"/>
  <c r="G165" i="4"/>
  <c r="F165" i="4"/>
  <c r="E165" i="4"/>
  <c r="D165" i="4"/>
  <c r="N163" i="4"/>
  <c r="M163" i="4"/>
  <c r="L163" i="4"/>
  <c r="K163" i="4"/>
  <c r="J163" i="4"/>
  <c r="I163" i="4"/>
  <c r="H163" i="4"/>
  <c r="G163" i="4"/>
  <c r="F163" i="4"/>
  <c r="E163" i="4"/>
  <c r="D163" i="4"/>
  <c r="N162" i="4"/>
  <c r="M162" i="4"/>
  <c r="L162" i="4"/>
  <c r="K162" i="4"/>
  <c r="J162" i="4"/>
  <c r="I162" i="4"/>
  <c r="H162" i="4"/>
  <c r="G162" i="4"/>
  <c r="F162" i="4"/>
  <c r="E162" i="4"/>
  <c r="D162" i="4"/>
  <c r="N160" i="4"/>
  <c r="M160" i="4"/>
  <c r="L160" i="4"/>
  <c r="K160" i="4"/>
  <c r="J160" i="4"/>
  <c r="I160" i="4"/>
  <c r="H160" i="4"/>
  <c r="G160" i="4"/>
  <c r="F160" i="4"/>
  <c r="E160" i="4"/>
  <c r="D160" i="4"/>
  <c r="N159" i="4"/>
  <c r="M159" i="4"/>
  <c r="L159" i="4"/>
  <c r="K159" i="4"/>
  <c r="J159" i="4"/>
  <c r="I159" i="4"/>
  <c r="H159" i="4"/>
  <c r="G159" i="4"/>
  <c r="F159" i="4"/>
  <c r="E159" i="4"/>
  <c r="D159" i="4"/>
  <c r="N158" i="4"/>
  <c r="O158" i="4" s="1"/>
  <c r="M158" i="4"/>
  <c r="L158" i="4"/>
  <c r="K158" i="4"/>
  <c r="J158" i="4"/>
  <c r="I158" i="4"/>
  <c r="H158" i="4"/>
  <c r="G158" i="4"/>
  <c r="F158" i="4"/>
  <c r="E158" i="4"/>
  <c r="D158" i="4"/>
  <c r="N157" i="4"/>
  <c r="M157" i="4"/>
  <c r="L157" i="4"/>
  <c r="K157" i="4"/>
  <c r="J157" i="4"/>
  <c r="I157" i="4"/>
  <c r="H157" i="4"/>
  <c r="G157" i="4"/>
  <c r="F157" i="4"/>
  <c r="E157" i="4"/>
  <c r="D157" i="4"/>
  <c r="N156" i="4"/>
  <c r="O156" i="4" s="1"/>
  <c r="M156" i="4"/>
  <c r="L156" i="4"/>
  <c r="K156" i="4"/>
  <c r="J156" i="4"/>
  <c r="I156" i="4"/>
  <c r="H156" i="4"/>
  <c r="G156" i="4"/>
  <c r="F156" i="4"/>
  <c r="E156" i="4"/>
  <c r="D156" i="4"/>
  <c r="N155" i="4"/>
  <c r="M155" i="4"/>
  <c r="L155" i="4"/>
  <c r="K155" i="4"/>
  <c r="J155" i="4"/>
  <c r="I155" i="4"/>
  <c r="H155" i="4"/>
  <c r="G155" i="4"/>
  <c r="F155" i="4"/>
  <c r="E155" i="4"/>
  <c r="D155" i="4"/>
  <c r="N154" i="4"/>
  <c r="M154" i="4"/>
  <c r="L154" i="4"/>
  <c r="K154" i="4"/>
  <c r="J154" i="4"/>
  <c r="I154" i="4"/>
  <c r="H154" i="4"/>
  <c r="G154" i="4"/>
  <c r="F154" i="4"/>
  <c r="E154" i="4"/>
  <c r="D154" i="4"/>
  <c r="D153" i="4" s="1"/>
  <c r="N152" i="4"/>
  <c r="M152" i="4"/>
  <c r="L152" i="4"/>
  <c r="K152" i="4"/>
  <c r="J152" i="4"/>
  <c r="I152" i="4"/>
  <c r="H152" i="4"/>
  <c r="G152" i="4"/>
  <c r="F152" i="4"/>
  <c r="E152" i="4"/>
  <c r="D152" i="4"/>
  <c r="N151" i="4"/>
  <c r="O151" i="4" s="1"/>
  <c r="M151" i="4"/>
  <c r="L151" i="4"/>
  <c r="K151" i="4"/>
  <c r="J151" i="4"/>
  <c r="I151" i="4"/>
  <c r="H151" i="4"/>
  <c r="G151" i="4"/>
  <c r="F151" i="4"/>
  <c r="E151" i="4"/>
  <c r="D151" i="4"/>
  <c r="N150" i="4"/>
  <c r="M150" i="4"/>
  <c r="L150" i="4"/>
  <c r="K150" i="4"/>
  <c r="J150" i="4"/>
  <c r="I150" i="4"/>
  <c r="H150" i="4"/>
  <c r="G150" i="4"/>
  <c r="F150" i="4"/>
  <c r="E150" i="4"/>
  <c r="D150" i="4"/>
  <c r="N148" i="4"/>
  <c r="M148" i="4"/>
  <c r="L148" i="4"/>
  <c r="K148" i="4"/>
  <c r="J148" i="4"/>
  <c r="I148" i="4"/>
  <c r="H148" i="4"/>
  <c r="G148" i="4"/>
  <c r="F148" i="4"/>
  <c r="E148" i="4"/>
  <c r="D148" i="4"/>
  <c r="N147" i="4"/>
  <c r="M147" i="4"/>
  <c r="O147" i="4" s="1"/>
  <c r="L147" i="4"/>
  <c r="K147" i="4"/>
  <c r="J147" i="4"/>
  <c r="I147" i="4"/>
  <c r="H147" i="4"/>
  <c r="G147" i="4"/>
  <c r="F147" i="4"/>
  <c r="E147" i="4"/>
  <c r="D147" i="4"/>
  <c r="N146" i="4"/>
  <c r="M146" i="4"/>
  <c r="L146" i="4"/>
  <c r="K146" i="4"/>
  <c r="J146" i="4"/>
  <c r="I146" i="4"/>
  <c r="H146" i="4"/>
  <c r="G146" i="4"/>
  <c r="F146" i="4"/>
  <c r="E146" i="4"/>
  <c r="D146" i="4"/>
  <c r="N145" i="4"/>
  <c r="M145" i="4"/>
  <c r="L145" i="4"/>
  <c r="K145" i="4"/>
  <c r="J145" i="4"/>
  <c r="I145" i="4"/>
  <c r="H145" i="4"/>
  <c r="G145" i="4"/>
  <c r="F145" i="4"/>
  <c r="E145" i="4"/>
  <c r="D145" i="4"/>
  <c r="N144" i="4"/>
  <c r="M144" i="4"/>
  <c r="L144" i="4"/>
  <c r="K144" i="4"/>
  <c r="J144" i="4"/>
  <c r="I144" i="4"/>
  <c r="H144" i="4"/>
  <c r="G144" i="4"/>
  <c r="F144" i="4"/>
  <c r="E144" i="4"/>
  <c r="D144" i="4"/>
  <c r="N143" i="4"/>
  <c r="M143" i="4"/>
  <c r="O143" i="4" s="1"/>
  <c r="L143" i="4"/>
  <c r="K143" i="4"/>
  <c r="J143" i="4"/>
  <c r="I143" i="4"/>
  <c r="H143" i="4"/>
  <c r="G143" i="4"/>
  <c r="F143" i="4"/>
  <c r="E143" i="4"/>
  <c r="D143" i="4"/>
  <c r="N142" i="4"/>
  <c r="M142" i="4"/>
  <c r="L142" i="4"/>
  <c r="K142" i="4"/>
  <c r="J142" i="4"/>
  <c r="I142" i="4"/>
  <c r="H142" i="4"/>
  <c r="G142" i="4"/>
  <c r="F142" i="4"/>
  <c r="E142" i="4"/>
  <c r="D142" i="4"/>
  <c r="N141" i="4"/>
  <c r="M141" i="4"/>
  <c r="L141" i="4"/>
  <c r="K141" i="4"/>
  <c r="J141" i="4"/>
  <c r="I141" i="4"/>
  <c r="H141" i="4"/>
  <c r="G141" i="4"/>
  <c r="F141" i="4"/>
  <c r="E141" i="4"/>
  <c r="D141" i="4"/>
  <c r="N140" i="4"/>
  <c r="O140" i="4" s="1"/>
  <c r="M140" i="4"/>
  <c r="L140" i="4"/>
  <c r="K140" i="4"/>
  <c r="J140" i="4"/>
  <c r="I140" i="4"/>
  <c r="H140" i="4"/>
  <c r="G140" i="4"/>
  <c r="F140" i="4"/>
  <c r="E140" i="4"/>
  <c r="D140" i="4"/>
  <c r="N139" i="4"/>
  <c r="M139" i="4"/>
  <c r="L139" i="4"/>
  <c r="K139" i="4"/>
  <c r="J139" i="4"/>
  <c r="I139" i="4"/>
  <c r="H139" i="4"/>
  <c r="G139" i="4"/>
  <c r="F139" i="4"/>
  <c r="E139" i="4"/>
  <c r="D139" i="4"/>
  <c r="N138" i="4"/>
  <c r="M138" i="4"/>
  <c r="L138" i="4"/>
  <c r="K138" i="4"/>
  <c r="J138" i="4"/>
  <c r="I138" i="4"/>
  <c r="H138" i="4"/>
  <c r="G138" i="4"/>
  <c r="F138" i="4"/>
  <c r="E138" i="4"/>
  <c r="D138" i="4"/>
  <c r="N137" i="4"/>
  <c r="M137" i="4"/>
  <c r="L137" i="4"/>
  <c r="K137" i="4"/>
  <c r="J137" i="4"/>
  <c r="I137" i="4"/>
  <c r="H137" i="4"/>
  <c r="G137" i="4"/>
  <c r="F137" i="4"/>
  <c r="E137" i="4"/>
  <c r="D137" i="4"/>
  <c r="N136" i="4"/>
  <c r="O136" i="4" s="1"/>
  <c r="M136" i="4"/>
  <c r="L136" i="4"/>
  <c r="K136" i="4"/>
  <c r="J136" i="4"/>
  <c r="I136" i="4"/>
  <c r="H136" i="4"/>
  <c r="G136" i="4"/>
  <c r="F136" i="4"/>
  <c r="E136" i="4"/>
  <c r="D136" i="4"/>
  <c r="N135" i="4"/>
  <c r="M135" i="4"/>
  <c r="L135" i="4"/>
  <c r="K135" i="4"/>
  <c r="J135" i="4"/>
  <c r="I135" i="4"/>
  <c r="H135" i="4"/>
  <c r="G135" i="4"/>
  <c r="F135" i="4"/>
  <c r="E135" i="4"/>
  <c r="D135" i="4"/>
  <c r="N134" i="4"/>
  <c r="O134" i="4" s="1"/>
  <c r="M134" i="4"/>
  <c r="L134" i="4"/>
  <c r="K134" i="4"/>
  <c r="J134" i="4"/>
  <c r="I134" i="4"/>
  <c r="H134" i="4"/>
  <c r="G134" i="4"/>
  <c r="F134" i="4"/>
  <c r="E134" i="4"/>
  <c r="D134" i="4"/>
  <c r="N133" i="4"/>
  <c r="M133" i="4"/>
  <c r="L133" i="4"/>
  <c r="K133" i="4"/>
  <c r="J133" i="4"/>
  <c r="I133" i="4"/>
  <c r="H133" i="4"/>
  <c r="G133" i="4"/>
  <c r="F133" i="4"/>
  <c r="E133" i="4"/>
  <c r="D133" i="4"/>
  <c r="N132" i="4"/>
  <c r="M132" i="4"/>
  <c r="L132" i="4"/>
  <c r="K132" i="4"/>
  <c r="J132" i="4"/>
  <c r="I132" i="4"/>
  <c r="H132" i="4"/>
  <c r="G132" i="4"/>
  <c r="F132" i="4"/>
  <c r="E132" i="4"/>
  <c r="D132" i="4"/>
  <c r="N131" i="4"/>
  <c r="M131" i="4"/>
  <c r="L131" i="4"/>
  <c r="K131" i="4"/>
  <c r="J131" i="4"/>
  <c r="I131" i="4"/>
  <c r="H131" i="4"/>
  <c r="G131" i="4"/>
  <c r="F131" i="4"/>
  <c r="E131" i="4"/>
  <c r="D131" i="4"/>
  <c r="N130" i="4"/>
  <c r="M130" i="4"/>
  <c r="L130" i="4"/>
  <c r="K130" i="4"/>
  <c r="J130" i="4"/>
  <c r="I130" i="4"/>
  <c r="H130" i="4"/>
  <c r="G130" i="4"/>
  <c r="F130" i="4"/>
  <c r="E130" i="4"/>
  <c r="D130" i="4"/>
  <c r="N129" i="4"/>
  <c r="M129" i="4"/>
  <c r="L129" i="4"/>
  <c r="K129" i="4"/>
  <c r="J129" i="4"/>
  <c r="I129" i="4"/>
  <c r="H129" i="4"/>
  <c r="G129" i="4"/>
  <c r="F129" i="4"/>
  <c r="E129" i="4"/>
  <c r="D129" i="4"/>
  <c r="N128" i="4"/>
  <c r="O128" i="4" s="1"/>
  <c r="M128" i="4"/>
  <c r="L128" i="4"/>
  <c r="K128" i="4"/>
  <c r="J128" i="4"/>
  <c r="I128" i="4"/>
  <c r="H128" i="4"/>
  <c r="G128" i="4"/>
  <c r="F128" i="4"/>
  <c r="E128" i="4"/>
  <c r="D128" i="4"/>
  <c r="N127" i="4"/>
  <c r="M127" i="4"/>
  <c r="L127" i="4"/>
  <c r="K127" i="4"/>
  <c r="J127" i="4"/>
  <c r="I127" i="4"/>
  <c r="H127" i="4"/>
  <c r="G127" i="4"/>
  <c r="F127" i="4"/>
  <c r="E127" i="4"/>
  <c r="D127" i="4"/>
  <c r="N125" i="4"/>
  <c r="M125" i="4"/>
  <c r="L125" i="4"/>
  <c r="K125" i="4"/>
  <c r="J125" i="4"/>
  <c r="I125" i="4"/>
  <c r="H125" i="4"/>
  <c r="G125" i="4"/>
  <c r="F125" i="4"/>
  <c r="N124" i="4"/>
  <c r="M124" i="4"/>
  <c r="L124" i="4"/>
  <c r="K124" i="4"/>
  <c r="J124" i="4"/>
  <c r="I124" i="4"/>
  <c r="H124" i="4"/>
  <c r="G124" i="4"/>
  <c r="F124" i="4"/>
  <c r="E124" i="4"/>
  <c r="D124" i="4"/>
  <c r="N123" i="4"/>
  <c r="O123" i="4" s="1"/>
  <c r="M123" i="4"/>
  <c r="L123" i="4"/>
  <c r="K123" i="4"/>
  <c r="J123" i="4"/>
  <c r="I123" i="4"/>
  <c r="H123" i="4"/>
  <c r="G123" i="4"/>
  <c r="F123" i="4"/>
  <c r="N122" i="4"/>
  <c r="M122" i="4"/>
  <c r="L122" i="4"/>
  <c r="K122" i="4"/>
  <c r="J122" i="4"/>
  <c r="I122" i="4"/>
  <c r="H122" i="4"/>
  <c r="G122" i="4"/>
  <c r="F122" i="4"/>
  <c r="E122" i="4"/>
  <c r="D122" i="4"/>
  <c r="N121" i="4"/>
  <c r="M121" i="4"/>
  <c r="L121" i="4"/>
  <c r="K121" i="4"/>
  <c r="J121" i="4"/>
  <c r="I121" i="4"/>
  <c r="H121" i="4"/>
  <c r="G121" i="4"/>
  <c r="F121" i="4"/>
  <c r="E121" i="4"/>
  <c r="D121" i="4"/>
  <c r="N120" i="4"/>
  <c r="M120" i="4"/>
  <c r="L120" i="4"/>
  <c r="K120" i="4"/>
  <c r="J120" i="4"/>
  <c r="I120" i="4"/>
  <c r="H120" i="4"/>
  <c r="G120" i="4"/>
  <c r="F120" i="4"/>
  <c r="E120" i="4"/>
  <c r="D120" i="4"/>
  <c r="N119" i="4"/>
  <c r="O119" i="4" s="1"/>
  <c r="M119" i="4"/>
  <c r="L119" i="4"/>
  <c r="K119" i="4"/>
  <c r="J119" i="4"/>
  <c r="I119" i="4"/>
  <c r="H119" i="4"/>
  <c r="G119" i="4"/>
  <c r="F119" i="4"/>
  <c r="E119" i="4"/>
  <c r="D119" i="4"/>
  <c r="N117" i="4"/>
  <c r="M117" i="4"/>
  <c r="O117" i="4" s="1"/>
  <c r="L117" i="4"/>
  <c r="K117" i="4"/>
  <c r="J117" i="4"/>
  <c r="I117" i="4"/>
  <c r="H117" i="4"/>
  <c r="G117" i="4"/>
  <c r="F117" i="4"/>
  <c r="N116" i="4"/>
  <c r="M116" i="4"/>
  <c r="L116" i="4"/>
  <c r="K116" i="4"/>
  <c r="J116" i="4"/>
  <c r="I116" i="4"/>
  <c r="H116" i="4"/>
  <c r="G116" i="4"/>
  <c r="F116" i="4"/>
  <c r="N115" i="4"/>
  <c r="M115" i="4"/>
  <c r="L115" i="4"/>
  <c r="K115" i="4"/>
  <c r="J115" i="4"/>
  <c r="I115" i="4"/>
  <c r="H115" i="4"/>
  <c r="G115" i="4"/>
  <c r="F115" i="4"/>
  <c r="E115" i="4"/>
  <c r="D115" i="4"/>
  <c r="N114" i="4"/>
  <c r="O114" i="4" s="1"/>
  <c r="M114" i="4"/>
  <c r="L114" i="4"/>
  <c r="K114" i="4"/>
  <c r="J114" i="4"/>
  <c r="I114" i="4"/>
  <c r="H114" i="4"/>
  <c r="G114" i="4"/>
  <c r="F114" i="4"/>
  <c r="N113" i="4"/>
  <c r="M113" i="4"/>
  <c r="L113" i="4"/>
  <c r="K113" i="4"/>
  <c r="J113" i="4"/>
  <c r="I113" i="4"/>
  <c r="H113" i="4"/>
  <c r="G113" i="4"/>
  <c r="F113" i="4"/>
  <c r="N112" i="4"/>
  <c r="M112" i="4"/>
  <c r="L112" i="4"/>
  <c r="K112" i="4"/>
  <c r="J112" i="4"/>
  <c r="I112" i="4"/>
  <c r="H112" i="4"/>
  <c r="G112" i="4"/>
  <c r="F112" i="4"/>
  <c r="N111" i="4"/>
  <c r="M111" i="4"/>
  <c r="L111" i="4"/>
  <c r="K111" i="4"/>
  <c r="J111" i="4"/>
  <c r="I111" i="4"/>
  <c r="H111" i="4"/>
  <c r="G111" i="4"/>
  <c r="F111" i="4"/>
  <c r="N110" i="4"/>
  <c r="O110" i="4" s="1"/>
  <c r="M110" i="4"/>
  <c r="L110" i="4"/>
  <c r="K110" i="4"/>
  <c r="J110" i="4"/>
  <c r="I110" i="4"/>
  <c r="H110" i="4"/>
  <c r="G110" i="4"/>
  <c r="F110" i="4"/>
  <c r="N109" i="4"/>
  <c r="M109" i="4"/>
  <c r="L109" i="4"/>
  <c r="K109" i="4"/>
  <c r="J109" i="4"/>
  <c r="I109" i="4"/>
  <c r="H109" i="4"/>
  <c r="G109" i="4"/>
  <c r="F109" i="4"/>
  <c r="N108" i="4"/>
  <c r="O108" i="4" s="1"/>
  <c r="M108" i="4"/>
  <c r="L108" i="4"/>
  <c r="K108" i="4"/>
  <c r="J108" i="4"/>
  <c r="I108" i="4"/>
  <c r="H108" i="4"/>
  <c r="G108" i="4"/>
  <c r="F108" i="4"/>
  <c r="N107" i="4"/>
  <c r="M107" i="4"/>
  <c r="L107" i="4"/>
  <c r="K107" i="4"/>
  <c r="J107" i="4"/>
  <c r="I107" i="4"/>
  <c r="H107" i="4"/>
  <c r="G107" i="4"/>
  <c r="F107" i="4"/>
  <c r="N106" i="4"/>
  <c r="M106" i="4"/>
  <c r="L106" i="4"/>
  <c r="K106" i="4"/>
  <c r="J106" i="4"/>
  <c r="I106" i="4"/>
  <c r="H106" i="4"/>
  <c r="G106" i="4"/>
  <c r="F106" i="4"/>
  <c r="E106" i="4"/>
  <c r="D106" i="4"/>
  <c r="N105" i="4"/>
  <c r="M105" i="4"/>
  <c r="L105" i="4"/>
  <c r="K105" i="4"/>
  <c r="J105" i="4"/>
  <c r="I105" i="4"/>
  <c r="H105" i="4"/>
  <c r="G105" i="4"/>
  <c r="F105" i="4"/>
  <c r="E105" i="4"/>
  <c r="D105" i="4"/>
  <c r="N104" i="4"/>
  <c r="O104" i="4" s="1"/>
  <c r="M104" i="4"/>
  <c r="L104" i="4"/>
  <c r="K104" i="4"/>
  <c r="J104" i="4"/>
  <c r="I104" i="4"/>
  <c r="H104" i="4"/>
  <c r="G104" i="4"/>
  <c r="F104" i="4"/>
  <c r="E104" i="4"/>
  <c r="D104" i="4"/>
  <c r="N103" i="4"/>
  <c r="M103" i="4"/>
  <c r="L103" i="4"/>
  <c r="K103" i="4"/>
  <c r="J103" i="4"/>
  <c r="I103" i="4"/>
  <c r="H103" i="4"/>
  <c r="G103" i="4"/>
  <c r="F103" i="4"/>
  <c r="E103" i="4"/>
  <c r="D103" i="4"/>
  <c r="N102" i="4"/>
  <c r="M102" i="4"/>
  <c r="L102" i="4"/>
  <c r="K102" i="4"/>
  <c r="J102" i="4"/>
  <c r="I102" i="4"/>
  <c r="H102" i="4"/>
  <c r="G102" i="4"/>
  <c r="F102" i="4"/>
  <c r="E102" i="4"/>
  <c r="D102" i="4"/>
  <c r="N101" i="4"/>
  <c r="M101" i="4"/>
  <c r="O101" i="4" s="1"/>
  <c r="L101" i="4"/>
  <c r="K101" i="4"/>
  <c r="J101" i="4"/>
  <c r="I101" i="4"/>
  <c r="H101" i="4"/>
  <c r="G101" i="4"/>
  <c r="F101" i="4"/>
  <c r="E101" i="4"/>
  <c r="D101" i="4"/>
  <c r="N100" i="4"/>
  <c r="M100" i="4"/>
  <c r="L100" i="4"/>
  <c r="K100" i="4"/>
  <c r="J100" i="4"/>
  <c r="I100" i="4"/>
  <c r="H100" i="4"/>
  <c r="G100" i="4"/>
  <c r="F100" i="4"/>
  <c r="E100" i="4"/>
  <c r="D100" i="4"/>
  <c r="N99" i="4"/>
  <c r="M99" i="4"/>
  <c r="L99" i="4"/>
  <c r="K99" i="4"/>
  <c r="J99" i="4"/>
  <c r="I99" i="4"/>
  <c r="H99" i="4"/>
  <c r="G99" i="4"/>
  <c r="F99" i="4"/>
  <c r="E99" i="4"/>
  <c r="D99" i="4"/>
  <c r="N98" i="4"/>
  <c r="M98" i="4"/>
  <c r="L98" i="4"/>
  <c r="K98" i="4"/>
  <c r="J98" i="4"/>
  <c r="I98" i="4"/>
  <c r="H98" i="4"/>
  <c r="G98" i="4"/>
  <c r="F98" i="4"/>
  <c r="E98" i="4"/>
  <c r="D98" i="4"/>
  <c r="N97" i="4"/>
  <c r="M97" i="4"/>
  <c r="L97" i="4"/>
  <c r="K97" i="4"/>
  <c r="J97" i="4"/>
  <c r="I97" i="4"/>
  <c r="H97" i="4"/>
  <c r="G97" i="4"/>
  <c r="F97" i="4"/>
  <c r="E97" i="4"/>
  <c r="D97" i="4"/>
  <c r="N96" i="4"/>
  <c r="O96" i="4" s="1"/>
  <c r="M96" i="4"/>
  <c r="L96" i="4"/>
  <c r="K96" i="4"/>
  <c r="J96" i="4"/>
  <c r="I96" i="4"/>
  <c r="H96" i="4"/>
  <c r="G96" i="4"/>
  <c r="F96" i="4"/>
  <c r="E96" i="4"/>
  <c r="D96" i="4"/>
  <c r="N95" i="4"/>
  <c r="M95" i="4"/>
  <c r="L95" i="4"/>
  <c r="K95" i="4"/>
  <c r="J95" i="4"/>
  <c r="I95" i="4"/>
  <c r="H95" i="4"/>
  <c r="G95" i="4"/>
  <c r="F95" i="4"/>
  <c r="E95" i="4"/>
  <c r="D95" i="4"/>
  <c r="N94" i="4"/>
  <c r="M94" i="4"/>
  <c r="L94" i="4"/>
  <c r="K94" i="4"/>
  <c r="J94" i="4"/>
  <c r="I94" i="4"/>
  <c r="H94" i="4"/>
  <c r="G94" i="4"/>
  <c r="F94" i="4"/>
  <c r="E94" i="4"/>
  <c r="D94" i="4"/>
  <c r="N92" i="4"/>
  <c r="M92" i="4"/>
  <c r="L92" i="4"/>
  <c r="K92" i="4"/>
  <c r="J92" i="4"/>
  <c r="I92" i="4"/>
  <c r="H92" i="4"/>
  <c r="G92" i="4"/>
  <c r="F92" i="4"/>
  <c r="E92" i="4"/>
  <c r="D92" i="4"/>
  <c r="N91" i="4"/>
  <c r="O91" i="4" s="1"/>
  <c r="M91" i="4"/>
  <c r="L91" i="4"/>
  <c r="K91" i="4"/>
  <c r="J91" i="4"/>
  <c r="I91" i="4"/>
  <c r="H91" i="4"/>
  <c r="G91" i="4"/>
  <c r="F91" i="4"/>
  <c r="E91" i="4"/>
  <c r="D91" i="4"/>
  <c r="N90" i="4"/>
  <c r="M90" i="4"/>
  <c r="L90" i="4"/>
  <c r="K90" i="4"/>
  <c r="J90" i="4"/>
  <c r="I90" i="4"/>
  <c r="H90" i="4"/>
  <c r="G90" i="4"/>
  <c r="F90" i="4"/>
  <c r="E90" i="4"/>
  <c r="D90" i="4"/>
  <c r="N89" i="4"/>
  <c r="M89" i="4"/>
  <c r="L89" i="4"/>
  <c r="K89" i="4"/>
  <c r="J89" i="4"/>
  <c r="I89" i="4"/>
  <c r="H89" i="4"/>
  <c r="G89" i="4"/>
  <c r="F89" i="4"/>
  <c r="E89" i="4"/>
  <c r="D89" i="4"/>
  <c r="N88" i="4"/>
  <c r="M88" i="4"/>
  <c r="L88" i="4"/>
  <c r="K88" i="4"/>
  <c r="J88" i="4"/>
  <c r="I88" i="4"/>
  <c r="H88" i="4"/>
  <c r="G88" i="4"/>
  <c r="F88" i="4"/>
  <c r="E88" i="4"/>
  <c r="D88" i="4"/>
  <c r="N87" i="4"/>
  <c r="O87" i="4" s="1"/>
  <c r="M87" i="4"/>
  <c r="L87" i="4"/>
  <c r="K87" i="4"/>
  <c r="J87" i="4"/>
  <c r="I87" i="4"/>
  <c r="H87" i="4"/>
  <c r="G87" i="4"/>
  <c r="F87" i="4"/>
  <c r="E87" i="4"/>
  <c r="D87" i="4"/>
  <c r="N86" i="4"/>
  <c r="M86" i="4"/>
  <c r="L86" i="4"/>
  <c r="K86" i="4"/>
  <c r="J86" i="4"/>
  <c r="I86" i="4"/>
  <c r="H86" i="4"/>
  <c r="G86" i="4"/>
  <c r="F86" i="4"/>
  <c r="E86" i="4"/>
  <c r="D86" i="4"/>
  <c r="N85" i="4"/>
  <c r="O85" i="4" s="1"/>
  <c r="M85" i="4"/>
  <c r="L85" i="4"/>
  <c r="K85" i="4"/>
  <c r="J85" i="4"/>
  <c r="I85" i="4"/>
  <c r="H85" i="4"/>
  <c r="G85" i="4"/>
  <c r="F85" i="4"/>
  <c r="E85" i="4"/>
  <c r="D85" i="4"/>
  <c r="N83" i="4"/>
  <c r="M83" i="4"/>
  <c r="L83" i="4"/>
  <c r="K83" i="4"/>
  <c r="J83" i="4"/>
  <c r="I83" i="4"/>
  <c r="H83" i="4"/>
  <c r="G83" i="4"/>
  <c r="F83" i="4"/>
  <c r="N82" i="4"/>
  <c r="O82" i="4" s="1"/>
  <c r="M82" i="4"/>
  <c r="L82" i="4"/>
  <c r="K82" i="4"/>
  <c r="J82" i="4"/>
  <c r="I82" i="4"/>
  <c r="H82" i="4"/>
  <c r="G82" i="4"/>
  <c r="F82" i="4"/>
  <c r="E82" i="4"/>
  <c r="D82" i="4"/>
  <c r="N81" i="4"/>
  <c r="M81" i="4"/>
  <c r="L81" i="4"/>
  <c r="K81" i="4"/>
  <c r="J81" i="4"/>
  <c r="I81" i="4"/>
  <c r="H81" i="4"/>
  <c r="G81" i="4"/>
  <c r="F81" i="4"/>
  <c r="E81" i="4"/>
  <c r="D81" i="4"/>
  <c r="N80" i="4"/>
  <c r="M80" i="4"/>
  <c r="L80" i="4"/>
  <c r="K80" i="4"/>
  <c r="J80" i="4"/>
  <c r="I80" i="4"/>
  <c r="H80" i="4"/>
  <c r="G80" i="4"/>
  <c r="F80" i="4"/>
  <c r="E80" i="4"/>
  <c r="D80" i="4"/>
  <c r="N79" i="4"/>
  <c r="M79" i="4"/>
  <c r="O79" i="4" s="1"/>
  <c r="L79" i="4"/>
  <c r="K79" i="4"/>
  <c r="J79" i="4"/>
  <c r="I79" i="4"/>
  <c r="H79" i="4"/>
  <c r="G79" i="4"/>
  <c r="F79" i="4"/>
  <c r="E79" i="4"/>
  <c r="D79" i="4"/>
  <c r="N78" i="4"/>
  <c r="M78" i="4"/>
  <c r="L78" i="4"/>
  <c r="K78" i="4"/>
  <c r="J78" i="4"/>
  <c r="I78" i="4"/>
  <c r="H78" i="4"/>
  <c r="G78" i="4"/>
  <c r="F78" i="4"/>
  <c r="E78" i="4"/>
  <c r="D78" i="4"/>
  <c r="N76" i="4"/>
  <c r="M76" i="4"/>
  <c r="L76" i="4"/>
  <c r="K76" i="4"/>
  <c r="J76" i="4"/>
  <c r="I76" i="4"/>
  <c r="H76" i="4"/>
  <c r="G76" i="4"/>
  <c r="F76" i="4"/>
  <c r="N75" i="4"/>
  <c r="O75" i="4" s="1"/>
  <c r="M75" i="4"/>
  <c r="L75" i="4"/>
  <c r="K75" i="4"/>
  <c r="J75" i="4"/>
  <c r="I75" i="4"/>
  <c r="H75" i="4"/>
  <c r="G75" i="4"/>
  <c r="F75" i="4"/>
  <c r="E75" i="4"/>
  <c r="D75" i="4"/>
  <c r="N74" i="4"/>
  <c r="M74" i="4"/>
  <c r="L74" i="4"/>
  <c r="K74" i="4"/>
  <c r="J74" i="4"/>
  <c r="I74" i="4"/>
  <c r="H74" i="4"/>
  <c r="G74" i="4"/>
  <c r="F74" i="4"/>
  <c r="E74" i="4"/>
  <c r="D74" i="4"/>
  <c r="N73" i="4"/>
  <c r="M73" i="4"/>
  <c r="L73" i="4"/>
  <c r="K73" i="4"/>
  <c r="J73" i="4"/>
  <c r="I73" i="4"/>
  <c r="H73" i="4"/>
  <c r="G73" i="4"/>
  <c r="F73" i="4"/>
  <c r="E73" i="4"/>
  <c r="D73" i="4"/>
  <c r="N72" i="4"/>
  <c r="M72" i="4"/>
  <c r="L72" i="4"/>
  <c r="K72" i="4"/>
  <c r="J72" i="4"/>
  <c r="I72" i="4"/>
  <c r="H72" i="4"/>
  <c r="G72" i="4"/>
  <c r="F72" i="4"/>
  <c r="E72" i="4"/>
  <c r="D72" i="4"/>
  <c r="N71" i="4"/>
  <c r="M71" i="4"/>
  <c r="L71" i="4"/>
  <c r="K71" i="4"/>
  <c r="J71" i="4"/>
  <c r="I71" i="4"/>
  <c r="H71" i="4"/>
  <c r="G71" i="4"/>
  <c r="F71" i="4"/>
  <c r="E71" i="4"/>
  <c r="D71" i="4"/>
  <c r="N69" i="4"/>
  <c r="M69" i="4"/>
  <c r="L69" i="4"/>
  <c r="K69" i="4"/>
  <c r="J69" i="4"/>
  <c r="I69" i="4"/>
  <c r="H69" i="4"/>
  <c r="G69" i="4"/>
  <c r="F69" i="4"/>
  <c r="E69" i="4"/>
  <c r="D69" i="4"/>
  <c r="N68" i="4"/>
  <c r="M68" i="4"/>
  <c r="L68" i="4"/>
  <c r="K68" i="4"/>
  <c r="J68" i="4"/>
  <c r="I68" i="4"/>
  <c r="H68" i="4"/>
  <c r="G68" i="4"/>
  <c r="F68" i="4"/>
  <c r="E68" i="4"/>
  <c r="D68" i="4"/>
  <c r="N67" i="4"/>
  <c r="M67" i="4"/>
  <c r="L67" i="4"/>
  <c r="K67" i="4"/>
  <c r="J67" i="4"/>
  <c r="I67" i="4"/>
  <c r="H67" i="4"/>
  <c r="G67" i="4"/>
  <c r="F67" i="4"/>
  <c r="E67" i="4"/>
  <c r="D67" i="4"/>
  <c r="N66" i="4"/>
  <c r="M66" i="4"/>
  <c r="L66" i="4"/>
  <c r="K66" i="4"/>
  <c r="J66" i="4"/>
  <c r="I66" i="4"/>
  <c r="H66" i="4"/>
  <c r="G66" i="4"/>
  <c r="F66" i="4"/>
  <c r="E66" i="4"/>
  <c r="D66" i="4"/>
  <c r="N65" i="4"/>
  <c r="M65" i="4"/>
  <c r="L65" i="4"/>
  <c r="K65" i="4"/>
  <c r="J65" i="4"/>
  <c r="I65" i="4"/>
  <c r="H65" i="4"/>
  <c r="G65" i="4"/>
  <c r="F65" i="4"/>
  <c r="N64" i="4"/>
  <c r="O64" i="4" s="1"/>
  <c r="M64" i="4"/>
  <c r="L64" i="4"/>
  <c r="K64" i="4"/>
  <c r="J64" i="4"/>
  <c r="I64" i="4"/>
  <c r="H64" i="4"/>
  <c r="G64" i="4"/>
  <c r="F64" i="4"/>
  <c r="N63" i="4"/>
  <c r="M63" i="4"/>
  <c r="L63" i="4"/>
  <c r="K63" i="4"/>
  <c r="J63" i="4"/>
  <c r="I63" i="4"/>
  <c r="H63" i="4"/>
  <c r="G63" i="4"/>
  <c r="F63" i="4"/>
  <c r="N62" i="4"/>
  <c r="M62" i="4"/>
  <c r="L62" i="4"/>
  <c r="K62" i="4"/>
  <c r="J62" i="4"/>
  <c r="I62" i="4"/>
  <c r="H62" i="4"/>
  <c r="G62" i="4"/>
  <c r="F62" i="4"/>
  <c r="E62" i="4"/>
  <c r="D62" i="4"/>
  <c r="N61" i="4"/>
  <c r="M61" i="4"/>
  <c r="L61" i="4"/>
  <c r="K61" i="4"/>
  <c r="J61" i="4"/>
  <c r="I61" i="4"/>
  <c r="H61" i="4"/>
  <c r="G61" i="4"/>
  <c r="F61" i="4"/>
  <c r="E61" i="4"/>
  <c r="D61" i="4"/>
  <c r="N60" i="4"/>
  <c r="O60" i="4" s="1"/>
  <c r="M60" i="4"/>
  <c r="L60" i="4"/>
  <c r="K60" i="4"/>
  <c r="J60" i="4"/>
  <c r="I60" i="4"/>
  <c r="H60" i="4"/>
  <c r="G60" i="4"/>
  <c r="F60" i="4"/>
  <c r="E60" i="4"/>
  <c r="D60" i="4"/>
  <c r="N59" i="4"/>
  <c r="M59" i="4"/>
  <c r="L59" i="4"/>
  <c r="K59" i="4"/>
  <c r="J59" i="4"/>
  <c r="I59" i="4"/>
  <c r="H59" i="4"/>
  <c r="G59" i="4"/>
  <c r="F59" i="4"/>
  <c r="E59" i="4"/>
  <c r="D59" i="4"/>
  <c r="N58" i="4"/>
  <c r="M58" i="4"/>
  <c r="L58" i="4"/>
  <c r="K58" i="4"/>
  <c r="J58" i="4"/>
  <c r="I58" i="4"/>
  <c r="H58" i="4"/>
  <c r="G58" i="4"/>
  <c r="F58" i="4"/>
  <c r="E58" i="4"/>
  <c r="D58" i="4"/>
  <c r="N57" i="4"/>
  <c r="M57" i="4"/>
  <c r="L57" i="4"/>
  <c r="K57" i="4"/>
  <c r="J57" i="4"/>
  <c r="I57" i="4"/>
  <c r="H57" i="4"/>
  <c r="G57" i="4"/>
  <c r="F57" i="4"/>
  <c r="E57" i="4"/>
  <c r="D57" i="4"/>
  <c r="N56" i="4"/>
  <c r="M56" i="4"/>
  <c r="L56" i="4"/>
  <c r="K56" i="4"/>
  <c r="J56" i="4"/>
  <c r="I56" i="4"/>
  <c r="H56" i="4"/>
  <c r="G56" i="4"/>
  <c r="F56" i="4"/>
  <c r="E56" i="4"/>
  <c r="D56" i="4"/>
  <c r="N55" i="4"/>
  <c r="M55" i="4"/>
  <c r="O55" i="4" s="1"/>
  <c r="L55" i="4"/>
  <c r="K55" i="4"/>
  <c r="J55" i="4"/>
  <c r="I55" i="4"/>
  <c r="H55" i="4"/>
  <c r="G55" i="4"/>
  <c r="F55" i="4"/>
  <c r="E55" i="4"/>
  <c r="D55" i="4"/>
  <c r="N54" i="4"/>
  <c r="M54" i="4"/>
  <c r="L54" i="4"/>
  <c r="K54" i="4"/>
  <c r="J54" i="4"/>
  <c r="I54" i="4"/>
  <c r="H54" i="4"/>
  <c r="G54" i="4"/>
  <c r="F54" i="4"/>
  <c r="E54" i="4"/>
  <c r="D54" i="4"/>
  <c r="N53" i="4"/>
  <c r="M53" i="4"/>
  <c r="L53" i="4"/>
  <c r="K53" i="4"/>
  <c r="J53" i="4"/>
  <c r="I53" i="4"/>
  <c r="H53" i="4"/>
  <c r="G53" i="4"/>
  <c r="F53" i="4"/>
  <c r="E53" i="4"/>
  <c r="D53" i="4"/>
  <c r="N51" i="4"/>
  <c r="M51" i="4"/>
  <c r="L51" i="4"/>
  <c r="K51" i="4"/>
  <c r="J51" i="4"/>
  <c r="I51" i="4"/>
  <c r="H51" i="4"/>
  <c r="G51" i="4"/>
  <c r="F51" i="4"/>
  <c r="E51" i="4"/>
  <c r="D51" i="4"/>
  <c r="N50" i="4"/>
  <c r="M50" i="4"/>
  <c r="L50" i="4"/>
  <c r="K50" i="4"/>
  <c r="J50" i="4"/>
  <c r="I50" i="4"/>
  <c r="H50" i="4"/>
  <c r="G50" i="4"/>
  <c r="F50" i="4"/>
  <c r="E50" i="4"/>
  <c r="D50" i="4"/>
  <c r="N49" i="4"/>
  <c r="M49" i="4"/>
  <c r="L49" i="4"/>
  <c r="K49" i="4"/>
  <c r="J49" i="4"/>
  <c r="I49" i="4"/>
  <c r="H49" i="4"/>
  <c r="G49" i="4"/>
  <c r="F49" i="4"/>
  <c r="E49" i="4"/>
  <c r="D49" i="4"/>
  <c r="N48" i="4"/>
  <c r="M48" i="4"/>
  <c r="L48" i="4"/>
  <c r="K48" i="4"/>
  <c r="J48" i="4"/>
  <c r="I48" i="4"/>
  <c r="H48" i="4"/>
  <c r="G48" i="4"/>
  <c r="F48" i="4"/>
  <c r="N47" i="4"/>
  <c r="M47" i="4"/>
  <c r="L47" i="4"/>
  <c r="K47" i="4"/>
  <c r="J47" i="4"/>
  <c r="I47" i="4"/>
  <c r="H47" i="4"/>
  <c r="G47" i="4"/>
  <c r="F47" i="4"/>
  <c r="E47" i="4"/>
  <c r="D47" i="4"/>
  <c r="N46" i="4"/>
  <c r="M46" i="4"/>
  <c r="L46" i="4"/>
  <c r="K46" i="4"/>
  <c r="J46" i="4"/>
  <c r="I46" i="4"/>
  <c r="H46" i="4"/>
  <c r="G46" i="4"/>
  <c r="F46" i="4"/>
  <c r="E46" i="4"/>
  <c r="D46" i="4"/>
  <c r="N44" i="4"/>
  <c r="M44" i="4"/>
  <c r="L44" i="4"/>
  <c r="K44" i="4"/>
  <c r="J44" i="4"/>
  <c r="I44" i="4"/>
  <c r="H44" i="4"/>
  <c r="G44" i="4"/>
  <c r="F44" i="4"/>
  <c r="N43" i="4"/>
  <c r="M43" i="4"/>
  <c r="L43" i="4"/>
  <c r="K43" i="4"/>
  <c r="J43" i="4"/>
  <c r="I43" i="4"/>
  <c r="H43" i="4"/>
  <c r="G43" i="4"/>
  <c r="F43" i="4"/>
  <c r="N42" i="4"/>
  <c r="M42" i="4"/>
  <c r="L42" i="4"/>
  <c r="K42" i="4"/>
  <c r="J42" i="4"/>
  <c r="I42" i="4"/>
  <c r="H42" i="4"/>
  <c r="G42" i="4"/>
  <c r="F42" i="4"/>
  <c r="N41" i="4"/>
  <c r="M41" i="4"/>
  <c r="L41" i="4"/>
  <c r="K41" i="4"/>
  <c r="J41" i="4"/>
  <c r="I41" i="4"/>
  <c r="H41" i="4"/>
  <c r="G41" i="4"/>
  <c r="F41" i="4"/>
  <c r="N40" i="4"/>
  <c r="M40" i="4"/>
  <c r="L40" i="4"/>
  <c r="K40" i="4"/>
  <c r="J40" i="4"/>
  <c r="I40" i="4"/>
  <c r="H40" i="4"/>
  <c r="G40" i="4"/>
  <c r="F40" i="4"/>
  <c r="N39" i="4"/>
  <c r="M39" i="4"/>
  <c r="L39" i="4"/>
  <c r="K39" i="4"/>
  <c r="J39" i="4"/>
  <c r="I39" i="4"/>
  <c r="H39" i="4"/>
  <c r="G39" i="4"/>
  <c r="F39" i="4"/>
  <c r="N38" i="4"/>
  <c r="M38" i="4"/>
  <c r="L38" i="4"/>
  <c r="K38" i="4"/>
  <c r="J38" i="4"/>
  <c r="I38" i="4"/>
  <c r="H38" i="4"/>
  <c r="G38" i="4"/>
  <c r="F38" i="4"/>
  <c r="N37" i="4"/>
  <c r="M37" i="4"/>
  <c r="L37" i="4"/>
  <c r="K37" i="4"/>
  <c r="J37" i="4"/>
  <c r="I37" i="4"/>
  <c r="H37" i="4"/>
  <c r="G37" i="4"/>
  <c r="F37" i="4"/>
  <c r="N36" i="4"/>
  <c r="M36" i="4"/>
  <c r="L36" i="4"/>
  <c r="K36" i="4"/>
  <c r="J36" i="4"/>
  <c r="I36" i="4"/>
  <c r="H36" i="4"/>
  <c r="G36" i="4"/>
  <c r="F36" i="4"/>
  <c r="N34" i="4"/>
  <c r="M34" i="4"/>
  <c r="L34" i="4"/>
  <c r="K34" i="4"/>
  <c r="J34" i="4"/>
  <c r="I34" i="4"/>
  <c r="H34" i="4"/>
  <c r="G34" i="4"/>
  <c r="F34" i="4"/>
  <c r="N33" i="4"/>
  <c r="M33" i="4"/>
  <c r="L33" i="4"/>
  <c r="K33" i="4"/>
  <c r="J33" i="4"/>
  <c r="I33" i="4"/>
  <c r="H33" i="4"/>
  <c r="G33" i="4"/>
  <c r="F33" i="4"/>
  <c r="E33" i="4"/>
  <c r="D33" i="4"/>
  <c r="N32" i="4"/>
  <c r="M32" i="4"/>
  <c r="L32" i="4"/>
  <c r="K32" i="4"/>
  <c r="J32" i="4"/>
  <c r="I32" i="4"/>
  <c r="H32" i="4"/>
  <c r="G32" i="4"/>
  <c r="F32" i="4"/>
  <c r="E32" i="4"/>
  <c r="D32" i="4"/>
  <c r="N31" i="4"/>
  <c r="M31" i="4"/>
  <c r="L31" i="4"/>
  <c r="K31" i="4"/>
  <c r="J31" i="4"/>
  <c r="I31" i="4"/>
  <c r="H31" i="4"/>
  <c r="G31" i="4"/>
  <c r="F31" i="4"/>
  <c r="E31" i="4"/>
  <c r="D31" i="4"/>
  <c r="N30" i="4"/>
  <c r="M30" i="4"/>
  <c r="L30" i="4"/>
  <c r="K30" i="4"/>
  <c r="J30" i="4"/>
  <c r="I30" i="4"/>
  <c r="H30" i="4"/>
  <c r="G30" i="4"/>
  <c r="F30" i="4"/>
  <c r="E30" i="4"/>
  <c r="D30" i="4"/>
  <c r="N29" i="4"/>
  <c r="M29" i="4"/>
  <c r="L29" i="4"/>
  <c r="K29" i="4"/>
  <c r="J29" i="4"/>
  <c r="I29" i="4"/>
  <c r="H29" i="4"/>
  <c r="G29" i="4"/>
  <c r="F29" i="4"/>
  <c r="E29" i="4"/>
  <c r="D29" i="4"/>
  <c r="N28" i="4"/>
  <c r="M28" i="4"/>
  <c r="L28" i="4"/>
  <c r="K28" i="4"/>
  <c r="J28" i="4"/>
  <c r="I28" i="4"/>
  <c r="H28" i="4"/>
  <c r="G28" i="4"/>
  <c r="F28" i="4"/>
  <c r="E28" i="4"/>
  <c r="D28" i="4"/>
  <c r="N27" i="4"/>
  <c r="M27" i="4"/>
  <c r="L27" i="4"/>
  <c r="K27" i="4"/>
  <c r="J27" i="4"/>
  <c r="I27" i="4"/>
  <c r="H27" i="4"/>
  <c r="G27" i="4"/>
  <c r="F27" i="4"/>
  <c r="E27" i="4"/>
  <c r="D27" i="4"/>
  <c r="N26" i="4"/>
  <c r="M26" i="4"/>
  <c r="L26" i="4"/>
  <c r="K26" i="4"/>
  <c r="J26" i="4"/>
  <c r="I26" i="4"/>
  <c r="H26" i="4"/>
  <c r="G26" i="4"/>
  <c r="F26" i="4"/>
  <c r="E26" i="4"/>
  <c r="D26" i="4"/>
  <c r="N24" i="4"/>
  <c r="M24" i="4"/>
  <c r="L24" i="4"/>
  <c r="K24" i="4"/>
  <c r="J24" i="4"/>
  <c r="I24" i="4"/>
  <c r="H24" i="4"/>
  <c r="G24" i="4"/>
  <c r="F24" i="4"/>
  <c r="E24" i="4"/>
  <c r="D24" i="4"/>
  <c r="N23" i="4"/>
  <c r="M23" i="4"/>
  <c r="L23" i="4"/>
  <c r="K23" i="4"/>
  <c r="J23" i="4"/>
  <c r="I23" i="4"/>
  <c r="H23" i="4"/>
  <c r="G23" i="4"/>
  <c r="F23" i="4"/>
  <c r="E23" i="4"/>
  <c r="D23" i="4"/>
  <c r="N22" i="4"/>
  <c r="M22" i="4"/>
  <c r="L22" i="4"/>
  <c r="K22" i="4"/>
  <c r="J22" i="4"/>
  <c r="I22" i="4"/>
  <c r="H22" i="4"/>
  <c r="G22" i="4"/>
  <c r="F22" i="4"/>
  <c r="E22" i="4"/>
  <c r="D22" i="4"/>
  <c r="N21" i="4"/>
  <c r="M21" i="4"/>
  <c r="L21" i="4"/>
  <c r="K21" i="4"/>
  <c r="J21" i="4"/>
  <c r="I21" i="4"/>
  <c r="H21" i="4"/>
  <c r="G21" i="4"/>
  <c r="F21" i="4"/>
  <c r="N20" i="4"/>
  <c r="M20" i="4"/>
  <c r="L20" i="4"/>
  <c r="K20" i="4"/>
  <c r="J20" i="4"/>
  <c r="I20" i="4"/>
  <c r="H20" i="4"/>
  <c r="G20" i="4"/>
  <c r="F20" i="4"/>
  <c r="N19" i="4"/>
  <c r="M19" i="4"/>
  <c r="L19" i="4"/>
  <c r="K19" i="4"/>
  <c r="J19" i="4"/>
  <c r="I19" i="4"/>
  <c r="H19" i="4"/>
  <c r="G19" i="4"/>
  <c r="F19" i="4"/>
  <c r="E19" i="4"/>
  <c r="D19" i="4"/>
  <c r="N18" i="4"/>
  <c r="M18" i="4"/>
  <c r="L18" i="4"/>
  <c r="K18" i="4"/>
  <c r="J18" i="4"/>
  <c r="I18" i="4"/>
  <c r="H18" i="4"/>
  <c r="G18" i="4"/>
  <c r="F18" i="4"/>
  <c r="E18" i="4"/>
  <c r="D18" i="4"/>
  <c r="N17" i="4"/>
  <c r="M17" i="4"/>
  <c r="L17" i="4"/>
  <c r="K17" i="4"/>
  <c r="J17" i="4"/>
  <c r="I17" i="4"/>
  <c r="H17" i="4"/>
  <c r="G17" i="4"/>
  <c r="F17" i="4"/>
  <c r="E17" i="4"/>
  <c r="D17" i="4"/>
  <c r="N15" i="4"/>
  <c r="M15" i="4"/>
  <c r="L15" i="4"/>
  <c r="K15" i="4"/>
  <c r="J15" i="4"/>
  <c r="I15" i="4"/>
  <c r="H15" i="4"/>
  <c r="G15" i="4"/>
  <c r="F15" i="4"/>
  <c r="E15" i="4"/>
  <c r="D15" i="4"/>
  <c r="N14" i="4"/>
  <c r="M14" i="4"/>
  <c r="L14" i="4"/>
  <c r="K14" i="4"/>
  <c r="J14" i="4"/>
  <c r="I14" i="4"/>
  <c r="H14" i="4"/>
  <c r="G14" i="4"/>
  <c r="F14" i="4"/>
  <c r="E14" i="4"/>
  <c r="D14" i="4"/>
  <c r="N13" i="4"/>
  <c r="M13" i="4"/>
  <c r="L13" i="4"/>
  <c r="K13" i="4"/>
  <c r="J13" i="4"/>
  <c r="I13" i="4"/>
  <c r="H13" i="4"/>
  <c r="G13" i="4"/>
  <c r="F13" i="4"/>
  <c r="E13" i="4"/>
  <c r="D13" i="4"/>
  <c r="N12" i="4"/>
  <c r="M12" i="4"/>
  <c r="L12" i="4"/>
  <c r="K12" i="4"/>
  <c r="J12" i="4"/>
  <c r="I12" i="4"/>
  <c r="H12" i="4"/>
  <c r="G12" i="4"/>
  <c r="F12" i="4"/>
  <c r="N11" i="4"/>
  <c r="M11" i="4"/>
  <c r="L11" i="4"/>
  <c r="K11" i="4"/>
  <c r="J11" i="4"/>
  <c r="I11" i="4"/>
  <c r="H11" i="4"/>
  <c r="G11" i="4"/>
  <c r="F11" i="4"/>
  <c r="E11" i="4"/>
  <c r="D11" i="4"/>
  <c r="N10" i="4"/>
  <c r="M10" i="4"/>
  <c r="L10" i="4"/>
  <c r="K10" i="4"/>
  <c r="J10" i="4"/>
  <c r="I10" i="4"/>
  <c r="H10" i="4"/>
  <c r="G10" i="4"/>
  <c r="F10" i="4"/>
  <c r="N9" i="4"/>
  <c r="M9" i="4"/>
  <c r="L9" i="4"/>
  <c r="K9" i="4"/>
  <c r="J9" i="4"/>
  <c r="I9" i="4"/>
  <c r="H9" i="4"/>
  <c r="G9" i="4"/>
  <c r="F9" i="4"/>
  <c r="E9" i="4"/>
  <c r="D9" i="4"/>
  <c r="N8" i="4"/>
  <c r="M8" i="4"/>
  <c r="L8" i="4"/>
  <c r="K8" i="4"/>
  <c r="J8" i="4"/>
  <c r="I8" i="4"/>
  <c r="H8" i="4"/>
  <c r="G8" i="4"/>
  <c r="F8" i="4"/>
  <c r="N7" i="4"/>
  <c r="M7" i="4"/>
  <c r="L7" i="4"/>
  <c r="K7" i="4"/>
  <c r="J7" i="4"/>
  <c r="I7" i="4"/>
  <c r="H7" i="4"/>
  <c r="G7" i="4"/>
  <c r="F7" i="4"/>
  <c r="E7" i="4"/>
  <c r="D7" i="4"/>
  <c r="D188" i="4"/>
  <c r="O186" i="4"/>
  <c r="D182" i="4"/>
  <c r="D179" i="4"/>
  <c r="O177" i="4"/>
  <c r="D174" i="4"/>
  <c r="O174" i="4"/>
  <c r="O173" i="4"/>
  <c r="D171" i="4"/>
  <c r="O170" i="4"/>
  <c r="O168" i="4"/>
  <c r="O166" i="4"/>
  <c r="D164" i="4"/>
  <c r="O162" i="4"/>
  <c r="D161" i="4"/>
  <c r="O157" i="4"/>
  <c r="O154" i="4"/>
  <c r="O152" i="4"/>
  <c r="O150" i="4"/>
  <c r="D149" i="4"/>
  <c r="O148" i="4"/>
  <c r="O144" i="4"/>
  <c r="O142" i="4"/>
  <c r="O139" i="4"/>
  <c r="O135" i="4"/>
  <c r="O132" i="4"/>
  <c r="O127" i="4"/>
  <c r="D126" i="4"/>
  <c r="O125" i="4"/>
  <c r="O120" i="4"/>
  <c r="D118" i="4"/>
  <c r="O116" i="4"/>
  <c r="O111" i="4"/>
  <c r="O109" i="4"/>
  <c r="O106" i="4"/>
  <c r="O102" i="4"/>
  <c r="O97" i="4"/>
  <c r="D93" i="4"/>
  <c r="O88" i="4"/>
  <c r="O86" i="4"/>
  <c r="D84" i="4"/>
  <c r="D77" i="4"/>
  <c r="O73" i="4"/>
  <c r="O63" i="4"/>
  <c r="E5" i="4" l="1"/>
  <c r="O41" i="4"/>
  <c r="O27" i="4"/>
  <c r="O62" i="4"/>
  <c r="O94" i="4"/>
  <c r="O164" i="4"/>
  <c r="O65" i="4"/>
  <c r="O105" i="4"/>
  <c r="O49" i="4"/>
  <c r="O77" i="4"/>
  <c r="O126" i="4"/>
  <c r="O176" i="4"/>
  <c r="O171" i="4"/>
  <c r="O52" i="4"/>
  <c r="O22" i="4"/>
  <c r="O189" i="4"/>
  <c r="O187" i="4"/>
  <c r="O178" i="4"/>
  <c r="O181" i="4"/>
  <c r="O184" i="4"/>
  <c r="O6" i="4"/>
  <c r="O10" i="4"/>
  <c r="O19" i="4"/>
  <c r="O23" i="4"/>
  <c r="O26" i="4"/>
  <c r="O43" i="4"/>
  <c r="O44" i="4"/>
  <c r="O47" i="4"/>
  <c r="O56" i="4"/>
  <c r="O66" i="4"/>
  <c r="O78" i="4"/>
  <c r="O95" i="4"/>
  <c r="O98" i="4"/>
  <c r="O103" i="4"/>
  <c r="O118" i="4"/>
  <c r="O121" i="4"/>
  <c r="O124" i="4"/>
  <c r="O133" i="4"/>
  <c r="O141" i="4"/>
  <c r="O155" i="4"/>
  <c r="O172" i="4"/>
  <c r="O182" i="4"/>
  <c r="O30" i="4"/>
  <c r="O20" i="4"/>
  <c r="O29" i="4"/>
  <c r="O37" i="4"/>
  <c r="O48" i="4"/>
  <c r="O59" i="4"/>
  <c r="O69" i="4"/>
  <c r="O72" i="4"/>
  <c r="O81" i="4"/>
  <c r="O90" i="4"/>
  <c r="O93" i="4"/>
  <c r="O107" i="4"/>
  <c r="O131" i="4"/>
  <c r="O153" i="4"/>
  <c r="O185" i="4"/>
  <c r="O7" i="4"/>
  <c r="O11" i="4"/>
  <c r="O57" i="4"/>
  <c r="O67" i="4"/>
  <c r="O70" i="4"/>
  <c r="O76" i="4"/>
  <c r="O99" i="4"/>
  <c r="O115" i="4"/>
  <c r="O137" i="4"/>
  <c r="O145" i="4"/>
  <c r="O159" i="4"/>
  <c r="O165" i="4"/>
  <c r="O13" i="4"/>
  <c r="D70" i="4"/>
  <c r="O36" i="4"/>
  <c r="O14" i="4"/>
  <c r="O21" i="4"/>
  <c r="D16" i="4"/>
  <c r="O32" i="4"/>
  <c r="O38" i="4"/>
  <c r="O45" i="4"/>
  <c r="O51" i="4"/>
  <c r="O54" i="4"/>
  <c r="O122" i="4"/>
  <c r="O129" i="4"/>
  <c r="O15" i="4"/>
  <c r="O25" i="4"/>
  <c r="O33" i="4"/>
  <c r="O46" i="4"/>
  <c r="D45" i="4"/>
  <c r="O83" i="4"/>
  <c r="L5" i="4"/>
  <c r="O9" i="4"/>
  <c r="O16" i="4"/>
  <c r="O31" i="4"/>
  <c r="O35" i="4"/>
  <c r="O50" i="4"/>
  <c r="O53" i="4"/>
  <c r="O61" i="4"/>
  <c r="O71" i="4"/>
  <c r="O74" i="4"/>
  <c r="O92" i="4"/>
  <c r="O113" i="4"/>
  <c r="K5" i="4"/>
  <c r="D25" i="4"/>
  <c r="H5" i="4"/>
  <c r="O17" i="4"/>
  <c r="I5" i="4"/>
  <c r="D6" i="4"/>
  <c r="O18" i="4"/>
  <c r="D52" i="4"/>
  <c r="O188" i="4"/>
  <c r="O8" i="4"/>
  <c r="O12" i="4"/>
  <c r="O40" i="4"/>
  <c r="O28" i="4"/>
  <c r="O34" i="4"/>
  <c r="O42" i="4"/>
  <c r="O58" i="4"/>
  <c r="O68" i="4"/>
  <c r="O80" i="4"/>
  <c r="O89" i="4"/>
  <c r="O100" i="4"/>
  <c r="O112" i="4"/>
  <c r="O130" i="4"/>
  <c r="O138" i="4"/>
  <c r="O146" i="4"/>
  <c r="O149" i="4"/>
  <c r="O160" i="4"/>
  <c r="O163" i="4"/>
  <c r="O24" i="4"/>
  <c r="O39" i="4"/>
  <c r="G5" i="4"/>
  <c r="J5" i="4"/>
  <c r="M5" i="4"/>
  <c r="F5" i="4"/>
  <c r="N5" i="4"/>
  <c r="D5" i="4" l="1"/>
</calcChain>
</file>

<file path=xl/sharedStrings.xml><?xml version="1.0" encoding="utf-8"?>
<sst xmlns="http://schemas.openxmlformats.org/spreadsheetml/2006/main" count="931" uniqueCount="188">
  <si>
    <t>Cornwall and Notts had co-responding for 2010/11. As this is not possible these have been manually changed to first responder. I've left the type of action as blank as I can't say for sure whether they perfectly switch. For example I don't know if all the Lift person under co-responding should be changed to Lift person under first responder as some of the type of actions don't quite match.  I think this has arisen from the new ETL process changing these from first responder to co-responding.</t>
  </si>
  <si>
    <t>Year</t>
  </si>
  <si>
    <t>Type of action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</si>
  <si>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</si>
  <si>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</si>
  <si>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</si>
  <si>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</si>
  <si>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</si>
  <si>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</si>
  <si>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</si>
  <si>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</si>
  <si>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</si>
  <si>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Total</t>
  </si>
  <si>
    <t>Road Traffic Collision (RTC)</t>
  </si>
  <si>
    <t>Extrication of person(s)</t>
  </si>
  <si>
    <t>Release of person(s)</t>
  </si>
  <si>
    <t>..</t>
  </si>
  <si>
    <t>Make vehicle safe</t>
  </si>
  <si>
    <t>Make scene safe</t>
  </si>
  <si>
    <t>Wash down road</t>
  </si>
  <si>
    <t>Medical assistance only</t>
  </si>
  <si>
    <t>Advice only</t>
  </si>
  <si>
    <t>Stand by - no action</t>
  </si>
  <si>
    <t>Other</t>
  </si>
  <si>
    <t>Other Transport incident</t>
  </si>
  <si>
    <t>Medical Incident - First responder</t>
  </si>
  <si>
    <t>Lift person</t>
  </si>
  <si>
    <t>Breathing difficulties / Impairment / Respiratory arrest</t>
  </si>
  <si>
    <t>Chest Pain / Cardiac Arrest / Heart condition</t>
  </si>
  <si>
    <t>Unconscious, fitting or unresponsive</t>
  </si>
  <si>
    <t>Choking</t>
  </si>
  <si>
    <t>Collapse</t>
  </si>
  <si>
    <t>Shock / Anaphylactic shock</t>
  </si>
  <si>
    <t>No action required</t>
  </si>
  <si>
    <t>Medical Incident - Co-responder</t>
  </si>
  <si>
    <t>Flooding</t>
  </si>
  <si>
    <t>Evacuation</t>
  </si>
  <si>
    <t>Pumping out</t>
  </si>
  <si>
    <t>Make safe</t>
  </si>
  <si>
    <t>Rescue or evacuation from water</t>
  </si>
  <si>
    <t>Person in river, canal, loch (open to the sea), sea or estuary or other waterway (moving water)</t>
  </si>
  <si>
    <t>Person in pond, lake, loch (fully enclosed by land), or reservoir (still water)</t>
  </si>
  <si>
    <t>Person fallen through ice or at risk of doing so</t>
  </si>
  <si>
    <t>Person in indoor or outdoor pool</t>
  </si>
  <si>
    <t>Person stranded on beach or cliff with rising or full tide, river side/ravine or other waterway embankment where could fall into waterway</t>
  </si>
  <si>
    <t xml:space="preserve">Person in sinking or otherwise unsound vessel </t>
  </si>
  <si>
    <t>Person in industrial or other manmade water feature</t>
  </si>
  <si>
    <t>Person in or on top of vehicle that is surrounded by moving or rising water greater than (2) foot deep</t>
  </si>
  <si>
    <t>Person in or on top of building that is surrounded by moving or rising water that will exceed head height or cause structural collapse</t>
  </si>
  <si>
    <t>Person assisted from mobile home surrounded by moving or rising water greater than (2) foot deep</t>
  </si>
  <si>
    <t>River structure, bridge or island, stranded on an island, tree in water.</t>
  </si>
  <si>
    <t>Bank side, partly in or out of water.</t>
  </si>
  <si>
    <t>From widespread flooding</t>
  </si>
  <si>
    <t>Person in water or at immediate risk of entering water - Other</t>
  </si>
  <si>
    <t>Person assisted from dwelling surrounded by water</t>
  </si>
  <si>
    <t>Person assisted through or across public highway covered by water</t>
  </si>
  <si>
    <t>Person not in water or at imminent risk of entering water - Other</t>
  </si>
  <si>
    <t>Effecting entry / exit</t>
  </si>
  <si>
    <t xml:space="preserve">Effecting entry / exit </t>
  </si>
  <si>
    <t>For child</t>
  </si>
  <si>
    <t>For medical case</t>
  </si>
  <si>
    <t>For person in distress</t>
  </si>
  <si>
    <t>For able bodied person not in distress</t>
  </si>
  <si>
    <t>No persons involved</t>
  </si>
  <si>
    <t>Lift Release</t>
  </si>
  <si>
    <t>Other rescue / release of persons</t>
  </si>
  <si>
    <t>Trapped in or under machinery or other object</t>
  </si>
  <si>
    <t>Trapped in collapsed structure</t>
  </si>
  <si>
    <t>From mud</t>
  </si>
  <si>
    <t>Confined space with a noxious, toxic or oxygen deficient atmosphere</t>
  </si>
  <si>
    <t>Confined space - atmosphere not noxious</t>
  </si>
  <si>
    <t>From height</t>
  </si>
  <si>
    <t>From below ground</t>
  </si>
  <si>
    <t>Animal assistance incidents</t>
  </si>
  <si>
    <t>Rescue from height - Livestock</t>
  </si>
  <si>
    <t>Rescue from height - Domestic</t>
  </si>
  <si>
    <t>Rescue from height - Bird</t>
  </si>
  <si>
    <t>Rescue from height - Wild</t>
  </si>
  <si>
    <t>Rescue from below ground - Livestock</t>
  </si>
  <si>
    <t>Rescue from below ground - Domestic</t>
  </si>
  <si>
    <t>Rescue from below ground - Bird</t>
  </si>
  <si>
    <t>Rescue from below ground - Wild</t>
  </si>
  <si>
    <t>Rescue from water/mud etc - Livestock</t>
  </si>
  <si>
    <t>Rescue from water/mud etc - Domestic</t>
  </si>
  <si>
    <t>Rescue from water/mud etc - Bird</t>
  </si>
  <si>
    <t>Rescue from water/mud etc - Wild</t>
  </si>
  <si>
    <t>Lift heavy animal - Livestock</t>
  </si>
  <si>
    <t>Lift heavy animal - Domestic</t>
  </si>
  <si>
    <t>Lift heavy animal - Wild</t>
  </si>
  <si>
    <t>Trapped Animal - Livestock</t>
  </si>
  <si>
    <t>Trapped Animal - Domestic</t>
  </si>
  <si>
    <t>Trapped Animal - Wild</t>
  </si>
  <si>
    <t>Animal harm - Livestock</t>
  </si>
  <si>
    <t>Animal harm - Domestic</t>
  </si>
  <si>
    <t>Animal harm - Wild</t>
  </si>
  <si>
    <t>Other - Livestock</t>
  </si>
  <si>
    <t>Other - Domestic</t>
  </si>
  <si>
    <t>Other - Wild</t>
  </si>
  <si>
    <t>Removal of objects from people</t>
  </si>
  <si>
    <t>Ring removal</t>
  </si>
  <si>
    <t>Handcuffs</t>
  </si>
  <si>
    <t>Other objects</t>
  </si>
  <si>
    <t>Impaled</t>
  </si>
  <si>
    <t>Trapped limb</t>
  </si>
  <si>
    <t>Other, involving injury</t>
  </si>
  <si>
    <t>Hazardous Materials incident</t>
  </si>
  <si>
    <t>Class 1: Explosives - Environmental containment</t>
  </si>
  <si>
    <t>Class 1: Explosives - No containment required</t>
  </si>
  <si>
    <t>Class 2: Gases - Environmental containment</t>
  </si>
  <si>
    <t>Class 2: Gases - No containment required</t>
  </si>
  <si>
    <t>Class 3: Flammable Liquids - Environmental containment</t>
  </si>
  <si>
    <t>Class 3: Flammable Liquids - No containment required</t>
  </si>
  <si>
    <t>Class 4: Flammable Materials - Environmental containment</t>
  </si>
  <si>
    <t>Class 4: Flammable Materials - No containment required</t>
  </si>
  <si>
    <t>Class 5: Oxidizing Materials - Environmental containment</t>
  </si>
  <si>
    <t>Class 5: Oxidizing Materials - No containment required</t>
  </si>
  <si>
    <t>Class 6: Toxic Materials - Environmental containment</t>
  </si>
  <si>
    <t>Class 6: Toxic Materials - No containment required</t>
  </si>
  <si>
    <t>Class 7: Radioactive Materials  - Environmental containment</t>
  </si>
  <si>
    <t>Class 7: Radioactive Materials  - No containment required</t>
  </si>
  <si>
    <t>Class 8: Corrosive Materials - Environmental containment</t>
  </si>
  <si>
    <t>Class 8: Corrosive Materials - No containment required</t>
  </si>
  <si>
    <t>Class 9: Miscellaneous Dangerous Goods - Environmental containment</t>
  </si>
  <si>
    <t>Class 9: Miscellaneous Dangerous Goods - No containment required</t>
  </si>
  <si>
    <t>Combination of substances - Environmental containment</t>
  </si>
  <si>
    <t>Combination of substances - No containment required</t>
  </si>
  <si>
    <t>Unknown - Environmental containment</t>
  </si>
  <si>
    <t>Unknown - No containment required</t>
  </si>
  <si>
    <t>Spills and Leaks (not RTC)</t>
  </si>
  <si>
    <t>Swill away non-hazardous substances</t>
  </si>
  <si>
    <t>Vehicle leaking fuel</t>
  </si>
  <si>
    <t>Making Safe (not RTC)</t>
  </si>
  <si>
    <t>Stabilise or otherwise make safe unsafe structure</t>
  </si>
  <si>
    <t>Cordon off hole</t>
  </si>
  <si>
    <t>Remove object / obstruction from pedestrian area</t>
  </si>
  <si>
    <t>Remove object / obstruction from highway</t>
  </si>
  <si>
    <t>Removal/retrieval of dead body</t>
  </si>
  <si>
    <t>Removal/retrieval of other object</t>
  </si>
  <si>
    <t>Suicide / attempts</t>
  </si>
  <si>
    <t>Threat of / Attempted suicide</t>
  </si>
  <si>
    <t>Suicide</t>
  </si>
  <si>
    <t>Evacuation (no fire)</t>
  </si>
  <si>
    <t>Gas Leak</t>
  </si>
  <si>
    <t>Unexploded bomb (not terrorist)</t>
  </si>
  <si>
    <t>Terrorist threat</t>
  </si>
  <si>
    <t>Explosion (no fire)</t>
  </si>
  <si>
    <t>Acetylene cylinders</t>
  </si>
  <si>
    <t>Other reasons</t>
  </si>
  <si>
    <t>Water provision</t>
  </si>
  <si>
    <t>Filling pool</t>
  </si>
  <si>
    <t>Assist other agencies</t>
  </si>
  <si>
    <t>Civil Disturbance</t>
  </si>
  <si>
    <t>Other assistance to police/ambulance - Bariatric person</t>
  </si>
  <si>
    <t>Other assistance to police/ambulance - Other</t>
  </si>
  <si>
    <t>Assistance to other agencies</t>
  </si>
  <si>
    <t>Advice Only</t>
  </si>
  <si>
    <t>Fire safety advice</t>
  </si>
  <si>
    <t>Other advice</t>
  </si>
  <si>
    <t>Stand By</t>
  </si>
  <si>
    <t>At known fire</t>
  </si>
  <si>
    <t>Aircraft landing</t>
  </si>
  <si>
    <t>Other stand by</t>
  </si>
  <si>
    <t>No action (not false alarm)</t>
  </si>
  <si>
    <t>Service not required</t>
  </si>
  <si>
    <t>Malicious False Alarm</t>
  </si>
  <si>
    <t>Good Intent False Alarm</t>
  </si>
  <si>
    <t>Reported incident/location not found</t>
  </si>
  <si>
    <t>Year ending September 2017</t>
  </si>
  <si>
    <t>Year ending September 2018</t>
  </si>
  <si>
    <r>
      <t>FIRE STATISTICS TABLE 0902: Non-fire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incidents attended by detailed type of action, England</t>
    </r>
  </si>
  <si>
    <t>1 Non-fire incidents are also known as special services incidents attended by fire and rescue services.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</si>
  <si>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</si>
  <si>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</si>
  <si>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</si>
  <si>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</si>
  <si>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</si>
  <si>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</si>
  <si>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Year ending               September 2017</t>
  </si>
  <si>
    <t>Footnotes</t>
  </si>
  <si>
    <t>Before 2017/18, Hampshire FRS did not record medical co-responding incidents in the IRS. They are currently undertaking a project to upload this data for 2017/18 and 2018/19. This was not completed in time for publication on 14 February 2019 but will be included in the quarterly release once available.</t>
  </si>
  <si>
    <t xml:space="preserve">The data in this table are consistent with records that reached the IRS by 9 December 2018. </t>
  </si>
  <si>
    <t>Last updated: 14 February 2019</t>
  </si>
  <si>
    <t>Contact: FireStatistics@homeoffice.gov.uk</t>
  </si>
  <si>
    <t>Next update: 9 May 2019</t>
  </si>
  <si>
    <t>For 2010/11 some types of action do not sum to the totals because of missing data in some sub-categories.</t>
  </si>
  <si>
    <t>Notes on 2010/11:</t>
  </si>
  <si>
    <t>Note on Hampshire FRA:</t>
  </si>
  <si>
    <t>Prior to 2011/12, no distinction was made between First responder and Co-responder medical incidents. From 2011/12, these could be recorded separately for the first time. As such care should be taken when assessing the categorisation of medical incidents during 2011/12 as services became accustomed to recording Co-responder incidents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</si>
</sst>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0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2" fillId="2" borderId="0" xfId="0" applyFont="1" applyFill="1" applyAlignment="1"/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0" fillId="2" borderId="1" xfId="0" applyFont="1" applyFill="1" applyBorder="1"/>
    <xf numFmtId="0" fontId="0" fillId="2" borderId="0" xfId="0" applyFill="1" applyBorder="1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/>
    <xf numFmtId="3" fontId="2" fillId="2" borderId="4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6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 wrapText="1"/>
    </xf>
    <xf numFmtId="3" fontId="0" fillId="2" borderId="7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/>
    </xf>
    <xf numFmtId="3" fontId="2" fillId="2" borderId="6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left" vertical="top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3" fontId="0" fillId="2" borderId="9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right" vertical="center" wrapText="1"/>
    </xf>
    <xf numFmtId="0" fontId="2" fillId="0" borderId="0" xfId="0" applyFont="1" applyFill="1" applyBorder="1"/>
    <xf numFmtId="0" fontId="6" fillId="0" borderId="0" xfId="2" applyFont="1" applyFill="1" applyBorder="1" applyAlignment="1">
      <alignment horizontal="left" vertical="top"/>
    </xf>
    <xf numFmtId="9" fontId="2" fillId="0" borderId="0" xfId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9" fontId="1" fillId="0" borderId="0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0" fontId="7" fillId="0" borderId="0" xfId="0" applyFont="1" applyFill="1" applyBorder="1"/>
    <xf numFmtId="0" fontId="9" fillId="0" borderId="0" xfId="3" applyFont="1" applyFill="1" applyBorder="1"/>
    <xf numFmtId="0" fontId="0" fillId="0" borderId="0" xfId="0" applyFill="1" applyBorder="1" applyAlignment="1">
      <alignment horizontal="right"/>
    </xf>
    <xf numFmtId="0" fontId="0" fillId="2" borderId="10" xfId="0" applyFont="1" applyFill="1" applyBorder="1" applyAlignment="1">
      <alignment horizontal="right" vertical="center" wrapText="1"/>
    </xf>
    <xf numFmtId="0" fontId="9" fillId="2" borderId="0" xfId="3" applyFont="1" applyFill="1" applyAlignment="1"/>
    <xf numFmtId="165" fontId="0" fillId="2" borderId="0" xfId="0" applyNumberFormat="1" applyFill="1"/>
    <xf numFmtId="3" fontId="0" fillId="2" borderId="0" xfId="0" applyNumberFormat="1" applyFill="1" applyAlignment="1"/>
    <xf numFmtId="9" fontId="0" fillId="2" borderId="0" xfId="1" applyFont="1" applyFill="1"/>
    <xf numFmtId="0" fontId="14" fillId="2" borderId="0" xfId="0" applyFont="1" applyFill="1"/>
    <xf numFmtId="0" fontId="10" fillId="2" borderId="0" xfId="0" applyFont="1" applyFill="1"/>
    <xf numFmtId="0" fontId="0" fillId="2" borderId="0" xfId="0" applyFont="1" applyFill="1" applyAlignment="1"/>
    <xf numFmtId="0" fontId="16" fillId="2" borderId="0" xfId="0" applyFont="1" applyFill="1"/>
    <xf numFmtId="0" fontId="15" fillId="2" borderId="0" xfId="9" applyFont="1" applyFill="1" applyAlignmen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5" fillId="2" borderId="0" xfId="3" applyFont="1" applyFill="1" applyAlignment="1">
      <alignment horizontal="right"/>
    </xf>
    <xf numFmtId="0" fontId="15" fillId="2" borderId="0" xfId="3" applyFont="1" applyFill="1" applyAlignment="1">
      <alignment horizontal="left"/>
    </xf>
    <xf numFmtId="0" fontId="15" fillId="0" borderId="0" xfId="9" applyFont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</cellXfs>
  <cellStyles count="10">
    <cellStyle name="Comma 2" xfId="4" xr:uid="{00000000-0005-0000-0000-000000000000}"/>
    <cellStyle name="Comma 3" xfId="5" xr:uid="{00000000-0005-0000-0000-000001000000}"/>
    <cellStyle name="Hyperlink" xfId="3" builtinId="8"/>
    <cellStyle name="Hyperlink 2" xfId="9" xr:uid="{00000000-0005-0000-0000-000003000000}"/>
    <cellStyle name="Normal" xfId="0" builtinId="0"/>
    <cellStyle name="Normal 2" xfId="6" xr:uid="{00000000-0005-0000-0000-000005000000}"/>
    <cellStyle name="Normal 3" xfId="2" xr:uid="{00000000-0005-0000-0000-000006000000}"/>
    <cellStyle name="Normal 4" xfId="7" xr:uid="{00000000-0005-0000-0000-000007000000}"/>
    <cellStyle name="Normal 5" xfId="8" xr:uid="{00000000-0005-0000-0000-000008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csauthority.gov.uk/code-of-practice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https://www.gov.uk/government/collections/fire-statistics-monitor" TargetMode="External"/><Relationship Id="rId5" Type="http://schemas.openxmlformats.org/officeDocument/2006/relationships/hyperlink" Target="mailto:firestatistics@homeoffice.gov.uk" TargetMode="External"/><Relationship Id="rId4" Type="http://schemas.openxmlformats.org/officeDocument/2006/relationships/hyperlink" Target="mailto:firestatistics@homeoffice.gsi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333"/>
  <sheetViews>
    <sheetView zoomScaleNormal="100" workbookViewId="0">
      <pane ySplit="5" topLeftCell="A6" activePane="bottomLeft" state="frozen"/>
      <selection sqref="A1:M1"/>
      <selection pane="bottomLeft" sqref="A1:M1"/>
    </sheetView>
  </sheetViews>
  <sheetFormatPr defaultColWidth="9.1796875" defaultRowHeight="14.5" x14ac:dyDescent="0.35"/>
  <cols>
    <col min="1" max="1" width="4.26953125" style="34" customWidth="1"/>
    <col min="2" max="2" width="30.7265625" style="34" customWidth="1"/>
    <col min="3" max="3" width="30.81640625" style="34" customWidth="1"/>
    <col min="4" max="10" width="9.7265625" style="34" customWidth="1"/>
    <col min="11" max="12" width="9.1796875" style="34"/>
    <col min="13" max="14" width="15.7265625" style="34" customWidth="1"/>
    <col min="15" max="15" width="9.7265625" style="34" customWidth="1"/>
    <col min="16" max="16384" width="9.1796875" style="34"/>
  </cols>
  <sheetData>
    <row r="1" spans="1:16" ht="18.75" customHeight="1" x14ac:dyDescent="0.5">
      <c r="B1" s="70"/>
      <c r="C1" s="70"/>
      <c r="D1" s="70"/>
      <c r="E1" s="70"/>
      <c r="F1" s="70"/>
      <c r="G1" s="70"/>
      <c r="H1" s="70"/>
      <c r="I1" s="70"/>
      <c r="J1" s="70"/>
      <c r="O1" s="43"/>
      <c r="P1" s="43"/>
    </row>
    <row r="2" spans="1:16" ht="15" customHeight="1" x14ac:dyDescent="0.35">
      <c r="B2" s="44" t="s">
        <v>0</v>
      </c>
      <c r="C2" s="45"/>
      <c r="D2" s="33"/>
      <c r="E2" s="33"/>
      <c r="F2" s="33"/>
      <c r="G2" s="33"/>
      <c r="H2" s="33"/>
      <c r="I2" s="33"/>
      <c r="J2" s="33"/>
    </row>
    <row r="3" spans="1:16" x14ac:dyDescent="0.35">
      <c r="B3" s="36"/>
      <c r="C3" s="36"/>
      <c r="D3" s="46" t="s">
        <v>1</v>
      </c>
      <c r="E3" s="46"/>
      <c r="F3" s="46"/>
      <c r="G3" s="46"/>
      <c r="H3" s="46"/>
      <c r="I3" s="46"/>
      <c r="J3" s="46"/>
    </row>
    <row r="4" spans="1:16" ht="32.25" customHeight="1" x14ac:dyDescent="0.35">
      <c r="B4" s="47" t="s">
        <v>2</v>
      </c>
      <c r="C4" s="47"/>
      <c r="D4" s="48" t="s">
        <v>3</v>
      </c>
      <c r="E4" s="48" t="s">
        <v>4</v>
      </c>
      <c r="F4" s="48" t="s">
        <v>5</v>
      </c>
      <c r="G4" s="48" t="s">
        <v>6</v>
      </c>
      <c r="H4" s="48" t="s">
        <v>7</v>
      </c>
      <c r="I4" s="48" t="s">
        <v>8</v>
      </c>
      <c r="J4" s="48" t="s">
        <v>9</v>
      </c>
      <c r="K4" s="48" t="s">
        <v>10</v>
      </c>
      <c r="L4" s="48" t="s">
        <v>11</v>
      </c>
      <c r="M4" s="48" t="s">
        <v>167</v>
      </c>
      <c r="N4" s="48" t="s">
        <v>168</v>
      </c>
      <c r="O4" s="35"/>
      <c r="P4" s="35"/>
    </row>
    <row r="5" spans="1:16" x14ac:dyDescent="0.35">
      <c r="B5" s="36" t="s">
        <v>12</v>
      </c>
      <c r="C5" s="36"/>
      <c r="D5" s="33" t="e">
        <f>D6+D16+D25+D45+D52+D70+D77+D84+D93+D118+D126+D149+D153+D161+D164+D171+D174+D179+D182+D186+D187+D188</f>
        <v>#REF!</v>
      </c>
      <c r="E5" s="33" t="e">
        <f>E6+E16+E25+E45+E52+E70+E77+E84+E93+E118+E126+E149+E153+E161+E164+E171+E174+E179+E182+E186+E187+E188</f>
        <v>#REF!</v>
      </c>
      <c r="F5" s="33" t="e">
        <f t="shared" ref="F5:J5" si="0">F6+F16+F25+F35+F45+F52+F70+F77+F84+F93+F118+F126+F149+F153+F161+F164+F171+F174+F179+F182+F186+F187+F188</f>
        <v>#REF!</v>
      </c>
      <c r="G5" s="33" t="e">
        <f t="shared" si="0"/>
        <v>#REF!</v>
      </c>
      <c r="H5" s="33" t="e">
        <f t="shared" si="0"/>
        <v>#REF!</v>
      </c>
      <c r="I5" s="33" t="e">
        <f t="shared" si="0"/>
        <v>#REF!</v>
      </c>
      <c r="J5" s="33" t="e">
        <f t="shared" si="0"/>
        <v>#REF!</v>
      </c>
      <c r="K5" s="33" t="e">
        <f>K6+K16+K25+K35+K45+K52+K70+K77+K84+K93+K118+K126+K149+K153+K161+K164+K171+K174+K179+K182+K186+K187+K188</f>
        <v>#REF!</v>
      </c>
      <c r="L5" s="33" t="e">
        <f>L6+L16+L25+L35+L45+L52+L70+L77+L84+L93+L118+L126+L149+L153+L161+L164+L171+L174+L179+L182+L186+L187+L188</f>
        <v>#REF!</v>
      </c>
      <c r="M5" s="33" t="e">
        <f>M6+M16+M25+M35+M45+M52+M70+M77+M84+M93+M118+M126+M149+M153+M161+M164+M171+M174+M179+M182+M186+M187+M188</f>
        <v>#REF!</v>
      </c>
      <c r="N5" s="33" t="e">
        <f>N6+N16+N25+N35+N45+N52+N70+N77+N84+N93+N118+N126+N149+N153+N161+N164+N171+N174+N179+N182+N186+N187+N188</f>
        <v>#REF!</v>
      </c>
      <c r="P5" s="42"/>
    </row>
    <row r="6" spans="1:16" s="36" customFormat="1" x14ac:dyDescent="0.35">
      <c r="B6" s="37" t="s">
        <v>13</v>
      </c>
      <c r="C6" s="37" t="s">
        <v>12</v>
      </c>
      <c r="D6" s="33" t="e">
        <f>SUM(D7:D15)</f>
        <v>#REF!</v>
      </c>
      <c r="E6" s="33" t="e">
        <f>SUMPRODUCT((#REF!=E$4)*(#REF!=$B6)*(#REF!))</f>
        <v>#REF!</v>
      </c>
      <c r="F6" s="33" t="e">
        <f>SUMPRODUCT((#REF!=F$4)*(#REF!=$B6)*(#REF!))</f>
        <v>#REF!</v>
      </c>
      <c r="G6" s="33" t="e">
        <f>SUMPRODUCT((#REF!=G$4)*(#REF!=$B6)*(#REF!))</f>
        <v>#REF!</v>
      </c>
      <c r="H6" s="33" t="e">
        <f>SUMPRODUCT((#REF!=H$4)*(#REF!=$B6)*(#REF!))</f>
        <v>#REF!</v>
      </c>
      <c r="I6" s="33" t="e">
        <f>SUMPRODUCT((#REF!=I$4)*(#REF!=$B6)*(#REF!))</f>
        <v>#REF!</v>
      </c>
      <c r="J6" s="33" t="e">
        <f>SUMPRODUCT((#REF!=J$4)*(#REF!=$B6)*(#REF!))</f>
        <v>#REF!</v>
      </c>
      <c r="K6" s="33" t="e">
        <f>SUMPRODUCT((#REF!=K$4)*(#REF!=$B6)*(#REF!))</f>
        <v>#REF!</v>
      </c>
      <c r="L6" s="33" t="e">
        <f>SUMPRODUCT((#REF!=L$4)*(#REF!=$B6)*(#REF!))</f>
        <v>#REF!</v>
      </c>
      <c r="M6" s="33" t="e">
        <f>SUMPRODUCT((#REF!=M$4)*(#REF!=$B6)*(#REF!))</f>
        <v>#REF!</v>
      </c>
      <c r="N6" s="33" t="e">
        <f>SUMPRODUCT((#REF!=N$4)*(#REF!=$B6)*(#REF!))</f>
        <v>#REF!</v>
      </c>
      <c r="O6" s="38" t="e">
        <f>(N6/M6)-1</f>
        <v>#REF!</v>
      </c>
      <c r="P6" s="41"/>
    </row>
    <row r="7" spans="1:16" x14ac:dyDescent="0.35">
      <c r="A7" s="34">
        <v>1</v>
      </c>
      <c r="B7" s="39" t="s">
        <v>13</v>
      </c>
      <c r="C7" s="39" t="s">
        <v>14</v>
      </c>
      <c r="D7" s="40" t="e">
        <f>SUMPRODUCT((#REF!=D$4)*(#REF!=$A7)*(#REF!))</f>
        <v>#REF!</v>
      </c>
      <c r="E7" s="40" t="e">
        <f>SUMPRODUCT((#REF!=E$4)*(#REF!=$A7)*(#REF!))</f>
        <v>#REF!</v>
      </c>
      <c r="F7" s="40" t="e">
        <f>SUMPRODUCT((#REF!=F$4)*(#REF!=$A7)*(#REF!))</f>
        <v>#REF!</v>
      </c>
      <c r="G7" s="40" t="e">
        <f>SUMPRODUCT((#REF!=G$4)*(#REF!=$A7)*(#REF!))</f>
        <v>#REF!</v>
      </c>
      <c r="H7" s="40" t="e">
        <f>SUMPRODUCT((#REF!=H$4)*(#REF!=$A7)*(#REF!))</f>
        <v>#REF!</v>
      </c>
      <c r="I7" s="40" t="e">
        <f>SUMPRODUCT((#REF!=I$4)*(#REF!=$A7)*(#REF!))</f>
        <v>#REF!</v>
      </c>
      <c r="J7" s="40" t="e">
        <f>SUMPRODUCT((#REF!=J$4)*(#REF!=$A7)*(#REF!))</f>
        <v>#REF!</v>
      </c>
      <c r="K7" s="40" t="e">
        <f>SUMPRODUCT((#REF!=K$4)*(#REF!=$A7)*(#REF!))</f>
        <v>#REF!</v>
      </c>
      <c r="L7" s="40" t="e">
        <f>SUMPRODUCT((#REF!=L$4)*(#REF!=$A7)*(#REF!))</f>
        <v>#REF!</v>
      </c>
      <c r="M7" s="40" t="e">
        <f>SUMPRODUCT((#REF!=M$4)*(#REF!=$A7)*(#REF!))</f>
        <v>#REF!</v>
      </c>
      <c r="N7" s="40" t="e">
        <f>SUMPRODUCT((#REF!=N$4)*(#REF!=$A7)*(#REF!))</f>
        <v>#REF!</v>
      </c>
      <c r="O7" s="38" t="e">
        <f t="shared" ref="O7:O70" si="1">(N7/M7)-1</f>
        <v>#REF!</v>
      </c>
      <c r="P7" s="42"/>
    </row>
    <row r="8" spans="1:16" x14ac:dyDescent="0.35">
      <c r="A8" s="34">
        <v>7</v>
      </c>
      <c r="B8" s="39" t="s">
        <v>13</v>
      </c>
      <c r="C8" s="39" t="s">
        <v>15</v>
      </c>
      <c r="D8" s="40" t="s">
        <v>16</v>
      </c>
      <c r="E8" s="40" t="s">
        <v>16</v>
      </c>
      <c r="F8" s="40" t="e">
        <f>SUMPRODUCT((#REF!=F$4)*(#REF!=$A8)*(#REF!))</f>
        <v>#REF!</v>
      </c>
      <c r="G8" s="40" t="e">
        <f>SUMPRODUCT((#REF!=G$4)*(#REF!=$A8)*(#REF!))</f>
        <v>#REF!</v>
      </c>
      <c r="H8" s="40" t="e">
        <f>SUMPRODUCT((#REF!=H$4)*(#REF!=$A8)*(#REF!))</f>
        <v>#REF!</v>
      </c>
      <c r="I8" s="40" t="e">
        <f>SUMPRODUCT((#REF!=I$4)*(#REF!=$A8)*(#REF!))</f>
        <v>#REF!</v>
      </c>
      <c r="J8" s="40" t="e">
        <f>SUMPRODUCT((#REF!=J$4)*(#REF!=$A8)*(#REF!))</f>
        <v>#REF!</v>
      </c>
      <c r="K8" s="40" t="e">
        <f>SUMPRODUCT((#REF!=K$4)*(#REF!=$A8)*(#REF!))</f>
        <v>#REF!</v>
      </c>
      <c r="L8" s="40" t="e">
        <f>SUMPRODUCT((#REF!=L$4)*(#REF!=$A8)*(#REF!))</f>
        <v>#REF!</v>
      </c>
      <c r="M8" s="40" t="e">
        <f>SUMPRODUCT((#REF!=M$4)*(#REF!=$A8)*(#REF!))</f>
        <v>#REF!</v>
      </c>
      <c r="N8" s="40" t="e">
        <f>SUMPRODUCT((#REF!=N$4)*(#REF!=$A8)*(#REF!))</f>
        <v>#REF!</v>
      </c>
      <c r="O8" s="38" t="e">
        <f t="shared" si="1"/>
        <v>#REF!</v>
      </c>
      <c r="P8" s="42"/>
    </row>
    <row r="9" spans="1:16" x14ac:dyDescent="0.35">
      <c r="A9" s="34">
        <v>2</v>
      </c>
      <c r="B9" s="39" t="s">
        <v>13</v>
      </c>
      <c r="C9" s="39" t="s">
        <v>17</v>
      </c>
      <c r="D9" s="40" t="e">
        <f>SUMPRODUCT((#REF!=D$4)*(#REF!=$A9)*(#REF!))</f>
        <v>#REF!</v>
      </c>
      <c r="E9" s="40" t="e">
        <f>SUMPRODUCT((#REF!=E$4)*(#REF!=$A9)*(#REF!))</f>
        <v>#REF!</v>
      </c>
      <c r="F9" s="40" t="e">
        <f>SUMPRODUCT((#REF!=F$4)*(#REF!=$A9)*(#REF!))</f>
        <v>#REF!</v>
      </c>
      <c r="G9" s="40" t="e">
        <f>SUMPRODUCT((#REF!=G$4)*(#REF!=$A9)*(#REF!))</f>
        <v>#REF!</v>
      </c>
      <c r="H9" s="40" t="e">
        <f>SUMPRODUCT((#REF!=H$4)*(#REF!=$A9)*(#REF!))</f>
        <v>#REF!</v>
      </c>
      <c r="I9" s="40" t="e">
        <f>SUMPRODUCT((#REF!=I$4)*(#REF!=$A9)*(#REF!))</f>
        <v>#REF!</v>
      </c>
      <c r="J9" s="40" t="e">
        <f>SUMPRODUCT((#REF!=J$4)*(#REF!=$A9)*(#REF!))</f>
        <v>#REF!</v>
      </c>
      <c r="K9" s="40" t="e">
        <f>SUMPRODUCT((#REF!=K$4)*(#REF!=$A9)*(#REF!))</f>
        <v>#REF!</v>
      </c>
      <c r="L9" s="40" t="e">
        <f>SUMPRODUCT((#REF!=L$4)*(#REF!=$A9)*(#REF!))</f>
        <v>#REF!</v>
      </c>
      <c r="M9" s="40" t="e">
        <f>SUMPRODUCT((#REF!=M$4)*(#REF!=$A9)*(#REF!))</f>
        <v>#REF!</v>
      </c>
      <c r="N9" s="40" t="e">
        <f>SUMPRODUCT((#REF!=N$4)*(#REF!=$A9)*(#REF!))</f>
        <v>#REF!</v>
      </c>
      <c r="O9" s="38" t="e">
        <f t="shared" si="1"/>
        <v>#REF!</v>
      </c>
      <c r="P9" s="42"/>
    </row>
    <row r="10" spans="1:16" x14ac:dyDescent="0.35">
      <c r="A10" s="34">
        <v>8</v>
      </c>
      <c r="B10" s="39" t="s">
        <v>13</v>
      </c>
      <c r="C10" s="39" t="s">
        <v>18</v>
      </c>
      <c r="D10" s="40" t="s">
        <v>16</v>
      </c>
      <c r="E10" s="40" t="s">
        <v>16</v>
      </c>
      <c r="F10" s="40" t="e">
        <f>SUMPRODUCT((#REF!=F$4)*(#REF!=$A10)*(#REF!))</f>
        <v>#REF!</v>
      </c>
      <c r="G10" s="40" t="e">
        <f>SUMPRODUCT((#REF!=G$4)*(#REF!=$A10)*(#REF!))</f>
        <v>#REF!</v>
      </c>
      <c r="H10" s="40" t="e">
        <f>SUMPRODUCT((#REF!=H$4)*(#REF!=$A10)*(#REF!))</f>
        <v>#REF!</v>
      </c>
      <c r="I10" s="40" t="e">
        <f>SUMPRODUCT((#REF!=I$4)*(#REF!=$A10)*(#REF!))</f>
        <v>#REF!</v>
      </c>
      <c r="J10" s="40" t="e">
        <f>SUMPRODUCT((#REF!=J$4)*(#REF!=$A10)*(#REF!))</f>
        <v>#REF!</v>
      </c>
      <c r="K10" s="40" t="e">
        <f>SUMPRODUCT((#REF!=K$4)*(#REF!=$A10)*(#REF!))</f>
        <v>#REF!</v>
      </c>
      <c r="L10" s="40" t="e">
        <f>SUMPRODUCT((#REF!=L$4)*(#REF!=$A10)*(#REF!))</f>
        <v>#REF!</v>
      </c>
      <c r="M10" s="40" t="e">
        <f>SUMPRODUCT((#REF!=M$4)*(#REF!=$A10)*(#REF!))</f>
        <v>#REF!</v>
      </c>
      <c r="N10" s="40" t="e">
        <f>SUMPRODUCT((#REF!=N$4)*(#REF!=$A10)*(#REF!))</f>
        <v>#REF!</v>
      </c>
      <c r="O10" s="38" t="e">
        <f t="shared" si="1"/>
        <v>#REF!</v>
      </c>
      <c r="P10" s="42"/>
    </row>
    <row r="11" spans="1:16" x14ac:dyDescent="0.35">
      <c r="A11" s="34">
        <v>3</v>
      </c>
      <c r="B11" s="39" t="s">
        <v>13</v>
      </c>
      <c r="C11" s="39" t="s">
        <v>19</v>
      </c>
      <c r="D11" s="40" t="e">
        <f>SUMPRODUCT((#REF!=D$4)*(#REF!=$A11)*(#REF!))</f>
        <v>#REF!</v>
      </c>
      <c r="E11" s="40" t="e">
        <f>SUMPRODUCT((#REF!=E$4)*(#REF!=$A11)*(#REF!))</f>
        <v>#REF!</v>
      </c>
      <c r="F11" s="40" t="e">
        <f>SUMPRODUCT((#REF!=F$4)*(#REF!=$A11)*(#REF!))</f>
        <v>#REF!</v>
      </c>
      <c r="G11" s="40" t="e">
        <f>SUMPRODUCT((#REF!=G$4)*(#REF!=$A11)*(#REF!))</f>
        <v>#REF!</v>
      </c>
      <c r="H11" s="40" t="e">
        <f>SUMPRODUCT((#REF!=H$4)*(#REF!=$A11)*(#REF!))</f>
        <v>#REF!</v>
      </c>
      <c r="I11" s="40" t="e">
        <f>SUMPRODUCT((#REF!=I$4)*(#REF!=$A11)*(#REF!))</f>
        <v>#REF!</v>
      </c>
      <c r="J11" s="40" t="e">
        <f>SUMPRODUCT((#REF!=J$4)*(#REF!=$A11)*(#REF!))</f>
        <v>#REF!</v>
      </c>
      <c r="K11" s="40" t="e">
        <f>SUMPRODUCT((#REF!=K$4)*(#REF!=$A11)*(#REF!))</f>
        <v>#REF!</v>
      </c>
      <c r="L11" s="40" t="e">
        <f>SUMPRODUCT((#REF!=L$4)*(#REF!=$A11)*(#REF!))</f>
        <v>#REF!</v>
      </c>
      <c r="M11" s="40" t="e">
        <f>SUMPRODUCT((#REF!=M$4)*(#REF!=$A11)*(#REF!))</f>
        <v>#REF!</v>
      </c>
      <c r="N11" s="40" t="e">
        <f>SUMPRODUCT((#REF!=N$4)*(#REF!=$A11)*(#REF!))</f>
        <v>#REF!</v>
      </c>
      <c r="O11" s="38" t="e">
        <f t="shared" si="1"/>
        <v>#REF!</v>
      </c>
      <c r="P11" s="42"/>
    </row>
    <row r="12" spans="1:16" x14ac:dyDescent="0.35">
      <c r="A12" s="34">
        <v>9</v>
      </c>
      <c r="B12" s="39" t="s">
        <v>13</v>
      </c>
      <c r="C12" s="39" t="s">
        <v>20</v>
      </c>
      <c r="D12" s="40" t="s">
        <v>16</v>
      </c>
      <c r="E12" s="40" t="s">
        <v>16</v>
      </c>
      <c r="F12" s="40" t="e">
        <f>SUMPRODUCT((#REF!=F$4)*(#REF!=$A12)*(#REF!))</f>
        <v>#REF!</v>
      </c>
      <c r="G12" s="40" t="e">
        <f>SUMPRODUCT((#REF!=G$4)*(#REF!=$A12)*(#REF!))</f>
        <v>#REF!</v>
      </c>
      <c r="H12" s="40" t="e">
        <f>SUMPRODUCT((#REF!=H$4)*(#REF!=$A12)*(#REF!))</f>
        <v>#REF!</v>
      </c>
      <c r="I12" s="40" t="e">
        <f>SUMPRODUCT((#REF!=I$4)*(#REF!=$A12)*(#REF!))</f>
        <v>#REF!</v>
      </c>
      <c r="J12" s="40" t="e">
        <f>SUMPRODUCT((#REF!=J$4)*(#REF!=$A12)*(#REF!))</f>
        <v>#REF!</v>
      </c>
      <c r="K12" s="40" t="e">
        <f>SUMPRODUCT((#REF!=K$4)*(#REF!=$A12)*(#REF!))</f>
        <v>#REF!</v>
      </c>
      <c r="L12" s="40" t="e">
        <f>SUMPRODUCT((#REF!=L$4)*(#REF!=$A12)*(#REF!))</f>
        <v>#REF!</v>
      </c>
      <c r="M12" s="40" t="e">
        <f>SUMPRODUCT((#REF!=M$4)*(#REF!=$A12)*(#REF!))</f>
        <v>#REF!</v>
      </c>
      <c r="N12" s="40" t="e">
        <f>SUMPRODUCT((#REF!=N$4)*(#REF!=$A12)*(#REF!))</f>
        <v>#REF!</v>
      </c>
      <c r="O12" s="38" t="e">
        <f t="shared" si="1"/>
        <v>#REF!</v>
      </c>
      <c r="P12" s="42"/>
    </row>
    <row r="13" spans="1:16" x14ac:dyDescent="0.35">
      <c r="A13" s="34">
        <v>4</v>
      </c>
      <c r="B13" s="39" t="s">
        <v>13</v>
      </c>
      <c r="C13" s="39" t="s">
        <v>21</v>
      </c>
      <c r="D13" s="40" t="e">
        <f>SUMPRODUCT((#REF!=D$4)*(#REF!=$A13)*(#REF!))</f>
        <v>#REF!</v>
      </c>
      <c r="E13" s="40" t="e">
        <f>SUMPRODUCT((#REF!=E$4)*(#REF!=$A13)*(#REF!))</f>
        <v>#REF!</v>
      </c>
      <c r="F13" s="40" t="e">
        <f>SUMPRODUCT((#REF!=F$4)*(#REF!=$A13)*(#REF!))</f>
        <v>#REF!</v>
      </c>
      <c r="G13" s="40" t="e">
        <f>SUMPRODUCT((#REF!=G$4)*(#REF!=$A13)*(#REF!))</f>
        <v>#REF!</v>
      </c>
      <c r="H13" s="40" t="e">
        <f>SUMPRODUCT((#REF!=H$4)*(#REF!=$A13)*(#REF!))</f>
        <v>#REF!</v>
      </c>
      <c r="I13" s="40" t="e">
        <f>SUMPRODUCT((#REF!=I$4)*(#REF!=$A13)*(#REF!))</f>
        <v>#REF!</v>
      </c>
      <c r="J13" s="40" t="e">
        <f>SUMPRODUCT((#REF!=J$4)*(#REF!=$A13)*(#REF!))</f>
        <v>#REF!</v>
      </c>
      <c r="K13" s="40" t="e">
        <f>SUMPRODUCT((#REF!=K$4)*(#REF!=$A13)*(#REF!))</f>
        <v>#REF!</v>
      </c>
      <c r="L13" s="40" t="e">
        <f>SUMPRODUCT((#REF!=L$4)*(#REF!=$A13)*(#REF!))</f>
        <v>#REF!</v>
      </c>
      <c r="M13" s="40" t="e">
        <f>SUMPRODUCT((#REF!=M$4)*(#REF!=$A13)*(#REF!))</f>
        <v>#REF!</v>
      </c>
      <c r="N13" s="40" t="e">
        <f>SUMPRODUCT((#REF!=N$4)*(#REF!=$A13)*(#REF!))</f>
        <v>#REF!</v>
      </c>
      <c r="O13" s="38" t="e">
        <f t="shared" si="1"/>
        <v>#REF!</v>
      </c>
      <c r="P13" s="42"/>
    </row>
    <row r="14" spans="1:16" x14ac:dyDescent="0.35">
      <c r="A14" s="34">
        <v>5</v>
      </c>
      <c r="B14" s="39" t="s">
        <v>13</v>
      </c>
      <c r="C14" s="39" t="s">
        <v>22</v>
      </c>
      <c r="D14" s="40" t="e">
        <f>SUMPRODUCT((#REF!=D$4)*(#REF!=$A14)*(#REF!))</f>
        <v>#REF!</v>
      </c>
      <c r="E14" s="40" t="e">
        <f>SUMPRODUCT((#REF!=E$4)*(#REF!=$A14)*(#REF!))</f>
        <v>#REF!</v>
      </c>
      <c r="F14" s="40" t="e">
        <f>SUMPRODUCT((#REF!=F$4)*(#REF!=$A14)*(#REF!))</f>
        <v>#REF!</v>
      </c>
      <c r="G14" s="40" t="e">
        <f>SUMPRODUCT((#REF!=G$4)*(#REF!=$A14)*(#REF!))</f>
        <v>#REF!</v>
      </c>
      <c r="H14" s="40" t="e">
        <f>SUMPRODUCT((#REF!=H$4)*(#REF!=$A14)*(#REF!))</f>
        <v>#REF!</v>
      </c>
      <c r="I14" s="40" t="e">
        <f>SUMPRODUCT((#REF!=I$4)*(#REF!=$A14)*(#REF!))</f>
        <v>#REF!</v>
      </c>
      <c r="J14" s="40" t="e">
        <f>SUMPRODUCT((#REF!=J$4)*(#REF!=$A14)*(#REF!))</f>
        <v>#REF!</v>
      </c>
      <c r="K14" s="40" t="e">
        <f>SUMPRODUCT((#REF!=K$4)*(#REF!=$A14)*(#REF!))</f>
        <v>#REF!</v>
      </c>
      <c r="L14" s="40" t="e">
        <f>SUMPRODUCT((#REF!=L$4)*(#REF!=$A14)*(#REF!))</f>
        <v>#REF!</v>
      </c>
      <c r="M14" s="40" t="e">
        <f>SUMPRODUCT((#REF!=M$4)*(#REF!=$A14)*(#REF!))</f>
        <v>#REF!</v>
      </c>
      <c r="N14" s="40" t="e">
        <f>SUMPRODUCT((#REF!=N$4)*(#REF!=$A14)*(#REF!))</f>
        <v>#REF!</v>
      </c>
      <c r="O14" s="38" t="e">
        <f t="shared" si="1"/>
        <v>#REF!</v>
      </c>
      <c r="P14" s="42"/>
    </row>
    <row r="15" spans="1:16" x14ac:dyDescent="0.35">
      <c r="A15" s="34">
        <v>6</v>
      </c>
      <c r="B15" s="39" t="s">
        <v>13</v>
      </c>
      <c r="C15" s="39" t="s">
        <v>23</v>
      </c>
      <c r="D15" s="40" t="e">
        <f>SUMPRODUCT((#REF!=D$4)*(#REF!=$A15)*(#REF!))</f>
        <v>#REF!</v>
      </c>
      <c r="E15" s="40" t="e">
        <f>SUMPRODUCT((#REF!=E$4)*(#REF!=$A15)*(#REF!))</f>
        <v>#REF!</v>
      </c>
      <c r="F15" s="40" t="e">
        <f>SUMPRODUCT((#REF!=F$4)*(#REF!=$A15)*(#REF!))</f>
        <v>#REF!</v>
      </c>
      <c r="G15" s="40" t="e">
        <f>SUMPRODUCT((#REF!=G$4)*(#REF!=$A15)*(#REF!))</f>
        <v>#REF!</v>
      </c>
      <c r="H15" s="40" t="e">
        <f>SUMPRODUCT((#REF!=H$4)*(#REF!=$A15)*(#REF!))</f>
        <v>#REF!</v>
      </c>
      <c r="I15" s="40" t="e">
        <f>SUMPRODUCT((#REF!=I$4)*(#REF!=$A15)*(#REF!))</f>
        <v>#REF!</v>
      </c>
      <c r="J15" s="40" t="e">
        <f>SUMPRODUCT((#REF!=J$4)*(#REF!=$A15)*(#REF!))</f>
        <v>#REF!</v>
      </c>
      <c r="K15" s="40" t="e">
        <f>SUMPRODUCT((#REF!=K$4)*(#REF!=$A15)*(#REF!))</f>
        <v>#REF!</v>
      </c>
      <c r="L15" s="40" t="e">
        <f>SUMPRODUCT((#REF!=L$4)*(#REF!=$A15)*(#REF!))</f>
        <v>#REF!</v>
      </c>
      <c r="M15" s="40" t="e">
        <f>SUMPRODUCT((#REF!=M$4)*(#REF!=$A15)*(#REF!))</f>
        <v>#REF!</v>
      </c>
      <c r="N15" s="40" t="e">
        <f>SUMPRODUCT((#REF!=N$4)*(#REF!=$A15)*(#REF!))</f>
        <v>#REF!</v>
      </c>
      <c r="O15" s="38" t="e">
        <f t="shared" si="1"/>
        <v>#REF!</v>
      </c>
      <c r="P15" s="42"/>
    </row>
    <row r="16" spans="1:16" s="36" customFormat="1" x14ac:dyDescent="0.35">
      <c r="B16" s="37" t="s">
        <v>24</v>
      </c>
      <c r="C16" s="37" t="s">
        <v>12</v>
      </c>
      <c r="D16" s="33" t="e">
        <f>SUM(D17:D24)</f>
        <v>#REF!</v>
      </c>
      <c r="E16" s="33" t="e">
        <f>SUMPRODUCT((#REF!=E$4)*(#REF!=$B16)*(#REF!))</f>
        <v>#REF!</v>
      </c>
      <c r="F16" s="33" t="e">
        <f>SUMPRODUCT((#REF!=F$4)*(#REF!=$B16)*(#REF!))</f>
        <v>#REF!</v>
      </c>
      <c r="G16" s="33" t="e">
        <f>SUMPRODUCT((#REF!=G$4)*(#REF!=$B16)*(#REF!))</f>
        <v>#REF!</v>
      </c>
      <c r="H16" s="33" t="e">
        <f>SUMPRODUCT((#REF!=H$4)*(#REF!=$B16)*(#REF!))</f>
        <v>#REF!</v>
      </c>
      <c r="I16" s="33" t="e">
        <f>SUMPRODUCT((#REF!=I$4)*(#REF!=$B16)*(#REF!))</f>
        <v>#REF!</v>
      </c>
      <c r="J16" s="33" t="e">
        <f>SUMPRODUCT((#REF!=J$4)*(#REF!=$B16)*(#REF!))</f>
        <v>#REF!</v>
      </c>
      <c r="K16" s="33" t="e">
        <f>SUMPRODUCT((#REF!=K$4)*(#REF!=$B16)*(#REF!))</f>
        <v>#REF!</v>
      </c>
      <c r="L16" s="33" t="e">
        <f>SUMPRODUCT((#REF!=L$4)*(#REF!=$B16)*(#REF!))</f>
        <v>#REF!</v>
      </c>
      <c r="M16" s="33" t="e">
        <f>SUMPRODUCT((#REF!=M$4)*(#REF!=$B16)*(#REF!))</f>
        <v>#REF!</v>
      </c>
      <c r="N16" s="33" t="e">
        <f>SUMPRODUCT((#REF!=N$4)*(#REF!=$B16)*(#REF!))</f>
        <v>#REF!</v>
      </c>
      <c r="O16" s="38" t="e">
        <f t="shared" si="1"/>
        <v>#REF!</v>
      </c>
      <c r="P16" s="41"/>
    </row>
    <row r="17" spans="1:16" x14ac:dyDescent="0.35">
      <c r="A17" s="34">
        <v>10</v>
      </c>
      <c r="B17" s="39" t="s">
        <v>24</v>
      </c>
      <c r="C17" s="39" t="s">
        <v>14</v>
      </c>
      <c r="D17" s="40" t="e">
        <f>SUMPRODUCT((#REF!=D$4)*(#REF!=$A17)*(#REF!))</f>
        <v>#REF!</v>
      </c>
      <c r="E17" s="40" t="e">
        <f>SUMPRODUCT((#REF!=E$4)*(#REF!=$A17)*(#REF!))</f>
        <v>#REF!</v>
      </c>
      <c r="F17" s="40" t="e">
        <f>SUMPRODUCT((#REF!=F$4)*(#REF!=$A17)*(#REF!))</f>
        <v>#REF!</v>
      </c>
      <c r="G17" s="40" t="e">
        <f>SUMPRODUCT((#REF!=G$4)*(#REF!=$A17)*(#REF!))</f>
        <v>#REF!</v>
      </c>
      <c r="H17" s="40" t="e">
        <f>SUMPRODUCT((#REF!=H$4)*(#REF!=$A17)*(#REF!))</f>
        <v>#REF!</v>
      </c>
      <c r="I17" s="40" t="e">
        <f>SUMPRODUCT((#REF!=I$4)*(#REF!=$A17)*(#REF!))</f>
        <v>#REF!</v>
      </c>
      <c r="J17" s="40" t="e">
        <f>SUMPRODUCT((#REF!=J$4)*(#REF!=$A17)*(#REF!))</f>
        <v>#REF!</v>
      </c>
      <c r="K17" s="40" t="e">
        <f>SUMPRODUCT((#REF!=K$4)*(#REF!=$A17)*(#REF!))</f>
        <v>#REF!</v>
      </c>
      <c r="L17" s="40" t="e">
        <f>SUMPRODUCT((#REF!=L$4)*(#REF!=$A17)*(#REF!))</f>
        <v>#REF!</v>
      </c>
      <c r="M17" s="40" t="e">
        <f>SUMPRODUCT((#REF!=M$4)*(#REF!=$A17)*(#REF!))</f>
        <v>#REF!</v>
      </c>
      <c r="N17" s="40" t="e">
        <f>SUMPRODUCT((#REF!=N$4)*(#REF!=$A17)*(#REF!))</f>
        <v>#REF!</v>
      </c>
      <c r="O17" s="38" t="e">
        <f t="shared" si="1"/>
        <v>#REF!</v>
      </c>
      <c r="P17" s="42"/>
    </row>
    <row r="18" spans="1:16" x14ac:dyDescent="0.35">
      <c r="A18" s="34">
        <v>11</v>
      </c>
      <c r="B18" s="39" t="s">
        <v>24</v>
      </c>
      <c r="C18" s="39" t="s">
        <v>15</v>
      </c>
      <c r="D18" s="40" t="e">
        <f>SUMPRODUCT((#REF!=D$4)*(#REF!=$A18)*(#REF!))</f>
        <v>#REF!</v>
      </c>
      <c r="E18" s="40" t="e">
        <f>SUMPRODUCT((#REF!=E$4)*(#REF!=$A18)*(#REF!))</f>
        <v>#REF!</v>
      </c>
      <c r="F18" s="40" t="e">
        <f>SUMPRODUCT((#REF!=F$4)*(#REF!=$A18)*(#REF!))</f>
        <v>#REF!</v>
      </c>
      <c r="G18" s="40" t="e">
        <f>SUMPRODUCT((#REF!=G$4)*(#REF!=$A18)*(#REF!))</f>
        <v>#REF!</v>
      </c>
      <c r="H18" s="40" t="e">
        <f>SUMPRODUCT((#REF!=H$4)*(#REF!=$A18)*(#REF!))</f>
        <v>#REF!</v>
      </c>
      <c r="I18" s="40" t="e">
        <f>SUMPRODUCT((#REF!=I$4)*(#REF!=$A18)*(#REF!))</f>
        <v>#REF!</v>
      </c>
      <c r="J18" s="40" t="e">
        <f>SUMPRODUCT((#REF!=J$4)*(#REF!=$A18)*(#REF!))</f>
        <v>#REF!</v>
      </c>
      <c r="K18" s="40" t="e">
        <f>SUMPRODUCT((#REF!=K$4)*(#REF!=$A18)*(#REF!))</f>
        <v>#REF!</v>
      </c>
      <c r="L18" s="40" t="e">
        <f>SUMPRODUCT((#REF!=L$4)*(#REF!=$A18)*(#REF!))</f>
        <v>#REF!</v>
      </c>
      <c r="M18" s="40" t="e">
        <f>SUMPRODUCT((#REF!=M$4)*(#REF!=$A18)*(#REF!))</f>
        <v>#REF!</v>
      </c>
      <c r="N18" s="40" t="e">
        <f>SUMPRODUCT((#REF!=N$4)*(#REF!=$A18)*(#REF!))</f>
        <v>#REF!</v>
      </c>
      <c r="O18" s="38" t="e">
        <f t="shared" si="1"/>
        <v>#REF!</v>
      </c>
      <c r="P18" s="42"/>
    </row>
    <row r="19" spans="1:16" x14ac:dyDescent="0.35">
      <c r="A19" s="34">
        <v>12</v>
      </c>
      <c r="B19" s="39" t="s">
        <v>24</v>
      </c>
      <c r="C19" s="39" t="s">
        <v>17</v>
      </c>
      <c r="D19" s="40" t="e">
        <f>SUMPRODUCT((#REF!=D$4)*(#REF!=$A19)*(#REF!))</f>
        <v>#REF!</v>
      </c>
      <c r="E19" s="40" t="e">
        <f>SUMPRODUCT((#REF!=E$4)*(#REF!=$A19)*(#REF!))</f>
        <v>#REF!</v>
      </c>
      <c r="F19" s="40" t="e">
        <f>SUMPRODUCT((#REF!=F$4)*(#REF!=$A19)*(#REF!))</f>
        <v>#REF!</v>
      </c>
      <c r="G19" s="40" t="e">
        <f>SUMPRODUCT((#REF!=G$4)*(#REF!=$A19)*(#REF!))</f>
        <v>#REF!</v>
      </c>
      <c r="H19" s="40" t="e">
        <f>SUMPRODUCT((#REF!=H$4)*(#REF!=$A19)*(#REF!))</f>
        <v>#REF!</v>
      </c>
      <c r="I19" s="40" t="e">
        <f>SUMPRODUCT((#REF!=I$4)*(#REF!=$A19)*(#REF!))</f>
        <v>#REF!</v>
      </c>
      <c r="J19" s="40" t="e">
        <f>SUMPRODUCT((#REF!=J$4)*(#REF!=$A19)*(#REF!))</f>
        <v>#REF!</v>
      </c>
      <c r="K19" s="40" t="e">
        <f>SUMPRODUCT((#REF!=K$4)*(#REF!=$A19)*(#REF!))</f>
        <v>#REF!</v>
      </c>
      <c r="L19" s="40" t="e">
        <f>SUMPRODUCT((#REF!=L$4)*(#REF!=$A19)*(#REF!))</f>
        <v>#REF!</v>
      </c>
      <c r="M19" s="40" t="e">
        <f>SUMPRODUCT((#REF!=M$4)*(#REF!=$A19)*(#REF!))</f>
        <v>#REF!</v>
      </c>
      <c r="N19" s="40" t="e">
        <f>SUMPRODUCT((#REF!=N$4)*(#REF!=$A19)*(#REF!))</f>
        <v>#REF!</v>
      </c>
      <c r="O19" s="38" t="e">
        <f t="shared" si="1"/>
        <v>#REF!</v>
      </c>
      <c r="P19" s="42"/>
    </row>
    <row r="20" spans="1:16" x14ac:dyDescent="0.35">
      <c r="A20" s="34">
        <v>16</v>
      </c>
      <c r="B20" s="39" t="s">
        <v>24</v>
      </c>
      <c r="C20" s="39" t="s">
        <v>18</v>
      </c>
      <c r="D20" s="40" t="s">
        <v>16</v>
      </c>
      <c r="E20" s="40" t="s">
        <v>16</v>
      </c>
      <c r="F20" s="40" t="e">
        <f>SUMPRODUCT((#REF!=F$4)*(#REF!=$A20)*(#REF!))</f>
        <v>#REF!</v>
      </c>
      <c r="G20" s="40" t="e">
        <f>SUMPRODUCT((#REF!=G$4)*(#REF!=$A20)*(#REF!))</f>
        <v>#REF!</v>
      </c>
      <c r="H20" s="40" t="e">
        <f>SUMPRODUCT((#REF!=H$4)*(#REF!=$A20)*(#REF!))</f>
        <v>#REF!</v>
      </c>
      <c r="I20" s="40" t="e">
        <f>SUMPRODUCT((#REF!=I$4)*(#REF!=$A20)*(#REF!))</f>
        <v>#REF!</v>
      </c>
      <c r="J20" s="40" t="e">
        <f>SUMPRODUCT((#REF!=J$4)*(#REF!=$A20)*(#REF!))</f>
        <v>#REF!</v>
      </c>
      <c r="K20" s="40" t="e">
        <f>SUMPRODUCT((#REF!=K$4)*(#REF!=$A20)*(#REF!))</f>
        <v>#REF!</v>
      </c>
      <c r="L20" s="40" t="e">
        <f>SUMPRODUCT((#REF!=L$4)*(#REF!=$A20)*(#REF!))</f>
        <v>#REF!</v>
      </c>
      <c r="M20" s="40" t="e">
        <f>SUMPRODUCT((#REF!=M$4)*(#REF!=$A20)*(#REF!))</f>
        <v>#REF!</v>
      </c>
      <c r="N20" s="40" t="e">
        <f>SUMPRODUCT((#REF!=N$4)*(#REF!=$A20)*(#REF!))</f>
        <v>#REF!</v>
      </c>
      <c r="O20" s="38" t="e">
        <f t="shared" si="1"/>
        <v>#REF!</v>
      </c>
      <c r="P20" s="42"/>
    </row>
    <row r="21" spans="1:16" x14ac:dyDescent="0.35">
      <c r="A21" s="34">
        <v>17</v>
      </c>
      <c r="B21" s="39" t="s">
        <v>24</v>
      </c>
      <c r="C21" s="39" t="s">
        <v>20</v>
      </c>
      <c r="D21" s="40" t="s">
        <v>16</v>
      </c>
      <c r="E21" s="40" t="s">
        <v>16</v>
      </c>
      <c r="F21" s="40" t="e">
        <f>SUMPRODUCT((#REF!=F$4)*(#REF!=$A21)*(#REF!))</f>
        <v>#REF!</v>
      </c>
      <c r="G21" s="40" t="e">
        <f>SUMPRODUCT((#REF!=G$4)*(#REF!=$A21)*(#REF!))</f>
        <v>#REF!</v>
      </c>
      <c r="H21" s="40" t="e">
        <f>SUMPRODUCT((#REF!=H$4)*(#REF!=$A21)*(#REF!))</f>
        <v>#REF!</v>
      </c>
      <c r="I21" s="40" t="e">
        <f>SUMPRODUCT((#REF!=I$4)*(#REF!=$A21)*(#REF!))</f>
        <v>#REF!</v>
      </c>
      <c r="J21" s="40" t="e">
        <f>SUMPRODUCT((#REF!=J$4)*(#REF!=$A21)*(#REF!))</f>
        <v>#REF!</v>
      </c>
      <c r="K21" s="40" t="e">
        <f>SUMPRODUCT((#REF!=K$4)*(#REF!=$A21)*(#REF!))</f>
        <v>#REF!</v>
      </c>
      <c r="L21" s="40" t="e">
        <f>SUMPRODUCT((#REF!=L$4)*(#REF!=$A21)*(#REF!))</f>
        <v>#REF!</v>
      </c>
      <c r="M21" s="40" t="e">
        <f>SUMPRODUCT((#REF!=M$4)*(#REF!=$A21)*(#REF!))</f>
        <v>#REF!</v>
      </c>
      <c r="N21" s="40" t="e">
        <f>SUMPRODUCT((#REF!=N$4)*(#REF!=$A21)*(#REF!))</f>
        <v>#REF!</v>
      </c>
      <c r="O21" s="38" t="e">
        <f t="shared" si="1"/>
        <v>#REF!</v>
      </c>
      <c r="P21" s="42"/>
    </row>
    <row r="22" spans="1:16" x14ac:dyDescent="0.35">
      <c r="A22" s="34">
        <v>13</v>
      </c>
      <c r="B22" s="39" t="s">
        <v>24</v>
      </c>
      <c r="C22" s="39" t="s">
        <v>21</v>
      </c>
      <c r="D22" s="40" t="e">
        <f>SUMPRODUCT((#REF!=D$4)*(#REF!=$A22)*(#REF!))</f>
        <v>#REF!</v>
      </c>
      <c r="E22" s="40" t="e">
        <f>SUMPRODUCT((#REF!=E$4)*(#REF!=$A22)*(#REF!))</f>
        <v>#REF!</v>
      </c>
      <c r="F22" s="40" t="e">
        <f>SUMPRODUCT((#REF!=F$4)*(#REF!=$A22)*(#REF!))</f>
        <v>#REF!</v>
      </c>
      <c r="G22" s="40" t="e">
        <f>SUMPRODUCT((#REF!=G$4)*(#REF!=$A22)*(#REF!))</f>
        <v>#REF!</v>
      </c>
      <c r="H22" s="40" t="e">
        <f>SUMPRODUCT((#REF!=H$4)*(#REF!=$A22)*(#REF!))</f>
        <v>#REF!</v>
      </c>
      <c r="I22" s="40" t="e">
        <f>SUMPRODUCT((#REF!=I$4)*(#REF!=$A22)*(#REF!))</f>
        <v>#REF!</v>
      </c>
      <c r="J22" s="40" t="e">
        <f>SUMPRODUCT((#REF!=J$4)*(#REF!=$A22)*(#REF!))</f>
        <v>#REF!</v>
      </c>
      <c r="K22" s="40" t="e">
        <f>SUMPRODUCT((#REF!=K$4)*(#REF!=$A22)*(#REF!))</f>
        <v>#REF!</v>
      </c>
      <c r="L22" s="40" t="e">
        <f>SUMPRODUCT((#REF!=L$4)*(#REF!=$A22)*(#REF!))</f>
        <v>#REF!</v>
      </c>
      <c r="M22" s="40" t="e">
        <f>SUMPRODUCT((#REF!=M$4)*(#REF!=$A22)*(#REF!))</f>
        <v>#REF!</v>
      </c>
      <c r="N22" s="40" t="e">
        <f>SUMPRODUCT((#REF!=N$4)*(#REF!=$A22)*(#REF!))</f>
        <v>#REF!</v>
      </c>
      <c r="O22" s="38" t="e">
        <f t="shared" si="1"/>
        <v>#REF!</v>
      </c>
      <c r="P22" s="42"/>
    </row>
    <row r="23" spans="1:16" x14ac:dyDescent="0.35">
      <c r="A23" s="34">
        <v>14</v>
      </c>
      <c r="B23" s="39" t="s">
        <v>24</v>
      </c>
      <c r="C23" s="39" t="s">
        <v>22</v>
      </c>
      <c r="D23" s="40" t="e">
        <f>SUMPRODUCT((#REF!=D$4)*(#REF!=$A23)*(#REF!))</f>
        <v>#REF!</v>
      </c>
      <c r="E23" s="40" t="e">
        <f>SUMPRODUCT((#REF!=E$4)*(#REF!=$A23)*(#REF!))</f>
        <v>#REF!</v>
      </c>
      <c r="F23" s="40" t="e">
        <f>SUMPRODUCT((#REF!=F$4)*(#REF!=$A23)*(#REF!))</f>
        <v>#REF!</v>
      </c>
      <c r="G23" s="40" t="e">
        <f>SUMPRODUCT((#REF!=G$4)*(#REF!=$A23)*(#REF!))</f>
        <v>#REF!</v>
      </c>
      <c r="H23" s="40" t="e">
        <f>SUMPRODUCT((#REF!=H$4)*(#REF!=$A23)*(#REF!))</f>
        <v>#REF!</v>
      </c>
      <c r="I23" s="40" t="e">
        <f>SUMPRODUCT((#REF!=I$4)*(#REF!=$A23)*(#REF!))</f>
        <v>#REF!</v>
      </c>
      <c r="J23" s="40" t="e">
        <f>SUMPRODUCT((#REF!=J$4)*(#REF!=$A23)*(#REF!))</f>
        <v>#REF!</v>
      </c>
      <c r="K23" s="40" t="e">
        <f>SUMPRODUCT((#REF!=K$4)*(#REF!=$A23)*(#REF!))</f>
        <v>#REF!</v>
      </c>
      <c r="L23" s="40" t="e">
        <f>SUMPRODUCT((#REF!=L$4)*(#REF!=$A23)*(#REF!))</f>
        <v>#REF!</v>
      </c>
      <c r="M23" s="40" t="e">
        <f>SUMPRODUCT((#REF!=M$4)*(#REF!=$A23)*(#REF!))</f>
        <v>#REF!</v>
      </c>
      <c r="N23" s="40" t="e">
        <f>SUMPRODUCT((#REF!=N$4)*(#REF!=$A23)*(#REF!))</f>
        <v>#REF!</v>
      </c>
      <c r="O23" s="38" t="e">
        <f t="shared" si="1"/>
        <v>#REF!</v>
      </c>
      <c r="P23" s="42"/>
    </row>
    <row r="24" spans="1:16" x14ac:dyDescent="0.35">
      <c r="A24" s="34">
        <v>15</v>
      </c>
      <c r="B24" s="39" t="s">
        <v>24</v>
      </c>
      <c r="C24" s="39" t="s">
        <v>23</v>
      </c>
      <c r="D24" s="40" t="e">
        <f>SUMPRODUCT((#REF!=D$4)*(#REF!=$A24)*(#REF!))</f>
        <v>#REF!</v>
      </c>
      <c r="E24" s="40" t="e">
        <f>SUMPRODUCT((#REF!=E$4)*(#REF!=$A24)*(#REF!))</f>
        <v>#REF!</v>
      </c>
      <c r="F24" s="40" t="e">
        <f>SUMPRODUCT((#REF!=F$4)*(#REF!=$A24)*(#REF!))</f>
        <v>#REF!</v>
      </c>
      <c r="G24" s="40" t="e">
        <f>SUMPRODUCT((#REF!=G$4)*(#REF!=$A24)*(#REF!))</f>
        <v>#REF!</v>
      </c>
      <c r="H24" s="40" t="e">
        <f>SUMPRODUCT((#REF!=H$4)*(#REF!=$A24)*(#REF!))</f>
        <v>#REF!</v>
      </c>
      <c r="I24" s="40" t="e">
        <f>SUMPRODUCT((#REF!=I$4)*(#REF!=$A24)*(#REF!))</f>
        <v>#REF!</v>
      </c>
      <c r="J24" s="40" t="e">
        <f>SUMPRODUCT((#REF!=J$4)*(#REF!=$A24)*(#REF!))</f>
        <v>#REF!</v>
      </c>
      <c r="K24" s="40" t="e">
        <f>SUMPRODUCT((#REF!=K$4)*(#REF!=$A24)*(#REF!))</f>
        <v>#REF!</v>
      </c>
      <c r="L24" s="40" t="e">
        <f>SUMPRODUCT((#REF!=L$4)*(#REF!=$A24)*(#REF!))</f>
        <v>#REF!</v>
      </c>
      <c r="M24" s="40" t="e">
        <f>SUMPRODUCT((#REF!=M$4)*(#REF!=$A24)*(#REF!))</f>
        <v>#REF!</v>
      </c>
      <c r="N24" s="40" t="e">
        <f>SUMPRODUCT((#REF!=N$4)*(#REF!=$A24)*(#REF!))</f>
        <v>#REF!</v>
      </c>
      <c r="O24" s="38" t="e">
        <f t="shared" si="1"/>
        <v>#REF!</v>
      </c>
      <c r="P24" s="42"/>
    </row>
    <row r="25" spans="1:16" s="36" customFormat="1" x14ac:dyDescent="0.35">
      <c r="B25" s="37" t="s">
        <v>25</v>
      </c>
      <c r="C25" s="37" t="s">
        <v>12</v>
      </c>
      <c r="D25" s="33" t="e">
        <f>SUM(D26:D34)</f>
        <v>#REF!</v>
      </c>
      <c r="E25" s="33" t="e">
        <f>SUMPRODUCT((#REF!=E$4)*(#REF!=$B25)*(#REF!))</f>
        <v>#REF!</v>
      </c>
      <c r="F25" s="33" t="e">
        <f>SUMPRODUCT((#REF!=F$4)*(#REF!=$B25)*(#REF!))</f>
        <v>#REF!</v>
      </c>
      <c r="G25" s="33" t="e">
        <f>SUMPRODUCT((#REF!=G$4)*(#REF!=$B25)*(#REF!))</f>
        <v>#REF!</v>
      </c>
      <c r="H25" s="33" t="e">
        <f>SUMPRODUCT((#REF!=H$4)*(#REF!=$B25)*(#REF!))</f>
        <v>#REF!</v>
      </c>
      <c r="I25" s="33" t="e">
        <f>SUMPRODUCT((#REF!=I$4)*(#REF!=$B25)*(#REF!))</f>
        <v>#REF!</v>
      </c>
      <c r="J25" s="33" t="e">
        <f>SUMPRODUCT((#REF!=J$4)*(#REF!=$B25)*(#REF!))</f>
        <v>#REF!</v>
      </c>
      <c r="K25" s="33" t="e">
        <f>SUMPRODUCT((#REF!=K$4)*(#REF!=$B25)*(#REF!))</f>
        <v>#REF!</v>
      </c>
      <c r="L25" s="33" t="e">
        <f>SUMPRODUCT((#REF!=L$4)*(#REF!=$B25)*(#REF!))</f>
        <v>#REF!</v>
      </c>
      <c r="M25" s="33" t="e">
        <f>SUMPRODUCT((#REF!=M$4)*(#REF!=$B25)*(#REF!))</f>
        <v>#REF!</v>
      </c>
      <c r="N25" s="33" t="e">
        <f>SUMPRODUCT((#REF!=N$4)*(#REF!=$B25)*(#REF!))</f>
        <v>#REF!</v>
      </c>
      <c r="O25" s="38" t="e">
        <f t="shared" si="1"/>
        <v>#REF!</v>
      </c>
      <c r="P25" s="41"/>
    </row>
    <row r="26" spans="1:16" x14ac:dyDescent="0.35">
      <c r="A26" s="34">
        <v>280</v>
      </c>
      <c r="B26" s="39" t="s">
        <v>25</v>
      </c>
      <c r="C26" s="39" t="s">
        <v>26</v>
      </c>
      <c r="D26" s="40" t="e">
        <f>SUMPRODUCT((#REF!=D$4)*(#REF!=$A26)*(#REF!))</f>
        <v>#REF!</v>
      </c>
      <c r="E26" s="40" t="e">
        <f>SUMPRODUCT((#REF!=E$4)*(#REF!=$A26)*(#REF!))</f>
        <v>#REF!</v>
      </c>
      <c r="F26" s="40" t="e">
        <f>SUMPRODUCT((#REF!=F$4)*(#REF!=$A26)*(#REF!))</f>
        <v>#REF!</v>
      </c>
      <c r="G26" s="40" t="e">
        <f>SUMPRODUCT((#REF!=G$4)*(#REF!=$A26)*(#REF!))</f>
        <v>#REF!</v>
      </c>
      <c r="H26" s="40" t="e">
        <f>SUMPRODUCT((#REF!=H$4)*(#REF!=$A26)*(#REF!))</f>
        <v>#REF!</v>
      </c>
      <c r="I26" s="40" t="e">
        <f>SUMPRODUCT((#REF!=I$4)*(#REF!=$A26)*(#REF!))</f>
        <v>#REF!</v>
      </c>
      <c r="J26" s="40" t="e">
        <f>SUMPRODUCT((#REF!=J$4)*(#REF!=$A26)*(#REF!))</f>
        <v>#REF!</v>
      </c>
      <c r="K26" s="40" t="e">
        <f>SUMPRODUCT((#REF!=K$4)*(#REF!=$A26)*(#REF!))</f>
        <v>#REF!</v>
      </c>
      <c r="L26" s="40" t="e">
        <f>SUMPRODUCT((#REF!=L$4)*(#REF!=$A26)*(#REF!))</f>
        <v>#REF!</v>
      </c>
      <c r="M26" s="40" t="e">
        <f>SUMPRODUCT((#REF!=M$4)*(#REF!=$A26)*(#REF!))</f>
        <v>#REF!</v>
      </c>
      <c r="N26" s="40" t="e">
        <f>SUMPRODUCT((#REF!=N$4)*(#REF!=$A26)*(#REF!))</f>
        <v>#REF!</v>
      </c>
      <c r="O26" s="38" t="e">
        <f t="shared" si="1"/>
        <v>#REF!</v>
      </c>
      <c r="P26" s="42"/>
    </row>
    <row r="27" spans="1:16" x14ac:dyDescent="0.35">
      <c r="A27" s="34">
        <v>281</v>
      </c>
      <c r="B27" s="39" t="s">
        <v>25</v>
      </c>
      <c r="C27" s="39" t="s">
        <v>27</v>
      </c>
      <c r="D27" s="40" t="e">
        <f>SUMPRODUCT((#REF!=D$4)*(#REF!=$A27)*(#REF!))</f>
        <v>#REF!</v>
      </c>
      <c r="E27" s="40" t="e">
        <f>SUMPRODUCT((#REF!=E$4)*(#REF!=$A27)*(#REF!))</f>
        <v>#REF!</v>
      </c>
      <c r="F27" s="40" t="e">
        <f>SUMPRODUCT((#REF!=F$4)*(#REF!=$A27)*(#REF!))</f>
        <v>#REF!</v>
      </c>
      <c r="G27" s="40" t="e">
        <f>SUMPRODUCT((#REF!=G$4)*(#REF!=$A27)*(#REF!))</f>
        <v>#REF!</v>
      </c>
      <c r="H27" s="40" t="e">
        <f>SUMPRODUCT((#REF!=H$4)*(#REF!=$A27)*(#REF!))</f>
        <v>#REF!</v>
      </c>
      <c r="I27" s="40" t="e">
        <f>SUMPRODUCT((#REF!=I$4)*(#REF!=$A27)*(#REF!))</f>
        <v>#REF!</v>
      </c>
      <c r="J27" s="40" t="e">
        <f>SUMPRODUCT((#REF!=J$4)*(#REF!=$A27)*(#REF!))</f>
        <v>#REF!</v>
      </c>
      <c r="K27" s="40" t="e">
        <f>SUMPRODUCT((#REF!=K$4)*(#REF!=$A27)*(#REF!))</f>
        <v>#REF!</v>
      </c>
      <c r="L27" s="40" t="e">
        <f>SUMPRODUCT((#REF!=L$4)*(#REF!=$A27)*(#REF!))</f>
        <v>#REF!</v>
      </c>
      <c r="M27" s="40" t="e">
        <f>SUMPRODUCT((#REF!=M$4)*(#REF!=$A27)*(#REF!))</f>
        <v>#REF!</v>
      </c>
      <c r="N27" s="40" t="e">
        <f>SUMPRODUCT((#REF!=N$4)*(#REF!=$A27)*(#REF!))</f>
        <v>#REF!</v>
      </c>
      <c r="O27" s="38" t="e">
        <f t="shared" si="1"/>
        <v>#REF!</v>
      </c>
      <c r="P27" s="42"/>
    </row>
    <row r="28" spans="1:16" x14ac:dyDescent="0.35">
      <c r="A28" s="34">
        <v>282</v>
      </c>
      <c r="B28" s="39" t="s">
        <v>25</v>
      </c>
      <c r="C28" s="39" t="s">
        <v>28</v>
      </c>
      <c r="D28" s="40" t="e">
        <f>SUMPRODUCT((#REF!=D$4)*(#REF!=$A28)*(#REF!))</f>
        <v>#REF!</v>
      </c>
      <c r="E28" s="40" t="e">
        <f>SUMPRODUCT((#REF!=E$4)*(#REF!=$A28)*(#REF!))</f>
        <v>#REF!</v>
      </c>
      <c r="F28" s="40" t="e">
        <f>SUMPRODUCT((#REF!=F$4)*(#REF!=$A28)*(#REF!))</f>
        <v>#REF!</v>
      </c>
      <c r="G28" s="40" t="e">
        <f>SUMPRODUCT((#REF!=G$4)*(#REF!=$A28)*(#REF!))</f>
        <v>#REF!</v>
      </c>
      <c r="H28" s="40" t="e">
        <f>SUMPRODUCT((#REF!=H$4)*(#REF!=$A28)*(#REF!))</f>
        <v>#REF!</v>
      </c>
      <c r="I28" s="40" t="e">
        <f>SUMPRODUCT((#REF!=I$4)*(#REF!=$A28)*(#REF!))</f>
        <v>#REF!</v>
      </c>
      <c r="J28" s="40" t="e">
        <f>SUMPRODUCT((#REF!=J$4)*(#REF!=$A28)*(#REF!))</f>
        <v>#REF!</v>
      </c>
      <c r="K28" s="40" t="e">
        <f>SUMPRODUCT((#REF!=K$4)*(#REF!=$A28)*(#REF!))</f>
        <v>#REF!</v>
      </c>
      <c r="L28" s="40" t="e">
        <f>SUMPRODUCT((#REF!=L$4)*(#REF!=$A28)*(#REF!))</f>
        <v>#REF!</v>
      </c>
      <c r="M28" s="40" t="e">
        <f>SUMPRODUCT((#REF!=M$4)*(#REF!=$A28)*(#REF!))</f>
        <v>#REF!</v>
      </c>
      <c r="N28" s="40" t="e">
        <f>SUMPRODUCT((#REF!=N$4)*(#REF!=$A28)*(#REF!))</f>
        <v>#REF!</v>
      </c>
      <c r="O28" s="38" t="e">
        <f t="shared" si="1"/>
        <v>#REF!</v>
      </c>
      <c r="P28" s="42"/>
    </row>
    <row r="29" spans="1:16" x14ac:dyDescent="0.35">
      <c r="A29" s="34">
        <v>283</v>
      </c>
      <c r="B29" s="39" t="s">
        <v>25</v>
      </c>
      <c r="C29" s="39" t="s">
        <v>29</v>
      </c>
      <c r="D29" s="40" t="e">
        <f>SUMPRODUCT((#REF!=D$4)*(#REF!=$A29)*(#REF!))</f>
        <v>#REF!</v>
      </c>
      <c r="E29" s="40" t="e">
        <f>SUMPRODUCT((#REF!=E$4)*(#REF!=$A29)*(#REF!))</f>
        <v>#REF!</v>
      </c>
      <c r="F29" s="40" t="e">
        <f>SUMPRODUCT((#REF!=F$4)*(#REF!=$A29)*(#REF!))</f>
        <v>#REF!</v>
      </c>
      <c r="G29" s="40" t="e">
        <f>SUMPRODUCT((#REF!=G$4)*(#REF!=$A29)*(#REF!))</f>
        <v>#REF!</v>
      </c>
      <c r="H29" s="40" t="e">
        <f>SUMPRODUCT((#REF!=H$4)*(#REF!=$A29)*(#REF!))</f>
        <v>#REF!</v>
      </c>
      <c r="I29" s="40" t="e">
        <f>SUMPRODUCT((#REF!=I$4)*(#REF!=$A29)*(#REF!))</f>
        <v>#REF!</v>
      </c>
      <c r="J29" s="40" t="e">
        <f>SUMPRODUCT((#REF!=J$4)*(#REF!=$A29)*(#REF!))</f>
        <v>#REF!</v>
      </c>
      <c r="K29" s="40" t="e">
        <f>SUMPRODUCT((#REF!=K$4)*(#REF!=$A29)*(#REF!))</f>
        <v>#REF!</v>
      </c>
      <c r="L29" s="40" t="e">
        <f>SUMPRODUCT((#REF!=L$4)*(#REF!=$A29)*(#REF!))</f>
        <v>#REF!</v>
      </c>
      <c r="M29" s="40" t="e">
        <f>SUMPRODUCT((#REF!=M$4)*(#REF!=$A29)*(#REF!))</f>
        <v>#REF!</v>
      </c>
      <c r="N29" s="40" t="e">
        <f>SUMPRODUCT((#REF!=N$4)*(#REF!=$A29)*(#REF!))</f>
        <v>#REF!</v>
      </c>
      <c r="O29" s="38" t="e">
        <f t="shared" si="1"/>
        <v>#REF!</v>
      </c>
      <c r="P29" s="42"/>
    </row>
    <row r="30" spans="1:16" x14ac:dyDescent="0.35">
      <c r="A30" s="34">
        <v>284</v>
      </c>
      <c r="B30" s="39" t="s">
        <v>25</v>
      </c>
      <c r="C30" s="39" t="s">
        <v>30</v>
      </c>
      <c r="D30" s="40" t="e">
        <f>SUMPRODUCT((#REF!=D$4)*(#REF!=$A30)*(#REF!))</f>
        <v>#REF!</v>
      </c>
      <c r="E30" s="40" t="e">
        <f>SUMPRODUCT((#REF!=E$4)*(#REF!=$A30)*(#REF!))</f>
        <v>#REF!</v>
      </c>
      <c r="F30" s="40" t="e">
        <f>SUMPRODUCT((#REF!=F$4)*(#REF!=$A30)*(#REF!))</f>
        <v>#REF!</v>
      </c>
      <c r="G30" s="40" t="e">
        <f>SUMPRODUCT((#REF!=G$4)*(#REF!=$A30)*(#REF!))</f>
        <v>#REF!</v>
      </c>
      <c r="H30" s="40" t="e">
        <f>SUMPRODUCT((#REF!=H$4)*(#REF!=$A30)*(#REF!))</f>
        <v>#REF!</v>
      </c>
      <c r="I30" s="40" t="e">
        <f>SUMPRODUCT((#REF!=I$4)*(#REF!=$A30)*(#REF!))</f>
        <v>#REF!</v>
      </c>
      <c r="J30" s="40" t="e">
        <f>SUMPRODUCT((#REF!=J$4)*(#REF!=$A30)*(#REF!))</f>
        <v>#REF!</v>
      </c>
      <c r="K30" s="40" t="e">
        <f>SUMPRODUCT((#REF!=K$4)*(#REF!=$A30)*(#REF!))</f>
        <v>#REF!</v>
      </c>
      <c r="L30" s="40" t="e">
        <f>SUMPRODUCT((#REF!=L$4)*(#REF!=$A30)*(#REF!))</f>
        <v>#REF!</v>
      </c>
      <c r="M30" s="40" t="e">
        <f>SUMPRODUCT((#REF!=M$4)*(#REF!=$A30)*(#REF!))</f>
        <v>#REF!</v>
      </c>
      <c r="N30" s="40" t="e">
        <f>SUMPRODUCT((#REF!=N$4)*(#REF!=$A30)*(#REF!))</f>
        <v>#REF!</v>
      </c>
      <c r="O30" s="38" t="e">
        <f t="shared" si="1"/>
        <v>#REF!</v>
      </c>
      <c r="P30" s="42"/>
    </row>
    <row r="31" spans="1:16" x14ac:dyDescent="0.35">
      <c r="A31" s="34">
        <v>285</v>
      </c>
      <c r="B31" s="39" t="s">
        <v>25</v>
      </c>
      <c r="C31" s="39" t="s">
        <v>31</v>
      </c>
      <c r="D31" s="40" t="e">
        <f>SUMPRODUCT((#REF!=D$4)*(#REF!=$A31)*(#REF!))</f>
        <v>#REF!</v>
      </c>
      <c r="E31" s="40" t="e">
        <f>SUMPRODUCT((#REF!=E$4)*(#REF!=$A31)*(#REF!))</f>
        <v>#REF!</v>
      </c>
      <c r="F31" s="40" t="e">
        <f>SUMPRODUCT((#REF!=F$4)*(#REF!=$A31)*(#REF!))</f>
        <v>#REF!</v>
      </c>
      <c r="G31" s="40" t="e">
        <f>SUMPRODUCT((#REF!=G$4)*(#REF!=$A31)*(#REF!))</f>
        <v>#REF!</v>
      </c>
      <c r="H31" s="40" t="e">
        <f>SUMPRODUCT((#REF!=H$4)*(#REF!=$A31)*(#REF!))</f>
        <v>#REF!</v>
      </c>
      <c r="I31" s="40" t="e">
        <f>SUMPRODUCT((#REF!=I$4)*(#REF!=$A31)*(#REF!))</f>
        <v>#REF!</v>
      </c>
      <c r="J31" s="40" t="e">
        <f>SUMPRODUCT((#REF!=J$4)*(#REF!=$A31)*(#REF!))</f>
        <v>#REF!</v>
      </c>
      <c r="K31" s="40" t="e">
        <f>SUMPRODUCT((#REF!=K$4)*(#REF!=$A31)*(#REF!))</f>
        <v>#REF!</v>
      </c>
      <c r="L31" s="40" t="e">
        <f>SUMPRODUCT((#REF!=L$4)*(#REF!=$A31)*(#REF!))</f>
        <v>#REF!</v>
      </c>
      <c r="M31" s="40" t="e">
        <f>SUMPRODUCT((#REF!=M$4)*(#REF!=$A31)*(#REF!))</f>
        <v>#REF!</v>
      </c>
      <c r="N31" s="40" t="e">
        <f>SUMPRODUCT((#REF!=N$4)*(#REF!=$A31)*(#REF!))</f>
        <v>#REF!</v>
      </c>
      <c r="O31" s="38" t="e">
        <f t="shared" si="1"/>
        <v>#REF!</v>
      </c>
      <c r="P31" s="42"/>
    </row>
    <row r="32" spans="1:16" x14ac:dyDescent="0.35">
      <c r="A32" s="34">
        <v>286</v>
      </c>
      <c r="B32" s="39" t="s">
        <v>25</v>
      </c>
      <c r="C32" s="39" t="s">
        <v>32</v>
      </c>
      <c r="D32" s="40" t="e">
        <f>SUMPRODUCT((#REF!=D$4)*(#REF!=$A32)*(#REF!))</f>
        <v>#REF!</v>
      </c>
      <c r="E32" s="40" t="e">
        <f>SUMPRODUCT((#REF!=E$4)*(#REF!=$A32)*(#REF!))</f>
        <v>#REF!</v>
      </c>
      <c r="F32" s="40" t="e">
        <f>SUMPRODUCT((#REF!=F$4)*(#REF!=$A32)*(#REF!))</f>
        <v>#REF!</v>
      </c>
      <c r="G32" s="40" t="e">
        <f>SUMPRODUCT((#REF!=G$4)*(#REF!=$A32)*(#REF!))</f>
        <v>#REF!</v>
      </c>
      <c r="H32" s="40" t="e">
        <f>SUMPRODUCT((#REF!=H$4)*(#REF!=$A32)*(#REF!))</f>
        <v>#REF!</v>
      </c>
      <c r="I32" s="40" t="e">
        <f>SUMPRODUCT((#REF!=I$4)*(#REF!=$A32)*(#REF!))</f>
        <v>#REF!</v>
      </c>
      <c r="J32" s="40" t="e">
        <f>SUMPRODUCT((#REF!=J$4)*(#REF!=$A32)*(#REF!))</f>
        <v>#REF!</v>
      </c>
      <c r="K32" s="40" t="e">
        <f>SUMPRODUCT((#REF!=K$4)*(#REF!=$A32)*(#REF!))</f>
        <v>#REF!</v>
      </c>
      <c r="L32" s="40" t="e">
        <f>SUMPRODUCT((#REF!=L$4)*(#REF!=$A32)*(#REF!))</f>
        <v>#REF!</v>
      </c>
      <c r="M32" s="40" t="e">
        <f>SUMPRODUCT((#REF!=M$4)*(#REF!=$A32)*(#REF!))</f>
        <v>#REF!</v>
      </c>
      <c r="N32" s="40" t="e">
        <f>SUMPRODUCT((#REF!=N$4)*(#REF!=$A32)*(#REF!))</f>
        <v>#REF!</v>
      </c>
      <c r="O32" s="38" t="e">
        <f t="shared" si="1"/>
        <v>#REF!</v>
      </c>
      <c r="P32" s="42"/>
    </row>
    <row r="33" spans="1:16" x14ac:dyDescent="0.35">
      <c r="A33" s="34">
        <v>287</v>
      </c>
      <c r="B33" s="39" t="s">
        <v>25</v>
      </c>
      <c r="C33" s="39" t="s">
        <v>23</v>
      </c>
      <c r="D33" s="40" t="e">
        <f>SUMPRODUCT((#REF!=D$4)*(#REF!=$A33)*(#REF!))</f>
        <v>#REF!</v>
      </c>
      <c r="E33" s="40" t="e">
        <f>SUMPRODUCT((#REF!=E$4)*(#REF!=$A33)*(#REF!))</f>
        <v>#REF!</v>
      </c>
      <c r="F33" s="40" t="e">
        <f>SUMPRODUCT((#REF!=F$4)*(#REF!=$A33)*(#REF!))</f>
        <v>#REF!</v>
      </c>
      <c r="G33" s="40" t="e">
        <f>SUMPRODUCT((#REF!=G$4)*(#REF!=$A33)*(#REF!))</f>
        <v>#REF!</v>
      </c>
      <c r="H33" s="40" t="e">
        <f>SUMPRODUCT((#REF!=H$4)*(#REF!=$A33)*(#REF!))</f>
        <v>#REF!</v>
      </c>
      <c r="I33" s="40" t="e">
        <f>SUMPRODUCT((#REF!=I$4)*(#REF!=$A33)*(#REF!))</f>
        <v>#REF!</v>
      </c>
      <c r="J33" s="40" t="e">
        <f>SUMPRODUCT((#REF!=J$4)*(#REF!=$A33)*(#REF!))</f>
        <v>#REF!</v>
      </c>
      <c r="K33" s="40" t="e">
        <f>SUMPRODUCT((#REF!=K$4)*(#REF!=$A33)*(#REF!))</f>
        <v>#REF!</v>
      </c>
      <c r="L33" s="40" t="e">
        <f>SUMPRODUCT((#REF!=L$4)*(#REF!=$A33)*(#REF!))</f>
        <v>#REF!</v>
      </c>
      <c r="M33" s="40" t="e">
        <f>SUMPRODUCT((#REF!=M$4)*(#REF!=$A33)*(#REF!))</f>
        <v>#REF!</v>
      </c>
      <c r="N33" s="40" t="e">
        <f>SUMPRODUCT((#REF!=N$4)*(#REF!=$A33)*(#REF!))</f>
        <v>#REF!</v>
      </c>
      <c r="O33" s="38" t="e">
        <f t="shared" si="1"/>
        <v>#REF!</v>
      </c>
      <c r="P33" s="42"/>
    </row>
    <row r="34" spans="1:16" x14ac:dyDescent="0.35">
      <c r="A34" s="34">
        <v>288</v>
      </c>
      <c r="B34" s="39" t="s">
        <v>25</v>
      </c>
      <c r="C34" s="34" t="s">
        <v>33</v>
      </c>
      <c r="D34" s="40" t="s">
        <v>16</v>
      </c>
      <c r="E34" s="40" t="s">
        <v>16</v>
      </c>
      <c r="F34" s="40" t="e">
        <f>SUMPRODUCT((#REF!=F$4)*(#REF!=$A34)*(#REF!))</f>
        <v>#REF!</v>
      </c>
      <c r="G34" s="40" t="e">
        <f>SUMPRODUCT((#REF!=G$4)*(#REF!=$A34)*(#REF!))</f>
        <v>#REF!</v>
      </c>
      <c r="H34" s="40" t="e">
        <f>SUMPRODUCT((#REF!=H$4)*(#REF!=$A34)*(#REF!))</f>
        <v>#REF!</v>
      </c>
      <c r="I34" s="40" t="e">
        <f>SUMPRODUCT((#REF!=I$4)*(#REF!=$A34)*(#REF!))</f>
        <v>#REF!</v>
      </c>
      <c r="J34" s="40" t="e">
        <f>SUMPRODUCT((#REF!=J$4)*(#REF!=$A34)*(#REF!))</f>
        <v>#REF!</v>
      </c>
      <c r="K34" s="40" t="e">
        <f>SUMPRODUCT((#REF!=K$4)*(#REF!=$A34)*(#REF!))</f>
        <v>#REF!</v>
      </c>
      <c r="L34" s="40" t="e">
        <f>SUMPRODUCT((#REF!=L$4)*(#REF!=$A34)*(#REF!))</f>
        <v>#REF!</v>
      </c>
      <c r="M34" s="40" t="e">
        <f>SUMPRODUCT((#REF!=M$4)*(#REF!=$A34)*(#REF!))</f>
        <v>#REF!</v>
      </c>
      <c r="N34" s="40" t="e">
        <f>SUMPRODUCT((#REF!=N$4)*(#REF!=$A34)*(#REF!))</f>
        <v>#REF!</v>
      </c>
      <c r="O34" s="38" t="e">
        <f t="shared" si="1"/>
        <v>#REF!</v>
      </c>
      <c r="P34" s="42"/>
    </row>
    <row r="35" spans="1:16" s="36" customFormat="1" ht="15" customHeight="1" x14ac:dyDescent="0.35">
      <c r="B35" s="37" t="s">
        <v>34</v>
      </c>
      <c r="C35" s="37" t="s">
        <v>12</v>
      </c>
      <c r="D35" s="40" t="s">
        <v>16</v>
      </c>
      <c r="E35" s="40" t="s">
        <v>16</v>
      </c>
      <c r="F35" s="33" t="e">
        <f>SUMPRODUCT((#REF!=F$4)*(#REF!=$B35)*(#REF!))</f>
        <v>#REF!</v>
      </c>
      <c r="G35" s="33" t="e">
        <f>SUMPRODUCT((#REF!=G$4)*(#REF!=$B35)*(#REF!))</f>
        <v>#REF!</v>
      </c>
      <c r="H35" s="33" t="e">
        <f>SUMPRODUCT((#REF!=H$4)*(#REF!=$B35)*(#REF!))</f>
        <v>#REF!</v>
      </c>
      <c r="I35" s="33" t="e">
        <f>SUMPRODUCT((#REF!=I$4)*(#REF!=$B35)*(#REF!))</f>
        <v>#REF!</v>
      </c>
      <c r="J35" s="33" t="e">
        <f>SUMPRODUCT((#REF!=J$4)*(#REF!=$B35)*(#REF!))</f>
        <v>#REF!</v>
      </c>
      <c r="K35" s="33" t="e">
        <f>SUMPRODUCT((#REF!=K$4)*(#REF!=$B35)*(#REF!))</f>
        <v>#REF!</v>
      </c>
      <c r="L35" s="33" t="e">
        <f>SUMPRODUCT((#REF!=L$4)*(#REF!=$B35)*(#REF!))</f>
        <v>#REF!</v>
      </c>
      <c r="M35" s="33" t="e">
        <f>SUMPRODUCT((#REF!=M$4)*(#REF!=$B35)*(#REF!))</f>
        <v>#REF!</v>
      </c>
      <c r="N35" s="33" t="e">
        <f>SUMPRODUCT((#REF!=N$4)*(#REF!=$B35)*(#REF!))</f>
        <v>#REF!</v>
      </c>
      <c r="O35" s="38" t="e">
        <f t="shared" si="1"/>
        <v>#REF!</v>
      </c>
      <c r="P35" s="41"/>
    </row>
    <row r="36" spans="1:16" x14ac:dyDescent="0.35">
      <c r="A36" s="34">
        <v>351</v>
      </c>
      <c r="B36" s="39" t="s">
        <v>34</v>
      </c>
      <c r="C36" s="39" t="s">
        <v>26</v>
      </c>
      <c r="D36" s="40" t="s">
        <v>16</v>
      </c>
      <c r="E36" s="40" t="s">
        <v>16</v>
      </c>
      <c r="F36" s="40" t="e">
        <f>SUMPRODUCT((#REF!=F$4)*(#REF!=$A36)*(#REF!))</f>
        <v>#REF!</v>
      </c>
      <c r="G36" s="40" t="e">
        <f>SUMPRODUCT((#REF!=G$4)*(#REF!=$A36)*(#REF!))</f>
        <v>#REF!</v>
      </c>
      <c r="H36" s="40" t="e">
        <f>SUMPRODUCT((#REF!=H$4)*(#REF!=$A36)*(#REF!))</f>
        <v>#REF!</v>
      </c>
      <c r="I36" s="40" t="e">
        <f>SUMPRODUCT((#REF!=I$4)*(#REF!=$A36)*(#REF!))</f>
        <v>#REF!</v>
      </c>
      <c r="J36" s="40" t="e">
        <f>SUMPRODUCT((#REF!=J$4)*(#REF!=$A36)*(#REF!))</f>
        <v>#REF!</v>
      </c>
      <c r="K36" s="40" t="e">
        <f>SUMPRODUCT((#REF!=K$4)*(#REF!=$A36)*(#REF!))</f>
        <v>#REF!</v>
      </c>
      <c r="L36" s="40" t="e">
        <f>SUMPRODUCT((#REF!=L$4)*(#REF!=$A36)*(#REF!))</f>
        <v>#REF!</v>
      </c>
      <c r="M36" s="40" t="e">
        <f>SUMPRODUCT((#REF!=M$4)*(#REF!=$A36)*(#REF!))</f>
        <v>#REF!</v>
      </c>
      <c r="N36" s="40" t="e">
        <f>SUMPRODUCT((#REF!=N$4)*(#REF!=$A36)*(#REF!))</f>
        <v>#REF!</v>
      </c>
      <c r="O36" s="38" t="e">
        <f t="shared" si="1"/>
        <v>#REF!</v>
      </c>
      <c r="P36" s="42"/>
    </row>
    <row r="37" spans="1:16" x14ac:dyDescent="0.35">
      <c r="A37" s="34">
        <v>352</v>
      </c>
      <c r="B37" s="39" t="s">
        <v>34</v>
      </c>
      <c r="C37" s="39" t="s">
        <v>27</v>
      </c>
      <c r="D37" s="40" t="s">
        <v>16</v>
      </c>
      <c r="E37" s="40" t="s">
        <v>16</v>
      </c>
      <c r="F37" s="40" t="e">
        <f>SUMPRODUCT((#REF!=F$4)*(#REF!=$A37)*(#REF!))</f>
        <v>#REF!</v>
      </c>
      <c r="G37" s="40" t="e">
        <f>SUMPRODUCT((#REF!=G$4)*(#REF!=$A37)*(#REF!))</f>
        <v>#REF!</v>
      </c>
      <c r="H37" s="40" t="e">
        <f>SUMPRODUCT((#REF!=H$4)*(#REF!=$A37)*(#REF!))</f>
        <v>#REF!</v>
      </c>
      <c r="I37" s="40" t="e">
        <f>SUMPRODUCT((#REF!=I$4)*(#REF!=$A37)*(#REF!))</f>
        <v>#REF!</v>
      </c>
      <c r="J37" s="40" t="e">
        <f>SUMPRODUCT((#REF!=J$4)*(#REF!=$A37)*(#REF!))</f>
        <v>#REF!</v>
      </c>
      <c r="K37" s="40" t="e">
        <f>SUMPRODUCT((#REF!=K$4)*(#REF!=$A37)*(#REF!))</f>
        <v>#REF!</v>
      </c>
      <c r="L37" s="40" t="e">
        <f>SUMPRODUCT((#REF!=L$4)*(#REF!=$A37)*(#REF!))</f>
        <v>#REF!</v>
      </c>
      <c r="M37" s="40" t="e">
        <f>SUMPRODUCT((#REF!=M$4)*(#REF!=$A37)*(#REF!))</f>
        <v>#REF!</v>
      </c>
      <c r="N37" s="40" t="e">
        <f>SUMPRODUCT((#REF!=N$4)*(#REF!=$A37)*(#REF!))</f>
        <v>#REF!</v>
      </c>
      <c r="O37" s="38" t="e">
        <f t="shared" si="1"/>
        <v>#REF!</v>
      </c>
      <c r="P37" s="42"/>
    </row>
    <row r="38" spans="1:16" x14ac:dyDescent="0.35">
      <c r="A38" s="34">
        <v>353</v>
      </c>
      <c r="B38" s="39" t="s">
        <v>34</v>
      </c>
      <c r="C38" s="39" t="s">
        <v>28</v>
      </c>
      <c r="D38" s="40" t="s">
        <v>16</v>
      </c>
      <c r="E38" s="40" t="s">
        <v>16</v>
      </c>
      <c r="F38" s="40" t="e">
        <f>SUMPRODUCT((#REF!=F$4)*(#REF!=$A38)*(#REF!))</f>
        <v>#REF!</v>
      </c>
      <c r="G38" s="40" t="e">
        <f>SUMPRODUCT((#REF!=G$4)*(#REF!=$A38)*(#REF!))</f>
        <v>#REF!</v>
      </c>
      <c r="H38" s="40" t="e">
        <f>SUMPRODUCT((#REF!=H$4)*(#REF!=$A38)*(#REF!))</f>
        <v>#REF!</v>
      </c>
      <c r="I38" s="40" t="e">
        <f>SUMPRODUCT((#REF!=I$4)*(#REF!=$A38)*(#REF!))</f>
        <v>#REF!</v>
      </c>
      <c r="J38" s="40" t="e">
        <f>SUMPRODUCT((#REF!=J$4)*(#REF!=$A38)*(#REF!))</f>
        <v>#REF!</v>
      </c>
      <c r="K38" s="40" t="e">
        <f>SUMPRODUCT((#REF!=K$4)*(#REF!=$A38)*(#REF!))</f>
        <v>#REF!</v>
      </c>
      <c r="L38" s="40" t="e">
        <f>SUMPRODUCT((#REF!=L$4)*(#REF!=$A38)*(#REF!))</f>
        <v>#REF!</v>
      </c>
      <c r="M38" s="40" t="e">
        <f>SUMPRODUCT((#REF!=M$4)*(#REF!=$A38)*(#REF!))</f>
        <v>#REF!</v>
      </c>
      <c r="N38" s="40" t="e">
        <f>SUMPRODUCT((#REF!=N$4)*(#REF!=$A38)*(#REF!))</f>
        <v>#REF!</v>
      </c>
      <c r="O38" s="38" t="e">
        <f t="shared" si="1"/>
        <v>#REF!</v>
      </c>
      <c r="P38" s="42"/>
    </row>
    <row r="39" spans="1:16" x14ac:dyDescent="0.35">
      <c r="A39" s="34">
        <v>354</v>
      </c>
      <c r="B39" s="39" t="s">
        <v>34</v>
      </c>
      <c r="C39" s="39" t="s">
        <v>29</v>
      </c>
      <c r="D39" s="40" t="s">
        <v>16</v>
      </c>
      <c r="E39" s="40" t="s">
        <v>16</v>
      </c>
      <c r="F39" s="40" t="e">
        <f>SUMPRODUCT((#REF!=F$4)*(#REF!=$A39)*(#REF!))</f>
        <v>#REF!</v>
      </c>
      <c r="G39" s="40" t="e">
        <f>SUMPRODUCT((#REF!=G$4)*(#REF!=$A39)*(#REF!))</f>
        <v>#REF!</v>
      </c>
      <c r="H39" s="40" t="e">
        <f>SUMPRODUCT((#REF!=H$4)*(#REF!=$A39)*(#REF!))</f>
        <v>#REF!</v>
      </c>
      <c r="I39" s="40" t="e">
        <f>SUMPRODUCT((#REF!=I$4)*(#REF!=$A39)*(#REF!))</f>
        <v>#REF!</v>
      </c>
      <c r="J39" s="40" t="e">
        <f>SUMPRODUCT((#REF!=J$4)*(#REF!=$A39)*(#REF!))</f>
        <v>#REF!</v>
      </c>
      <c r="K39" s="40" t="e">
        <f>SUMPRODUCT((#REF!=K$4)*(#REF!=$A39)*(#REF!))</f>
        <v>#REF!</v>
      </c>
      <c r="L39" s="40" t="e">
        <f>SUMPRODUCT((#REF!=L$4)*(#REF!=$A39)*(#REF!))</f>
        <v>#REF!</v>
      </c>
      <c r="M39" s="40" t="e">
        <f>SUMPRODUCT((#REF!=M$4)*(#REF!=$A39)*(#REF!))</f>
        <v>#REF!</v>
      </c>
      <c r="N39" s="40" t="e">
        <f>SUMPRODUCT((#REF!=N$4)*(#REF!=$A39)*(#REF!))</f>
        <v>#REF!</v>
      </c>
      <c r="O39" s="38" t="e">
        <f t="shared" si="1"/>
        <v>#REF!</v>
      </c>
      <c r="P39" s="42"/>
    </row>
    <row r="40" spans="1:16" x14ac:dyDescent="0.35">
      <c r="A40" s="34">
        <v>355</v>
      </c>
      <c r="B40" s="39" t="s">
        <v>34</v>
      </c>
      <c r="C40" s="39" t="s">
        <v>30</v>
      </c>
      <c r="D40" s="40" t="s">
        <v>16</v>
      </c>
      <c r="E40" s="40" t="s">
        <v>16</v>
      </c>
      <c r="F40" s="40" t="e">
        <f>SUMPRODUCT((#REF!=F$4)*(#REF!=$A40)*(#REF!))</f>
        <v>#REF!</v>
      </c>
      <c r="G40" s="40" t="e">
        <f>SUMPRODUCT((#REF!=G$4)*(#REF!=$A40)*(#REF!))</f>
        <v>#REF!</v>
      </c>
      <c r="H40" s="40" t="e">
        <f>SUMPRODUCT((#REF!=H$4)*(#REF!=$A40)*(#REF!))</f>
        <v>#REF!</v>
      </c>
      <c r="I40" s="40" t="e">
        <f>SUMPRODUCT((#REF!=I$4)*(#REF!=$A40)*(#REF!))</f>
        <v>#REF!</v>
      </c>
      <c r="J40" s="40" t="e">
        <f>SUMPRODUCT((#REF!=J$4)*(#REF!=$A40)*(#REF!))</f>
        <v>#REF!</v>
      </c>
      <c r="K40" s="40" t="e">
        <f>SUMPRODUCT((#REF!=K$4)*(#REF!=$A40)*(#REF!))</f>
        <v>#REF!</v>
      </c>
      <c r="L40" s="40" t="e">
        <f>SUMPRODUCT((#REF!=L$4)*(#REF!=$A40)*(#REF!))</f>
        <v>#REF!</v>
      </c>
      <c r="M40" s="40" t="e">
        <f>SUMPRODUCT((#REF!=M$4)*(#REF!=$A40)*(#REF!))</f>
        <v>#REF!</v>
      </c>
      <c r="N40" s="40" t="e">
        <f>SUMPRODUCT((#REF!=N$4)*(#REF!=$A40)*(#REF!))</f>
        <v>#REF!</v>
      </c>
      <c r="O40" s="38" t="e">
        <f t="shared" si="1"/>
        <v>#REF!</v>
      </c>
      <c r="P40" s="42"/>
    </row>
    <row r="41" spans="1:16" x14ac:dyDescent="0.35">
      <c r="A41" s="34">
        <v>356</v>
      </c>
      <c r="B41" s="39" t="s">
        <v>34</v>
      </c>
      <c r="C41" s="39" t="s">
        <v>31</v>
      </c>
      <c r="D41" s="40" t="s">
        <v>16</v>
      </c>
      <c r="E41" s="40" t="s">
        <v>16</v>
      </c>
      <c r="F41" s="40" t="e">
        <f>SUMPRODUCT((#REF!=F$4)*(#REF!=$A41)*(#REF!))</f>
        <v>#REF!</v>
      </c>
      <c r="G41" s="40" t="e">
        <f>SUMPRODUCT((#REF!=G$4)*(#REF!=$A41)*(#REF!))</f>
        <v>#REF!</v>
      </c>
      <c r="H41" s="40" t="e">
        <f>SUMPRODUCT((#REF!=H$4)*(#REF!=$A41)*(#REF!))</f>
        <v>#REF!</v>
      </c>
      <c r="I41" s="40" t="e">
        <f>SUMPRODUCT((#REF!=I$4)*(#REF!=$A41)*(#REF!))</f>
        <v>#REF!</v>
      </c>
      <c r="J41" s="40" t="e">
        <f>SUMPRODUCT((#REF!=J$4)*(#REF!=$A41)*(#REF!))</f>
        <v>#REF!</v>
      </c>
      <c r="K41" s="40" t="e">
        <f>SUMPRODUCT((#REF!=K$4)*(#REF!=$A41)*(#REF!))</f>
        <v>#REF!</v>
      </c>
      <c r="L41" s="40" t="e">
        <f>SUMPRODUCT((#REF!=L$4)*(#REF!=$A41)*(#REF!))</f>
        <v>#REF!</v>
      </c>
      <c r="M41" s="40" t="e">
        <f>SUMPRODUCT((#REF!=M$4)*(#REF!=$A41)*(#REF!))</f>
        <v>#REF!</v>
      </c>
      <c r="N41" s="40" t="e">
        <f>SUMPRODUCT((#REF!=N$4)*(#REF!=$A41)*(#REF!))</f>
        <v>#REF!</v>
      </c>
      <c r="O41" s="38" t="e">
        <f t="shared" si="1"/>
        <v>#REF!</v>
      </c>
      <c r="P41" s="42"/>
    </row>
    <row r="42" spans="1:16" x14ac:dyDescent="0.35">
      <c r="A42" s="34">
        <v>357</v>
      </c>
      <c r="B42" s="39" t="s">
        <v>34</v>
      </c>
      <c r="C42" s="39" t="s">
        <v>32</v>
      </c>
      <c r="D42" s="40" t="s">
        <v>16</v>
      </c>
      <c r="E42" s="40" t="s">
        <v>16</v>
      </c>
      <c r="F42" s="40" t="e">
        <f>SUMPRODUCT((#REF!=F$4)*(#REF!=$A42)*(#REF!))</f>
        <v>#REF!</v>
      </c>
      <c r="G42" s="40" t="e">
        <f>SUMPRODUCT((#REF!=G$4)*(#REF!=$A42)*(#REF!))</f>
        <v>#REF!</v>
      </c>
      <c r="H42" s="40" t="e">
        <f>SUMPRODUCT((#REF!=H$4)*(#REF!=$A42)*(#REF!))</f>
        <v>#REF!</v>
      </c>
      <c r="I42" s="40" t="e">
        <f>SUMPRODUCT((#REF!=I$4)*(#REF!=$A42)*(#REF!))</f>
        <v>#REF!</v>
      </c>
      <c r="J42" s="40" t="e">
        <f>SUMPRODUCT((#REF!=J$4)*(#REF!=$A42)*(#REF!))</f>
        <v>#REF!</v>
      </c>
      <c r="K42" s="40" t="e">
        <f>SUMPRODUCT((#REF!=K$4)*(#REF!=$A42)*(#REF!))</f>
        <v>#REF!</v>
      </c>
      <c r="L42" s="40" t="e">
        <f>SUMPRODUCT((#REF!=L$4)*(#REF!=$A42)*(#REF!))</f>
        <v>#REF!</v>
      </c>
      <c r="M42" s="40" t="e">
        <f>SUMPRODUCT((#REF!=M$4)*(#REF!=$A42)*(#REF!))</f>
        <v>#REF!</v>
      </c>
      <c r="N42" s="40" t="e">
        <f>SUMPRODUCT((#REF!=N$4)*(#REF!=$A42)*(#REF!))</f>
        <v>#REF!</v>
      </c>
      <c r="O42" s="38" t="e">
        <f t="shared" si="1"/>
        <v>#REF!</v>
      </c>
      <c r="P42" s="42"/>
    </row>
    <row r="43" spans="1:16" x14ac:dyDescent="0.35">
      <c r="A43" s="34">
        <v>358</v>
      </c>
      <c r="B43" s="39" t="s">
        <v>34</v>
      </c>
      <c r="C43" s="39" t="s">
        <v>23</v>
      </c>
      <c r="D43" s="40" t="s">
        <v>16</v>
      </c>
      <c r="E43" s="40" t="s">
        <v>16</v>
      </c>
      <c r="F43" s="40" t="e">
        <f>SUMPRODUCT((#REF!=F$4)*(#REF!=$A43)*(#REF!))</f>
        <v>#REF!</v>
      </c>
      <c r="G43" s="40" t="e">
        <f>SUMPRODUCT((#REF!=G$4)*(#REF!=$A43)*(#REF!))</f>
        <v>#REF!</v>
      </c>
      <c r="H43" s="40" t="e">
        <f>SUMPRODUCT((#REF!=H$4)*(#REF!=$A43)*(#REF!))</f>
        <v>#REF!</v>
      </c>
      <c r="I43" s="40" t="e">
        <f>SUMPRODUCT((#REF!=I$4)*(#REF!=$A43)*(#REF!))</f>
        <v>#REF!</v>
      </c>
      <c r="J43" s="40" t="e">
        <f>SUMPRODUCT((#REF!=J$4)*(#REF!=$A43)*(#REF!))</f>
        <v>#REF!</v>
      </c>
      <c r="K43" s="40" t="e">
        <f>SUMPRODUCT((#REF!=K$4)*(#REF!=$A43)*(#REF!))</f>
        <v>#REF!</v>
      </c>
      <c r="L43" s="40" t="e">
        <f>SUMPRODUCT((#REF!=L$4)*(#REF!=$A43)*(#REF!))</f>
        <v>#REF!</v>
      </c>
      <c r="M43" s="40" t="e">
        <f>SUMPRODUCT((#REF!=M$4)*(#REF!=$A43)*(#REF!))</f>
        <v>#REF!</v>
      </c>
      <c r="N43" s="40" t="e">
        <f>SUMPRODUCT((#REF!=N$4)*(#REF!=$A43)*(#REF!))</f>
        <v>#REF!</v>
      </c>
      <c r="O43" s="38" t="e">
        <f t="shared" si="1"/>
        <v>#REF!</v>
      </c>
      <c r="P43" s="42"/>
    </row>
    <row r="44" spans="1:16" x14ac:dyDescent="0.35">
      <c r="A44" s="34">
        <v>350</v>
      </c>
      <c r="B44" s="39" t="s">
        <v>34</v>
      </c>
      <c r="C44" s="39" t="s">
        <v>33</v>
      </c>
      <c r="D44" s="40" t="s">
        <v>16</v>
      </c>
      <c r="E44" s="40" t="s">
        <v>16</v>
      </c>
      <c r="F44" s="40" t="e">
        <f>SUMPRODUCT((#REF!=F$4)*(#REF!=$A44)*(#REF!))</f>
        <v>#REF!</v>
      </c>
      <c r="G44" s="40" t="e">
        <f>SUMPRODUCT((#REF!=G$4)*(#REF!=$A44)*(#REF!))</f>
        <v>#REF!</v>
      </c>
      <c r="H44" s="40" t="e">
        <f>SUMPRODUCT((#REF!=H$4)*(#REF!=$A44)*(#REF!))</f>
        <v>#REF!</v>
      </c>
      <c r="I44" s="40" t="e">
        <f>SUMPRODUCT((#REF!=I$4)*(#REF!=$A44)*(#REF!))</f>
        <v>#REF!</v>
      </c>
      <c r="J44" s="40" t="e">
        <f>SUMPRODUCT((#REF!=J$4)*(#REF!=$A44)*(#REF!))</f>
        <v>#REF!</v>
      </c>
      <c r="K44" s="40" t="e">
        <f>SUMPRODUCT((#REF!=K$4)*(#REF!=$A44)*(#REF!))</f>
        <v>#REF!</v>
      </c>
      <c r="L44" s="40" t="e">
        <f>SUMPRODUCT((#REF!=L$4)*(#REF!=$A44)*(#REF!))</f>
        <v>#REF!</v>
      </c>
      <c r="M44" s="40" t="e">
        <f>SUMPRODUCT((#REF!=M$4)*(#REF!=$A44)*(#REF!))</f>
        <v>#REF!</v>
      </c>
      <c r="N44" s="40" t="e">
        <f>SUMPRODUCT((#REF!=N$4)*(#REF!=$A44)*(#REF!))</f>
        <v>#REF!</v>
      </c>
      <c r="O44" s="38" t="e">
        <f t="shared" si="1"/>
        <v>#REF!</v>
      </c>
      <c r="P44" s="42"/>
    </row>
    <row r="45" spans="1:16" s="36" customFormat="1" x14ac:dyDescent="0.35">
      <c r="B45" s="37" t="s">
        <v>35</v>
      </c>
      <c r="C45" s="37" t="s">
        <v>12</v>
      </c>
      <c r="D45" s="33" t="e">
        <f>SUM(D46:D51)</f>
        <v>#REF!</v>
      </c>
      <c r="E45" s="33" t="e">
        <f>SUMPRODUCT((#REF!=E$4)*(#REF!=$B45)*(#REF!))</f>
        <v>#REF!</v>
      </c>
      <c r="F45" s="33" t="e">
        <f>SUMPRODUCT((#REF!=F$4)*(#REF!=$B45)*(#REF!))</f>
        <v>#REF!</v>
      </c>
      <c r="G45" s="33" t="e">
        <f>SUMPRODUCT((#REF!=G$4)*(#REF!=$B45)*(#REF!))</f>
        <v>#REF!</v>
      </c>
      <c r="H45" s="33" t="e">
        <f>SUMPRODUCT((#REF!=H$4)*(#REF!=$B45)*(#REF!))</f>
        <v>#REF!</v>
      </c>
      <c r="I45" s="33" t="e">
        <f>SUMPRODUCT((#REF!=I$4)*(#REF!=$B45)*(#REF!))</f>
        <v>#REF!</v>
      </c>
      <c r="J45" s="33" t="e">
        <f>SUMPRODUCT((#REF!=J$4)*(#REF!=$B45)*(#REF!))</f>
        <v>#REF!</v>
      </c>
      <c r="K45" s="33" t="e">
        <f>SUMPRODUCT((#REF!=K$4)*(#REF!=$B45)*(#REF!))</f>
        <v>#REF!</v>
      </c>
      <c r="L45" s="33" t="e">
        <f>SUMPRODUCT((#REF!=L$4)*(#REF!=$B45)*(#REF!))</f>
        <v>#REF!</v>
      </c>
      <c r="M45" s="33" t="e">
        <f>SUMPRODUCT((#REF!=M$4)*(#REF!=$B45)*(#REF!))</f>
        <v>#REF!</v>
      </c>
      <c r="N45" s="33" t="e">
        <f>SUMPRODUCT((#REF!=N$4)*(#REF!=$B45)*(#REF!))</f>
        <v>#REF!</v>
      </c>
      <c r="O45" s="38" t="e">
        <f t="shared" si="1"/>
        <v>#REF!</v>
      </c>
      <c r="P45" s="41"/>
    </row>
    <row r="46" spans="1:16" x14ac:dyDescent="0.35">
      <c r="A46" s="34">
        <v>20</v>
      </c>
      <c r="B46" s="39" t="s">
        <v>35</v>
      </c>
      <c r="C46" s="39" t="s">
        <v>36</v>
      </c>
      <c r="D46" s="40" t="e">
        <f>SUMPRODUCT((#REF!=D$4)*(#REF!=$A46)*(#REF!))</f>
        <v>#REF!</v>
      </c>
      <c r="E46" s="40" t="e">
        <f>SUMPRODUCT((#REF!=E$4)*(#REF!=$A46)*(#REF!))</f>
        <v>#REF!</v>
      </c>
      <c r="F46" s="40" t="e">
        <f>SUMPRODUCT((#REF!=F$4)*(#REF!=$A46)*(#REF!))</f>
        <v>#REF!</v>
      </c>
      <c r="G46" s="40" t="e">
        <f>SUMPRODUCT((#REF!=G$4)*(#REF!=$A46)*(#REF!))</f>
        <v>#REF!</v>
      </c>
      <c r="H46" s="40" t="e">
        <f>SUMPRODUCT((#REF!=H$4)*(#REF!=$A46)*(#REF!))</f>
        <v>#REF!</v>
      </c>
      <c r="I46" s="40" t="e">
        <f>SUMPRODUCT((#REF!=I$4)*(#REF!=$A46)*(#REF!))</f>
        <v>#REF!</v>
      </c>
      <c r="J46" s="40" t="e">
        <f>SUMPRODUCT((#REF!=J$4)*(#REF!=$A46)*(#REF!))</f>
        <v>#REF!</v>
      </c>
      <c r="K46" s="40" t="e">
        <f>SUMPRODUCT((#REF!=K$4)*(#REF!=$A46)*(#REF!))</f>
        <v>#REF!</v>
      </c>
      <c r="L46" s="40" t="e">
        <f>SUMPRODUCT((#REF!=L$4)*(#REF!=$A46)*(#REF!))</f>
        <v>#REF!</v>
      </c>
      <c r="M46" s="40" t="e">
        <f>SUMPRODUCT((#REF!=M$4)*(#REF!=$A46)*(#REF!))</f>
        <v>#REF!</v>
      </c>
      <c r="N46" s="40" t="e">
        <f>SUMPRODUCT((#REF!=N$4)*(#REF!=$A46)*(#REF!))</f>
        <v>#REF!</v>
      </c>
      <c r="O46" s="38" t="e">
        <f t="shared" si="1"/>
        <v>#REF!</v>
      </c>
      <c r="P46" s="42"/>
    </row>
    <row r="47" spans="1:16" x14ac:dyDescent="0.35">
      <c r="A47" s="34">
        <v>21</v>
      </c>
      <c r="B47" s="39" t="s">
        <v>35</v>
      </c>
      <c r="C47" s="39" t="s">
        <v>37</v>
      </c>
      <c r="D47" s="40" t="e">
        <f>SUMPRODUCT((#REF!=D$4)*(#REF!=$A47)*(#REF!))</f>
        <v>#REF!</v>
      </c>
      <c r="E47" s="40" t="e">
        <f>SUMPRODUCT((#REF!=E$4)*(#REF!=$A47)*(#REF!))</f>
        <v>#REF!</v>
      </c>
      <c r="F47" s="40" t="e">
        <f>SUMPRODUCT((#REF!=F$4)*(#REF!=$A47)*(#REF!))</f>
        <v>#REF!</v>
      </c>
      <c r="G47" s="40" t="e">
        <f>SUMPRODUCT((#REF!=G$4)*(#REF!=$A47)*(#REF!))</f>
        <v>#REF!</v>
      </c>
      <c r="H47" s="40" t="e">
        <f>SUMPRODUCT((#REF!=H$4)*(#REF!=$A47)*(#REF!))</f>
        <v>#REF!</v>
      </c>
      <c r="I47" s="40" t="e">
        <f>SUMPRODUCT((#REF!=I$4)*(#REF!=$A47)*(#REF!))</f>
        <v>#REF!</v>
      </c>
      <c r="J47" s="40" t="e">
        <f>SUMPRODUCT((#REF!=J$4)*(#REF!=$A47)*(#REF!))</f>
        <v>#REF!</v>
      </c>
      <c r="K47" s="40" t="e">
        <f>SUMPRODUCT((#REF!=K$4)*(#REF!=$A47)*(#REF!))</f>
        <v>#REF!</v>
      </c>
      <c r="L47" s="40" t="e">
        <f>SUMPRODUCT((#REF!=L$4)*(#REF!=$A47)*(#REF!))</f>
        <v>#REF!</v>
      </c>
      <c r="M47" s="40" t="e">
        <f>SUMPRODUCT((#REF!=M$4)*(#REF!=$A47)*(#REF!))</f>
        <v>#REF!</v>
      </c>
      <c r="N47" s="40" t="e">
        <f>SUMPRODUCT((#REF!=N$4)*(#REF!=$A47)*(#REF!))</f>
        <v>#REF!</v>
      </c>
      <c r="O47" s="38" t="e">
        <f t="shared" si="1"/>
        <v>#REF!</v>
      </c>
      <c r="P47" s="42"/>
    </row>
    <row r="48" spans="1:16" x14ac:dyDescent="0.35">
      <c r="A48" s="34">
        <v>25</v>
      </c>
      <c r="B48" s="39" t="s">
        <v>35</v>
      </c>
      <c r="C48" s="39" t="s">
        <v>38</v>
      </c>
      <c r="D48" s="40" t="s">
        <v>16</v>
      </c>
      <c r="E48" s="40" t="s">
        <v>16</v>
      </c>
      <c r="F48" s="40" t="e">
        <f>SUMPRODUCT((#REF!=F$4)*(#REF!=$A48)*(#REF!))</f>
        <v>#REF!</v>
      </c>
      <c r="G48" s="40" t="e">
        <f>SUMPRODUCT((#REF!=G$4)*(#REF!=$A48)*(#REF!))</f>
        <v>#REF!</v>
      </c>
      <c r="H48" s="40" t="e">
        <f>SUMPRODUCT((#REF!=H$4)*(#REF!=$A48)*(#REF!))</f>
        <v>#REF!</v>
      </c>
      <c r="I48" s="40" t="e">
        <f>SUMPRODUCT((#REF!=I$4)*(#REF!=$A48)*(#REF!))</f>
        <v>#REF!</v>
      </c>
      <c r="J48" s="40" t="e">
        <f>SUMPRODUCT((#REF!=J$4)*(#REF!=$A48)*(#REF!))</f>
        <v>#REF!</v>
      </c>
      <c r="K48" s="40" t="e">
        <f>SUMPRODUCT((#REF!=K$4)*(#REF!=$A48)*(#REF!))</f>
        <v>#REF!</v>
      </c>
      <c r="L48" s="40" t="e">
        <f>SUMPRODUCT((#REF!=L$4)*(#REF!=$A48)*(#REF!))</f>
        <v>#REF!</v>
      </c>
      <c r="M48" s="40" t="e">
        <f>SUMPRODUCT((#REF!=M$4)*(#REF!=$A48)*(#REF!))</f>
        <v>#REF!</v>
      </c>
      <c r="N48" s="40" t="e">
        <f>SUMPRODUCT((#REF!=N$4)*(#REF!=$A48)*(#REF!))</f>
        <v>#REF!</v>
      </c>
      <c r="O48" s="38" t="e">
        <f t="shared" si="1"/>
        <v>#REF!</v>
      </c>
      <c r="P48" s="42"/>
    </row>
    <row r="49" spans="1:16" x14ac:dyDescent="0.35">
      <c r="A49" s="34">
        <v>22</v>
      </c>
      <c r="B49" s="39" t="s">
        <v>35</v>
      </c>
      <c r="C49" s="39" t="s">
        <v>21</v>
      </c>
      <c r="D49" s="40" t="e">
        <f>SUMPRODUCT((#REF!=D$4)*(#REF!=$A49)*(#REF!))</f>
        <v>#REF!</v>
      </c>
      <c r="E49" s="40" t="e">
        <f>SUMPRODUCT((#REF!=E$4)*(#REF!=$A49)*(#REF!))</f>
        <v>#REF!</v>
      </c>
      <c r="F49" s="40" t="e">
        <f>SUMPRODUCT((#REF!=F$4)*(#REF!=$A49)*(#REF!))</f>
        <v>#REF!</v>
      </c>
      <c r="G49" s="40" t="e">
        <f>SUMPRODUCT((#REF!=G$4)*(#REF!=$A49)*(#REF!))</f>
        <v>#REF!</v>
      </c>
      <c r="H49" s="40" t="e">
        <f>SUMPRODUCT((#REF!=H$4)*(#REF!=$A49)*(#REF!))</f>
        <v>#REF!</v>
      </c>
      <c r="I49" s="40" t="e">
        <f>SUMPRODUCT((#REF!=I$4)*(#REF!=$A49)*(#REF!))</f>
        <v>#REF!</v>
      </c>
      <c r="J49" s="40" t="e">
        <f>SUMPRODUCT((#REF!=J$4)*(#REF!=$A49)*(#REF!))</f>
        <v>#REF!</v>
      </c>
      <c r="K49" s="40" t="e">
        <f>SUMPRODUCT((#REF!=K$4)*(#REF!=$A49)*(#REF!))</f>
        <v>#REF!</v>
      </c>
      <c r="L49" s="40" t="e">
        <f>SUMPRODUCT((#REF!=L$4)*(#REF!=$A49)*(#REF!))</f>
        <v>#REF!</v>
      </c>
      <c r="M49" s="40" t="e">
        <f>SUMPRODUCT((#REF!=M$4)*(#REF!=$A49)*(#REF!))</f>
        <v>#REF!</v>
      </c>
      <c r="N49" s="40" t="e">
        <f>SUMPRODUCT((#REF!=N$4)*(#REF!=$A49)*(#REF!))</f>
        <v>#REF!</v>
      </c>
      <c r="O49" s="38" t="e">
        <f t="shared" si="1"/>
        <v>#REF!</v>
      </c>
      <c r="P49" s="42"/>
    </row>
    <row r="50" spans="1:16" x14ac:dyDescent="0.35">
      <c r="A50" s="34">
        <v>23</v>
      </c>
      <c r="B50" s="39" t="s">
        <v>35</v>
      </c>
      <c r="C50" s="39" t="s">
        <v>22</v>
      </c>
      <c r="D50" s="40" t="e">
        <f>SUMPRODUCT((#REF!=D$4)*(#REF!=$A50)*(#REF!))</f>
        <v>#REF!</v>
      </c>
      <c r="E50" s="40" t="e">
        <f>SUMPRODUCT((#REF!=E$4)*(#REF!=$A50)*(#REF!))</f>
        <v>#REF!</v>
      </c>
      <c r="F50" s="40" t="e">
        <f>SUMPRODUCT((#REF!=F$4)*(#REF!=$A50)*(#REF!))</f>
        <v>#REF!</v>
      </c>
      <c r="G50" s="40" t="e">
        <f>SUMPRODUCT((#REF!=G$4)*(#REF!=$A50)*(#REF!))</f>
        <v>#REF!</v>
      </c>
      <c r="H50" s="40" t="e">
        <f>SUMPRODUCT((#REF!=H$4)*(#REF!=$A50)*(#REF!))</f>
        <v>#REF!</v>
      </c>
      <c r="I50" s="40" t="e">
        <f>SUMPRODUCT((#REF!=I$4)*(#REF!=$A50)*(#REF!))</f>
        <v>#REF!</v>
      </c>
      <c r="J50" s="40" t="e">
        <f>SUMPRODUCT((#REF!=J$4)*(#REF!=$A50)*(#REF!))</f>
        <v>#REF!</v>
      </c>
      <c r="K50" s="40" t="e">
        <f>SUMPRODUCT((#REF!=K$4)*(#REF!=$A50)*(#REF!))</f>
        <v>#REF!</v>
      </c>
      <c r="L50" s="40" t="e">
        <f>SUMPRODUCT((#REF!=L$4)*(#REF!=$A50)*(#REF!))</f>
        <v>#REF!</v>
      </c>
      <c r="M50" s="40" t="e">
        <f>SUMPRODUCT((#REF!=M$4)*(#REF!=$A50)*(#REF!))</f>
        <v>#REF!</v>
      </c>
      <c r="N50" s="40" t="e">
        <f>SUMPRODUCT((#REF!=N$4)*(#REF!=$A50)*(#REF!))</f>
        <v>#REF!</v>
      </c>
      <c r="O50" s="38" t="e">
        <f t="shared" si="1"/>
        <v>#REF!</v>
      </c>
      <c r="P50" s="42"/>
    </row>
    <row r="51" spans="1:16" x14ac:dyDescent="0.35">
      <c r="A51" s="34">
        <v>24</v>
      </c>
      <c r="B51" s="39" t="s">
        <v>35</v>
      </c>
      <c r="C51" s="39" t="s">
        <v>23</v>
      </c>
      <c r="D51" s="40" t="e">
        <f>SUMPRODUCT((#REF!=D$4)*(#REF!=$A51)*(#REF!))</f>
        <v>#REF!</v>
      </c>
      <c r="E51" s="40" t="e">
        <f>SUMPRODUCT((#REF!=E$4)*(#REF!=$A51)*(#REF!))</f>
        <v>#REF!</v>
      </c>
      <c r="F51" s="40" t="e">
        <f>SUMPRODUCT((#REF!=F$4)*(#REF!=$A51)*(#REF!))</f>
        <v>#REF!</v>
      </c>
      <c r="G51" s="40" t="e">
        <f>SUMPRODUCT((#REF!=G$4)*(#REF!=$A51)*(#REF!))</f>
        <v>#REF!</v>
      </c>
      <c r="H51" s="40" t="e">
        <f>SUMPRODUCT((#REF!=H$4)*(#REF!=$A51)*(#REF!))</f>
        <v>#REF!</v>
      </c>
      <c r="I51" s="40" t="e">
        <f>SUMPRODUCT((#REF!=I$4)*(#REF!=$A51)*(#REF!))</f>
        <v>#REF!</v>
      </c>
      <c r="J51" s="40" t="e">
        <f>SUMPRODUCT((#REF!=J$4)*(#REF!=$A51)*(#REF!))</f>
        <v>#REF!</v>
      </c>
      <c r="K51" s="40" t="e">
        <f>SUMPRODUCT((#REF!=K$4)*(#REF!=$A51)*(#REF!))</f>
        <v>#REF!</v>
      </c>
      <c r="L51" s="40" t="e">
        <f>SUMPRODUCT((#REF!=L$4)*(#REF!=$A51)*(#REF!))</f>
        <v>#REF!</v>
      </c>
      <c r="M51" s="40" t="e">
        <f>SUMPRODUCT((#REF!=M$4)*(#REF!=$A51)*(#REF!))</f>
        <v>#REF!</v>
      </c>
      <c r="N51" s="40" t="e">
        <f>SUMPRODUCT((#REF!=N$4)*(#REF!=$A51)*(#REF!))</f>
        <v>#REF!</v>
      </c>
      <c r="O51" s="38" t="e">
        <f t="shared" si="1"/>
        <v>#REF!</v>
      </c>
      <c r="P51" s="42"/>
    </row>
    <row r="52" spans="1:16" s="36" customFormat="1" x14ac:dyDescent="0.35">
      <c r="B52" s="37" t="s">
        <v>39</v>
      </c>
      <c r="C52" s="37" t="s">
        <v>12</v>
      </c>
      <c r="D52" s="33" t="e">
        <f>SUM(D53:D69)</f>
        <v>#REF!</v>
      </c>
      <c r="E52" s="33" t="e">
        <f>SUMPRODUCT((#REF!=E$4)*(#REF!=$B52)*(#REF!))</f>
        <v>#REF!</v>
      </c>
      <c r="F52" s="33" t="e">
        <f>SUMPRODUCT((#REF!=F$4)*(#REF!=$B52)*(#REF!))</f>
        <v>#REF!</v>
      </c>
      <c r="G52" s="33" t="e">
        <f>SUMPRODUCT((#REF!=G$4)*(#REF!=$B52)*(#REF!))</f>
        <v>#REF!</v>
      </c>
      <c r="H52" s="33" t="e">
        <f>SUMPRODUCT((#REF!=H$4)*(#REF!=$B52)*(#REF!))</f>
        <v>#REF!</v>
      </c>
      <c r="I52" s="33" t="e">
        <f>SUMPRODUCT((#REF!=I$4)*(#REF!=$B52)*(#REF!))</f>
        <v>#REF!</v>
      </c>
      <c r="J52" s="33" t="e">
        <f>SUMPRODUCT((#REF!=J$4)*(#REF!=$B52)*(#REF!))</f>
        <v>#REF!</v>
      </c>
      <c r="K52" s="33" t="e">
        <f>SUMPRODUCT((#REF!=K$4)*(#REF!=$B52)*(#REF!))</f>
        <v>#REF!</v>
      </c>
      <c r="L52" s="33" t="e">
        <f>SUMPRODUCT((#REF!=L$4)*(#REF!=$B52)*(#REF!))</f>
        <v>#REF!</v>
      </c>
      <c r="M52" s="33" t="e">
        <f>SUMPRODUCT((#REF!=M$4)*(#REF!=$B52)*(#REF!))</f>
        <v>#REF!</v>
      </c>
      <c r="N52" s="33" t="e">
        <f>SUMPRODUCT((#REF!=N$4)*(#REF!=$B52)*(#REF!))</f>
        <v>#REF!</v>
      </c>
      <c r="O52" s="38" t="e">
        <f t="shared" si="1"/>
        <v>#REF!</v>
      </c>
      <c r="P52" s="41"/>
    </row>
    <row r="53" spans="1:16" x14ac:dyDescent="0.35">
      <c r="A53" s="34">
        <v>30</v>
      </c>
      <c r="B53" s="39" t="s">
        <v>39</v>
      </c>
      <c r="C53" s="34" t="s">
        <v>40</v>
      </c>
      <c r="D53" s="40" t="e">
        <f>SUMPRODUCT((#REF!=D$4)*(#REF!=$A53)*(#REF!))</f>
        <v>#REF!</v>
      </c>
      <c r="E53" s="40" t="e">
        <f>SUMPRODUCT((#REF!=E$4)*(#REF!=$A53)*(#REF!))</f>
        <v>#REF!</v>
      </c>
      <c r="F53" s="40" t="e">
        <f>SUMPRODUCT((#REF!=F$4)*(#REF!=$A53)*(#REF!))</f>
        <v>#REF!</v>
      </c>
      <c r="G53" s="40" t="e">
        <f>SUMPRODUCT((#REF!=G$4)*(#REF!=$A53)*(#REF!))</f>
        <v>#REF!</v>
      </c>
      <c r="H53" s="40" t="e">
        <f>SUMPRODUCT((#REF!=H$4)*(#REF!=$A53)*(#REF!))</f>
        <v>#REF!</v>
      </c>
      <c r="I53" s="40" t="e">
        <f>SUMPRODUCT((#REF!=I$4)*(#REF!=$A53)*(#REF!))</f>
        <v>#REF!</v>
      </c>
      <c r="J53" s="40" t="e">
        <f>SUMPRODUCT((#REF!=J$4)*(#REF!=$A53)*(#REF!))</f>
        <v>#REF!</v>
      </c>
      <c r="K53" s="40" t="e">
        <f>SUMPRODUCT((#REF!=K$4)*(#REF!=$A53)*(#REF!))</f>
        <v>#REF!</v>
      </c>
      <c r="L53" s="40" t="e">
        <f>SUMPRODUCT((#REF!=L$4)*(#REF!=$A53)*(#REF!))</f>
        <v>#REF!</v>
      </c>
      <c r="M53" s="40" t="e">
        <f>SUMPRODUCT((#REF!=M$4)*(#REF!=$A53)*(#REF!))</f>
        <v>#REF!</v>
      </c>
      <c r="N53" s="40" t="e">
        <f>SUMPRODUCT((#REF!=N$4)*(#REF!=$A53)*(#REF!))</f>
        <v>#REF!</v>
      </c>
      <c r="O53" s="38" t="e">
        <f t="shared" si="1"/>
        <v>#REF!</v>
      </c>
      <c r="P53" s="42"/>
    </row>
    <row r="54" spans="1:16" x14ac:dyDescent="0.35">
      <c r="A54" s="34">
        <v>31</v>
      </c>
      <c r="B54" s="39" t="s">
        <v>39</v>
      </c>
      <c r="C54" s="34" t="s">
        <v>41</v>
      </c>
      <c r="D54" s="40" t="e">
        <f>SUMPRODUCT((#REF!=D$4)*(#REF!=$A54)*(#REF!))</f>
        <v>#REF!</v>
      </c>
      <c r="E54" s="40" t="e">
        <f>SUMPRODUCT((#REF!=E$4)*(#REF!=$A54)*(#REF!))</f>
        <v>#REF!</v>
      </c>
      <c r="F54" s="40" t="e">
        <f>SUMPRODUCT((#REF!=F$4)*(#REF!=$A54)*(#REF!))</f>
        <v>#REF!</v>
      </c>
      <c r="G54" s="40" t="e">
        <f>SUMPRODUCT((#REF!=G$4)*(#REF!=$A54)*(#REF!))</f>
        <v>#REF!</v>
      </c>
      <c r="H54" s="40" t="e">
        <f>SUMPRODUCT((#REF!=H$4)*(#REF!=$A54)*(#REF!))</f>
        <v>#REF!</v>
      </c>
      <c r="I54" s="40" t="e">
        <f>SUMPRODUCT((#REF!=I$4)*(#REF!=$A54)*(#REF!))</f>
        <v>#REF!</v>
      </c>
      <c r="J54" s="40" t="e">
        <f>SUMPRODUCT((#REF!=J$4)*(#REF!=$A54)*(#REF!))</f>
        <v>#REF!</v>
      </c>
      <c r="K54" s="40" t="e">
        <f>SUMPRODUCT((#REF!=K$4)*(#REF!=$A54)*(#REF!))</f>
        <v>#REF!</v>
      </c>
      <c r="L54" s="40" t="e">
        <f>SUMPRODUCT((#REF!=L$4)*(#REF!=$A54)*(#REF!))</f>
        <v>#REF!</v>
      </c>
      <c r="M54" s="40" t="e">
        <f>SUMPRODUCT((#REF!=M$4)*(#REF!=$A54)*(#REF!))</f>
        <v>#REF!</v>
      </c>
      <c r="N54" s="40" t="e">
        <f>SUMPRODUCT((#REF!=N$4)*(#REF!=$A54)*(#REF!))</f>
        <v>#REF!</v>
      </c>
      <c r="O54" s="38" t="e">
        <f t="shared" si="1"/>
        <v>#REF!</v>
      </c>
      <c r="P54" s="42"/>
    </row>
    <row r="55" spans="1:16" x14ac:dyDescent="0.35">
      <c r="A55" s="34">
        <v>32</v>
      </c>
      <c r="B55" s="39" t="s">
        <v>39</v>
      </c>
      <c r="C55" s="34" t="s">
        <v>42</v>
      </c>
      <c r="D55" s="40" t="e">
        <f>SUMPRODUCT((#REF!=D$4)*(#REF!=$A55)*(#REF!))</f>
        <v>#REF!</v>
      </c>
      <c r="E55" s="40" t="e">
        <f>SUMPRODUCT((#REF!=E$4)*(#REF!=$A55)*(#REF!))</f>
        <v>#REF!</v>
      </c>
      <c r="F55" s="40" t="e">
        <f>SUMPRODUCT((#REF!=F$4)*(#REF!=$A55)*(#REF!))</f>
        <v>#REF!</v>
      </c>
      <c r="G55" s="40" t="e">
        <f>SUMPRODUCT((#REF!=G$4)*(#REF!=$A55)*(#REF!))</f>
        <v>#REF!</v>
      </c>
      <c r="H55" s="40" t="e">
        <f>SUMPRODUCT((#REF!=H$4)*(#REF!=$A55)*(#REF!))</f>
        <v>#REF!</v>
      </c>
      <c r="I55" s="40" t="e">
        <f>SUMPRODUCT((#REF!=I$4)*(#REF!=$A55)*(#REF!))</f>
        <v>#REF!</v>
      </c>
      <c r="J55" s="40" t="e">
        <f>SUMPRODUCT((#REF!=J$4)*(#REF!=$A55)*(#REF!))</f>
        <v>#REF!</v>
      </c>
      <c r="K55" s="40" t="e">
        <f>SUMPRODUCT((#REF!=K$4)*(#REF!=$A55)*(#REF!))</f>
        <v>#REF!</v>
      </c>
      <c r="L55" s="40" t="e">
        <f>SUMPRODUCT((#REF!=L$4)*(#REF!=$A55)*(#REF!))</f>
        <v>#REF!</v>
      </c>
      <c r="M55" s="40" t="e">
        <f>SUMPRODUCT((#REF!=M$4)*(#REF!=$A55)*(#REF!))</f>
        <v>#REF!</v>
      </c>
      <c r="N55" s="40" t="e">
        <f>SUMPRODUCT((#REF!=N$4)*(#REF!=$A55)*(#REF!))</f>
        <v>#REF!</v>
      </c>
      <c r="O55" s="38" t="e">
        <f t="shared" si="1"/>
        <v>#REF!</v>
      </c>
      <c r="P55" s="42"/>
    </row>
    <row r="56" spans="1:16" x14ac:dyDescent="0.35">
      <c r="A56" s="34">
        <v>33</v>
      </c>
      <c r="B56" s="39" t="s">
        <v>39</v>
      </c>
      <c r="C56" s="34" t="s">
        <v>43</v>
      </c>
      <c r="D56" s="40" t="e">
        <f>SUMPRODUCT((#REF!=D$4)*(#REF!=$A56)*(#REF!))</f>
        <v>#REF!</v>
      </c>
      <c r="E56" s="40" t="e">
        <f>SUMPRODUCT((#REF!=E$4)*(#REF!=$A56)*(#REF!))</f>
        <v>#REF!</v>
      </c>
      <c r="F56" s="40" t="e">
        <f>SUMPRODUCT((#REF!=F$4)*(#REF!=$A56)*(#REF!))</f>
        <v>#REF!</v>
      </c>
      <c r="G56" s="40" t="e">
        <f>SUMPRODUCT((#REF!=G$4)*(#REF!=$A56)*(#REF!))</f>
        <v>#REF!</v>
      </c>
      <c r="H56" s="40" t="e">
        <f>SUMPRODUCT((#REF!=H$4)*(#REF!=$A56)*(#REF!))</f>
        <v>#REF!</v>
      </c>
      <c r="I56" s="40" t="e">
        <f>SUMPRODUCT((#REF!=I$4)*(#REF!=$A56)*(#REF!))</f>
        <v>#REF!</v>
      </c>
      <c r="J56" s="40" t="e">
        <f>SUMPRODUCT((#REF!=J$4)*(#REF!=$A56)*(#REF!))</f>
        <v>#REF!</v>
      </c>
      <c r="K56" s="40" t="e">
        <f>SUMPRODUCT((#REF!=K$4)*(#REF!=$A56)*(#REF!))</f>
        <v>#REF!</v>
      </c>
      <c r="L56" s="40" t="e">
        <f>SUMPRODUCT((#REF!=L$4)*(#REF!=$A56)*(#REF!))</f>
        <v>#REF!</v>
      </c>
      <c r="M56" s="40" t="e">
        <f>SUMPRODUCT((#REF!=M$4)*(#REF!=$A56)*(#REF!))</f>
        <v>#REF!</v>
      </c>
      <c r="N56" s="40" t="e">
        <f>SUMPRODUCT((#REF!=N$4)*(#REF!=$A56)*(#REF!))</f>
        <v>#REF!</v>
      </c>
      <c r="O56" s="38" t="e">
        <f t="shared" si="1"/>
        <v>#REF!</v>
      </c>
      <c r="P56" s="42"/>
    </row>
    <row r="57" spans="1:16" x14ac:dyDescent="0.35">
      <c r="A57" s="34">
        <v>34</v>
      </c>
      <c r="B57" s="39" t="s">
        <v>39</v>
      </c>
      <c r="C57" s="34" t="s">
        <v>44</v>
      </c>
      <c r="D57" s="40" t="e">
        <f>SUMPRODUCT((#REF!=D$4)*(#REF!=$A57)*(#REF!))</f>
        <v>#REF!</v>
      </c>
      <c r="E57" s="40" t="e">
        <f>SUMPRODUCT((#REF!=E$4)*(#REF!=$A57)*(#REF!))</f>
        <v>#REF!</v>
      </c>
      <c r="F57" s="40" t="e">
        <f>SUMPRODUCT((#REF!=F$4)*(#REF!=$A57)*(#REF!))</f>
        <v>#REF!</v>
      </c>
      <c r="G57" s="40" t="e">
        <f>SUMPRODUCT((#REF!=G$4)*(#REF!=$A57)*(#REF!))</f>
        <v>#REF!</v>
      </c>
      <c r="H57" s="40" t="e">
        <f>SUMPRODUCT((#REF!=H$4)*(#REF!=$A57)*(#REF!))</f>
        <v>#REF!</v>
      </c>
      <c r="I57" s="40" t="e">
        <f>SUMPRODUCT((#REF!=I$4)*(#REF!=$A57)*(#REF!))</f>
        <v>#REF!</v>
      </c>
      <c r="J57" s="40" t="e">
        <f>SUMPRODUCT((#REF!=J$4)*(#REF!=$A57)*(#REF!))</f>
        <v>#REF!</v>
      </c>
      <c r="K57" s="40" t="e">
        <f>SUMPRODUCT((#REF!=K$4)*(#REF!=$A57)*(#REF!))</f>
        <v>#REF!</v>
      </c>
      <c r="L57" s="40" t="e">
        <f>SUMPRODUCT((#REF!=L$4)*(#REF!=$A57)*(#REF!))</f>
        <v>#REF!</v>
      </c>
      <c r="M57" s="40" t="e">
        <f>SUMPRODUCT((#REF!=M$4)*(#REF!=$A57)*(#REF!))</f>
        <v>#REF!</v>
      </c>
      <c r="N57" s="40" t="e">
        <f>SUMPRODUCT((#REF!=N$4)*(#REF!=$A57)*(#REF!))</f>
        <v>#REF!</v>
      </c>
      <c r="O57" s="38" t="e">
        <f t="shared" si="1"/>
        <v>#REF!</v>
      </c>
      <c r="P57" s="42"/>
    </row>
    <row r="58" spans="1:16" x14ac:dyDescent="0.35">
      <c r="A58" s="34">
        <v>35</v>
      </c>
      <c r="B58" s="39" t="s">
        <v>39</v>
      </c>
      <c r="C58" s="34" t="s">
        <v>45</v>
      </c>
      <c r="D58" s="40" t="e">
        <f>SUMPRODUCT((#REF!=D$4)*(#REF!=$A58)*(#REF!))</f>
        <v>#REF!</v>
      </c>
      <c r="E58" s="40" t="e">
        <f>SUMPRODUCT((#REF!=E$4)*(#REF!=$A58)*(#REF!))</f>
        <v>#REF!</v>
      </c>
      <c r="F58" s="40" t="e">
        <f>SUMPRODUCT((#REF!=F$4)*(#REF!=$A58)*(#REF!))</f>
        <v>#REF!</v>
      </c>
      <c r="G58" s="40" t="e">
        <f>SUMPRODUCT((#REF!=G$4)*(#REF!=$A58)*(#REF!))</f>
        <v>#REF!</v>
      </c>
      <c r="H58" s="40" t="e">
        <f>SUMPRODUCT((#REF!=H$4)*(#REF!=$A58)*(#REF!))</f>
        <v>#REF!</v>
      </c>
      <c r="I58" s="40" t="e">
        <f>SUMPRODUCT((#REF!=I$4)*(#REF!=$A58)*(#REF!))</f>
        <v>#REF!</v>
      </c>
      <c r="J58" s="40" t="e">
        <f>SUMPRODUCT((#REF!=J$4)*(#REF!=$A58)*(#REF!))</f>
        <v>#REF!</v>
      </c>
      <c r="K58" s="40" t="e">
        <f>SUMPRODUCT((#REF!=K$4)*(#REF!=$A58)*(#REF!))</f>
        <v>#REF!</v>
      </c>
      <c r="L58" s="40" t="e">
        <f>SUMPRODUCT((#REF!=L$4)*(#REF!=$A58)*(#REF!))</f>
        <v>#REF!</v>
      </c>
      <c r="M58" s="40" t="e">
        <f>SUMPRODUCT((#REF!=M$4)*(#REF!=$A58)*(#REF!))</f>
        <v>#REF!</v>
      </c>
      <c r="N58" s="40" t="e">
        <f>SUMPRODUCT((#REF!=N$4)*(#REF!=$A58)*(#REF!))</f>
        <v>#REF!</v>
      </c>
      <c r="O58" s="38" t="e">
        <f t="shared" si="1"/>
        <v>#REF!</v>
      </c>
      <c r="P58" s="42"/>
    </row>
    <row r="59" spans="1:16" x14ac:dyDescent="0.35">
      <c r="A59" s="34">
        <v>36</v>
      </c>
      <c r="B59" s="39" t="s">
        <v>39</v>
      </c>
      <c r="C59" s="34" t="s">
        <v>46</v>
      </c>
      <c r="D59" s="40" t="e">
        <f>SUMPRODUCT((#REF!=D$4)*(#REF!=$A59)*(#REF!))</f>
        <v>#REF!</v>
      </c>
      <c r="E59" s="40" t="e">
        <f>SUMPRODUCT((#REF!=E$4)*(#REF!=$A59)*(#REF!))</f>
        <v>#REF!</v>
      </c>
      <c r="F59" s="40" t="e">
        <f>SUMPRODUCT((#REF!=F$4)*(#REF!=$A59)*(#REF!))</f>
        <v>#REF!</v>
      </c>
      <c r="G59" s="40" t="e">
        <f>SUMPRODUCT((#REF!=G$4)*(#REF!=$A59)*(#REF!))</f>
        <v>#REF!</v>
      </c>
      <c r="H59" s="40" t="e">
        <f>SUMPRODUCT((#REF!=H$4)*(#REF!=$A59)*(#REF!))</f>
        <v>#REF!</v>
      </c>
      <c r="I59" s="40" t="e">
        <f>SUMPRODUCT((#REF!=I$4)*(#REF!=$A59)*(#REF!))</f>
        <v>#REF!</v>
      </c>
      <c r="J59" s="40" t="e">
        <f>SUMPRODUCT((#REF!=J$4)*(#REF!=$A59)*(#REF!))</f>
        <v>#REF!</v>
      </c>
      <c r="K59" s="40" t="e">
        <f>SUMPRODUCT((#REF!=K$4)*(#REF!=$A59)*(#REF!))</f>
        <v>#REF!</v>
      </c>
      <c r="L59" s="40" t="e">
        <f>SUMPRODUCT((#REF!=L$4)*(#REF!=$A59)*(#REF!))</f>
        <v>#REF!</v>
      </c>
      <c r="M59" s="40" t="e">
        <f>SUMPRODUCT((#REF!=M$4)*(#REF!=$A59)*(#REF!))</f>
        <v>#REF!</v>
      </c>
      <c r="N59" s="40" t="e">
        <f>SUMPRODUCT((#REF!=N$4)*(#REF!=$A59)*(#REF!))</f>
        <v>#REF!</v>
      </c>
      <c r="O59" s="38" t="e">
        <f t="shared" si="1"/>
        <v>#REF!</v>
      </c>
      <c r="P59" s="42"/>
    </row>
    <row r="60" spans="1:16" x14ac:dyDescent="0.35">
      <c r="A60" s="34">
        <v>37</v>
      </c>
      <c r="B60" s="39" t="s">
        <v>39</v>
      </c>
      <c r="C60" s="34" t="s">
        <v>47</v>
      </c>
      <c r="D60" s="40" t="e">
        <f>SUMPRODUCT((#REF!=D$4)*(#REF!=$A60)*(#REF!))</f>
        <v>#REF!</v>
      </c>
      <c r="E60" s="40" t="e">
        <f>SUMPRODUCT((#REF!=E$4)*(#REF!=$A60)*(#REF!))</f>
        <v>#REF!</v>
      </c>
      <c r="F60" s="40" t="e">
        <f>SUMPRODUCT((#REF!=F$4)*(#REF!=$A60)*(#REF!))</f>
        <v>#REF!</v>
      </c>
      <c r="G60" s="40" t="e">
        <f>SUMPRODUCT((#REF!=G$4)*(#REF!=$A60)*(#REF!))</f>
        <v>#REF!</v>
      </c>
      <c r="H60" s="40" t="e">
        <f>SUMPRODUCT((#REF!=H$4)*(#REF!=$A60)*(#REF!))</f>
        <v>#REF!</v>
      </c>
      <c r="I60" s="40" t="e">
        <f>SUMPRODUCT((#REF!=I$4)*(#REF!=$A60)*(#REF!))</f>
        <v>#REF!</v>
      </c>
      <c r="J60" s="40" t="e">
        <f>SUMPRODUCT((#REF!=J$4)*(#REF!=$A60)*(#REF!))</f>
        <v>#REF!</v>
      </c>
      <c r="K60" s="40" t="e">
        <f>SUMPRODUCT((#REF!=K$4)*(#REF!=$A60)*(#REF!))</f>
        <v>#REF!</v>
      </c>
      <c r="L60" s="40" t="e">
        <f>SUMPRODUCT((#REF!=L$4)*(#REF!=$A60)*(#REF!))</f>
        <v>#REF!</v>
      </c>
      <c r="M60" s="40" t="e">
        <f>SUMPRODUCT((#REF!=M$4)*(#REF!=$A60)*(#REF!))</f>
        <v>#REF!</v>
      </c>
      <c r="N60" s="40" t="e">
        <f>SUMPRODUCT((#REF!=N$4)*(#REF!=$A60)*(#REF!))</f>
        <v>#REF!</v>
      </c>
      <c r="O60" s="38" t="e">
        <f t="shared" si="1"/>
        <v>#REF!</v>
      </c>
      <c r="P60" s="42"/>
    </row>
    <row r="61" spans="1:16" x14ac:dyDescent="0.35">
      <c r="A61" s="34">
        <v>38</v>
      </c>
      <c r="B61" s="39" t="s">
        <v>39</v>
      </c>
      <c r="C61" s="34" t="s">
        <v>48</v>
      </c>
      <c r="D61" s="40" t="e">
        <f>SUMPRODUCT((#REF!=D$4)*(#REF!=$A61)*(#REF!))</f>
        <v>#REF!</v>
      </c>
      <c r="E61" s="40" t="e">
        <f>SUMPRODUCT((#REF!=E$4)*(#REF!=$A61)*(#REF!))</f>
        <v>#REF!</v>
      </c>
      <c r="F61" s="40" t="e">
        <f>SUMPRODUCT((#REF!=F$4)*(#REF!=$A61)*(#REF!))</f>
        <v>#REF!</v>
      </c>
      <c r="G61" s="40" t="e">
        <f>SUMPRODUCT((#REF!=G$4)*(#REF!=$A61)*(#REF!))</f>
        <v>#REF!</v>
      </c>
      <c r="H61" s="40" t="e">
        <f>SUMPRODUCT((#REF!=H$4)*(#REF!=$A61)*(#REF!))</f>
        <v>#REF!</v>
      </c>
      <c r="I61" s="40" t="e">
        <f>SUMPRODUCT((#REF!=I$4)*(#REF!=$A61)*(#REF!))</f>
        <v>#REF!</v>
      </c>
      <c r="J61" s="40" t="e">
        <f>SUMPRODUCT((#REF!=J$4)*(#REF!=$A61)*(#REF!))</f>
        <v>#REF!</v>
      </c>
      <c r="K61" s="40" t="e">
        <f>SUMPRODUCT((#REF!=K$4)*(#REF!=$A61)*(#REF!))</f>
        <v>#REF!</v>
      </c>
      <c r="L61" s="40" t="e">
        <f>SUMPRODUCT((#REF!=L$4)*(#REF!=$A61)*(#REF!))</f>
        <v>#REF!</v>
      </c>
      <c r="M61" s="40" t="e">
        <f>SUMPRODUCT((#REF!=M$4)*(#REF!=$A61)*(#REF!))</f>
        <v>#REF!</v>
      </c>
      <c r="N61" s="40" t="e">
        <f>SUMPRODUCT((#REF!=N$4)*(#REF!=$A61)*(#REF!))</f>
        <v>#REF!</v>
      </c>
      <c r="O61" s="38" t="e">
        <f t="shared" si="1"/>
        <v>#REF!</v>
      </c>
      <c r="P61" s="42"/>
    </row>
    <row r="62" spans="1:16" x14ac:dyDescent="0.35">
      <c r="A62" s="34">
        <v>39</v>
      </c>
      <c r="B62" s="39" t="s">
        <v>39</v>
      </c>
      <c r="C62" s="34" t="s">
        <v>49</v>
      </c>
      <c r="D62" s="40" t="e">
        <f>SUMPRODUCT((#REF!=D$4)*(#REF!=$A62)*(#REF!))</f>
        <v>#REF!</v>
      </c>
      <c r="E62" s="40" t="e">
        <f>SUMPRODUCT((#REF!=E$4)*(#REF!=$A62)*(#REF!))</f>
        <v>#REF!</v>
      </c>
      <c r="F62" s="40" t="e">
        <f>SUMPRODUCT((#REF!=F$4)*(#REF!=$A62)*(#REF!))</f>
        <v>#REF!</v>
      </c>
      <c r="G62" s="40" t="e">
        <f>SUMPRODUCT((#REF!=G$4)*(#REF!=$A62)*(#REF!))</f>
        <v>#REF!</v>
      </c>
      <c r="H62" s="40" t="e">
        <f>SUMPRODUCT((#REF!=H$4)*(#REF!=$A62)*(#REF!))</f>
        <v>#REF!</v>
      </c>
      <c r="I62" s="40" t="e">
        <f>SUMPRODUCT((#REF!=I$4)*(#REF!=$A62)*(#REF!))</f>
        <v>#REF!</v>
      </c>
      <c r="J62" s="40" t="e">
        <f>SUMPRODUCT((#REF!=J$4)*(#REF!=$A62)*(#REF!))</f>
        <v>#REF!</v>
      </c>
      <c r="K62" s="40" t="e">
        <f>SUMPRODUCT((#REF!=K$4)*(#REF!=$A62)*(#REF!))</f>
        <v>#REF!</v>
      </c>
      <c r="L62" s="40" t="e">
        <f>SUMPRODUCT((#REF!=L$4)*(#REF!=$A62)*(#REF!))</f>
        <v>#REF!</v>
      </c>
      <c r="M62" s="40" t="e">
        <f>SUMPRODUCT((#REF!=M$4)*(#REF!=$A62)*(#REF!))</f>
        <v>#REF!</v>
      </c>
      <c r="N62" s="40" t="e">
        <f>SUMPRODUCT((#REF!=N$4)*(#REF!=$A62)*(#REF!))</f>
        <v>#REF!</v>
      </c>
      <c r="O62" s="38" t="e">
        <f t="shared" si="1"/>
        <v>#REF!</v>
      </c>
      <c r="P62" s="42"/>
    </row>
    <row r="63" spans="1:16" x14ac:dyDescent="0.35">
      <c r="A63" s="34">
        <v>41</v>
      </c>
      <c r="B63" s="39" t="s">
        <v>39</v>
      </c>
      <c r="C63" s="34" t="s">
        <v>50</v>
      </c>
      <c r="D63" s="40" t="s">
        <v>16</v>
      </c>
      <c r="E63" s="40" t="s">
        <v>16</v>
      </c>
      <c r="F63" s="40" t="e">
        <f>SUMPRODUCT((#REF!=F$4)*(#REF!=$A63)*(#REF!))</f>
        <v>#REF!</v>
      </c>
      <c r="G63" s="40" t="e">
        <f>SUMPRODUCT((#REF!=G$4)*(#REF!=$A63)*(#REF!))</f>
        <v>#REF!</v>
      </c>
      <c r="H63" s="40" t="e">
        <f>SUMPRODUCT((#REF!=H$4)*(#REF!=$A63)*(#REF!))</f>
        <v>#REF!</v>
      </c>
      <c r="I63" s="40" t="e">
        <f>SUMPRODUCT((#REF!=I$4)*(#REF!=$A63)*(#REF!))</f>
        <v>#REF!</v>
      </c>
      <c r="J63" s="40" t="e">
        <f>SUMPRODUCT((#REF!=J$4)*(#REF!=$A63)*(#REF!))</f>
        <v>#REF!</v>
      </c>
      <c r="K63" s="40" t="e">
        <f>SUMPRODUCT((#REF!=K$4)*(#REF!=$A63)*(#REF!))</f>
        <v>#REF!</v>
      </c>
      <c r="L63" s="40" t="e">
        <f>SUMPRODUCT((#REF!=L$4)*(#REF!=$A63)*(#REF!))</f>
        <v>#REF!</v>
      </c>
      <c r="M63" s="40" t="e">
        <f>SUMPRODUCT((#REF!=M$4)*(#REF!=$A63)*(#REF!))</f>
        <v>#REF!</v>
      </c>
      <c r="N63" s="40" t="e">
        <f>SUMPRODUCT((#REF!=N$4)*(#REF!=$A63)*(#REF!))</f>
        <v>#REF!</v>
      </c>
      <c r="O63" s="38" t="e">
        <f t="shared" si="1"/>
        <v>#REF!</v>
      </c>
      <c r="P63" s="42"/>
    </row>
    <row r="64" spans="1:16" x14ac:dyDescent="0.35">
      <c r="A64" s="34">
        <v>42</v>
      </c>
      <c r="B64" s="39" t="s">
        <v>39</v>
      </c>
      <c r="C64" s="34" t="s">
        <v>51</v>
      </c>
      <c r="D64" s="40" t="s">
        <v>16</v>
      </c>
      <c r="E64" s="40" t="s">
        <v>16</v>
      </c>
      <c r="F64" s="40" t="e">
        <f>SUMPRODUCT((#REF!=F$4)*(#REF!=$A64)*(#REF!))</f>
        <v>#REF!</v>
      </c>
      <c r="G64" s="40" t="e">
        <f>SUMPRODUCT((#REF!=G$4)*(#REF!=$A64)*(#REF!))</f>
        <v>#REF!</v>
      </c>
      <c r="H64" s="40" t="e">
        <f>SUMPRODUCT((#REF!=H$4)*(#REF!=$A64)*(#REF!))</f>
        <v>#REF!</v>
      </c>
      <c r="I64" s="40" t="e">
        <f>SUMPRODUCT((#REF!=I$4)*(#REF!=$A64)*(#REF!))</f>
        <v>#REF!</v>
      </c>
      <c r="J64" s="40" t="e">
        <f>SUMPRODUCT((#REF!=J$4)*(#REF!=$A64)*(#REF!))</f>
        <v>#REF!</v>
      </c>
      <c r="K64" s="40" t="e">
        <f>SUMPRODUCT((#REF!=K$4)*(#REF!=$A64)*(#REF!))</f>
        <v>#REF!</v>
      </c>
      <c r="L64" s="40" t="e">
        <f>SUMPRODUCT((#REF!=L$4)*(#REF!=$A64)*(#REF!))</f>
        <v>#REF!</v>
      </c>
      <c r="M64" s="40" t="e">
        <f>SUMPRODUCT((#REF!=M$4)*(#REF!=$A64)*(#REF!))</f>
        <v>#REF!</v>
      </c>
      <c r="N64" s="40" t="e">
        <f>SUMPRODUCT((#REF!=N$4)*(#REF!=$A64)*(#REF!))</f>
        <v>#REF!</v>
      </c>
      <c r="O64" s="38" t="e">
        <f t="shared" si="1"/>
        <v>#REF!</v>
      </c>
      <c r="P64" s="42"/>
    </row>
    <row r="65" spans="1:16" x14ac:dyDescent="0.35">
      <c r="A65" s="34">
        <v>43</v>
      </c>
      <c r="B65" s="39" t="s">
        <v>39</v>
      </c>
      <c r="C65" s="34" t="s">
        <v>52</v>
      </c>
      <c r="D65" s="40" t="s">
        <v>16</v>
      </c>
      <c r="E65" s="40" t="s">
        <v>16</v>
      </c>
      <c r="F65" s="40" t="e">
        <f>SUMPRODUCT((#REF!=F$4)*(#REF!=$A65)*(#REF!))</f>
        <v>#REF!</v>
      </c>
      <c r="G65" s="40" t="e">
        <f>SUMPRODUCT((#REF!=G$4)*(#REF!=$A65)*(#REF!))</f>
        <v>#REF!</v>
      </c>
      <c r="H65" s="40" t="e">
        <f>SUMPRODUCT((#REF!=H$4)*(#REF!=$A65)*(#REF!))</f>
        <v>#REF!</v>
      </c>
      <c r="I65" s="40" t="e">
        <f>SUMPRODUCT((#REF!=I$4)*(#REF!=$A65)*(#REF!))</f>
        <v>#REF!</v>
      </c>
      <c r="J65" s="40" t="e">
        <f>SUMPRODUCT((#REF!=J$4)*(#REF!=$A65)*(#REF!))</f>
        <v>#REF!</v>
      </c>
      <c r="K65" s="40" t="e">
        <f>SUMPRODUCT((#REF!=K$4)*(#REF!=$A65)*(#REF!))</f>
        <v>#REF!</v>
      </c>
      <c r="L65" s="40" t="e">
        <f>SUMPRODUCT((#REF!=L$4)*(#REF!=$A65)*(#REF!))</f>
        <v>#REF!</v>
      </c>
      <c r="M65" s="40" t="e">
        <f>SUMPRODUCT((#REF!=M$4)*(#REF!=$A65)*(#REF!))</f>
        <v>#REF!</v>
      </c>
      <c r="N65" s="40" t="e">
        <f>SUMPRODUCT((#REF!=N$4)*(#REF!=$A65)*(#REF!))</f>
        <v>#REF!</v>
      </c>
      <c r="O65" s="38" t="e">
        <f t="shared" si="1"/>
        <v>#REF!</v>
      </c>
      <c r="P65" s="42"/>
    </row>
    <row r="66" spans="1:16" x14ac:dyDescent="0.35">
      <c r="A66" s="34">
        <v>40</v>
      </c>
      <c r="B66" s="39" t="s">
        <v>39</v>
      </c>
      <c r="C66" s="39" t="s">
        <v>53</v>
      </c>
      <c r="D66" s="40" t="e">
        <f>SUMPRODUCT((#REF!=D$4)*(#REF!=$A66)*(#REF!))</f>
        <v>#REF!</v>
      </c>
      <c r="E66" s="40" t="e">
        <f>SUMPRODUCT((#REF!=E$4)*(#REF!=$A66)*(#REF!))</f>
        <v>#REF!</v>
      </c>
      <c r="F66" s="40" t="e">
        <f>SUMPRODUCT((#REF!=F$4)*(#REF!=$A66)*(#REF!))</f>
        <v>#REF!</v>
      </c>
      <c r="G66" s="40" t="e">
        <f>SUMPRODUCT((#REF!=G$4)*(#REF!=$A66)*(#REF!))</f>
        <v>#REF!</v>
      </c>
      <c r="H66" s="40" t="e">
        <f>SUMPRODUCT((#REF!=H$4)*(#REF!=$A66)*(#REF!))</f>
        <v>#REF!</v>
      </c>
      <c r="I66" s="40" t="e">
        <f>SUMPRODUCT((#REF!=I$4)*(#REF!=$A66)*(#REF!))</f>
        <v>#REF!</v>
      </c>
      <c r="J66" s="40" t="e">
        <f>SUMPRODUCT((#REF!=J$4)*(#REF!=$A66)*(#REF!))</f>
        <v>#REF!</v>
      </c>
      <c r="K66" s="40" t="e">
        <f>SUMPRODUCT((#REF!=K$4)*(#REF!=$A66)*(#REF!))</f>
        <v>#REF!</v>
      </c>
      <c r="L66" s="40" t="e">
        <f>SUMPRODUCT((#REF!=L$4)*(#REF!=$A66)*(#REF!))</f>
        <v>#REF!</v>
      </c>
      <c r="M66" s="40" t="e">
        <f>SUMPRODUCT((#REF!=M$4)*(#REF!=$A66)*(#REF!))</f>
        <v>#REF!</v>
      </c>
      <c r="N66" s="40" t="e">
        <f>SUMPRODUCT((#REF!=N$4)*(#REF!=$A66)*(#REF!))</f>
        <v>#REF!</v>
      </c>
      <c r="O66" s="38" t="e">
        <f t="shared" si="1"/>
        <v>#REF!</v>
      </c>
      <c r="P66" s="42"/>
    </row>
    <row r="67" spans="1:16" x14ac:dyDescent="0.35">
      <c r="A67" s="34">
        <v>50</v>
      </c>
      <c r="B67" s="39" t="s">
        <v>39</v>
      </c>
      <c r="C67" s="49" t="s">
        <v>54</v>
      </c>
      <c r="D67" s="40" t="e">
        <f>SUMPRODUCT((#REF!=D$4)*(#REF!=$A67)*(#REF!))</f>
        <v>#REF!</v>
      </c>
      <c r="E67" s="40" t="e">
        <f>SUMPRODUCT((#REF!=E$4)*(#REF!=$A67)*(#REF!))</f>
        <v>#REF!</v>
      </c>
      <c r="F67" s="40" t="e">
        <f>SUMPRODUCT((#REF!=F$4)*(#REF!=$A67)*(#REF!))</f>
        <v>#REF!</v>
      </c>
      <c r="G67" s="40" t="e">
        <f>SUMPRODUCT((#REF!=G$4)*(#REF!=$A67)*(#REF!))</f>
        <v>#REF!</v>
      </c>
      <c r="H67" s="40" t="e">
        <f>SUMPRODUCT((#REF!=H$4)*(#REF!=$A67)*(#REF!))</f>
        <v>#REF!</v>
      </c>
      <c r="I67" s="40" t="e">
        <f>SUMPRODUCT((#REF!=I$4)*(#REF!=$A67)*(#REF!))</f>
        <v>#REF!</v>
      </c>
      <c r="J67" s="40" t="e">
        <f>SUMPRODUCT((#REF!=J$4)*(#REF!=$A67)*(#REF!))</f>
        <v>#REF!</v>
      </c>
      <c r="K67" s="40" t="e">
        <f>SUMPRODUCT((#REF!=K$4)*(#REF!=$A67)*(#REF!))</f>
        <v>#REF!</v>
      </c>
      <c r="L67" s="40" t="e">
        <f>SUMPRODUCT((#REF!=L$4)*(#REF!=$A67)*(#REF!))</f>
        <v>#REF!</v>
      </c>
      <c r="M67" s="40" t="e">
        <f>SUMPRODUCT((#REF!=M$4)*(#REF!=$A67)*(#REF!))</f>
        <v>#REF!</v>
      </c>
      <c r="N67" s="40" t="e">
        <f>SUMPRODUCT((#REF!=N$4)*(#REF!=$A67)*(#REF!))</f>
        <v>#REF!</v>
      </c>
      <c r="O67" s="38" t="e">
        <f t="shared" si="1"/>
        <v>#REF!</v>
      </c>
      <c r="P67" s="42"/>
    </row>
    <row r="68" spans="1:16" x14ac:dyDescent="0.35">
      <c r="A68" s="34">
        <v>51</v>
      </c>
      <c r="B68" s="39" t="s">
        <v>39</v>
      </c>
      <c r="C68" s="49" t="s">
        <v>55</v>
      </c>
      <c r="D68" s="40" t="e">
        <f>SUMPRODUCT((#REF!=D$4)*(#REF!=$A68)*(#REF!))</f>
        <v>#REF!</v>
      </c>
      <c r="E68" s="40" t="e">
        <f>SUMPRODUCT((#REF!=E$4)*(#REF!=$A68)*(#REF!))</f>
        <v>#REF!</v>
      </c>
      <c r="F68" s="40" t="e">
        <f>SUMPRODUCT((#REF!=F$4)*(#REF!=$A68)*(#REF!))</f>
        <v>#REF!</v>
      </c>
      <c r="G68" s="40" t="e">
        <f>SUMPRODUCT((#REF!=G$4)*(#REF!=$A68)*(#REF!))</f>
        <v>#REF!</v>
      </c>
      <c r="H68" s="40" t="e">
        <f>SUMPRODUCT((#REF!=H$4)*(#REF!=$A68)*(#REF!))</f>
        <v>#REF!</v>
      </c>
      <c r="I68" s="40" t="e">
        <f>SUMPRODUCT((#REF!=I$4)*(#REF!=$A68)*(#REF!))</f>
        <v>#REF!</v>
      </c>
      <c r="J68" s="40" t="e">
        <f>SUMPRODUCT((#REF!=J$4)*(#REF!=$A68)*(#REF!))</f>
        <v>#REF!</v>
      </c>
      <c r="K68" s="40" t="e">
        <f>SUMPRODUCT((#REF!=K$4)*(#REF!=$A68)*(#REF!))</f>
        <v>#REF!</v>
      </c>
      <c r="L68" s="40" t="e">
        <f>SUMPRODUCT((#REF!=L$4)*(#REF!=$A68)*(#REF!))</f>
        <v>#REF!</v>
      </c>
      <c r="M68" s="40" t="e">
        <f>SUMPRODUCT((#REF!=M$4)*(#REF!=$A68)*(#REF!))</f>
        <v>#REF!</v>
      </c>
      <c r="N68" s="40" t="e">
        <f>SUMPRODUCT((#REF!=N$4)*(#REF!=$A68)*(#REF!))</f>
        <v>#REF!</v>
      </c>
      <c r="O68" s="38" t="e">
        <f t="shared" si="1"/>
        <v>#REF!</v>
      </c>
      <c r="P68" s="42"/>
    </row>
    <row r="69" spans="1:16" x14ac:dyDescent="0.35">
      <c r="A69" s="34">
        <v>52</v>
      </c>
      <c r="B69" s="39" t="s">
        <v>39</v>
      </c>
      <c r="C69" s="39" t="s">
        <v>56</v>
      </c>
      <c r="D69" s="40" t="e">
        <f>SUMPRODUCT((#REF!=D$4)*(#REF!=$A69)*(#REF!))</f>
        <v>#REF!</v>
      </c>
      <c r="E69" s="40" t="e">
        <f>SUMPRODUCT((#REF!=E$4)*(#REF!=$A69)*(#REF!))</f>
        <v>#REF!</v>
      </c>
      <c r="F69" s="40" t="e">
        <f>SUMPRODUCT((#REF!=F$4)*(#REF!=$A69)*(#REF!))</f>
        <v>#REF!</v>
      </c>
      <c r="G69" s="40" t="e">
        <f>SUMPRODUCT((#REF!=G$4)*(#REF!=$A69)*(#REF!))</f>
        <v>#REF!</v>
      </c>
      <c r="H69" s="40" t="e">
        <f>SUMPRODUCT((#REF!=H$4)*(#REF!=$A69)*(#REF!))</f>
        <v>#REF!</v>
      </c>
      <c r="I69" s="40" t="e">
        <f>SUMPRODUCT((#REF!=I$4)*(#REF!=$A69)*(#REF!))</f>
        <v>#REF!</v>
      </c>
      <c r="J69" s="40" t="e">
        <f>SUMPRODUCT((#REF!=J$4)*(#REF!=$A69)*(#REF!))</f>
        <v>#REF!</v>
      </c>
      <c r="K69" s="40" t="e">
        <f>SUMPRODUCT((#REF!=K$4)*(#REF!=$A69)*(#REF!))</f>
        <v>#REF!</v>
      </c>
      <c r="L69" s="40" t="e">
        <f>SUMPRODUCT((#REF!=L$4)*(#REF!=$A69)*(#REF!))</f>
        <v>#REF!</v>
      </c>
      <c r="M69" s="40" t="e">
        <f>SUMPRODUCT((#REF!=M$4)*(#REF!=$A69)*(#REF!))</f>
        <v>#REF!</v>
      </c>
      <c r="N69" s="40" t="e">
        <f>SUMPRODUCT((#REF!=N$4)*(#REF!=$A69)*(#REF!))</f>
        <v>#REF!</v>
      </c>
      <c r="O69" s="38" t="e">
        <f t="shared" si="1"/>
        <v>#REF!</v>
      </c>
      <c r="P69" s="42"/>
    </row>
    <row r="70" spans="1:16" s="36" customFormat="1" x14ac:dyDescent="0.35">
      <c r="B70" s="37" t="s">
        <v>57</v>
      </c>
      <c r="C70" s="37" t="s">
        <v>12</v>
      </c>
      <c r="D70" s="33" t="e">
        <f>SUM(D71:D76)</f>
        <v>#REF!</v>
      </c>
      <c r="E70" s="33" t="e">
        <f>SUMPRODUCT((#REF!=E$4)*(#REF!=$B70)*(#REF!))</f>
        <v>#REF!</v>
      </c>
      <c r="F70" s="33" t="e">
        <f>SUMPRODUCT((#REF!=F$4)*(#REF!=$B70)*(#REF!))</f>
        <v>#REF!</v>
      </c>
      <c r="G70" s="33" t="e">
        <f>SUMPRODUCT((#REF!=G$4)*(#REF!=$B70)*(#REF!))</f>
        <v>#REF!</v>
      </c>
      <c r="H70" s="33" t="e">
        <f>SUMPRODUCT((#REF!=H$4)*(#REF!=$B70)*(#REF!))</f>
        <v>#REF!</v>
      </c>
      <c r="I70" s="33" t="e">
        <f>SUMPRODUCT((#REF!=I$4)*(#REF!=$B70)*(#REF!))</f>
        <v>#REF!</v>
      </c>
      <c r="J70" s="33" t="e">
        <f>SUMPRODUCT((#REF!=J$4)*(#REF!=$B70)*(#REF!))</f>
        <v>#REF!</v>
      </c>
      <c r="K70" s="33" t="e">
        <f>SUMPRODUCT((#REF!=K$4)*(#REF!=$B70)*(#REF!))</f>
        <v>#REF!</v>
      </c>
      <c r="L70" s="33" t="e">
        <f>SUMPRODUCT((#REF!=L$4)*(#REF!=$B70)*(#REF!))</f>
        <v>#REF!</v>
      </c>
      <c r="M70" s="33" t="e">
        <f>SUMPRODUCT((#REF!=M$4)*(#REF!=$B70)*(#REF!))</f>
        <v>#REF!</v>
      </c>
      <c r="N70" s="33" t="e">
        <f>SUMPRODUCT((#REF!=N$4)*(#REF!=$B70)*(#REF!))</f>
        <v>#REF!</v>
      </c>
      <c r="O70" s="38" t="e">
        <f t="shared" si="1"/>
        <v>#REF!</v>
      </c>
      <c r="P70" s="41"/>
    </row>
    <row r="71" spans="1:16" x14ac:dyDescent="0.35">
      <c r="A71" s="34">
        <v>250</v>
      </c>
      <c r="B71" s="39" t="s">
        <v>58</v>
      </c>
      <c r="C71" s="39" t="s">
        <v>59</v>
      </c>
      <c r="D71" s="40" t="e">
        <f>SUMPRODUCT((#REF!=D$4)*(#REF!=$A71)*(#REF!))</f>
        <v>#REF!</v>
      </c>
      <c r="E71" s="40" t="e">
        <f>SUMPRODUCT((#REF!=E$4)*(#REF!=$A71)*(#REF!))</f>
        <v>#REF!</v>
      </c>
      <c r="F71" s="40" t="e">
        <f>SUMPRODUCT((#REF!=F$4)*(#REF!=$A71)*(#REF!))</f>
        <v>#REF!</v>
      </c>
      <c r="G71" s="40" t="e">
        <f>SUMPRODUCT((#REF!=G$4)*(#REF!=$A71)*(#REF!))</f>
        <v>#REF!</v>
      </c>
      <c r="H71" s="40" t="e">
        <f>SUMPRODUCT((#REF!=H$4)*(#REF!=$A71)*(#REF!))</f>
        <v>#REF!</v>
      </c>
      <c r="I71" s="40" t="e">
        <f>SUMPRODUCT((#REF!=I$4)*(#REF!=$A71)*(#REF!))</f>
        <v>#REF!</v>
      </c>
      <c r="J71" s="40" t="e">
        <f>SUMPRODUCT((#REF!=J$4)*(#REF!=$A71)*(#REF!))</f>
        <v>#REF!</v>
      </c>
      <c r="K71" s="40" t="e">
        <f>SUMPRODUCT((#REF!=K$4)*(#REF!=$A71)*(#REF!))</f>
        <v>#REF!</v>
      </c>
      <c r="L71" s="40" t="e">
        <f>SUMPRODUCT((#REF!=L$4)*(#REF!=$A71)*(#REF!))</f>
        <v>#REF!</v>
      </c>
      <c r="M71" s="40" t="e">
        <f>SUMPRODUCT((#REF!=M$4)*(#REF!=$A71)*(#REF!))</f>
        <v>#REF!</v>
      </c>
      <c r="N71" s="40" t="e">
        <f>SUMPRODUCT((#REF!=N$4)*(#REF!=$A71)*(#REF!))</f>
        <v>#REF!</v>
      </c>
      <c r="O71" s="38" t="e">
        <f t="shared" ref="O71:O134" si="2">(N71/M71)-1</f>
        <v>#REF!</v>
      </c>
      <c r="P71" s="42"/>
    </row>
    <row r="72" spans="1:16" x14ac:dyDescent="0.35">
      <c r="A72" s="34">
        <v>251</v>
      </c>
      <c r="B72" s="39" t="s">
        <v>58</v>
      </c>
      <c r="C72" s="39" t="s">
        <v>60</v>
      </c>
      <c r="D72" s="40" t="e">
        <f>SUMPRODUCT((#REF!=D$4)*(#REF!=$A72)*(#REF!))</f>
        <v>#REF!</v>
      </c>
      <c r="E72" s="40" t="e">
        <f>SUMPRODUCT((#REF!=E$4)*(#REF!=$A72)*(#REF!))</f>
        <v>#REF!</v>
      </c>
      <c r="F72" s="40" t="e">
        <f>SUMPRODUCT((#REF!=F$4)*(#REF!=$A72)*(#REF!))</f>
        <v>#REF!</v>
      </c>
      <c r="G72" s="40" t="e">
        <f>SUMPRODUCT((#REF!=G$4)*(#REF!=$A72)*(#REF!))</f>
        <v>#REF!</v>
      </c>
      <c r="H72" s="40" t="e">
        <f>SUMPRODUCT((#REF!=H$4)*(#REF!=$A72)*(#REF!))</f>
        <v>#REF!</v>
      </c>
      <c r="I72" s="40" t="e">
        <f>SUMPRODUCT((#REF!=I$4)*(#REF!=$A72)*(#REF!))</f>
        <v>#REF!</v>
      </c>
      <c r="J72" s="40" t="e">
        <f>SUMPRODUCT((#REF!=J$4)*(#REF!=$A72)*(#REF!))</f>
        <v>#REF!</v>
      </c>
      <c r="K72" s="40" t="e">
        <f>SUMPRODUCT((#REF!=K$4)*(#REF!=$A72)*(#REF!))</f>
        <v>#REF!</v>
      </c>
      <c r="L72" s="40" t="e">
        <f>SUMPRODUCT((#REF!=L$4)*(#REF!=$A72)*(#REF!))</f>
        <v>#REF!</v>
      </c>
      <c r="M72" s="40" t="e">
        <f>SUMPRODUCT((#REF!=M$4)*(#REF!=$A72)*(#REF!))</f>
        <v>#REF!</v>
      </c>
      <c r="N72" s="40" t="e">
        <f>SUMPRODUCT((#REF!=N$4)*(#REF!=$A72)*(#REF!))</f>
        <v>#REF!</v>
      </c>
      <c r="O72" s="38" t="e">
        <f t="shared" si="2"/>
        <v>#REF!</v>
      </c>
      <c r="P72" s="42"/>
    </row>
    <row r="73" spans="1:16" x14ac:dyDescent="0.35">
      <c r="A73" s="34">
        <v>252</v>
      </c>
      <c r="B73" s="39" t="s">
        <v>58</v>
      </c>
      <c r="C73" s="39" t="s">
        <v>61</v>
      </c>
      <c r="D73" s="40" t="e">
        <f>SUMPRODUCT((#REF!=D$4)*(#REF!=$A73)*(#REF!))</f>
        <v>#REF!</v>
      </c>
      <c r="E73" s="40" t="e">
        <f>SUMPRODUCT((#REF!=E$4)*(#REF!=$A73)*(#REF!))</f>
        <v>#REF!</v>
      </c>
      <c r="F73" s="40" t="e">
        <f>SUMPRODUCT((#REF!=F$4)*(#REF!=$A73)*(#REF!))</f>
        <v>#REF!</v>
      </c>
      <c r="G73" s="40" t="e">
        <f>SUMPRODUCT((#REF!=G$4)*(#REF!=$A73)*(#REF!))</f>
        <v>#REF!</v>
      </c>
      <c r="H73" s="40" t="e">
        <f>SUMPRODUCT((#REF!=H$4)*(#REF!=$A73)*(#REF!))</f>
        <v>#REF!</v>
      </c>
      <c r="I73" s="40" t="e">
        <f>SUMPRODUCT((#REF!=I$4)*(#REF!=$A73)*(#REF!))</f>
        <v>#REF!</v>
      </c>
      <c r="J73" s="40" t="e">
        <f>SUMPRODUCT((#REF!=J$4)*(#REF!=$A73)*(#REF!))</f>
        <v>#REF!</v>
      </c>
      <c r="K73" s="40" t="e">
        <f>SUMPRODUCT((#REF!=K$4)*(#REF!=$A73)*(#REF!))</f>
        <v>#REF!</v>
      </c>
      <c r="L73" s="40" t="e">
        <f>SUMPRODUCT((#REF!=L$4)*(#REF!=$A73)*(#REF!))</f>
        <v>#REF!</v>
      </c>
      <c r="M73" s="40" t="e">
        <f>SUMPRODUCT((#REF!=M$4)*(#REF!=$A73)*(#REF!))</f>
        <v>#REF!</v>
      </c>
      <c r="N73" s="40" t="e">
        <f>SUMPRODUCT((#REF!=N$4)*(#REF!=$A73)*(#REF!))</f>
        <v>#REF!</v>
      </c>
      <c r="O73" s="38" t="e">
        <f t="shared" si="2"/>
        <v>#REF!</v>
      </c>
      <c r="P73" s="42"/>
    </row>
    <row r="74" spans="1:16" x14ac:dyDescent="0.35">
      <c r="A74" s="34">
        <v>253</v>
      </c>
      <c r="B74" s="39" t="s">
        <v>58</v>
      </c>
      <c r="C74" s="39" t="s">
        <v>62</v>
      </c>
      <c r="D74" s="40" t="e">
        <f>SUMPRODUCT((#REF!=D$4)*(#REF!=$A74)*(#REF!))</f>
        <v>#REF!</v>
      </c>
      <c r="E74" s="40" t="e">
        <f>SUMPRODUCT((#REF!=E$4)*(#REF!=$A74)*(#REF!))</f>
        <v>#REF!</v>
      </c>
      <c r="F74" s="40" t="e">
        <f>SUMPRODUCT((#REF!=F$4)*(#REF!=$A74)*(#REF!))</f>
        <v>#REF!</v>
      </c>
      <c r="G74" s="40" t="e">
        <f>SUMPRODUCT((#REF!=G$4)*(#REF!=$A74)*(#REF!))</f>
        <v>#REF!</v>
      </c>
      <c r="H74" s="40" t="e">
        <f>SUMPRODUCT((#REF!=H$4)*(#REF!=$A74)*(#REF!))</f>
        <v>#REF!</v>
      </c>
      <c r="I74" s="40" t="e">
        <f>SUMPRODUCT((#REF!=I$4)*(#REF!=$A74)*(#REF!))</f>
        <v>#REF!</v>
      </c>
      <c r="J74" s="40" t="e">
        <f>SUMPRODUCT((#REF!=J$4)*(#REF!=$A74)*(#REF!))</f>
        <v>#REF!</v>
      </c>
      <c r="K74" s="40" t="e">
        <f>SUMPRODUCT((#REF!=K$4)*(#REF!=$A74)*(#REF!))</f>
        <v>#REF!</v>
      </c>
      <c r="L74" s="40" t="e">
        <f>SUMPRODUCT((#REF!=L$4)*(#REF!=$A74)*(#REF!))</f>
        <v>#REF!</v>
      </c>
      <c r="M74" s="40" t="e">
        <f>SUMPRODUCT((#REF!=M$4)*(#REF!=$A74)*(#REF!))</f>
        <v>#REF!</v>
      </c>
      <c r="N74" s="40" t="e">
        <f>SUMPRODUCT((#REF!=N$4)*(#REF!=$A74)*(#REF!))</f>
        <v>#REF!</v>
      </c>
      <c r="O74" s="38" t="e">
        <f t="shared" si="2"/>
        <v>#REF!</v>
      </c>
      <c r="P74" s="42"/>
    </row>
    <row r="75" spans="1:16" x14ac:dyDescent="0.35">
      <c r="A75" s="34">
        <v>254</v>
      </c>
      <c r="B75" s="39" t="s">
        <v>58</v>
      </c>
      <c r="C75" s="39" t="s">
        <v>63</v>
      </c>
      <c r="D75" s="40" t="e">
        <f>SUMPRODUCT((#REF!=D$4)*(#REF!=$A75)*(#REF!))</f>
        <v>#REF!</v>
      </c>
      <c r="E75" s="40" t="e">
        <f>SUMPRODUCT((#REF!=E$4)*(#REF!=$A75)*(#REF!))</f>
        <v>#REF!</v>
      </c>
      <c r="F75" s="40" t="e">
        <f>SUMPRODUCT((#REF!=F$4)*(#REF!=$A75)*(#REF!))</f>
        <v>#REF!</v>
      </c>
      <c r="G75" s="40" t="e">
        <f>SUMPRODUCT((#REF!=G$4)*(#REF!=$A75)*(#REF!))</f>
        <v>#REF!</v>
      </c>
      <c r="H75" s="40" t="e">
        <f>SUMPRODUCT((#REF!=H$4)*(#REF!=$A75)*(#REF!))</f>
        <v>#REF!</v>
      </c>
      <c r="I75" s="40" t="e">
        <f>SUMPRODUCT((#REF!=I$4)*(#REF!=$A75)*(#REF!))</f>
        <v>#REF!</v>
      </c>
      <c r="J75" s="40" t="e">
        <f>SUMPRODUCT((#REF!=J$4)*(#REF!=$A75)*(#REF!))</f>
        <v>#REF!</v>
      </c>
      <c r="K75" s="40" t="e">
        <f>SUMPRODUCT((#REF!=K$4)*(#REF!=$A75)*(#REF!))</f>
        <v>#REF!</v>
      </c>
      <c r="L75" s="40" t="e">
        <f>SUMPRODUCT((#REF!=L$4)*(#REF!=$A75)*(#REF!))</f>
        <v>#REF!</v>
      </c>
      <c r="M75" s="40" t="e">
        <f>SUMPRODUCT((#REF!=M$4)*(#REF!=$A75)*(#REF!))</f>
        <v>#REF!</v>
      </c>
      <c r="N75" s="40" t="e">
        <f>SUMPRODUCT((#REF!=N$4)*(#REF!=$A75)*(#REF!))</f>
        <v>#REF!</v>
      </c>
      <c r="O75" s="38" t="e">
        <f t="shared" si="2"/>
        <v>#REF!</v>
      </c>
      <c r="P75" s="42"/>
    </row>
    <row r="76" spans="1:16" x14ac:dyDescent="0.35">
      <c r="A76" s="34">
        <v>255</v>
      </c>
      <c r="B76" s="39" t="s">
        <v>58</v>
      </c>
      <c r="C76" s="39" t="s">
        <v>23</v>
      </c>
      <c r="D76" s="40" t="s">
        <v>16</v>
      </c>
      <c r="E76" s="40" t="s">
        <v>16</v>
      </c>
      <c r="F76" s="40" t="e">
        <f>SUMPRODUCT((#REF!=F$4)*(#REF!=$A76)*(#REF!))</f>
        <v>#REF!</v>
      </c>
      <c r="G76" s="40" t="e">
        <f>SUMPRODUCT((#REF!=G$4)*(#REF!=$A76)*(#REF!))</f>
        <v>#REF!</v>
      </c>
      <c r="H76" s="40" t="e">
        <f>SUMPRODUCT((#REF!=H$4)*(#REF!=$A76)*(#REF!))</f>
        <v>#REF!</v>
      </c>
      <c r="I76" s="40" t="e">
        <f>SUMPRODUCT((#REF!=I$4)*(#REF!=$A76)*(#REF!))</f>
        <v>#REF!</v>
      </c>
      <c r="J76" s="40" t="e">
        <f>SUMPRODUCT((#REF!=J$4)*(#REF!=$A76)*(#REF!))</f>
        <v>#REF!</v>
      </c>
      <c r="K76" s="40" t="e">
        <f>SUMPRODUCT((#REF!=K$4)*(#REF!=$A76)*(#REF!))</f>
        <v>#REF!</v>
      </c>
      <c r="L76" s="40" t="e">
        <f>SUMPRODUCT((#REF!=L$4)*(#REF!=$A76)*(#REF!))</f>
        <v>#REF!</v>
      </c>
      <c r="M76" s="40" t="e">
        <f>SUMPRODUCT((#REF!=M$4)*(#REF!=$A76)*(#REF!))</f>
        <v>#REF!</v>
      </c>
      <c r="N76" s="40" t="e">
        <f>SUMPRODUCT((#REF!=N$4)*(#REF!=$A76)*(#REF!))</f>
        <v>#REF!</v>
      </c>
      <c r="O76" s="38" t="e">
        <f t="shared" si="2"/>
        <v>#REF!</v>
      </c>
      <c r="P76" s="42"/>
    </row>
    <row r="77" spans="1:16" s="36" customFormat="1" x14ac:dyDescent="0.35">
      <c r="B77" s="37" t="s">
        <v>64</v>
      </c>
      <c r="C77" s="37" t="s">
        <v>12</v>
      </c>
      <c r="D77" s="33" t="e">
        <f>SUM(D78:D83)</f>
        <v>#REF!</v>
      </c>
      <c r="E77" s="33" t="e">
        <f>SUMPRODUCT((#REF!=E$4)*(#REF!=$B77)*(#REF!))</f>
        <v>#REF!</v>
      </c>
      <c r="F77" s="33" t="e">
        <f>SUMPRODUCT((#REF!=F$4)*(#REF!=$B77)*(#REF!))</f>
        <v>#REF!</v>
      </c>
      <c r="G77" s="33" t="e">
        <f>SUMPRODUCT((#REF!=G$4)*(#REF!=$B77)*(#REF!))</f>
        <v>#REF!</v>
      </c>
      <c r="H77" s="33" t="e">
        <f>SUMPRODUCT((#REF!=H$4)*(#REF!=$B77)*(#REF!))</f>
        <v>#REF!</v>
      </c>
      <c r="I77" s="33" t="e">
        <f>SUMPRODUCT((#REF!=I$4)*(#REF!=$B77)*(#REF!))</f>
        <v>#REF!</v>
      </c>
      <c r="J77" s="33" t="e">
        <f>SUMPRODUCT((#REF!=J$4)*(#REF!=$B77)*(#REF!))</f>
        <v>#REF!</v>
      </c>
      <c r="K77" s="33" t="e">
        <f>SUMPRODUCT((#REF!=K$4)*(#REF!=$B77)*(#REF!))</f>
        <v>#REF!</v>
      </c>
      <c r="L77" s="33" t="e">
        <f>SUMPRODUCT((#REF!=L$4)*(#REF!=$B77)*(#REF!))</f>
        <v>#REF!</v>
      </c>
      <c r="M77" s="33" t="e">
        <f>SUMPRODUCT((#REF!=M$4)*(#REF!=$B77)*(#REF!))</f>
        <v>#REF!</v>
      </c>
      <c r="N77" s="33" t="e">
        <f>SUMPRODUCT((#REF!=N$4)*(#REF!=$B77)*(#REF!))</f>
        <v>#REF!</v>
      </c>
      <c r="O77" s="38" t="e">
        <f t="shared" si="2"/>
        <v>#REF!</v>
      </c>
      <c r="P77" s="41"/>
    </row>
    <row r="78" spans="1:16" x14ac:dyDescent="0.35">
      <c r="A78" s="34">
        <v>240</v>
      </c>
      <c r="B78" s="39" t="s">
        <v>64</v>
      </c>
      <c r="C78" s="39" t="s">
        <v>59</v>
      </c>
      <c r="D78" s="40" t="e">
        <f>SUMPRODUCT((#REF!=D$4)*(#REF!=$A78)*(#REF!))</f>
        <v>#REF!</v>
      </c>
      <c r="E78" s="40" t="e">
        <f>SUMPRODUCT((#REF!=E$4)*(#REF!=$A78)*(#REF!))</f>
        <v>#REF!</v>
      </c>
      <c r="F78" s="40" t="e">
        <f>SUMPRODUCT((#REF!=F$4)*(#REF!=$A78)*(#REF!))</f>
        <v>#REF!</v>
      </c>
      <c r="G78" s="40" t="e">
        <f>SUMPRODUCT((#REF!=G$4)*(#REF!=$A78)*(#REF!))</f>
        <v>#REF!</v>
      </c>
      <c r="H78" s="40" t="e">
        <f>SUMPRODUCT((#REF!=H$4)*(#REF!=$A78)*(#REF!))</f>
        <v>#REF!</v>
      </c>
      <c r="I78" s="40" t="e">
        <f>SUMPRODUCT((#REF!=I$4)*(#REF!=$A78)*(#REF!))</f>
        <v>#REF!</v>
      </c>
      <c r="J78" s="40" t="e">
        <f>SUMPRODUCT((#REF!=J$4)*(#REF!=$A78)*(#REF!))</f>
        <v>#REF!</v>
      </c>
      <c r="K78" s="40" t="e">
        <f>SUMPRODUCT((#REF!=K$4)*(#REF!=$A78)*(#REF!))</f>
        <v>#REF!</v>
      </c>
      <c r="L78" s="40" t="e">
        <f>SUMPRODUCT((#REF!=L$4)*(#REF!=$A78)*(#REF!))</f>
        <v>#REF!</v>
      </c>
      <c r="M78" s="40" t="e">
        <f>SUMPRODUCT((#REF!=M$4)*(#REF!=$A78)*(#REF!))</f>
        <v>#REF!</v>
      </c>
      <c r="N78" s="40" t="e">
        <f>SUMPRODUCT((#REF!=N$4)*(#REF!=$A78)*(#REF!))</f>
        <v>#REF!</v>
      </c>
      <c r="O78" s="38" t="e">
        <f t="shared" si="2"/>
        <v>#REF!</v>
      </c>
      <c r="P78" s="42"/>
    </row>
    <row r="79" spans="1:16" x14ac:dyDescent="0.35">
      <c r="A79" s="34">
        <v>241</v>
      </c>
      <c r="B79" s="39" t="s">
        <v>64</v>
      </c>
      <c r="C79" s="39" t="s">
        <v>60</v>
      </c>
      <c r="D79" s="40" t="e">
        <f>SUMPRODUCT((#REF!=D$4)*(#REF!=$A79)*(#REF!))</f>
        <v>#REF!</v>
      </c>
      <c r="E79" s="40" t="e">
        <f>SUMPRODUCT((#REF!=E$4)*(#REF!=$A79)*(#REF!))</f>
        <v>#REF!</v>
      </c>
      <c r="F79" s="40" t="e">
        <f>SUMPRODUCT((#REF!=F$4)*(#REF!=$A79)*(#REF!))</f>
        <v>#REF!</v>
      </c>
      <c r="G79" s="40" t="e">
        <f>SUMPRODUCT((#REF!=G$4)*(#REF!=$A79)*(#REF!))</f>
        <v>#REF!</v>
      </c>
      <c r="H79" s="40" t="e">
        <f>SUMPRODUCT((#REF!=H$4)*(#REF!=$A79)*(#REF!))</f>
        <v>#REF!</v>
      </c>
      <c r="I79" s="40" t="e">
        <f>SUMPRODUCT((#REF!=I$4)*(#REF!=$A79)*(#REF!))</f>
        <v>#REF!</v>
      </c>
      <c r="J79" s="40" t="e">
        <f>SUMPRODUCT((#REF!=J$4)*(#REF!=$A79)*(#REF!))</f>
        <v>#REF!</v>
      </c>
      <c r="K79" s="40" t="e">
        <f>SUMPRODUCT((#REF!=K$4)*(#REF!=$A79)*(#REF!))</f>
        <v>#REF!</v>
      </c>
      <c r="L79" s="40" t="e">
        <f>SUMPRODUCT((#REF!=L$4)*(#REF!=$A79)*(#REF!))</f>
        <v>#REF!</v>
      </c>
      <c r="M79" s="40" t="e">
        <f>SUMPRODUCT((#REF!=M$4)*(#REF!=$A79)*(#REF!))</f>
        <v>#REF!</v>
      </c>
      <c r="N79" s="40" t="e">
        <f>SUMPRODUCT((#REF!=N$4)*(#REF!=$A79)*(#REF!))</f>
        <v>#REF!</v>
      </c>
      <c r="O79" s="38" t="e">
        <f t="shared" si="2"/>
        <v>#REF!</v>
      </c>
      <c r="P79" s="42"/>
    </row>
    <row r="80" spans="1:16" x14ac:dyDescent="0.35">
      <c r="A80" s="34">
        <v>242</v>
      </c>
      <c r="B80" s="39" t="s">
        <v>64</v>
      </c>
      <c r="C80" s="39" t="s">
        <v>61</v>
      </c>
      <c r="D80" s="40" t="e">
        <f>SUMPRODUCT((#REF!=D$4)*(#REF!=$A80)*(#REF!))</f>
        <v>#REF!</v>
      </c>
      <c r="E80" s="40" t="e">
        <f>SUMPRODUCT((#REF!=E$4)*(#REF!=$A80)*(#REF!))</f>
        <v>#REF!</v>
      </c>
      <c r="F80" s="40" t="e">
        <f>SUMPRODUCT((#REF!=F$4)*(#REF!=$A80)*(#REF!))</f>
        <v>#REF!</v>
      </c>
      <c r="G80" s="40" t="e">
        <f>SUMPRODUCT((#REF!=G$4)*(#REF!=$A80)*(#REF!))</f>
        <v>#REF!</v>
      </c>
      <c r="H80" s="40" t="e">
        <f>SUMPRODUCT((#REF!=H$4)*(#REF!=$A80)*(#REF!))</f>
        <v>#REF!</v>
      </c>
      <c r="I80" s="40" t="e">
        <f>SUMPRODUCT((#REF!=I$4)*(#REF!=$A80)*(#REF!))</f>
        <v>#REF!</v>
      </c>
      <c r="J80" s="40" t="e">
        <f>SUMPRODUCT((#REF!=J$4)*(#REF!=$A80)*(#REF!))</f>
        <v>#REF!</v>
      </c>
      <c r="K80" s="40" t="e">
        <f>SUMPRODUCT((#REF!=K$4)*(#REF!=$A80)*(#REF!))</f>
        <v>#REF!</v>
      </c>
      <c r="L80" s="40" t="e">
        <f>SUMPRODUCT((#REF!=L$4)*(#REF!=$A80)*(#REF!))</f>
        <v>#REF!</v>
      </c>
      <c r="M80" s="40" t="e">
        <f>SUMPRODUCT((#REF!=M$4)*(#REF!=$A80)*(#REF!))</f>
        <v>#REF!</v>
      </c>
      <c r="N80" s="40" t="e">
        <f>SUMPRODUCT((#REF!=N$4)*(#REF!=$A80)*(#REF!))</f>
        <v>#REF!</v>
      </c>
      <c r="O80" s="38" t="e">
        <f t="shared" si="2"/>
        <v>#REF!</v>
      </c>
      <c r="P80" s="42"/>
    </row>
    <row r="81" spans="1:16" x14ac:dyDescent="0.35">
      <c r="A81" s="34">
        <v>243</v>
      </c>
      <c r="B81" s="39" t="s">
        <v>64</v>
      </c>
      <c r="C81" s="39" t="s">
        <v>62</v>
      </c>
      <c r="D81" s="40" t="e">
        <f>SUMPRODUCT((#REF!=D$4)*(#REF!=$A81)*(#REF!))</f>
        <v>#REF!</v>
      </c>
      <c r="E81" s="40" t="e">
        <f>SUMPRODUCT((#REF!=E$4)*(#REF!=$A81)*(#REF!))</f>
        <v>#REF!</v>
      </c>
      <c r="F81" s="40" t="e">
        <f>SUMPRODUCT((#REF!=F$4)*(#REF!=$A81)*(#REF!))</f>
        <v>#REF!</v>
      </c>
      <c r="G81" s="40" t="e">
        <f>SUMPRODUCT((#REF!=G$4)*(#REF!=$A81)*(#REF!))</f>
        <v>#REF!</v>
      </c>
      <c r="H81" s="40" t="e">
        <f>SUMPRODUCT((#REF!=H$4)*(#REF!=$A81)*(#REF!))</f>
        <v>#REF!</v>
      </c>
      <c r="I81" s="40" t="e">
        <f>SUMPRODUCT((#REF!=I$4)*(#REF!=$A81)*(#REF!))</f>
        <v>#REF!</v>
      </c>
      <c r="J81" s="40" t="e">
        <f>SUMPRODUCT((#REF!=J$4)*(#REF!=$A81)*(#REF!))</f>
        <v>#REF!</v>
      </c>
      <c r="K81" s="40" t="e">
        <f>SUMPRODUCT((#REF!=K$4)*(#REF!=$A81)*(#REF!))</f>
        <v>#REF!</v>
      </c>
      <c r="L81" s="40" t="e">
        <f>SUMPRODUCT((#REF!=L$4)*(#REF!=$A81)*(#REF!))</f>
        <v>#REF!</v>
      </c>
      <c r="M81" s="40" t="e">
        <f>SUMPRODUCT((#REF!=M$4)*(#REF!=$A81)*(#REF!))</f>
        <v>#REF!</v>
      </c>
      <c r="N81" s="40" t="e">
        <f>SUMPRODUCT((#REF!=N$4)*(#REF!=$A81)*(#REF!))</f>
        <v>#REF!</v>
      </c>
      <c r="O81" s="38" t="e">
        <f t="shared" si="2"/>
        <v>#REF!</v>
      </c>
      <c r="P81" s="42"/>
    </row>
    <row r="82" spans="1:16" x14ac:dyDescent="0.35">
      <c r="A82" s="34">
        <v>244</v>
      </c>
      <c r="B82" s="39" t="s">
        <v>64</v>
      </c>
      <c r="C82" s="39" t="s">
        <v>63</v>
      </c>
      <c r="D82" s="40" t="e">
        <f>SUMPRODUCT((#REF!=D$4)*(#REF!=$A82)*(#REF!))</f>
        <v>#REF!</v>
      </c>
      <c r="E82" s="40" t="e">
        <f>SUMPRODUCT((#REF!=E$4)*(#REF!=$A82)*(#REF!))</f>
        <v>#REF!</v>
      </c>
      <c r="F82" s="40" t="e">
        <f>SUMPRODUCT((#REF!=F$4)*(#REF!=$A82)*(#REF!))</f>
        <v>#REF!</v>
      </c>
      <c r="G82" s="40" t="e">
        <f>SUMPRODUCT((#REF!=G$4)*(#REF!=$A82)*(#REF!))</f>
        <v>#REF!</v>
      </c>
      <c r="H82" s="40" t="e">
        <f>SUMPRODUCT((#REF!=H$4)*(#REF!=$A82)*(#REF!))</f>
        <v>#REF!</v>
      </c>
      <c r="I82" s="40" t="e">
        <f>SUMPRODUCT((#REF!=I$4)*(#REF!=$A82)*(#REF!))</f>
        <v>#REF!</v>
      </c>
      <c r="J82" s="40" t="e">
        <f>SUMPRODUCT((#REF!=J$4)*(#REF!=$A82)*(#REF!))</f>
        <v>#REF!</v>
      </c>
      <c r="K82" s="40" t="e">
        <f>SUMPRODUCT((#REF!=K$4)*(#REF!=$A82)*(#REF!))</f>
        <v>#REF!</v>
      </c>
      <c r="L82" s="40" t="e">
        <f>SUMPRODUCT((#REF!=L$4)*(#REF!=$A82)*(#REF!))</f>
        <v>#REF!</v>
      </c>
      <c r="M82" s="40" t="e">
        <f>SUMPRODUCT((#REF!=M$4)*(#REF!=$A82)*(#REF!))</f>
        <v>#REF!</v>
      </c>
      <c r="N82" s="40" t="e">
        <f>SUMPRODUCT((#REF!=N$4)*(#REF!=$A82)*(#REF!))</f>
        <v>#REF!</v>
      </c>
      <c r="O82" s="38" t="e">
        <f t="shared" si="2"/>
        <v>#REF!</v>
      </c>
      <c r="P82" s="42"/>
    </row>
    <row r="83" spans="1:16" x14ac:dyDescent="0.35">
      <c r="A83" s="34">
        <v>245</v>
      </c>
      <c r="B83" s="39" t="s">
        <v>64</v>
      </c>
      <c r="C83" s="39" t="s">
        <v>23</v>
      </c>
      <c r="D83" s="40" t="s">
        <v>16</v>
      </c>
      <c r="E83" s="40" t="s">
        <v>16</v>
      </c>
      <c r="F83" s="40" t="e">
        <f>SUMPRODUCT((#REF!=F$4)*(#REF!=$A83)*(#REF!))</f>
        <v>#REF!</v>
      </c>
      <c r="G83" s="40" t="e">
        <f>SUMPRODUCT((#REF!=G$4)*(#REF!=$A83)*(#REF!))</f>
        <v>#REF!</v>
      </c>
      <c r="H83" s="40" t="e">
        <f>SUMPRODUCT((#REF!=H$4)*(#REF!=$A83)*(#REF!))</f>
        <v>#REF!</v>
      </c>
      <c r="I83" s="40" t="e">
        <f>SUMPRODUCT((#REF!=I$4)*(#REF!=$A83)*(#REF!))</f>
        <v>#REF!</v>
      </c>
      <c r="J83" s="40" t="e">
        <f>SUMPRODUCT((#REF!=J$4)*(#REF!=$A83)*(#REF!))</f>
        <v>#REF!</v>
      </c>
      <c r="K83" s="40" t="e">
        <f>SUMPRODUCT((#REF!=K$4)*(#REF!=$A83)*(#REF!))</f>
        <v>#REF!</v>
      </c>
      <c r="L83" s="40" t="e">
        <f>SUMPRODUCT((#REF!=L$4)*(#REF!=$A83)*(#REF!))</f>
        <v>#REF!</v>
      </c>
      <c r="M83" s="40" t="e">
        <f>SUMPRODUCT((#REF!=M$4)*(#REF!=$A83)*(#REF!))</f>
        <v>#REF!</v>
      </c>
      <c r="N83" s="40" t="e">
        <f>SUMPRODUCT((#REF!=N$4)*(#REF!=$A83)*(#REF!))</f>
        <v>#REF!</v>
      </c>
      <c r="O83" s="38" t="e">
        <f t="shared" si="2"/>
        <v>#REF!</v>
      </c>
      <c r="P83" s="42"/>
    </row>
    <row r="84" spans="1:16" s="36" customFormat="1" x14ac:dyDescent="0.35">
      <c r="B84" s="37" t="s">
        <v>65</v>
      </c>
      <c r="C84" s="37" t="s">
        <v>12</v>
      </c>
      <c r="D84" s="33" t="e">
        <f>SUM(D85:D92)</f>
        <v>#REF!</v>
      </c>
      <c r="E84" s="33" t="e">
        <f>SUMPRODUCT((#REF!=E$4)*(#REF!=$B84)*(#REF!))</f>
        <v>#REF!</v>
      </c>
      <c r="F84" s="33" t="e">
        <f>SUMPRODUCT((#REF!=F$4)*(#REF!=$B84)*(#REF!))</f>
        <v>#REF!</v>
      </c>
      <c r="G84" s="33" t="e">
        <f>SUMPRODUCT((#REF!=G$4)*(#REF!=$B84)*(#REF!))</f>
        <v>#REF!</v>
      </c>
      <c r="H84" s="33" t="e">
        <f>SUMPRODUCT((#REF!=H$4)*(#REF!=$B84)*(#REF!))</f>
        <v>#REF!</v>
      </c>
      <c r="I84" s="33" t="e">
        <f>SUMPRODUCT((#REF!=I$4)*(#REF!=$B84)*(#REF!))</f>
        <v>#REF!</v>
      </c>
      <c r="J84" s="33" t="e">
        <f>SUMPRODUCT((#REF!=J$4)*(#REF!=$B84)*(#REF!))</f>
        <v>#REF!</v>
      </c>
      <c r="K84" s="33" t="e">
        <f>SUMPRODUCT((#REF!=K$4)*(#REF!=$B84)*(#REF!))</f>
        <v>#REF!</v>
      </c>
      <c r="L84" s="33" t="e">
        <f>SUMPRODUCT((#REF!=L$4)*(#REF!=$B84)*(#REF!))</f>
        <v>#REF!</v>
      </c>
      <c r="M84" s="33" t="e">
        <f>SUMPRODUCT((#REF!=M$4)*(#REF!=$B84)*(#REF!))</f>
        <v>#REF!</v>
      </c>
      <c r="N84" s="33" t="e">
        <f>SUMPRODUCT((#REF!=N$4)*(#REF!=$B84)*(#REF!))</f>
        <v>#REF!</v>
      </c>
      <c r="O84" s="38" t="e">
        <f t="shared" si="2"/>
        <v>#REF!</v>
      </c>
      <c r="P84" s="41"/>
    </row>
    <row r="85" spans="1:16" x14ac:dyDescent="0.35">
      <c r="A85" s="34">
        <v>60</v>
      </c>
      <c r="B85" s="39" t="s">
        <v>65</v>
      </c>
      <c r="C85" s="39" t="s">
        <v>66</v>
      </c>
      <c r="D85" s="40" t="e">
        <f>SUMPRODUCT((#REF!=D$4)*(#REF!=$A85)*(#REF!))</f>
        <v>#REF!</v>
      </c>
      <c r="E85" s="40" t="e">
        <f>SUMPRODUCT((#REF!=E$4)*(#REF!=$A85)*(#REF!))</f>
        <v>#REF!</v>
      </c>
      <c r="F85" s="40" t="e">
        <f>SUMPRODUCT((#REF!=F$4)*(#REF!=$A85)*(#REF!))</f>
        <v>#REF!</v>
      </c>
      <c r="G85" s="40" t="e">
        <f>SUMPRODUCT((#REF!=G$4)*(#REF!=$A85)*(#REF!))</f>
        <v>#REF!</v>
      </c>
      <c r="H85" s="40" t="e">
        <f>SUMPRODUCT((#REF!=H$4)*(#REF!=$A85)*(#REF!))</f>
        <v>#REF!</v>
      </c>
      <c r="I85" s="40" t="e">
        <f>SUMPRODUCT((#REF!=I$4)*(#REF!=$A85)*(#REF!))</f>
        <v>#REF!</v>
      </c>
      <c r="J85" s="40" t="e">
        <f>SUMPRODUCT((#REF!=J$4)*(#REF!=$A85)*(#REF!))</f>
        <v>#REF!</v>
      </c>
      <c r="K85" s="40" t="e">
        <f>SUMPRODUCT((#REF!=K$4)*(#REF!=$A85)*(#REF!))</f>
        <v>#REF!</v>
      </c>
      <c r="L85" s="40" t="e">
        <f>SUMPRODUCT((#REF!=L$4)*(#REF!=$A85)*(#REF!))</f>
        <v>#REF!</v>
      </c>
      <c r="M85" s="40" t="e">
        <f>SUMPRODUCT((#REF!=M$4)*(#REF!=$A85)*(#REF!))</f>
        <v>#REF!</v>
      </c>
      <c r="N85" s="40" t="e">
        <f>SUMPRODUCT((#REF!=N$4)*(#REF!=$A85)*(#REF!))</f>
        <v>#REF!</v>
      </c>
      <c r="O85" s="38" t="e">
        <f t="shared" si="2"/>
        <v>#REF!</v>
      </c>
      <c r="P85" s="42"/>
    </row>
    <row r="86" spans="1:16" x14ac:dyDescent="0.35">
      <c r="A86" s="34">
        <v>61</v>
      </c>
      <c r="B86" s="39" t="s">
        <v>65</v>
      </c>
      <c r="C86" s="39" t="s">
        <v>67</v>
      </c>
      <c r="D86" s="40" t="e">
        <f>SUMPRODUCT((#REF!=D$4)*(#REF!=$A86)*(#REF!))</f>
        <v>#REF!</v>
      </c>
      <c r="E86" s="40" t="e">
        <f>SUMPRODUCT((#REF!=E$4)*(#REF!=$A86)*(#REF!))</f>
        <v>#REF!</v>
      </c>
      <c r="F86" s="40" t="e">
        <f>SUMPRODUCT((#REF!=F$4)*(#REF!=$A86)*(#REF!))</f>
        <v>#REF!</v>
      </c>
      <c r="G86" s="40" t="e">
        <f>SUMPRODUCT((#REF!=G$4)*(#REF!=$A86)*(#REF!))</f>
        <v>#REF!</v>
      </c>
      <c r="H86" s="40" t="e">
        <f>SUMPRODUCT((#REF!=H$4)*(#REF!=$A86)*(#REF!))</f>
        <v>#REF!</v>
      </c>
      <c r="I86" s="40" t="e">
        <f>SUMPRODUCT((#REF!=I$4)*(#REF!=$A86)*(#REF!))</f>
        <v>#REF!</v>
      </c>
      <c r="J86" s="40" t="e">
        <f>SUMPRODUCT((#REF!=J$4)*(#REF!=$A86)*(#REF!))</f>
        <v>#REF!</v>
      </c>
      <c r="K86" s="40" t="e">
        <f>SUMPRODUCT((#REF!=K$4)*(#REF!=$A86)*(#REF!))</f>
        <v>#REF!</v>
      </c>
      <c r="L86" s="40" t="e">
        <f>SUMPRODUCT((#REF!=L$4)*(#REF!=$A86)*(#REF!))</f>
        <v>#REF!</v>
      </c>
      <c r="M86" s="40" t="e">
        <f>SUMPRODUCT((#REF!=M$4)*(#REF!=$A86)*(#REF!))</f>
        <v>#REF!</v>
      </c>
      <c r="N86" s="40" t="e">
        <f>SUMPRODUCT((#REF!=N$4)*(#REF!=$A86)*(#REF!))</f>
        <v>#REF!</v>
      </c>
      <c r="O86" s="38" t="e">
        <f t="shared" si="2"/>
        <v>#REF!</v>
      </c>
      <c r="P86" s="42"/>
    </row>
    <row r="87" spans="1:16" x14ac:dyDescent="0.35">
      <c r="A87" s="34">
        <v>62</v>
      </c>
      <c r="B87" s="39" t="s">
        <v>65</v>
      </c>
      <c r="C87" s="39" t="s">
        <v>68</v>
      </c>
      <c r="D87" s="40" t="e">
        <f>SUMPRODUCT((#REF!=D$4)*(#REF!=$A87)*(#REF!))</f>
        <v>#REF!</v>
      </c>
      <c r="E87" s="40" t="e">
        <f>SUMPRODUCT((#REF!=E$4)*(#REF!=$A87)*(#REF!))</f>
        <v>#REF!</v>
      </c>
      <c r="F87" s="40" t="e">
        <f>SUMPRODUCT((#REF!=F$4)*(#REF!=$A87)*(#REF!))</f>
        <v>#REF!</v>
      </c>
      <c r="G87" s="40" t="e">
        <f>SUMPRODUCT((#REF!=G$4)*(#REF!=$A87)*(#REF!))</f>
        <v>#REF!</v>
      </c>
      <c r="H87" s="40" t="e">
        <f>SUMPRODUCT((#REF!=H$4)*(#REF!=$A87)*(#REF!))</f>
        <v>#REF!</v>
      </c>
      <c r="I87" s="40" t="e">
        <f>SUMPRODUCT((#REF!=I$4)*(#REF!=$A87)*(#REF!))</f>
        <v>#REF!</v>
      </c>
      <c r="J87" s="40" t="e">
        <f>SUMPRODUCT((#REF!=J$4)*(#REF!=$A87)*(#REF!))</f>
        <v>#REF!</v>
      </c>
      <c r="K87" s="40" t="e">
        <f>SUMPRODUCT((#REF!=K$4)*(#REF!=$A87)*(#REF!))</f>
        <v>#REF!</v>
      </c>
      <c r="L87" s="40" t="e">
        <f>SUMPRODUCT((#REF!=L$4)*(#REF!=$A87)*(#REF!))</f>
        <v>#REF!</v>
      </c>
      <c r="M87" s="40" t="e">
        <f>SUMPRODUCT((#REF!=M$4)*(#REF!=$A87)*(#REF!))</f>
        <v>#REF!</v>
      </c>
      <c r="N87" s="40" t="e">
        <f>SUMPRODUCT((#REF!=N$4)*(#REF!=$A87)*(#REF!))</f>
        <v>#REF!</v>
      </c>
      <c r="O87" s="38" t="e">
        <f t="shared" si="2"/>
        <v>#REF!</v>
      </c>
      <c r="P87" s="42"/>
    </row>
    <row r="88" spans="1:16" x14ac:dyDescent="0.35">
      <c r="A88" s="34">
        <v>63</v>
      </c>
      <c r="B88" s="39" t="s">
        <v>65</v>
      </c>
      <c r="C88" s="39" t="s">
        <v>69</v>
      </c>
      <c r="D88" s="40" t="e">
        <f>SUMPRODUCT((#REF!=D$4)*(#REF!=$A88)*(#REF!))</f>
        <v>#REF!</v>
      </c>
      <c r="E88" s="40" t="e">
        <f>SUMPRODUCT((#REF!=E$4)*(#REF!=$A88)*(#REF!))</f>
        <v>#REF!</v>
      </c>
      <c r="F88" s="40" t="e">
        <f>SUMPRODUCT((#REF!=F$4)*(#REF!=$A88)*(#REF!))</f>
        <v>#REF!</v>
      </c>
      <c r="G88" s="40" t="e">
        <f>SUMPRODUCT((#REF!=G$4)*(#REF!=$A88)*(#REF!))</f>
        <v>#REF!</v>
      </c>
      <c r="H88" s="40" t="e">
        <f>SUMPRODUCT((#REF!=H$4)*(#REF!=$A88)*(#REF!))</f>
        <v>#REF!</v>
      </c>
      <c r="I88" s="40" t="e">
        <f>SUMPRODUCT((#REF!=I$4)*(#REF!=$A88)*(#REF!))</f>
        <v>#REF!</v>
      </c>
      <c r="J88" s="40" t="e">
        <f>SUMPRODUCT((#REF!=J$4)*(#REF!=$A88)*(#REF!))</f>
        <v>#REF!</v>
      </c>
      <c r="K88" s="40" t="e">
        <f>SUMPRODUCT((#REF!=K$4)*(#REF!=$A88)*(#REF!))</f>
        <v>#REF!</v>
      </c>
      <c r="L88" s="40" t="e">
        <f>SUMPRODUCT((#REF!=L$4)*(#REF!=$A88)*(#REF!))</f>
        <v>#REF!</v>
      </c>
      <c r="M88" s="40" t="e">
        <f>SUMPRODUCT((#REF!=M$4)*(#REF!=$A88)*(#REF!))</f>
        <v>#REF!</v>
      </c>
      <c r="N88" s="40" t="e">
        <f>SUMPRODUCT((#REF!=N$4)*(#REF!=$A88)*(#REF!))</f>
        <v>#REF!</v>
      </c>
      <c r="O88" s="38" t="e">
        <f t="shared" si="2"/>
        <v>#REF!</v>
      </c>
      <c r="P88" s="42"/>
    </row>
    <row r="89" spans="1:16" x14ac:dyDescent="0.35">
      <c r="A89" s="34">
        <v>64</v>
      </c>
      <c r="B89" s="39" t="s">
        <v>65</v>
      </c>
      <c r="C89" s="39" t="s">
        <v>70</v>
      </c>
      <c r="D89" s="40" t="e">
        <f>SUMPRODUCT((#REF!=D$4)*(#REF!=$A89)*(#REF!))</f>
        <v>#REF!</v>
      </c>
      <c r="E89" s="40" t="e">
        <f>SUMPRODUCT((#REF!=E$4)*(#REF!=$A89)*(#REF!))</f>
        <v>#REF!</v>
      </c>
      <c r="F89" s="40" t="e">
        <f>SUMPRODUCT((#REF!=F$4)*(#REF!=$A89)*(#REF!))</f>
        <v>#REF!</v>
      </c>
      <c r="G89" s="40" t="e">
        <f>SUMPRODUCT((#REF!=G$4)*(#REF!=$A89)*(#REF!))</f>
        <v>#REF!</v>
      </c>
      <c r="H89" s="40" t="e">
        <f>SUMPRODUCT((#REF!=H$4)*(#REF!=$A89)*(#REF!))</f>
        <v>#REF!</v>
      </c>
      <c r="I89" s="40" t="e">
        <f>SUMPRODUCT((#REF!=I$4)*(#REF!=$A89)*(#REF!))</f>
        <v>#REF!</v>
      </c>
      <c r="J89" s="40" t="e">
        <f>SUMPRODUCT((#REF!=J$4)*(#REF!=$A89)*(#REF!))</f>
        <v>#REF!</v>
      </c>
      <c r="K89" s="40" t="e">
        <f>SUMPRODUCT((#REF!=K$4)*(#REF!=$A89)*(#REF!))</f>
        <v>#REF!</v>
      </c>
      <c r="L89" s="40" t="e">
        <f>SUMPRODUCT((#REF!=L$4)*(#REF!=$A89)*(#REF!))</f>
        <v>#REF!</v>
      </c>
      <c r="M89" s="40" t="e">
        <f>SUMPRODUCT((#REF!=M$4)*(#REF!=$A89)*(#REF!))</f>
        <v>#REF!</v>
      </c>
      <c r="N89" s="40" t="e">
        <f>SUMPRODUCT((#REF!=N$4)*(#REF!=$A89)*(#REF!))</f>
        <v>#REF!</v>
      </c>
      <c r="O89" s="38" t="e">
        <f t="shared" si="2"/>
        <v>#REF!</v>
      </c>
      <c r="P89" s="42"/>
    </row>
    <row r="90" spans="1:16" x14ac:dyDescent="0.35">
      <c r="A90" s="34">
        <v>65</v>
      </c>
      <c r="B90" s="39" t="s">
        <v>65</v>
      </c>
      <c r="C90" s="39" t="s">
        <v>71</v>
      </c>
      <c r="D90" s="40" t="e">
        <f>SUMPRODUCT((#REF!=D$4)*(#REF!=$A90)*(#REF!))</f>
        <v>#REF!</v>
      </c>
      <c r="E90" s="40" t="e">
        <f>SUMPRODUCT((#REF!=E$4)*(#REF!=$A90)*(#REF!))</f>
        <v>#REF!</v>
      </c>
      <c r="F90" s="40" t="e">
        <f>SUMPRODUCT((#REF!=F$4)*(#REF!=$A90)*(#REF!))</f>
        <v>#REF!</v>
      </c>
      <c r="G90" s="40" t="e">
        <f>SUMPRODUCT((#REF!=G$4)*(#REF!=$A90)*(#REF!))</f>
        <v>#REF!</v>
      </c>
      <c r="H90" s="40" t="e">
        <f>SUMPRODUCT((#REF!=H$4)*(#REF!=$A90)*(#REF!))</f>
        <v>#REF!</v>
      </c>
      <c r="I90" s="40" t="e">
        <f>SUMPRODUCT((#REF!=I$4)*(#REF!=$A90)*(#REF!))</f>
        <v>#REF!</v>
      </c>
      <c r="J90" s="40" t="e">
        <f>SUMPRODUCT((#REF!=J$4)*(#REF!=$A90)*(#REF!))</f>
        <v>#REF!</v>
      </c>
      <c r="K90" s="40" t="e">
        <f>SUMPRODUCT((#REF!=K$4)*(#REF!=$A90)*(#REF!))</f>
        <v>#REF!</v>
      </c>
      <c r="L90" s="40" t="e">
        <f>SUMPRODUCT((#REF!=L$4)*(#REF!=$A90)*(#REF!))</f>
        <v>#REF!</v>
      </c>
      <c r="M90" s="40" t="e">
        <f>SUMPRODUCT((#REF!=M$4)*(#REF!=$A90)*(#REF!))</f>
        <v>#REF!</v>
      </c>
      <c r="N90" s="40" t="e">
        <f>SUMPRODUCT((#REF!=N$4)*(#REF!=$A90)*(#REF!))</f>
        <v>#REF!</v>
      </c>
      <c r="O90" s="38" t="e">
        <f t="shared" si="2"/>
        <v>#REF!</v>
      </c>
      <c r="P90" s="42"/>
    </row>
    <row r="91" spans="1:16" x14ac:dyDescent="0.35">
      <c r="A91" s="34">
        <v>66</v>
      </c>
      <c r="B91" s="39" t="s">
        <v>65</v>
      </c>
      <c r="C91" s="39" t="s">
        <v>72</v>
      </c>
      <c r="D91" s="40" t="e">
        <f>SUMPRODUCT((#REF!=D$4)*(#REF!=$A91)*(#REF!))</f>
        <v>#REF!</v>
      </c>
      <c r="E91" s="40" t="e">
        <f>SUMPRODUCT((#REF!=E$4)*(#REF!=$A91)*(#REF!))</f>
        <v>#REF!</v>
      </c>
      <c r="F91" s="40" t="e">
        <f>SUMPRODUCT((#REF!=F$4)*(#REF!=$A91)*(#REF!))</f>
        <v>#REF!</v>
      </c>
      <c r="G91" s="40" t="e">
        <f>SUMPRODUCT((#REF!=G$4)*(#REF!=$A91)*(#REF!))</f>
        <v>#REF!</v>
      </c>
      <c r="H91" s="40" t="e">
        <f>SUMPRODUCT((#REF!=H$4)*(#REF!=$A91)*(#REF!))</f>
        <v>#REF!</v>
      </c>
      <c r="I91" s="40" t="e">
        <f>SUMPRODUCT((#REF!=I$4)*(#REF!=$A91)*(#REF!))</f>
        <v>#REF!</v>
      </c>
      <c r="J91" s="40" t="e">
        <f>SUMPRODUCT((#REF!=J$4)*(#REF!=$A91)*(#REF!))</f>
        <v>#REF!</v>
      </c>
      <c r="K91" s="40" t="e">
        <f>SUMPRODUCT((#REF!=K$4)*(#REF!=$A91)*(#REF!))</f>
        <v>#REF!</v>
      </c>
      <c r="L91" s="40" t="e">
        <f>SUMPRODUCT((#REF!=L$4)*(#REF!=$A91)*(#REF!))</f>
        <v>#REF!</v>
      </c>
      <c r="M91" s="40" t="e">
        <f>SUMPRODUCT((#REF!=M$4)*(#REF!=$A91)*(#REF!))</f>
        <v>#REF!</v>
      </c>
      <c r="N91" s="40" t="e">
        <f>SUMPRODUCT((#REF!=N$4)*(#REF!=$A91)*(#REF!))</f>
        <v>#REF!</v>
      </c>
      <c r="O91" s="38" t="e">
        <f t="shared" si="2"/>
        <v>#REF!</v>
      </c>
      <c r="P91" s="42"/>
    </row>
    <row r="92" spans="1:16" x14ac:dyDescent="0.35">
      <c r="A92" s="34">
        <v>67</v>
      </c>
      <c r="B92" s="39" t="s">
        <v>65</v>
      </c>
      <c r="C92" s="39" t="s">
        <v>23</v>
      </c>
      <c r="D92" s="40" t="e">
        <f>SUMPRODUCT((#REF!=D$4)*(#REF!=$A92)*(#REF!))</f>
        <v>#REF!</v>
      </c>
      <c r="E92" s="40" t="e">
        <f>SUMPRODUCT((#REF!=E$4)*(#REF!=$A92)*(#REF!))</f>
        <v>#REF!</v>
      </c>
      <c r="F92" s="40" t="e">
        <f>SUMPRODUCT((#REF!=F$4)*(#REF!=$A92)*(#REF!))</f>
        <v>#REF!</v>
      </c>
      <c r="G92" s="40" t="e">
        <f>SUMPRODUCT((#REF!=G$4)*(#REF!=$A92)*(#REF!))</f>
        <v>#REF!</v>
      </c>
      <c r="H92" s="40" t="e">
        <f>SUMPRODUCT((#REF!=H$4)*(#REF!=$A92)*(#REF!))</f>
        <v>#REF!</v>
      </c>
      <c r="I92" s="40" t="e">
        <f>SUMPRODUCT((#REF!=I$4)*(#REF!=$A92)*(#REF!))</f>
        <v>#REF!</v>
      </c>
      <c r="J92" s="40" t="e">
        <f>SUMPRODUCT((#REF!=J$4)*(#REF!=$A92)*(#REF!))</f>
        <v>#REF!</v>
      </c>
      <c r="K92" s="40" t="e">
        <f>SUMPRODUCT((#REF!=K$4)*(#REF!=$A92)*(#REF!))</f>
        <v>#REF!</v>
      </c>
      <c r="L92" s="40" t="e">
        <f>SUMPRODUCT((#REF!=L$4)*(#REF!=$A92)*(#REF!))</f>
        <v>#REF!</v>
      </c>
      <c r="M92" s="40" t="e">
        <f>SUMPRODUCT((#REF!=M$4)*(#REF!=$A92)*(#REF!))</f>
        <v>#REF!</v>
      </c>
      <c r="N92" s="40" t="e">
        <f>SUMPRODUCT((#REF!=N$4)*(#REF!=$A92)*(#REF!))</f>
        <v>#REF!</v>
      </c>
      <c r="O92" s="38" t="e">
        <f t="shared" si="2"/>
        <v>#REF!</v>
      </c>
      <c r="P92" s="42"/>
    </row>
    <row r="93" spans="1:16" s="36" customFormat="1" x14ac:dyDescent="0.35">
      <c r="B93" s="37" t="s">
        <v>73</v>
      </c>
      <c r="C93" s="37" t="s">
        <v>12</v>
      </c>
      <c r="D93" s="33" t="e">
        <f>SUM(D94:D117)</f>
        <v>#REF!</v>
      </c>
      <c r="E93" s="33" t="e">
        <f>SUMPRODUCT((#REF!=E$4)*(#REF!=$B93)*(#REF!))</f>
        <v>#REF!</v>
      </c>
      <c r="F93" s="33" t="e">
        <f>SUMPRODUCT((#REF!=F$4)*(#REF!=$B93)*(#REF!))</f>
        <v>#REF!</v>
      </c>
      <c r="G93" s="33" t="e">
        <f>SUMPRODUCT((#REF!=G$4)*(#REF!=$B93)*(#REF!))</f>
        <v>#REF!</v>
      </c>
      <c r="H93" s="33" t="e">
        <f>SUMPRODUCT((#REF!=H$4)*(#REF!=$B93)*(#REF!))</f>
        <v>#REF!</v>
      </c>
      <c r="I93" s="33" t="e">
        <f>SUMPRODUCT((#REF!=I$4)*(#REF!=$B93)*(#REF!))</f>
        <v>#REF!</v>
      </c>
      <c r="J93" s="33" t="e">
        <f>SUMPRODUCT((#REF!=J$4)*(#REF!=$B93)*(#REF!))</f>
        <v>#REF!</v>
      </c>
      <c r="K93" s="33" t="e">
        <f>SUMPRODUCT((#REF!=K$4)*(#REF!=$B93)*(#REF!))</f>
        <v>#REF!</v>
      </c>
      <c r="L93" s="33" t="e">
        <f>SUMPRODUCT((#REF!=L$4)*(#REF!=$B93)*(#REF!))</f>
        <v>#REF!</v>
      </c>
      <c r="M93" s="33" t="e">
        <f>SUMPRODUCT((#REF!=M$4)*(#REF!=$B93)*(#REF!))</f>
        <v>#REF!</v>
      </c>
      <c r="N93" s="33" t="e">
        <f>SUMPRODUCT((#REF!=N$4)*(#REF!=$B93)*(#REF!))</f>
        <v>#REF!</v>
      </c>
      <c r="O93" s="38" t="e">
        <f t="shared" si="2"/>
        <v>#REF!</v>
      </c>
    </row>
    <row r="94" spans="1:16" x14ac:dyDescent="0.35">
      <c r="A94" s="34">
        <v>70</v>
      </c>
      <c r="B94" s="39" t="s">
        <v>73</v>
      </c>
      <c r="C94" s="39" t="s">
        <v>74</v>
      </c>
      <c r="D94" s="40" t="e">
        <f>SUMPRODUCT((#REF!=D$4)*(#REF!=$A94)*(#REF!))</f>
        <v>#REF!</v>
      </c>
      <c r="E94" s="40" t="e">
        <f>SUMPRODUCT((#REF!=E$4)*(#REF!=$A94)*(#REF!))</f>
        <v>#REF!</v>
      </c>
      <c r="F94" s="40" t="e">
        <f>SUMPRODUCT((#REF!=F$4)*(#REF!=$A94)*(#REF!))</f>
        <v>#REF!</v>
      </c>
      <c r="G94" s="40" t="e">
        <f>SUMPRODUCT((#REF!=G$4)*(#REF!=$A94)*(#REF!))</f>
        <v>#REF!</v>
      </c>
      <c r="H94" s="40" t="e">
        <f>SUMPRODUCT((#REF!=H$4)*(#REF!=$A94)*(#REF!))</f>
        <v>#REF!</v>
      </c>
      <c r="I94" s="40" t="e">
        <f>SUMPRODUCT((#REF!=I$4)*(#REF!=$A94)*(#REF!))</f>
        <v>#REF!</v>
      </c>
      <c r="J94" s="40" t="e">
        <f>SUMPRODUCT((#REF!=J$4)*(#REF!=$A94)*(#REF!))</f>
        <v>#REF!</v>
      </c>
      <c r="K94" s="40" t="e">
        <f>SUMPRODUCT((#REF!=K$4)*(#REF!=$A94)*(#REF!))</f>
        <v>#REF!</v>
      </c>
      <c r="L94" s="40" t="e">
        <f>SUMPRODUCT((#REF!=L$4)*(#REF!=$A94)*(#REF!))</f>
        <v>#REF!</v>
      </c>
      <c r="M94" s="40" t="e">
        <f>SUMPRODUCT((#REF!=M$4)*(#REF!=$A94)*(#REF!))</f>
        <v>#REF!</v>
      </c>
      <c r="N94" s="40" t="e">
        <f>SUMPRODUCT((#REF!=N$4)*(#REF!=$A94)*(#REF!))</f>
        <v>#REF!</v>
      </c>
      <c r="O94" s="38" t="e">
        <f t="shared" si="2"/>
        <v>#REF!</v>
      </c>
    </row>
    <row r="95" spans="1:16" x14ac:dyDescent="0.35">
      <c r="A95" s="34">
        <v>71</v>
      </c>
      <c r="B95" s="39" t="s">
        <v>73</v>
      </c>
      <c r="C95" s="39" t="s">
        <v>75</v>
      </c>
      <c r="D95" s="40" t="e">
        <f>SUMPRODUCT((#REF!=D$4)*(#REF!=$A95)*(#REF!))</f>
        <v>#REF!</v>
      </c>
      <c r="E95" s="40" t="e">
        <f>SUMPRODUCT((#REF!=E$4)*(#REF!=$A95)*(#REF!))</f>
        <v>#REF!</v>
      </c>
      <c r="F95" s="40" t="e">
        <f>SUMPRODUCT((#REF!=F$4)*(#REF!=$A95)*(#REF!))</f>
        <v>#REF!</v>
      </c>
      <c r="G95" s="40" t="e">
        <f>SUMPRODUCT((#REF!=G$4)*(#REF!=$A95)*(#REF!))</f>
        <v>#REF!</v>
      </c>
      <c r="H95" s="40" t="e">
        <f>SUMPRODUCT((#REF!=H$4)*(#REF!=$A95)*(#REF!))</f>
        <v>#REF!</v>
      </c>
      <c r="I95" s="40" t="e">
        <f>SUMPRODUCT((#REF!=I$4)*(#REF!=$A95)*(#REF!))</f>
        <v>#REF!</v>
      </c>
      <c r="J95" s="40" t="e">
        <f>SUMPRODUCT((#REF!=J$4)*(#REF!=$A95)*(#REF!))</f>
        <v>#REF!</v>
      </c>
      <c r="K95" s="40" t="e">
        <f>SUMPRODUCT((#REF!=K$4)*(#REF!=$A95)*(#REF!))</f>
        <v>#REF!</v>
      </c>
      <c r="L95" s="40" t="e">
        <f>SUMPRODUCT((#REF!=L$4)*(#REF!=$A95)*(#REF!))</f>
        <v>#REF!</v>
      </c>
      <c r="M95" s="40" t="e">
        <f>SUMPRODUCT((#REF!=M$4)*(#REF!=$A95)*(#REF!))</f>
        <v>#REF!</v>
      </c>
      <c r="N95" s="40" t="e">
        <f>SUMPRODUCT((#REF!=N$4)*(#REF!=$A95)*(#REF!))</f>
        <v>#REF!</v>
      </c>
      <c r="O95" s="38" t="e">
        <f t="shared" si="2"/>
        <v>#REF!</v>
      </c>
    </row>
    <row r="96" spans="1:16" x14ac:dyDescent="0.35">
      <c r="A96" s="34">
        <v>72</v>
      </c>
      <c r="B96" s="39" t="s">
        <v>73</v>
      </c>
      <c r="C96" s="39" t="s">
        <v>76</v>
      </c>
      <c r="D96" s="40" t="e">
        <f>SUMPRODUCT((#REF!=D$4)*(#REF!=$A96)*(#REF!))</f>
        <v>#REF!</v>
      </c>
      <c r="E96" s="40" t="e">
        <f>SUMPRODUCT((#REF!=E$4)*(#REF!=$A96)*(#REF!))</f>
        <v>#REF!</v>
      </c>
      <c r="F96" s="40" t="e">
        <f>SUMPRODUCT((#REF!=F$4)*(#REF!=$A96)*(#REF!))</f>
        <v>#REF!</v>
      </c>
      <c r="G96" s="40" t="e">
        <f>SUMPRODUCT((#REF!=G$4)*(#REF!=$A96)*(#REF!))</f>
        <v>#REF!</v>
      </c>
      <c r="H96" s="40" t="e">
        <f>SUMPRODUCT((#REF!=H$4)*(#REF!=$A96)*(#REF!))</f>
        <v>#REF!</v>
      </c>
      <c r="I96" s="40" t="e">
        <f>SUMPRODUCT((#REF!=I$4)*(#REF!=$A96)*(#REF!))</f>
        <v>#REF!</v>
      </c>
      <c r="J96" s="40" t="e">
        <f>SUMPRODUCT((#REF!=J$4)*(#REF!=$A96)*(#REF!))</f>
        <v>#REF!</v>
      </c>
      <c r="K96" s="40" t="e">
        <f>SUMPRODUCT((#REF!=K$4)*(#REF!=$A96)*(#REF!))</f>
        <v>#REF!</v>
      </c>
      <c r="L96" s="40" t="e">
        <f>SUMPRODUCT((#REF!=L$4)*(#REF!=$A96)*(#REF!))</f>
        <v>#REF!</v>
      </c>
      <c r="M96" s="40" t="e">
        <f>SUMPRODUCT((#REF!=M$4)*(#REF!=$A96)*(#REF!))</f>
        <v>#REF!</v>
      </c>
      <c r="N96" s="40" t="e">
        <f>SUMPRODUCT((#REF!=N$4)*(#REF!=$A96)*(#REF!))</f>
        <v>#REF!</v>
      </c>
      <c r="O96" s="38" t="e">
        <f t="shared" si="2"/>
        <v>#REF!</v>
      </c>
    </row>
    <row r="97" spans="1:15" x14ac:dyDescent="0.35">
      <c r="A97" s="34">
        <v>73</v>
      </c>
      <c r="B97" s="39" t="s">
        <v>73</v>
      </c>
      <c r="C97" s="39" t="s">
        <v>77</v>
      </c>
      <c r="D97" s="40" t="e">
        <f>SUMPRODUCT((#REF!=D$4)*(#REF!=$A97)*(#REF!))</f>
        <v>#REF!</v>
      </c>
      <c r="E97" s="40" t="e">
        <f>SUMPRODUCT((#REF!=E$4)*(#REF!=$A97)*(#REF!))</f>
        <v>#REF!</v>
      </c>
      <c r="F97" s="40" t="e">
        <f>SUMPRODUCT((#REF!=F$4)*(#REF!=$A97)*(#REF!))</f>
        <v>#REF!</v>
      </c>
      <c r="G97" s="40" t="e">
        <f>SUMPRODUCT((#REF!=G$4)*(#REF!=$A97)*(#REF!))</f>
        <v>#REF!</v>
      </c>
      <c r="H97" s="40" t="e">
        <f>SUMPRODUCT((#REF!=H$4)*(#REF!=$A97)*(#REF!))</f>
        <v>#REF!</v>
      </c>
      <c r="I97" s="40" t="e">
        <f>SUMPRODUCT((#REF!=I$4)*(#REF!=$A97)*(#REF!))</f>
        <v>#REF!</v>
      </c>
      <c r="J97" s="40" t="e">
        <f>SUMPRODUCT((#REF!=J$4)*(#REF!=$A97)*(#REF!))</f>
        <v>#REF!</v>
      </c>
      <c r="K97" s="40" t="e">
        <f>SUMPRODUCT((#REF!=K$4)*(#REF!=$A97)*(#REF!))</f>
        <v>#REF!</v>
      </c>
      <c r="L97" s="40" t="e">
        <f>SUMPRODUCT((#REF!=L$4)*(#REF!=$A97)*(#REF!))</f>
        <v>#REF!</v>
      </c>
      <c r="M97" s="40" t="e">
        <f>SUMPRODUCT((#REF!=M$4)*(#REF!=$A97)*(#REF!))</f>
        <v>#REF!</v>
      </c>
      <c r="N97" s="40" t="e">
        <f>SUMPRODUCT((#REF!=N$4)*(#REF!=$A97)*(#REF!))</f>
        <v>#REF!</v>
      </c>
      <c r="O97" s="38" t="e">
        <f t="shared" si="2"/>
        <v>#REF!</v>
      </c>
    </row>
    <row r="98" spans="1:15" x14ac:dyDescent="0.35">
      <c r="A98" s="34">
        <v>80</v>
      </c>
      <c r="B98" s="39" t="s">
        <v>73</v>
      </c>
      <c r="C98" s="39" t="s">
        <v>78</v>
      </c>
      <c r="D98" s="40" t="e">
        <f>SUMPRODUCT((#REF!=D$4)*(#REF!=$A98)*(#REF!))</f>
        <v>#REF!</v>
      </c>
      <c r="E98" s="40" t="e">
        <f>SUMPRODUCT((#REF!=E$4)*(#REF!=$A98)*(#REF!))</f>
        <v>#REF!</v>
      </c>
      <c r="F98" s="40" t="e">
        <f>SUMPRODUCT((#REF!=F$4)*(#REF!=$A98)*(#REF!))</f>
        <v>#REF!</v>
      </c>
      <c r="G98" s="40" t="e">
        <f>SUMPRODUCT((#REF!=G$4)*(#REF!=$A98)*(#REF!))</f>
        <v>#REF!</v>
      </c>
      <c r="H98" s="40" t="e">
        <f>SUMPRODUCT((#REF!=H$4)*(#REF!=$A98)*(#REF!))</f>
        <v>#REF!</v>
      </c>
      <c r="I98" s="40" t="e">
        <f>SUMPRODUCT((#REF!=I$4)*(#REF!=$A98)*(#REF!))</f>
        <v>#REF!</v>
      </c>
      <c r="J98" s="40" t="e">
        <f>SUMPRODUCT((#REF!=J$4)*(#REF!=$A98)*(#REF!))</f>
        <v>#REF!</v>
      </c>
      <c r="K98" s="40" t="e">
        <f>SUMPRODUCT((#REF!=K$4)*(#REF!=$A98)*(#REF!))</f>
        <v>#REF!</v>
      </c>
      <c r="L98" s="40" t="e">
        <f>SUMPRODUCT((#REF!=L$4)*(#REF!=$A98)*(#REF!))</f>
        <v>#REF!</v>
      </c>
      <c r="M98" s="40" t="e">
        <f>SUMPRODUCT((#REF!=M$4)*(#REF!=$A98)*(#REF!))</f>
        <v>#REF!</v>
      </c>
      <c r="N98" s="40" t="e">
        <f>SUMPRODUCT((#REF!=N$4)*(#REF!=$A98)*(#REF!))</f>
        <v>#REF!</v>
      </c>
      <c r="O98" s="38" t="e">
        <f t="shared" si="2"/>
        <v>#REF!</v>
      </c>
    </row>
    <row r="99" spans="1:15" x14ac:dyDescent="0.35">
      <c r="A99" s="34">
        <v>81</v>
      </c>
      <c r="B99" s="39" t="s">
        <v>73</v>
      </c>
      <c r="C99" s="39" t="s">
        <v>79</v>
      </c>
      <c r="D99" s="40" t="e">
        <f>SUMPRODUCT((#REF!=D$4)*(#REF!=$A99)*(#REF!))</f>
        <v>#REF!</v>
      </c>
      <c r="E99" s="40" t="e">
        <f>SUMPRODUCT((#REF!=E$4)*(#REF!=$A99)*(#REF!))</f>
        <v>#REF!</v>
      </c>
      <c r="F99" s="40" t="e">
        <f>SUMPRODUCT((#REF!=F$4)*(#REF!=$A99)*(#REF!))</f>
        <v>#REF!</v>
      </c>
      <c r="G99" s="40" t="e">
        <f>SUMPRODUCT((#REF!=G$4)*(#REF!=$A99)*(#REF!))</f>
        <v>#REF!</v>
      </c>
      <c r="H99" s="40" t="e">
        <f>SUMPRODUCT((#REF!=H$4)*(#REF!=$A99)*(#REF!))</f>
        <v>#REF!</v>
      </c>
      <c r="I99" s="40" t="e">
        <f>SUMPRODUCT((#REF!=I$4)*(#REF!=$A99)*(#REF!))</f>
        <v>#REF!</v>
      </c>
      <c r="J99" s="40" t="e">
        <f>SUMPRODUCT((#REF!=J$4)*(#REF!=$A99)*(#REF!))</f>
        <v>#REF!</v>
      </c>
      <c r="K99" s="40" t="e">
        <f>SUMPRODUCT((#REF!=K$4)*(#REF!=$A99)*(#REF!))</f>
        <v>#REF!</v>
      </c>
      <c r="L99" s="40" t="e">
        <f>SUMPRODUCT((#REF!=L$4)*(#REF!=$A99)*(#REF!))</f>
        <v>#REF!</v>
      </c>
      <c r="M99" s="40" t="e">
        <f>SUMPRODUCT((#REF!=M$4)*(#REF!=$A99)*(#REF!))</f>
        <v>#REF!</v>
      </c>
      <c r="N99" s="40" t="e">
        <f>SUMPRODUCT((#REF!=N$4)*(#REF!=$A99)*(#REF!))</f>
        <v>#REF!</v>
      </c>
      <c r="O99" s="38" t="e">
        <f t="shared" si="2"/>
        <v>#REF!</v>
      </c>
    </row>
    <row r="100" spans="1:15" x14ac:dyDescent="0.35">
      <c r="A100" s="34">
        <v>82</v>
      </c>
      <c r="B100" s="39" t="s">
        <v>73</v>
      </c>
      <c r="C100" s="39" t="s">
        <v>80</v>
      </c>
      <c r="D100" s="40" t="e">
        <f>SUMPRODUCT((#REF!=D$4)*(#REF!=$A100)*(#REF!))</f>
        <v>#REF!</v>
      </c>
      <c r="E100" s="40" t="e">
        <f>SUMPRODUCT((#REF!=E$4)*(#REF!=$A100)*(#REF!))</f>
        <v>#REF!</v>
      </c>
      <c r="F100" s="40" t="e">
        <f>SUMPRODUCT((#REF!=F$4)*(#REF!=$A100)*(#REF!))</f>
        <v>#REF!</v>
      </c>
      <c r="G100" s="40" t="e">
        <f>SUMPRODUCT((#REF!=G$4)*(#REF!=$A100)*(#REF!))</f>
        <v>#REF!</v>
      </c>
      <c r="H100" s="40" t="e">
        <f>SUMPRODUCT((#REF!=H$4)*(#REF!=$A100)*(#REF!))</f>
        <v>#REF!</v>
      </c>
      <c r="I100" s="40" t="e">
        <f>SUMPRODUCT((#REF!=I$4)*(#REF!=$A100)*(#REF!))</f>
        <v>#REF!</v>
      </c>
      <c r="J100" s="40" t="e">
        <f>SUMPRODUCT((#REF!=J$4)*(#REF!=$A100)*(#REF!))</f>
        <v>#REF!</v>
      </c>
      <c r="K100" s="40" t="e">
        <f>SUMPRODUCT((#REF!=K$4)*(#REF!=$A100)*(#REF!))</f>
        <v>#REF!</v>
      </c>
      <c r="L100" s="40" t="e">
        <f>SUMPRODUCT((#REF!=L$4)*(#REF!=$A100)*(#REF!))</f>
        <v>#REF!</v>
      </c>
      <c r="M100" s="40" t="e">
        <f>SUMPRODUCT((#REF!=M$4)*(#REF!=$A100)*(#REF!))</f>
        <v>#REF!</v>
      </c>
      <c r="N100" s="40" t="e">
        <f>SUMPRODUCT((#REF!=N$4)*(#REF!=$A100)*(#REF!))</f>
        <v>#REF!</v>
      </c>
      <c r="O100" s="38" t="e">
        <f t="shared" si="2"/>
        <v>#REF!</v>
      </c>
    </row>
    <row r="101" spans="1:15" x14ac:dyDescent="0.35">
      <c r="A101" s="34">
        <v>83</v>
      </c>
      <c r="B101" s="39" t="s">
        <v>73</v>
      </c>
      <c r="C101" s="39" t="s">
        <v>81</v>
      </c>
      <c r="D101" s="40" t="e">
        <f>SUMPRODUCT((#REF!=D$4)*(#REF!=$A101)*(#REF!))</f>
        <v>#REF!</v>
      </c>
      <c r="E101" s="40" t="e">
        <f>SUMPRODUCT((#REF!=E$4)*(#REF!=$A101)*(#REF!))</f>
        <v>#REF!</v>
      </c>
      <c r="F101" s="40" t="e">
        <f>SUMPRODUCT((#REF!=F$4)*(#REF!=$A101)*(#REF!))</f>
        <v>#REF!</v>
      </c>
      <c r="G101" s="40" t="e">
        <f>SUMPRODUCT((#REF!=G$4)*(#REF!=$A101)*(#REF!))</f>
        <v>#REF!</v>
      </c>
      <c r="H101" s="40" t="e">
        <f>SUMPRODUCT((#REF!=H$4)*(#REF!=$A101)*(#REF!))</f>
        <v>#REF!</v>
      </c>
      <c r="I101" s="40" t="e">
        <f>SUMPRODUCT((#REF!=I$4)*(#REF!=$A101)*(#REF!))</f>
        <v>#REF!</v>
      </c>
      <c r="J101" s="40" t="e">
        <f>SUMPRODUCT((#REF!=J$4)*(#REF!=$A101)*(#REF!))</f>
        <v>#REF!</v>
      </c>
      <c r="K101" s="40" t="e">
        <f>SUMPRODUCT((#REF!=K$4)*(#REF!=$A101)*(#REF!))</f>
        <v>#REF!</v>
      </c>
      <c r="L101" s="40" t="e">
        <f>SUMPRODUCT((#REF!=L$4)*(#REF!=$A101)*(#REF!))</f>
        <v>#REF!</v>
      </c>
      <c r="M101" s="40" t="e">
        <f>SUMPRODUCT((#REF!=M$4)*(#REF!=$A101)*(#REF!))</f>
        <v>#REF!</v>
      </c>
      <c r="N101" s="40" t="e">
        <f>SUMPRODUCT((#REF!=N$4)*(#REF!=$A101)*(#REF!))</f>
        <v>#REF!</v>
      </c>
      <c r="O101" s="38" t="e">
        <f t="shared" si="2"/>
        <v>#REF!</v>
      </c>
    </row>
    <row r="102" spans="1:15" x14ac:dyDescent="0.35">
      <c r="A102" s="34">
        <v>90</v>
      </c>
      <c r="B102" s="39" t="s">
        <v>73</v>
      </c>
      <c r="C102" s="39" t="s">
        <v>82</v>
      </c>
      <c r="D102" s="40" t="e">
        <f>SUMPRODUCT((#REF!=D$4)*(#REF!=$A102)*(#REF!))</f>
        <v>#REF!</v>
      </c>
      <c r="E102" s="40" t="e">
        <f>SUMPRODUCT((#REF!=E$4)*(#REF!=$A102)*(#REF!))</f>
        <v>#REF!</v>
      </c>
      <c r="F102" s="40" t="e">
        <f>SUMPRODUCT((#REF!=F$4)*(#REF!=$A102)*(#REF!))</f>
        <v>#REF!</v>
      </c>
      <c r="G102" s="40" t="e">
        <f>SUMPRODUCT((#REF!=G$4)*(#REF!=$A102)*(#REF!))</f>
        <v>#REF!</v>
      </c>
      <c r="H102" s="40" t="e">
        <f>SUMPRODUCT((#REF!=H$4)*(#REF!=$A102)*(#REF!))</f>
        <v>#REF!</v>
      </c>
      <c r="I102" s="40" t="e">
        <f>SUMPRODUCT((#REF!=I$4)*(#REF!=$A102)*(#REF!))</f>
        <v>#REF!</v>
      </c>
      <c r="J102" s="40" t="e">
        <f>SUMPRODUCT((#REF!=J$4)*(#REF!=$A102)*(#REF!))</f>
        <v>#REF!</v>
      </c>
      <c r="K102" s="40" t="e">
        <f>SUMPRODUCT((#REF!=K$4)*(#REF!=$A102)*(#REF!))</f>
        <v>#REF!</v>
      </c>
      <c r="L102" s="40" t="e">
        <f>SUMPRODUCT((#REF!=L$4)*(#REF!=$A102)*(#REF!))</f>
        <v>#REF!</v>
      </c>
      <c r="M102" s="40" t="e">
        <f>SUMPRODUCT((#REF!=M$4)*(#REF!=$A102)*(#REF!))</f>
        <v>#REF!</v>
      </c>
      <c r="N102" s="40" t="e">
        <f>SUMPRODUCT((#REF!=N$4)*(#REF!=$A102)*(#REF!))</f>
        <v>#REF!</v>
      </c>
      <c r="O102" s="38" t="e">
        <f t="shared" si="2"/>
        <v>#REF!</v>
      </c>
    </row>
    <row r="103" spans="1:15" x14ac:dyDescent="0.35">
      <c r="A103" s="34">
        <v>91</v>
      </c>
      <c r="B103" s="39" t="s">
        <v>73</v>
      </c>
      <c r="C103" s="39" t="s">
        <v>83</v>
      </c>
      <c r="D103" s="40" t="e">
        <f>SUMPRODUCT((#REF!=D$4)*(#REF!=$A103)*(#REF!))</f>
        <v>#REF!</v>
      </c>
      <c r="E103" s="40" t="e">
        <f>SUMPRODUCT((#REF!=E$4)*(#REF!=$A103)*(#REF!))</f>
        <v>#REF!</v>
      </c>
      <c r="F103" s="40" t="e">
        <f>SUMPRODUCT((#REF!=F$4)*(#REF!=$A103)*(#REF!))</f>
        <v>#REF!</v>
      </c>
      <c r="G103" s="40" t="e">
        <f>SUMPRODUCT((#REF!=G$4)*(#REF!=$A103)*(#REF!))</f>
        <v>#REF!</v>
      </c>
      <c r="H103" s="40" t="e">
        <f>SUMPRODUCT((#REF!=H$4)*(#REF!=$A103)*(#REF!))</f>
        <v>#REF!</v>
      </c>
      <c r="I103" s="40" t="e">
        <f>SUMPRODUCT((#REF!=I$4)*(#REF!=$A103)*(#REF!))</f>
        <v>#REF!</v>
      </c>
      <c r="J103" s="40" t="e">
        <f>SUMPRODUCT((#REF!=J$4)*(#REF!=$A103)*(#REF!))</f>
        <v>#REF!</v>
      </c>
      <c r="K103" s="40" t="e">
        <f>SUMPRODUCT((#REF!=K$4)*(#REF!=$A103)*(#REF!))</f>
        <v>#REF!</v>
      </c>
      <c r="L103" s="40" t="e">
        <f>SUMPRODUCT((#REF!=L$4)*(#REF!=$A103)*(#REF!))</f>
        <v>#REF!</v>
      </c>
      <c r="M103" s="40" t="e">
        <f>SUMPRODUCT((#REF!=M$4)*(#REF!=$A103)*(#REF!))</f>
        <v>#REF!</v>
      </c>
      <c r="N103" s="40" t="e">
        <f>SUMPRODUCT((#REF!=N$4)*(#REF!=$A103)*(#REF!))</f>
        <v>#REF!</v>
      </c>
      <c r="O103" s="38" t="e">
        <f t="shared" si="2"/>
        <v>#REF!</v>
      </c>
    </row>
    <row r="104" spans="1:15" x14ac:dyDescent="0.35">
      <c r="A104" s="34">
        <v>92</v>
      </c>
      <c r="B104" s="39" t="s">
        <v>73</v>
      </c>
      <c r="C104" s="39" t="s">
        <v>84</v>
      </c>
      <c r="D104" s="40" t="e">
        <f>SUMPRODUCT((#REF!=D$4)*(#REF!=$A104)*(#REF!))</f>
        <v>#REF!</v>
      </c>
      <c r="E104" s="40" t="e">
        <f>SUMPRODUCT((#REF!=E$4)*(#REF!=$A104)*(#REF!))</f>
        <v>#REF!</v>
      </c>
      <c r="F104" s="40" t="e">
        <f>SUMPRODUCT((#REF!=F$4)*(#REF!=$A104)*(#REF!))</f>
        <v>#REF!</v>
      </c>
      <c r="G104" s="40" t="e">
        <f>SUMPRODUCT((#REF!=G$4)*(#REF!=$A104)*(#REF!))</f>
        <v>#REF!</v>
      </c>
      <c r="H104" s="40" t="e">
        <f>SUMPRODUCT((#REF!=H$4)*(#REF!=$A104)*(#REF!))</f>
        <v>#REF!</v>
      </c>
      <c r="I104" s="40" t="e">
        <f>SUMPRODUCT((#REF!=I$4)*(#REF!=$A104)*(#REF!))</f>
        <v>#REF!</v>
      </c>
      <c r="J104" s="40" t="e">
        <f>SUMPRODUCT((#REF!=J$4)*(#REF!=$A104)*(#REF!))</f>
        <v>#REF!</v>
      </c>
      <c r="K104" s="40" t="e">
        <f>SUMPRODUCT((#REF!=K$4)*(#REF!=$A104)*(#REF!))</f>
        <v>#REF!</v>
      </c>
      <c r="L104" s="40" t="e">
        <f>SUMPRODUCT((#REF!=L$4)*(#REF!=$A104)*(#REF!))</f>
        <v>#REF!</v>
      </c>
      <c r="M104" s="40" t="e">
        <f>SUMPRODUCT((#REF!=M$4)*(#REF!=$A104)*(#REF!))</f>
        <v>#REF!</v>
      </c>
      <c r="N104" s="40" t="e">
        <f>SUMPRODUCT((#REF!=N$4)*(#REF!=$A104)*(#REF!))</f>
        <v>#REF!</v>
      </c>
      <c r="O104" s="38" t="e">
        <f t="shared" si="2"/>
        <v>#REF!</v>
      </c>
    </row>
    <row r="105" spans="1:15" x14ac:dyDescent="0.35">
      <c r="A105" s="34">
        <v>93</v>
      </c>
      <c r="B105" s="39" t="s">
        <v>73</v>
      </c>
      <c r="C105" s="39" t="s">
        <v>85</v>
      </c>
      <c r="D105" s="40" t="e">
        <f>SUMPRODUCT((#REF!=D$4)*(#REF!=$A105)*(#REF!))</f>
        <v>#REF!</v>
      </c>
      <c r="E105" s="40" t="e">
        <f>SUMPRODUCT((#REF!=E$4)*(#REF!=$A105)*(#REF!))</f>
        <v>#REF!</v>
      </c>
      <c r="F105" s="40" t="e">
        <f>SUMPRODUCT((#REF!=F$4)*(#REF!=$A105)*(#REF!))</f>
        <v>#REF!</v>
      </c>
      <c r="G105" s="40" t="e">
        <f>SUMPRODUCT((#REF!=G$4)*(#REF!=$A105)*(#REF!))</f>
        <v>#REF!</v>
      </c>
      <c r="H105" s="40" t="e">
        <f>SUMPRODUCT((#REF!=H$4)*(#REF!=$A105)*(#REF!))</f>
        <v>#REF!</v>
      </c>
      <c r="I105" s="40" t="e">
        <f>SUMPRODUCT((#REF!=I$4)*(#REF!=$A105)*(#REF!))</f>
        <v>#REF!</v>
      </c>
      <c r="J105" s="40" t="e">
        <f>SUMPRODUCT((#REF!=J$4)*(#REF!=$A105)*(#REF!))</f>
        <v>#REF!</v>
      </c>
      <c r="K105" s="40" t="e">
        <f>SUMPRODUCT((#REF!=K$4)*(#REF!=$A105)*(#REF!))</f>
        <v>#REF!</v>
      </c>
      <c r="L105" s="40" t="e">
        <f>SUMPRODUCT((#REF!=L$4)*(#REF!=$A105)*(#REF!))</f>
        <v>#REF!</v>
      </c>
      <c r="M105" s="40" t="e">
        <f>SUMPRODUCT((#REF!=M$4)*(#REF!=$A105)*(#REF!))</f>
        <v>#REF!</v>
      </c>
      <c r="N105" s="40" t="e">
        <f>SUMPRODUCT((#REF!=N$4)*(#REF!=$A105)*(#REF!))</f>
        <v>#REF!</v>
      </c>
      <c r="O105" s="38" t="e">
        <f t="shared" si="2"/>
        <v>#REF!</v>
      </c>
    </row>
    <row r="106" spans="1:15" x14ac:dyDescent="0.35">
      <c r="A106" s="34">
        <v>100</v>
      </c>
      <c r="B106" s="39" t="s">
        <v>73</v>
      </c>
      <c r="C106" s="39" t="s">
        <v>86</v>
      </c>
      <c r="D106" s="40" t="e">
        <f>SUMPRODUCT((#REF!=D$4)*(#REF!=$A106)*(#REF!))</f>
        <v>#REF!</v>
      </c>
      <c r="E106" s="40" t="e">
        <f>SUMPRODUCT((#REF!=E$4)*(#REF!=$A106)*(#REF!))</f>
        <v>#REF!</v>
      </c>
      <c r="F106" s="40" t="e">
        <f>SUMPRODUCT((#REF!=F$4)*(#REF!=$A106)*(#REF!))</f>
        <v>#REF!</v>
      </c>
      <c r="G106" s="40" t="e">
        <f>SUMPRODUCT((#REF!=G$4)*(#REF!=$A106)*(#REF!))</f>
        <v>#REF!</v>
      </c>
      <c r="H106" s="40" t="e">
        <f>SUMPRODUCT((#REF!=H$4)*(#REF!=$A106)*(#REF!))</f>
        <v>#REF!</v>
      </c>
      <c r="I106" s="40" t="e">
        <f>SUMPRODUCT((#REF!=I$4)*(#REF!=$A106)*(#REF!))</f>
        <v>#REF!</v>
      </c>
      <c r="J106" s="40" t="e">
        <f>SUMPRODUCT((#REF!=J$4)*(#REF!=$A106)*(#REF!))</f>
        <v>#REF!</v>
      </c>
      <c r="K106" s="40" t="e">
        <f>SUMPRODUCT((#REF!=K$4)*(#REF!=$A106)*(#REF!))</f>
        <v>#REF!</v>
      </c>
      <c r="L106" s="40" t="e">
        <f>SUMPRODUCT((#REF!=L$4)*(#REF!=$A106)*(#REF!))</f>
        <v>#REF!</v>
      </c>
      <c r="M106" s="40" t="e">
        <f>SUMPRODUCT((#REF!=M$4)*(#REF!=$A106)*(#REF!))</f>
        <v>#REF!</v>
      </c>
      <c r="N106" s="40" t="e">
        <f>SUMPRODUCT((#REF!=N$4)*(#REF!=$A106)*(#REF!))</f>
        <v>#REF!</v>
      </c>
      <c r="O106" s="38" t="e">
        <f t="shared" si="2"/>
        <v>#REF!</v>
      </c>
    </row>
    <row r="107" spans="1:15" x14ac:dyDescent="0.35">
      <c r="A107" s="34">
        <v>94</v>
      </c>
      <c r="B107" s="39" t="s">
        <v>73</v>
      </c>
      <c r="C107" s="39" t="s">
        <v>87</v>
      </c>
      <c r="D107" s="40" t="s">
        <v>16</v>
      </c>
      <c r="E107" s="40" t="s">
        <v>16</v>
      </c>
      <c r="F107" s="40" t="e">
        <f>SUMPRODUCT((#REF!=F$4)*(#REF!=$A107)*(#REF!))</f>
        <v>#REF!</v>
      </c>
      <c r="G107" s="40" t="e">
        <f>SUMPRODUCT((#REF!=G$4)*(#REF!=$A107)*(#REF!))</f>
        <v>#REF!</v>
      </c>
      <c r="H107" s="40" t="e">
        <f>SUMPRODUCT((#REF!=H$4)*(#REF!=$A107)*(#REF!))</f>
        <v>#REF!</v>
      </c>
      <c r="I107" s="40" t="e">
        <f>SUMPRODUCT((#REF!=I$4)*(#REF!=$A107)*(#REF!))</f>
        <v>#REF!</v>
      </c>
      <c r="J107" s="40" t="e">
        <f>SUMPRODUCT((#REF!=J$4)*(#REF!=$A107)*(#REF!))</f>
        <v>#REF!</v>
      </c>
      <c r="K107" s="40" t="e">
        <f>SUMPRODUCT((#REF!=K$4)*(#REF!=$A107)*(#REF!))</f>
        <v>#REF!</v>
      </c>
      <c r="L107" s="40" t="e">
        <f>SUMPRODUCT((#REF!=L$4)*(#REF!=$A107)*(#REF!))</f>
        <v>#REF!</v>
      </c>
      <c r="M107" s="40" t="e">
        <f>SUMPRODUCT((#REF!=M$4)*(#REF!=$A107)*(#REF!))</f>
        <v>#REF!</v>
      </c>
      <c r="N107" s="40" t="e">
        <f>SUMPRODUCT((#REF!=N$4)*(#REF!=$A107)*(#REF!))</f>
        <v>#REF!</v>
      </c>
      <c r="O107" s="38" t="e">
        <f t="shared" si="2"/>
        <v>#REF!</v>
      </c>
    </row>
    <row r="108" spans="1:15" x14ac:dyDescent="0.35">
      <c r="A108" s="34">
        <v>95</v>
      </c>
      <c r="B108" s="39" t="s">
        <v>73</v>
      </c>
      <c r="C108" s="39" t="s">
        <v>88</v>
      </c>
      <c r="D108" s="40" t="s">
        <v>16</v>
      </c>
      <c r="E108" s="40" t="s">
        <v>16</v>
      </c>
      <c r="F108" s="40" t="e">
        <f>SUMPRODUCT((#REF!=F$4)*(#REF!=$A108)*(#REF!))</f>
        <v>#REF!</v>
      </c>
      <c r="G108" s="40" t="e">
        <f>SUMPRODUCT((#REF!=G$4)*(#REF!=$A108)*(#REF!))</f>
        <v>#REF!</v>
      </c>
      <c r="H108" s="40" t="e">
        <f>SUMPRODUCT((#REF!=H$4)*(#REF!=$A108)*(#REF!))</f>
        <v>#REF!</v>
      </c>
      <c r="I108" s="40" t="e">
        <f>SUMPRODUCT((#REF!=I$4)*(#REF!=$A108)*(#REF!))</f>
        <v>#REF!</v>
      </c>
      <c r="J108" s="40" t="e">
        <f>SUMPRODUCT((#REF!=J$4)*(#REF!=$A108)*(#REF!))</f>
        <v>#REF!</v>
      </c>
      <c r="K108" s="40" t="e">
        <f>SUMPRODUCT((#REF!=K$4)*(#REF!=$A108)*(#REF!))</f>
        <v>#REF!</v>
      </c>
      <c r="L108" s="40" t="e">
        <f>SUMPRODUCT((#REF!=L$4)*(#REF!=$A108)*(#REF!))</f>
        <v>#REF!</v>
      </c>
      <c r="M108" s="40" t="e">
        <f>SUMPRODUCT((#REF!=M$4)*(#REF!=$A108)*(#REF!))</f>
        <v>#REF!</v>
      </c>
      <c r="N108" s="40" t="e">
        <f>SUMPRODUCT((#REF!=N$4)*(#REF!=$A108)*(#REF!))</f>
        <v>#REF!</v>
      </c>
      <c r="O108" s="38" t="e">
        <f t="shared" si="2"/>
        <v>#REF!</v>
      </c>
    </row>
    <row r="109" spans="1:15" x14ac:dyDescent="0.35">
      <c r="A109" s="34">
        <v>96</v>
      </c>
      <c r="B109" s="39" t="s">
        <v>73</v>
      </c>
      <c r="C109" s="39" t="s">
        <v>89</v>
      </c>
      <c r="D109" s="40" t="s">
        <v>16</v>
      </c>
      <c r="E109" s="40" t="s">
        <v>16</v>
      </c>
      <c r="F109" s="40" t="e">
        <f>SUMPRODUCT((#REF!=F$4)*(#REF!=$A109)*(#REF!))</f>
        <v>#REF!</v>
      </c>
      <c r="G109" s="40" t="e">
        <f>SUMPRODUCT((#REF!=G$4)*(#REF!=$A109)*(#REF!))</f>
        <v>#REF!</v>
      </c>
      <c r="H109" s="40" t="e">
        <f>SUMPRODUCT((#REF!=H$4)*(#REF!=$A109)*(#REF!))</f>
        <v>#REF!</v>
      </c>
      <c r="I109" s="40" t="e">
        <f>SUMPRODUCT((#REF!=I$4)*(#REF!=$A109)*(#REF!))</f>
        <v>#REF!</v>
      </c>
      <c r="J109" s="40" t="e">
        <f>SUMPRODUCT((#REF!=J$4)*(#REF!=$A109)*(#REF!))</f>
        <v>#REF!</v>
      </c>
      <c r="K109" s="40" t="e">
        <f>SUMPRODUCT((#REF!=K$4)*(#REF!=$A109)*(#REF!))</f>
        <v>#REF!</v>
      </c>
      <c r="L109" s="40" t="e">
        <f>SUMPRODUCT((#REF!=L$4)*(#REF!=$A109)*(#REF!))</f>
        <v>#REF!</v>
      </c>
      <c r="M109" s="40" t="e">
        <f>SUMPRODUCT((#REF!=M$4)*(#REF!=$A109)*(#REF!))</f>
        <v>#REF!</v>
      </c>
      <c r="N109" s="40" t="e">
        <f>SUMPRODUCT((#REF!=N$4)*(#REF!=$A109)*(#REF!))</f>
        <v>#REF!</v>
      </c>
      <c r="O109" s="38" t="e">
        <f t="shared" si="2"/>
        <v>#REF!</v>
      </c>
    </row>
    <row r="110" spans="1:15" x14ac:dyDescent="0.35">
      <c r="A110" s="34">
        <v>97</v>
      </c>
      <c r="B110" s="39" t="s">
        <v>73</v>
      </c>
      <c r="C110" s="39" t="s">
        <v>90</v>
      </c>
      <c r="D110" s="40" t="s">
        <v>16</v>
      </c>
      <c r="E110" s="40" t="s">
        <v>16</v>
      </c>
      <c r="F110" s="40" t="e">
        <f>SUMPRODUCT((#REF!=F$4)*(#REF!=$A110)*(#REF!))</f>
        <v>#REF!</v>
      </c>
      <c r="G110" s="40" t="e">
        <f>SUMPRODUCT((#REF!=G$4)*(#REF!=$A110)*(#REF!))</f>
        <v>#REF!</v>
      </c>
      <c r="H110" s="40" t="e">
        <f>SUMPRODUCT((#REF!=H$4)*(#REF!=$A110)*(#REF!))</f>
        <v>#REF!</v>
      </c>
      <c r="I110" s="40" t="e">
        <f>SUMPRODUCT((#REF!=I$4)*(#REF!=$A110)*(#REF!))</f>
        <v>#REF!</v>
      </c>
      <c r="J110" s="40" t="e">
        <f>SUMPRODUCT((#REF!=J$4)*(#REF!=$A110)*(#REF!))</f>
        <v>#REF!</v>
      </c>
      <c r="K110" s="40" t="e">
        <f>SUMPRODUCT((#REF!=K$4)*(#REF!=$A110)*(#REF!))</f>
        <v>#REF!</v>
      </c>
      <c r="L110" s="40" t="e">
        <f>SUMPRODUCT((#REF!=L$4)*(#REF!=$A110)*(#REF!))</f>
        <v>#REF!</v>
      </c>
      <c r="M110" s="40" t="e">
        <f>SUMPRODUCT((#REF!=M$4)*(#REF!=$A110)*(#REF!))</f>
        <v>#REF!</v>
      </c>
      <c r="N110" s="40" t="e">
        <f>SUMPRODUCT((#REF!=N$4)*(#REF!=$A110)*(#REF!))</f>
        <v>#REF!</v>
      </c>
      <c r="O110" s="38" t="e">
        <f t="shared" si="2"/>
        <v>#REF!</v>
      </c>
    </row>
    <row r="111" spans="1:15" x14ac:dyDescent="0.35">
      <c r="A111" s="34">
        <v>98</v>
      </c>
      <c r="B111" s="39" t="s">
        <v>73</v>
      </c>
      <c r="C111" s="39" t="s">
        <v>91</v>
      </c>
      <c r="D111" s="40" t="s">
        <v>16</v>
      </c>
      <c r="E111" s="40" t="s">
        <v>16</v>
      </c>
      <c r="F111" s="40" t="e">
        <f>SUMPRODUCT((#REF!=F$4)*(#REF!=$A111)*(#REF!))</f>
        <v>#REF!</v>
      </c>
      <c r="G111" s="40" t="e">
        <f>SUMPRODUCT((#REF!=G$4)*(#REF!=$A111)*(#REF!))</f>
        <v>#REF!</v>
      </c>
      <c r="H111" s="40" t="e">
        <f>SUMPRODUCT((#REF!=H$4)*(#REF!=$A111)*(#REF!))</f>
        <v>#REF!</v>
      </c>
      <c r="I111" s="40" t="e">
        <f>SUMPRODUCT((#REF!=I$4)*(#REF!=$A111)*(#REF!))</f>
        <v>#REF!</v>
      </c>
      <c r="J111" s="40" t="e">
        <f>SUMPRODUCT((#REF!=J$4)*(#REF!=$A111)*(#REF!))</f>
        <v>#REF!</v>
      </c>
      <c r="K111" s="40" t="e">
        <f>SUMPRODUCT((#REF!=K$4)*(#REF!=$A111)*(#REF!))</f>
        <v>#REF!</v>
      </c>
      <c r="L111" s="40" t="e">
        <f>SUMPRODUCT((#REF!=L$4)*(#REF!=$A111)*(#REF!))</f>
        <v>#REF!</v>
      </c>
      <c r="M111" s="40" t="e">
        <f>SUMPRODUCT((#REF!=M$4)*(#REF!=$A111)*(#REF!))</f>
        <v>#REF!</v>
      </c>
      <c r="N111" s="40" t="e">
        <f>SUMPRODUCT((#REF!=N$4)*(#REF!=$A111)*(#REF!))</f>
        <v>#REF!</v>
      </c>
      <c r="O111" s="38" t="e">
        <f t="shared" si="2"/>
        <v>#REF!</v>
      </c>
    </row>
    <row r="112" spans="1:15" x14ac:dyDescent="0.35">
      <c r="A112" s="34">
        <v>99</v>
      </c>
      <c r="B112" s="39" t="s">
        <v>73</v>
      </c>
      <c r="C112" s="39" t="s">
        <v>92</v>
      </c>
      <c r="D112" s="40" t="s">
        <v>16</v>
      </c>
      <c r="E112" s="40" t="s">
        <v>16</v>
      </c>
      <c r="F112" s="40" t="e">
        <f>SUMPRODUCT((#REF!=F$4)*(#REF!=$A112)*(#REF!))</f>
        <v>#REF!</v>
      </c>
      <c r="G112" s="40" t="e">
        <f>SUMPRODUCT((#REF!=G$4)*(#REF!=$A112)*(#REF!))</f>
        <v>#REF!</v>
      </c>
      <c r="H112" s="40" t="e">
        <f>SUMPRODUCT((#REF!=H$4)*(#REF!=$A112)*(#REF!))</f>
        <v>#REF!</v>
      </c>
      <c r="I112" s="40" t="e">
        <f>SUMPRODUCT((#REF!=I$4)*(#REF!=$A112)*(#REF!))</f>
        <v>#REF!</v>
      </c>
      <c r="J112" s="40" t="e">
        <f>SUMPRODUCT((#REF!=J$4)*(#REF!=$A112)*(#REF!))</f>
        <v>#REF!</v>
      </c>
      <c r="K112" s="40" t="e">
        <f>SUMPRODUCT((#REF!=K$4)*(#REF!=$A112)*(#REF!))</f>
        <v>#REF!</v>
      </c>
      <c r="L112" s="40" t="e">
        <f>SUMPRODUCT((#REF!=L$4)*(#REF!=$A112)*(#REF!))</f>
        <v>#REF!</v>
      </c>
      <c r="M112" s="40" t="e">
        <f>SUMPRODUCT((#REF!=M$4)*(#REF!=$A112)*(#REF!))</f>
        <v>#REF!</v>
      </c>
      <c r="N112" s="40" t="e">
        <f>SUMPRODUCT((#REF!=N$4)*(#REF!=$A112)*(#REF!))</f>
        <v>#REF!</v>
      </c>
      <c r="O112" s="38" t="e">
        <f t="shared" si="2"/>
        <v>#REF!</v>
      </c>
    </row>
    <row r="113" spans="1:15" x14ac:dyDescent="0.35">
      <c r="A113" s="34">
        <v>102</v>
      </c>
      <c r="B113" s="39" t="s">
        <v>73</v>
      </c>
      <c r="C113" s="39" t="s">
        <v>93</v>
      </c>
      <c r="D113" s="40" t="s">
        <v>16</v>
      </c>
      <c r="E113" s="40" t="s">
        <v>16</v>
      </c>
      <c r="F113" s="40" t="e">
        <f>SUMPRODUCT((#REF!=F$4)*(#REF!=$A113)*(#REF!))</f>
        <v>#REF!</v>
      </c>
      <c r="G113" s="40" t="e">
        <f>SUMPRODUCT((#REF!=G$4)*(#REF!=$A113)*(#REF!))</f>
        <v>#REF!</v>
      </c>
      <c r="H113" s="40" t="e">
        <f>SUMPRODUCT((#REF!=H$4)*(#REF!=$A113)*(#REF!))</f>
        <v>#REF!</v>
      </c>
      <c r="I113" s="40" t="e">
        <f>SUMPRODUCT((#REF!=I$4)*(#REF!=$A113)*(#REF!))</f>
        <v>#REF!</v>
      </c>
      <c r="J113" s="40" t="e">
        <f>SUMPRODUCT((#REF!=J$4)*(#REF!=$A113)*(#REF!))</f>
        <v>#REF!</v>
      </c>
      <c r="K113" s="40" t="e">
        <f>SUMPRODUCT((#REF!=K$4)*(#REF!=$A113)*(#REF!))</f>
        <v>#REF!</v>
      </c>
      <c r="L113" s="40" t="e">
        <f>SUMPRODUCT((#REF!=L$4)*(#REF!=$A113)*(#REF!))</f>
        <v>#REF!</v>
      </c>
      <c r="M113" s="40" t="e">
        <f>SUMPRODUCT((#REF!=M$4)*(#REF!=$A113)*(#REF!))</f>
        <v>#REF!</v>
      </c>
      <c r="N113" s="40" t="e">
        <f>SUMPRODUCT((#REF!=N$4)*(#REF!=$A113)*(#REF!))</f>
        <v>#REF!</v>
      </c>
      <c r="O113" s="38" t="e">
        <f t="shared" si="2"/>
        <v>#REF!</v>
      </c>
    </row>
    <row r="114" spans="1:15" x14ac:dyDescent="0.35">
      <c r="A114" s="34">
        <v>103</v>
      </c>
      <c r="B114" s="39" t="s">
        <v>73</v>
      </c>
      <c r="C114" s="39" t="s">
        <v>94</v>
      </c>
      <c r="D114" s="40" t="s">
        <v>16</v>
      </c>
      <c r="E114" s="40" t="s">
        <v>16</v>
      </c>
      <c r="F114" s="40" t="e">
        <f>SUMPRODUCT((#REF!=F$4)*(#REF!=$A114)*(#REF!))</f>
        <v>#REF!</v>
      </c>
      <c r="G114" s="40" t="e">
        <f>SUMPRODUCT((#REF!=G$4)*(#REF!=$A114)*(#REF!))</f>
        <v>#REF!</v>
      </c>
      <c r="H114" s="40" t="e">
        <f>SUMPRODUCT((#REF!=H$4)*(#REF!=$A114)*(#REF!))</f>
        <v>#REF!</v>
      </c>
      <c r="I114" s="40" t="e">
        <f>SUMPRODUCT((#REF!=I$4)*(#REF!=$A114)*(#REF!))</f>
        <v>#REF!</v>
      </c>
      <c r="J114" s="40" t="e">
        <f>SUMPRODUCT((#REF!=J$4)*(#REF!=$A114)*(#REF!))</f>
        <v>#REF!</v>
      </c>
      <c r="K114" s="40" t="e">
        <f>SUMPRODUCT((#REF!=K$4)*(#REF!=$A114)*(#REF!))</f>
        <v>#REF!</v>
      </c>
      <c r="L114" s="40" t="e">
        <f>SUMPRODUCT((#REF!=L$4)*(#REF!=$A114)*(#REF!))</f>
        <v>#REF!</v>
      </c>
      <c r="M114" s="40" t="e">
        <f>SUMPRODUCT((#REF!=M$4)*(#REF!=$A114)*(#REF!))</f>
        <v>#REF!</v>
      </c>
      <c r="N114" s="40" t="e">
        <f>SUMPRODUCT((#REF!=N$4)*(#REF!=$A114)*(#REF!))</f>
        <v>#REF!</v>
      </c>
      <c r="O114" s="38" t="e">
        <f t="shared" si="2"/>
        <v>#REF!</v>
      </c>
    </row>
    <row r="115" spans="1:15" x14ac:dyDescent="0.35">
      <c r="A115" s="34">
        <v>101</v>
      </c>
      <c r="B115" s="39" t="s">
        <v>73</v>
      </c>
      <c r="C115" s="39" t="s">
        <v>95</v>
      </c>
      <c r="D115" s="40" t="e">
        <f>SUMPRODUCT((#REF!=D$4)*(#REF!=$A115)*(#REF!))</f>
        <v>#REF!</v>
      </c>
      <c r="E115" s="40" t="e">
        <f>SUMPRODUCT((#REF!=E$4)*(#REF!=$A115)*(#REF!))</f>
        <v>#REF!</v>
      </c>
      <c r="F115" s="40" t="e">
        <f>SUMPRODUCT((#REF!=F$4)*(#REF!=$A115)*(#REF!))</f>
        <v>#REF!</v>
      </c>
      <c r="G115" s="40" t="e">
        <f>SUMPRODUCT((#REF!=G$4)*(#REF!=$A115)*(#REF!))</f>
        <v>#REF!</v>
      </c>
      <c r="H115" s="40" t="e">
        <f>SUMPRODUCT((#REF!=H$4)*(#REF!=$A115)*(#REF!))</f>
        <v>#REF!</v>
      </c>
      <c r="I115" s="40" t="e">
        <f>SUMPRODUCT((#REF!=I$4)*(#REF!=$A115)*(#REF!))</f>
        <v>#REF!</v>
      </c>
      <c r="J115" s="40" t="e">
        <f>SUMPRODUCT((#REF!=J$4)*(#REF!=$A115)*(#REF!))</f>
        <v>#REF!</v>
      </c>
      <c r="K115" s="40" t="e">
        <f>SUMPRODUCT((#REF!=K$4)*(#REF!=$A115)*(#REF!))</f>
        <v>#REF!</v>
      </c>
      <c r="L115" s="40" t="e">
        <f>SUMPRODUCT((#REF!=L$4)*(#REF!=$A115)*(#REF!))</f>
        <v>#REF!</v>
      </c>
      <c r="M115" s="40" t="e">
        <f>SUMPRODUCT((#REF!=M$4)*(#REF!=$A115)*(#REF!))</f>
        <v>#REF!</v>
      </c>
      <c r="N115" s="40" t="e">
        <f>SUMPRODUCT((#REF!=N$4)*(#REF!=$A115)*(#REF!))</f>
        <v>#REF!</v>
      </c>
      <c r="O115" s="38" t="e">
        <f t="shared" si="2"/>
        <v>#REF!</v>
      </c>
    </row>
    <row r="116" spans="1:15" x14ac:dyDescent="0.35">
      <c r="A116" s="34">
        <v>104</v>
      </c>
      <c r="B116" s="39" t="s">
        <v>73</v>
      </c>
      <c r="C116" s="39" t="s">
        <v>96</v>
      </c>
      <c r="D116" s="40" t="s">
        <v>16</v>
      </c>
      <c r="E116" s="40" t="s">
        <v>16</v>
      </c>
      <c r="F116" s="40" t="e">
        <f>SUMPRODUCT((#REF!=F$4)*(#REF!=$A116)*(#REF!))</f>
        <v>#REF!</v>
      </c>
      <c r="G116" s="40" t="e">
        <f>SUMPRODUCT((#REF!=G$4)*(#REF!=$A116)*(#REF!))</f>
        <v>#REF!</v>
      </c>
      <c r="H116" s="40" t="e">
        <f>SUMPRODUCT((#REF!=H$4)*(#REF!=$A116)*(#REF!))</f>
        <v>#REF!</v>
      </c>
      <c r="I116" s="40" t="e">
        <f>SUMPRODUCT((#REF!=I$4)*(#REF!=$A116)*(#REF!))</f>
        <v>#REF!</v>
      </c>
      <c r="J116" s="40" t="e">
        <f>SUMPRODUCT((#REF!=J$4)*(#REF!=$A116)*(#REF!))</f>
        <v>#REF!</v>
      </c>
      <c r="K116" s="40" t="e">
        <f>SUMPRODUCT((#REF!=K$4)*(#REF!=$A116)*(#REF!))</f>
        <v>#REF!</v>
      </c>
      <c r="L116" s="40" t="e">
        <f>SUMPRODUCT((#REF!=L$4)*(#REF!=$A116)*(#REF!))</f>
        <v>#REF!</v>
      </c>
      <c r="M116" s="40" t="e">
        <f>SUMPRODUCT((#REF!=M$4)*(#REF!=$A116)*(#REF!))</f>
        <v>#REF!</v>
      </c>
      <c r="N116" s="40" t="e">
        <f>SUMPRODUCT((#REF!=N$4)*(#REF!=$A116)*(#REF!))</f>
        <v>#REF!</v>
      </c>
      <c r="O116" s="38" t="e">
        <f t="shared" si="2"/>
        <v>#REF!</v>
      </c>
    </row>
    <row r="117" spans="1:15" x14ac:dyDescent="0.35">
      <c r="A117" s="34">
        <v>105</v>
      </c>
      <c r="B117" s="39" t="s">
        <v>73</v>
      </c>
      <c r="C117" s="39" t="s">
        <v>97</v>
      </c>
      <c r="D117" s="40" t="s">
        <v>16</v>
      </c>
      <c r="E117" s="40" t="s">
        <v>16</v>
      </c>
      <c r="F117" s="40" t="e">
        <f>SUMPRODUCT((#REF!=F$4)*(#REF!=$A117)*(#REF!))</f>
        <v>#REF!</v>
      </c>
      <c r="G117" s="40" t="e">
        <f>SUMPRODUCT((#REF!=G$4)*(#REF!=$A117)*(#REF!))</f>
        <v>#REF!</v>
      </c>
      <c r="H117" s="40" t="e">
        <f>SUMPRODUCT((#REF!=H$4)*(#REF!=$A117)*(#REF!))</f>
        <v>#REF!</v>
      </c>
      <c r="I117" s="40" t="e">
        <f>SUMPRODUCT((#REF!=I$4)*(#REF!=$A117)*(#REF!))</f>
        <v>#REF!</v>
      </c>
      <c r="J117" s="40" t="e">
        <f>SUMPRODUCT((#REF!=J$4)*(#REF!=$A117)*(#REF!))</f>
        <v>#REF!</v>
      </c>
      <c r="K117" s="40" t="e">
        <f>SUMPRODUCT((#REF!=K$4)*(#REF!=$A117)*(#REF!))</f>
        <v>#REF!</v>
      </c>
      <c r="L117" s="40" t="e">
        <f>SUMPRODUCT((#REF!=L$4)*(#REF!=$A117)*(#REF!))</f>
        <v>#REF!</v>
      </c>
      <c r="M117" s="40" t="e">
        <f>SUMPRODUCT((#REF!=M$4)*(#REF!=$A117)*(#REF!))</f>
        <v>#REF!</v>
      </c>
      <c r="N117" s="40" t="e">
        <f>SUMPRODUCT((#REF!=N$4)*(#REF!=$A117)*(#REF!))</f>
        <v>#REF!</v>
      </c>
      <c r="O117" s="38" t="e">
        <f t="shared" si="2"/>
        <v>#REF!</v>
      </c>
    </row>
    <row r="118" spans="1:15" s="36" customFormat="1" x14ac:dyDescent="0.35">
      <c r="B118" s="37" t="s">
        <v>98</v>
      </c>
      <c r="C118" s="37" t="s">
        <v>12</v>
      </c>
      <c r="D118" s="33" t="e">
        <f>SUM(D119:D125)</f>
        <v>#REF!</v>
      </c>
      <c r="E118" s="33" t="e">
        <f>SUMPRODUCT((#REF!=E$4)*(#REF!=$B118)*(#REF!))</f>
        <v>#REF!</v>
      </c>
      <c r="F118" s="33" t="e">
        <f>SUMPRODUCT((#REF!=F$4)*(#REF!=$B118)*(#REF!))</f>
        <v>#REF!</v>
      </c>
      <c r="G118" s="33" t="e">
        <f>SUMPRODUCT((#REF!=G$4)*(#REF!=$B118)*(#REF!))</f>
        <v>#REF!</v>
      </c>
      <c r="H118" s="33" t="e">
        <f>SUMPRODUCT((#REF!=H$4)*(#REF!=$B118)*(#REF!))</f>
        <v>#REF!</v>
      </c>
      <c r="I118" s="33" t="e">
        <f>SUMPRODUCT((#REF!=I$4)*(#REF!=$B118)*(#REF!))</f>
        <v>#REF!</v>
      </c>
      <c r="J118" s="33" t="e">
        <f>SUMPRODUCT((#REF!=J$4)*(#REF!=$B118)*(#REF!))</f>
        <v>#REF!</v>
      </c>
      <c r="K118" s="33" t="e">
        <f>SUMPRODUCT((#REF!=K$4)*(#REF!=$B118)*(#REF!))</f>
        <v>#REF!</v>
      </c>
      <c r="L118" s="33" t="e">
        <f>SUMPRODUCT((#REF!=L$4)*(#REF!=$B118)*(#REF!))</f>
        <v>#REF!</v>
      </c>
      <c r="M118" s="33" t="e">
        <f>SUMPRODUCT((#REF!=M$4)*(#REF!=$B118)*(#REF!))</f>
        <v>#REF!</v>
      </c>
      <c r="N118" s="33" t="e">
        <f>SUMPRODUCT((#REF!=N$4)*(#REF!=$B118)*(#REF!))</f>
        <v>#REF!</v>
      </c>
      <c r="O118" s="38" t="e">
        <f t="shared" si="2"/>
        <v>#REF!</v>
      </c>
    </row>
    <row r="119" spans="1:15" x14ac:dyDescent="0.35">
      <c r="A119" s="34">
        <v>260</v>
      </c>
      <c r="B119" s="39" t="s">
        <v>98</v>
      </c>
      <c r="C119" s="39" t="s">
        <v>99</v>
      </c>
      <c r="D119" s="40" t="e">
        <f>SUMPRODUCT((#REF!=D$4)*(#REF!=$A119)*(#REF!))</f>
        <v>#REF!</v>
      </c>
      <c r="E119" s="40" t="e">
        <f>SUMPRODUCT((#REF!=E$4)*(#REF!=$A119)*(#REF!))</f>
        <v>#REF!</v>
      </c>
      <c r="F119" s="40" t="e">
        <f>SUMPRODUCT((#REF!=F$4)*(#REF!=$A119)*(#REF!))</f>
        <v>#REF!</v>
      </c>
      <c r="G119" s="40" t="e">
        <f>SUMPRODUCT((#REF!=G$4)*(#REF!=$A119)*(#REF!))</f>
        <v>#REF!</v>
      </c>
      <c r="H119" s="40" t="e">
        <f>SUMPRODUCT((#REF!=H$4)*(#REF!=$A119)*(#REF!))</f>
        <v>#REF!</v>
      </c>
      <c r="I119" s="40" t="e">
        <f>SUMPRODUCT((#REF!=I$4)*(#REF!=$A119)*(#REF!))</f>
        <v>#REF!</v>
      </c>
      <c r="J119" s="40" t="e">
        <f>SUMPRODUCT((#REF!=J$4)*(#REF!=$A119)*(#REF!))</f>
        <v>#REF!</v>
      </c>
      <c r="K119" s="40" t="e">
        <f>SUMPRODUCT((#REF!=K$4)*(#REF!=$A119)*(#REF!))</f>
        <v>#REF!</v>
      </c>
      <c r="L119" s="40" t="e">
        <f>SUMPRODUCT((#REF!=L$4)*(#REF!=$A119)*(#REF!))</f>
        <v>#REF!</v>
      </c>
      <c r="M119" s="40" t="e">
        <f>SUMPRODUCT((#REF!=M$4)*(#REF!=$A119)*(#REF!))</f>
        <v>#REF!</v>
      </c>
      <c r="N119" s="40" t="e">
        <f>SUMPRODUCT((#REF!=N$4)*(#REF!=$A119)*(#REF!))</f>
        <v>#REF!</v>
      </c>
      <c r="O119" s="38" t="e">
        <f t="shared" si="2"/>
        <v>#REF!</v>
      </c>
    </row>
    <row r="120" spans="1:15" x14ac:dyDescent="0.35">
      <c r="A120" s="34">
        <v>261</v>
      </c>
      <c r="B120" s="39" t="s">
        <v>98</v>
      </c>
      <c r="C120" s="39" t="s">
        <v>100</v>
      </c>
      <c r="D120" s="40" t="e">
        <f>SUMPRODUCT((#REF!=D$4)*(#REF!=$A120)*(#REF!))</f>
        <v>#REF!</v>
      </c>
      <c r="E120" s="40" t="e">
        <f>SUMPRODUCT((#REF!=E$4)*(#REF!=$A120)*(#REF!))</f>
        <v>#REF!</v>
      </c>
      <c r="F120" s="40" t="e">
        <f>SUMPRODUCT((#REF!=F$4)*(#REF!=$A120)*(#REF!))</f>
        <v>#REF!</v>
      </c>
      <c r="G120" s="40" t="e">
        <f>SUMPRODUCT((#REF!=G$4)*(#REF!=$A120)*(#REF!))</f>
        <v>#REF!</v>
      </c>
      <c r="H120" s="40" t="e">
        <f>SUMPRODUCT((#REF!=H$4)*(#REF!=$A120)*(#REF!))</f>
        <v>#REF!</v>
      </c>
      <c r="I120" s="40" t="e">
        <f>SUMPRODUCT((#REF!=I$4)*(#REF!=$A120)*(#REF!))</f>
        <v>#REF!</v>
      </c>
      <c r="J120" s="40" t="e">
        <f>SUMPRODUCT((#REF!=J$4)*(#REF!=$A120)*(#REF!))</f>
        <v>#REF!</v>
      </c>
      <c r="K120" s="40" t="e">
        <f>SUMPRODUCT((#REF!=K$4)*(#REF!=$A120)*(#REF!))</f>
        <v>#REF!</v>
      </c>
      <c r="L120" s="40" t="e">
        <f>SUMPRODUCT((#REF!=L$4)*(#REF!=$A120)*(#REF!))</f>
        <v>#REF!</v>
      </c>
      <c r="M120" s="40" t="e">
        <f>SUMPRODUCT((#REF!=M$4)*(#REF!=$A120)*(#REF!))</f>
        <v>#REF!</v>
      </c>
      <c r="N120" s="40" t="e">
        <f>SUMPRODUCT((#REF!=N$4)*(#REF!=$A120)*(#REF!))</f>
        <v>#REF!</v>
      </c>
      <c r="O120" s="38" t="e">
        <f t="shared" si="2"/>
        <v>#REF!</v>
      </c>
    </row>
    <row r="121" spans="1:15" x14ac:dyDescent="0.35">
      <c r="A121" s="34">
        <v>262</v>
      </c>
      <c r="B121" s="39" t="s">
        <v>98</v>
      </c>
      <c r="C121" s="39" t="s">
        <v>101</v>
      </c>
      <c r="D121" s="40" t="e">
        <f>SUMPRODUCT((#REF!=D$4)*(#REF!=$A121)*(#REF!))</f>
        <v>#REF!</v>
      </c>
      <c r="E121" s="40" t="e">
        <f>SUMPRODUCT((#REF!=E$4)*(#REF!=$A121)*(#REF!))</f>
        <v>#REF!</v>
      </c>
      <c r="F121" s="40" t="e">
        <f>SUMPRODUCT((#REF!=F$4)*(#REF!=$A121)*(#REF!))</f>
        <v>#REF!</v>
      </c>
      <c r="G121" s="40" t="e">
        <f>SUMPRODUCT((#REF!=G$4)*(#REF!=$A121)*(#REF!))</f>
        <v>#REF!</v>
      </c>
      <c r="H121" s="40" t="e">
        <f>SUMPRODUCT((#REF!=H$4)*(#REF!=$A121)*(#REF!))</f>
        <v>#REF!</v>
      </c>
      <c r="I121" s="40" t="e">
        <f>SUMPRODUCT((#REF!=I$4)*(#REF!=$A121)*(#REF!))</f>
        <v>#REF!</v>
      </c>
      <c r="J121" s="40" t="e">
        <f>SUMPRODUCT((#REF!=J$4)*(#REF!=$A121)*(#REF!))</f>
        <v>#REF!</v>
      </c>
      <c r="K121" s="40" t="e">
        <f>SUMPRODUCT((#REF!=K$4)*(#REF!=$A121)*(#REF!))</f>
        <v>#REF!</v>
      </c>
      <c r="L121" s="40" t="e">
        <f>SUMPRODUCT((#REF!=L$4)*(#REF!=$A121)*(#REF!))</f>
        <v>#REF!</v>
      </c>
      <c r="M121" s="40" t="e">
        <f>SUMPRODUCT((#REF!=M$4)*(#REF!=$A121)*(#REF!))</f>
        <v>#REF!</v>
      </c>
      <c r="N121" s="40" t="e">
        <f>SUMPRODUCT((#REF!=N$4)*(#REF!=$A121)*(#REF!))</f>
        <v>#REF!</v>
      </c>
      <c r="O121" s="38" t="e">
        <f t="shared" si="2"/>
        <v>#REF!</v>
      </c>
    </row>
    <row r="122" spans="1:15" x14ac:dyDescent="0.35">
      <c r="A122" s="34">
        <v>263</v>
      </c>
      <c r="B122" s="39" t="s">
        <v>98</v>
      </c>
      <c r="C122" s="39" t="s">
        <v>102</v>
      </c>
      <c r="D122" s="40" t="e">
        <f>SUMPRODUCT((#REF!=D$4)*(#REF!=$A122)*(#REF!))</f>
        <v>#REF!</v>
      </c>
      <c r="E122" s="40" t="e">
        <f>SUMPRODUCT((#REF!=E$4)*(#REF!=$A122)*(#REF!))</f>
        <v>#REF!</v>
      </c>
      <c r="F122" s="40" t="e">
        <f>SUMPRODUCT((#REF!=F$4)*(#REF!=$A122)*(#REF!))</f>
        <v>#REF!</v>
      </c>
      <c r="G122" s="40" t="e">
        <f>SUMPRODUCT((#REF!=G$4)*(#REF!=$A122)*(#REF!))</f>
        <v>#REF!</v>
      </c>
      <c r="H122" s="40" t="e">
        <f>SUMPRODUCT((#REF!=H$4)*(#REF!=$A122)*(#REF!))</f>
        <v>#REF!</v>
      </c>
      <c r="I122" s="40" t="e">
        <f>SUMPRODUCT((#REF!=I$4)*(#REF!=$A122)*(#REF!))</f>
        <v>#REF!</v>
      </c>
      <c r="J122" s="40" t="e">
        <f>SUMPRODUCT((#REF!=J$4)*(#REF!=$A122)*(#REF!))</f>
        <v>#REF!</v>
      </c>
      <c r="K122" s="40" t="e">
        <f>SUMPRODUCT((#REF!=K$4)*(#REF!=$A122)*(#REF!))</f>
        <v>#REF!</v>
      </c>
      <c r="L122" s="40" t="e">
        <f>SUMPRODUCT((#REF!=L$4)*(#REF!=$A122)*(#REF!))</f>
        <v>#REF!</v>
      </c>
      <c r="M122" s="40" t="e">
        <f>SUMPRODUCT((#REF!=M$4)*(#REF!=$A122)*(#REF!))</f>
        <v>#REF!</v>
      </c>
      <c r="N122" s="40" t="e">
        <f>SUMPRODUCT((#REF!=N$4)*(#REF!=$A122)*(#REF!))</f>
        <v>#REF!</v>
      </c>
      <c r="O122" s="38" t="e">
        <f t="shared" si="2"/>
        <v>#REF!</v>
      </c>
    </row>
    <row r="123" spans="1:15" x14ac:dyDescent="0.35">
      <c r="A123" s="34">
        <v>265</v>
      </c>
      <c r="B123" s="39" t="s">
        <v>98</v>
      </c>
      <c r="C123" s="39" t="s">
        <v>103</v>
      </c>
      <c r="D123" s="40" t="s">
        <v>16</v>
      </c>
      <c r="E123" s="40" t="s">
        <v>16</v>
      </c>
      <c r="F123" s="40" t="e">
        <f>SUMPRODUCT((#REF!=F$4)*(#REF!=$A123)*(#REF!))</f>
        <v>#REF!</v>
      </c>
      <c r="G123" s="40" t="e">
        <f>SUMPRODUCT((#REF!=G$4)*(#REF!=$A123)*(#REF!))</f>
        <v>#REF!</v>
      </c>
      <c r="H123" s="40" t="e">
        <f>SUMPRODUCT((#REF!=H$4)*(#REF!=$A123)*(#REF!))</f>
        <v>#REF!</v>
      </c>
      <c r="I123" s="40" t="e">
        <f>SUMPRODUCT((#REF!=I$4)*(#REF!=$A123)*(#REF!))</f>
        <v>#REF!</v>
      </c>
      <c r="J123" s="40" t="e">
        <f>SUMPRODUCT((#REF!=J$4)*(#REF!=$A123)*(#REF!))</f>
        <v>#REF!</v>
      </c>
      <c r="K123" s="40" t="e">
        <f>SUMPRODUCT((#REF!=K$4)*(#REF!=$A123)*(#REF!))</f>
        <v>#REF!</v>
      </c>
      <c r="L123" s="40" t="e">
        <f>SUMPRODUCT((#REF!=L$4)*(#REF!=$A123)*(#REF!))</f>
        <v>#REF!</v>
      </c>
      <c r="M123" s="40" t="e">
        <f>SUMPRODUCT((#REF!=M$4)*(#REF!=$A123)*(#REF!))</f>
        <v>#REF!</v>
      </c>
      <c r="N123" s="40" t="e">
        <f>SUMPRODUCT((#REF!=N$4)*(#REF!=$A123)*(#REF!))</f>
        <v>#REF!</v>
      </c>
      <c r="O123" s="38" t="e">
        <f t="shared" si="2"/>
        <v>#REF!</v>
      </c>
    </row>
    <row r="124" spans="1:15" x14ac:dyDescent="0.35">
      <c r="A124" s="34">
        <v>264</v>
      </c>
      <c r="B124" s="39" t="s">
        <v>98</v>
      </c>
      <c r="C124" s="39" t="s">
        <v>104</v>
      </c>
      <c r="D124" s="40" t="e">
        <f>SUMPRODUCT((#REF!=D$4)*(#REF!=$A124)*(#REF!))</f>
        <v>#REF!</v>
      </c>
      <c r="E124" s="40" t="e">
        <f>SUMPRODUCT((#REF!=E$4)*(#REF!=$A124)*(#REF!))</f>
        <v>#REF!</v>
      </c>
      <c r="F124" s="40" t="e">
        <f>SUMPRODUCT((#REF!=F$4)*(#REF!=$A124)*(#REF!))</f>
        <v>#REF!</v>
      </c>
      <c r="G124" s="40" t="e">
        <f>SUMPRODUCT((#REF!=G$4)*(#REF!=$A124)*(#REF!))</f>
        <v>#REF!</v>
      </c>
      <c r="H124" s="40" t="e">
        <f>SUMPRODUCT((#REF!=H$4)*(#REF!=$A124)*(#REF!))</f>
        <v>#REF!</v>
      </c>
      <c r="I124" s="40" t="e">
        <f>SUMPRODUCT((#REF!=I$4)*(#REF!=$A124)*(#REF!))</f>
        <v>#REF!</v>
      </c>
      <c r="J124" s="40" t="e">
        <f>SUMPRODUCT((#REF!=J$4)*(#REF!=$A124)*(#REF!))</f>
        <v>#REF!</v>
      </c>
      <c r="K124" s="40" t="e">
        <f>SUMPRODUCT((#REF!=K$4)*(#REF!=$A124)*(#REF!))</f>
        <v>#REF!</v>
      </c>
      <c r="L124" s="40" t="e">
        <f>SUMPRODUCT((#REF!=L$4)*(#REF!=$A124)*(#REF!))</f>
        <v>#REF!</v>
      </c>
      <c r="M124" s="40" t="e">
        <f>SUMPRODUCT((#REF!=M$4)*(#REF!=$A124)*(#REF!))</f>
        <v>#REF!</v>
      </c>
      <c r="N124" s="40" t="e">
        <f>SUMPRODUCT((#REF!=N$4)*(#REF!=$A124)*(#REF!))</f>
        <v>#REF!</v>
      </c>
      <c r="O124" s="38" t="e">
        <f t="shared" si="2"/>
        <v>#REF!</v>
      </c>
    </row>
    <row r="125" spans="1:15" x14ac:dyDescent="0.35">
      <c r="A125" s="34">
        <v>266</v>
      </c>
      <c r="B125" s="39" t="s">
        <v>98</v>
      </c>
      <c r="C125" s="39" t="s">
        <v>23</v>
      </c>
      <c r="D125" s="40" t="s">
        <v>16</v>
      </c>
      <c r="E125" s="40" t="s">
        <v>16</v>
      </c>
      <c r="F125" s="40" t="e">
        <f>SUMPRODUCT((#REF!=F$4)*(#REF!=$A125)*(#REF!))</f>
        <v>#REF!</v>
      </c>
      <c r="G125" s="40" t="e">
        <f>SUMPRODUCT((#REF!=G$4)*(#REF!=$A125)*(#REF!))</f>
        <v>#REF!</v>
      </c>
      <c r="H125" s="40" t="e">
        <f>SUMPRODUCT((#REF!=H$4)*(#REF!=$A125)*(#REF!))</f>
        <v>#REF!</v>
      </c>
      <c r="I125" s="40" t="e">
        <f>SUMPRODUCT((#REF!=I$4)*(#REF!=$A125)*(#REF!))</f>
        <v>#REF!</v>
      </c>
      <c r="J125" s="40" t="e">
        <f>SUMPRODUCT((#REF!=J$4)*(#REF!=$A125)*(#REF!))</f>
        <v>#REF!</v>
      </c>
      <c r="K125" s="40" t="e">
        <f>SUMPRODUCT((#REF!=K$4)*(#REF!=$A125)*(#REF!))</f>
        <v>#REF!</v>
      </c>
      <c r="L125" s="40" t="e">
        <f>SUMPRODUCT((#REF!=L$4)*(#REF!=$A125)*(#REF!))</f>
        <v>#REF!</v>
      </c>
      <c r="M125" s="40" t="e">
        <f>SUMPRODUCT((#REF!=M$4)*(#REF!=$A125)*(#REF!))</f>
        <v>#REF!</v>
      </c>
      <c r="N125" s="40" t="e">
        <f>SUMPRODUCT((#REF!=N$4)*(#REF!=$A125)*(#REF!))</f>
        <v>#REF!</v>
      </c>
      <c r="O125" s="38" t="e">
        <f t="shared" si="2"/>
        <v>#REF!</v>
      </c>
    </row>
    <row r="126" spans="1:15" s="36" customFormat="1" x14ac:dyDescent="0.35">
      <c r="B126" s="37" t="s">
        <v>105</v>
      </c>
      <c r="C126" s="36" t="s">
        <v>12</v>
      </c>
      <c r="D126" s="33" t="e">
        <f>SUM(D127:D148)</f>
        <v>#REF!</v>
      </c>
      <c r="E126" s="33" t="e">
        <f>SUMPRODUCT((#REF!=E$4)*(#REF!=$B126)*(#REF!))</f>
        <v>#REF!</v>
      </c>
      <c r="F126" s="33" t="e">
        <f>SUMPRODUCT((#REF!=F$4)*(#REF!=$B126)*(#REF!))</f>
        <v>#REF!</v>
      </c>
      <c r="G126" s="33" t="e">
        <f>SUMPRODUCT((#REF!=G$4)*(#REF!=$B126)*(#REF!))</f>
        <v>#REF!</v>
      </c>
      <c r="H126" s="33" t="e">
        <f>SUMPRODUCT((#REF!=H$4)*(#REF!=$B126)*(#REF!))</f>
        <v>#REF!</v>
      </c>
      <c r="I126" s="33" t="e">
        <f>SUMPRODUCT((#REF!=I$4)*(#REF!=$B126)*(#REF!))</f>
        <v>#REF!</v>
      </c>
      <c r="J126" s="33" t="e">
        <f>SUMPRODUCT((#REF!=J$4)*(#REF!=$B126)*(#REF!))</f>
        <v>#REF!</v>
      </c>
      <c r="K126" s="33" t="e">
        <f>SUMPRODUCT((#REF!=K$4)*(#REF!=$B126)*(#REF!))</f>
        <v>#REF!</v>
      </c>
      <c r="L126" s="33" t="e">
        <f>SUMPRODUCT((#REF!=L$4)*(#REF!=$B126)*(#REF!))</f>
        <v>#REF!</v>
      </c>
      <c r="M126" s="33" t="e">
        <f>SUMPRODUCT((#REF!=M$4)*(#REF!=$B126)*(#REF!))</f>
        <v>#REF!</v>
      </c>
      <c r="N126" s="33" t="e">
        <f>SUMPRODUCT((#REF!=N$4)*(#REF!=$B126)*(#REF!))</f>
        <v>#REF!</v>
      </c>
      <c r="O126" s="38" t="e">
        <f t="shared" si="2"/>
        <v>#REF!</v>
      </c>
    </row>
    <row r="127" spans="1:15" x14ac:dyDescent="0.35">
      <c r="A127" s="34">
        <v>110</v>
      </c>
      <c r="B127" s="39" t="s">
        <v>105</v>
      </c>
      <c r="C127" s="34" t="s">
        <v>106</v>
      </c>
      <c r="D127" s="40" t="e">
        <f>SUMPRODUCT((#REF!=D$4)*(#REF!=$A127)*(#REF!))</f>
        <v>#REF!</v>
      </c>
      <c r="E127" s="40" t="e">
        <f>SUMPRODUCT((#REF!=E$4)*(#REF!=$A127)*(#REF!))</f>
        <v>#REF!</v>
      </c>
      <c r="F127" s="40" t="e">
        <f>SUMPRODUCT((#REF!=F$4)*(#REF!=$A127)*(#REF!))</f>
        <v>#REF!</v>
      </c>
      <c r="G127" s="40" t="e">
        <f>SUMPRODUCT((#REF!=G$4)*(#REF!=$A127)*(#REF!))</f>
        <v>#REF!</v>
      </c>
      <c r="H127" s="40" t="e">
        <f>SUMPRODUCT((#REF!=H$4)*(#REF!=$A127)*(#REF!))</f>
        <v>#REF!</v>
      </c>
      <c r="I127" s="40" t="e">
        <f>SUMPRODUCT((#REF!=I$4)*(#REF!=$A127)*(#REF!))</f>
        <v>#REF!</v>
      </c>
      <c r="J127" s="40" t="e">
        <f>SUMPRODUCT((#REF!=J$4)*(#REF!=$A127)*(#REF!))</f>
        <v>#REF!</v>
      </c>
      <c r="K127" s="40" t="e">
        <f>SUMPRODUCT((#REF!=K$4)*(#REF!=$A127)*(#REF!))</f>
        <v>#REF!</v>
      </c>
      <c r="L127" s="40" t="e">
        <f>SUMPRODUCT((#REF!=L$4)*(#REF!=$A127)*(#REF!))</f>
        <v>#REF!</v>
      </c>
      <c r="M127" s="40" t="e">
        <f>SUMPRODUCT((#REF!=M$4)*(#REF!=$A127)*(#REF!))</f>
        <v>#REF!</v>
      </c>
      <c r="N127" s="40" t="e">
        <f>SUMPRODUCT((#REF!=N$4)*(#REF!=$A127)*(#REF!))</f>
        <v>#REF!</v>
      </c>
      <c r="O127" s="38" t="e">
        <f t="shared" si="2"/>
        <v>#REF!</v>
      </c>
    </row>
    <row r="128" spans="1:15" x14ac:dyDescent="0.35">
      <c r="A128" s="34">
        <v>111</v>
      </c>
      <c r="B128" s="39" t="s">
        <v>105</v>
      </c>
      <c r="C128" s="34" t="s">
        <v>107</v>
      </c>
      <c r="D128" s="40" t="e">
        <f>SUMPRODUCT((#REF!=D$4)*(#REF!=$A128)*(#REF!))</f>
        <v>#REF!</v>
      </c>
      <c r="E128" s="40" t="e">
        <f>SUMPRODUCT((#REF!=E$4)*(#REF!=$A128)*(#REF!))</f>
        <v>#REF!</v>
      </c>
      <c r="F128" s="40" t="e">
        <f>SUMPRODUCT((#REF!=F$4)*(#REF!=$A128)*(#REF!))</f>
        <v>#REF!</v>
      </c>
      <c r="G128" s="40" t="e">
        <f>SUMPRODUCT((#REF!=G$4)*(#REF!=$A128)*(#REF!))</f>
        <v>#REF!</v>
      </c>
      <c r="H128" s="40" t="e">
        <f>SUMPRODUCT((#REF!=H$4)*(#REF!=$A128)*(#REF!))</f>
        <v>#REF!</v>
      </c>
      <c r="I128" s="40" t="e">
        <f>SUMPRODUCT((#REF!=I$4)*(#REF!=$A128)*(#REF!))</f>
        <v>#REF!</v>
      </c>
      <c r="J128" s="40" t="e">
        <f>SUMPRODUCT((#REF!=J$4)*(#REF!=$A128)*(#REF!))</f>
        <v>#REF!</v>
      </c>
      <c r="K128" s="40" t="e">
        <f>SUMPRODUCT((#REF!=K$4)*(#REF!=$A128)*(#REF!))</f>
        <v>#REF!</v>
      </c>
      <c r="L128" s="40" t="e">
        <f>SUMPRODUCT((#REF!=L$4)*(#REF!=$A128)*(#REF!))</f>
        <v>#REF!</v>
      </c>
      <c r="M128" s="40" t="e">
        <f>SUMPRODUCT((#REF!=M$4)*(#REF!=$A128)*(#REF!))</f>
        <v>#REF!</v>
      </c>
      <c r="N128" s="40" t="e">
        <f>SUMPRODUCT((#REF!=N$4)*(#REF!=$A128)*(#REF!))</f>
        <v>#REF!</v>
      </c>
      <c r="O128" s="38" t="e">
        <f t="shared" si="2"/>
        <v>#REF!</v>
      </c>
    </row>
    <row r="129" spans="1:15" x14ac:dyDescent="0.35">
      <c r="A129" s="34">
        <v>120</v>
      </c>
      <c r="B129" s="39" t="s">
        <v>105</v>
      </c>
      <c r="C129" s="34" t="s">
        <v>108</v>
      </c>
      <c r="D129" s="40" t="e">
        <f>SUMPRODUCT((#REF!=D$4)*(#REF!=$A129)*(#REF!))</f>
        <v>#REF!</v>
      </c>
      <c r="E129" s="40" t="e">
        <f>SUMPRODUCT((#REF!=E$4)*(#REF!=$A129)*(#REF!))</f>
        <v>#REF!</v>
      </c>
      <c r="F129" s="40" t="e">
        <f>SUMPRODUCT((#REF!=F$4)*(#REF!=$A129)*(#REF!))</f>
        <v>#REF!</v>
      </c>
      <c r="G129" s="40" t="e">
        <f>SUMPRODUCT((#REF!=G$4)*(#REF!=$A129)*(#REF!))</f>
        <v>#REF!</v>
      </c>
      <c r="H129" s="40" t="e">
        <f>SUMPRODUCT((#REF!=H$4)*(#REF!=$A129)*(#REF!))</f>
        <v>#REF!</v>
      </c>
      <c r="I129" s="40" t="e">
        <f>SUMPRODUCT((#REF!=I$4)*(#REF!=$A129)*(#REF!))</f>
        <v>#REF!</v>
      </c>
      <c r="J129" s="40" t="e">
        <f>SUMPRODUCT((#REF!=J$4)*(#REF!=$A129)*(#REF!))</f>
        <v>#REF!</v>
      </c>
      <c r="K129" s="40" t="e">
        <f>SUMPRODUCT((#REF!=K$4)*(#REF!=$A129)*(#REF!))</f>
        <v>#REF!</v>
      </c>
      <c r="L129" s="40" t="e">
        <f>SUMPRODUCT((#REF!=L$4)*(#REF!=$A129)*(#REF!))</f>
        <v>#REF!</v>
      </c>
      <c r="M129" s="40" t="e">
        <f>SUMPRODUCT((#REF!=M$4)*(#REF!=$A129)*(#REF!))</f>
        <v>#REF!</v>
      </c>
      <c r="N129" s="40" t="e">
        <f>SUMPRODUCT((#REF!=N$4)*(#REF!=$A129)*(#REF!))</f>
        <v>#REF!</v>
      </c>
      <c r="O129" s="38" t="e">
        <f t="shared" si="2"/>
        <v>#REF!</v>
      </c>
    </row>
    <row r="130" spans="1:15" x14ac:dyDescent="0.35">
      <c r="A130" s="34">
        <v>121</v>
      </c>
      <c r="B130" s="39" t="s">
        <v>105</v>
      </c>
      <c r="C130" s="34" t="s">
        <v>109</v>
      </c>
      <c r="D130" s="40" t="e">
        <f>SUMPRODUCT((#REF!=D$4)*(#REF!=$A130)*(#REF!))</f>
        <v>#REF!</v>
      </c>
      <c r="E130" s="40" t="e">
        <f>SUMPRODUCT((#REF!=E$4)*(#REF!=$A130)*(#REF!))</f>
        <v>#REF!</v>
      </c>
      <c r="F130" s="40" t="e">
        <f>SUMPRODUCT((#REF!=F$4)*(#REF!=$A130)*(#REF!))</f>
        <v>#REF!</v>
      </c>
      <c r="G130" s="40" t="e">
        <f>SUMPRODUCT((#REF!=G$4)*(#REF!=$A130)*(#REF!))</f>
        <v>#REF!</v>
      </c>
      <c r="H130" s="40" t="e">
        <f>SUMPRODUCT((#REF!=H$4)*(#REF!=$A130)*(#REF!))</f>
        <v>#REF!</v>
      </c>
      <c r="I130" s="40" t="e">
        <f>SUMPRODUCT((#REF!=I$4)*(#REF!=$A130)*(#REF!))</f>
        <v>#REF!</v>
      </c>
      <c r="J130" s="40" t="e">
        <f>SUMPRODUCT((#REF!=J$4)*(#REF!=$A130)*(#REF!))</f>
        <v>#REF!</v>
      </c>
      <c r="K130" s="40" t="e">
        <f>SUMPRODUCT((#REF!=K$4)*(#REF!=$A130)*(#REF!))</f>
        <v>#REF!</v>
      </c>
      <c r="L130" s="40" t="e">
        <f>SUMPRODUCT((#REF!=L$4)*(#REF!=$A130)*(#REF!))</f>
        <v>#REF!</v>
      </c>
      <c r="M130" s="40" t="e">
        <f>SUMPRODUCT((#REF!=M$4)*(#REF!=$A130)*(#REF!))</f>
        <v>#REF!</v>
      </c>
      <c r="N130" s="40" t="e">
        <f>SUMPRODUCT((#REF!=N$4)*(#REF!=$A130)*(#REF!))</f>
        <v>#REF!</v>
      </c>
      <c r="O130" s="38" t="e">
        <f t="shared" si="2"/>
        <v>#REF!</v>
      </c>
    </row>
    <row r="131" spans="1:15" x14ac:dyDescent="0.35">
      <c r="A131" s="34">
        <v>130</v>
      </c>
      <c r="B131" s="39" t="s">
        <v>105</v>
      </c>
      <c r="C131" s="34" t="s">
        <v>110</v>
      </c>
      <c r="D131" s="40" t="e">
        <f>SUMPRODUCT((#REF!=D$4)*(#REF!=$A131)*(#REF!))</f>
        <v>#REF!</v>
      </c>
      <c r="E131" s="40" t="e">
        <f>SUMPRODUCT((#REF!=E$4)*(#REF!=$A131)*(#REF!))</f>
        <v>#REF!</v>
      </c>
      <c r="F131" s="40" t="e">
        <f>SUMPRODUCT((#REF!=F$4)*(#REF!=$A131)*(#REF!))</f>
        <v>#REF!</v>
      </c>
      <c r="G131" s="40" t="e">
        <f>SUMPRODUCT((#REF!=G$4)*(#REF!=$A131)*(#REF!))</f>
        <v>#REF!</v>
      </c>
      <c r="H131" s="40" t="e">
        <f>SUMPRODUCT((#REF!=H$4)*(#REF!=$A131)*(#REF!))</f>
        <v>#REF!</v>
      </c>
      <c r="I131" s="40" t="e">
        <f>SUMPRODUCT((#REF!=I$4)*(#REF!=$A131)*(#REF!))</f>
        <v>#REF!</v>
      </c>
      <c r="J131" s="40" t="e">
        <f>SUMPRODUCT((#REF!=J$4)*(#REF!=$A131)*(#REF!))</f>
        <v>#REF!</v>
      </c>
      <c r="K131" s="40" t="e">
        <f>SUMPRODUCT((#REF!=K$4)*(#REF!=$A131)*(#REF!))</f>
        <v>#REF!</v>
      </c>
      <c r="L131" s="40" t="e">
        <f>SUMPRODUCT((#REF!=L$4)*(#REF!=$A131)*(#REF!))</f>
        <v>#REF!</v>
      </c>
      <c r="M131" s="40" t="e">
        <f>SUMPRODUCT((#REF!=M$4)*(#REF!=$A131)*(#REF!))</f>
        <v>#REF!</v>
      </c>
      <c r="N131" s="40" t="e">
        <f>SUMPRODUCT((#REF!=N$4)*(#REF!=$A131)*(#REF!))</f>
        <v>#REF!</v>
      </c>
      <c r="O131" s="38" t="e">
        <f t="shared" si="2"/>
        <v>#REF!</v>
      </c>
    </row>
    <row r="132" spans="1:15" x14ac:dyDescent="0.35">
      <c r="A132" s="34">
        <v>131</v>
      </c>
      <c r="B132" s="39" t="s">
        <v>105</v>
      </c>
      <c r="C132" s="34" t="s">
        <v>111</v>
      </c>
      <c r="D132" s="40" t="e">
        <f>SUMPRODUCT((#REF!=D$4)*(#REF!=$A132)*(#REF!))</f>
        <v>#REF!</v>
      </c>
      <c r="E132" s="40" t="e">
        <f>SUMPRODUCT((#REF!=E$4)*(#REF!=$A132)*(#REF!))</f>
        <v>#REF!</v>
      </c>
      <c r="F132" s="40" t="e">
        <f>SUMPRODUCT((#REF!=F$4)*(#REF!=$A132)*(#REF!))</f>
        <v>#REF!</v>
      </c>
      <c r="G132" s="40" t="e">
        <f>SUMPRODUCT((#REF!=G$4)*(#REF!=$A132)*(#REF!))</f>
        <v>#REF!</v>
      </c>
      <c r="H132" s="40" t="e">
        <f>SUMPRODUCT((#REF!=H$4)*(#REF!=$A132)*(#REF!))</f>
        <v>#REF!</v>
      </c>
      <c r="I132" s="40" t="e">
        <f>SUMPRODUCT((#REF!=I$4)*(#REF!=$A132)*(#REF!))</f>
        <v>#REF!</v>
      </c>
      <c r="J132" s="40" t="e">
        <f>SUMPRODUCT((#REF!=J$4)*(#REF!=$A132)*(#REF!))</f>
        <v>#REF!</v>
      </c>
      <c r="K132" s="40" t="e">
        <f>SUMPRODUCT((#REF!=K$4)*(#REF!=$A132)*(#REF!))</f>
        <v>#REF!</v>
      </c>
      <c r="L132" s="40" t="e">
        <f>SUMPRODUCT((#REF!=L$4)*(#REF!=$A132)*(#REF!))</f>
        <v>#REF!</v>
      </c>
      <c r="M132" s="40" t="e">
        <f>SUMPRODUCT((#REF!=M$4)*(#REF!=$A132)*(#REF!))</f>
        <v>#REF!</v>
      </c>
      <c r="N132" s="40" t="e">
        <f>SUMPRODUCT((#REF!=N$4)*(#REF!=$A132)*(#REF!))</f>
        <v>#REF!</v>
      </c>
      <c r="O132" s="38" t="e">
        <f t="shared" si="2"/>
        <v>#REF!</v>
      </c>
    </row>
    <row r="133" spans="1:15" x14ac:dyDescent="0.35">
      <c r="A133" s="34">
        <v>140</v>
      </c>
      <c r="B133" s="39" t="s">
        <v>105</v>
      </c>
      <c r="C133" s="34" t="s">
        <v>112</v>
      </c>
      <c r="D133" s="40" t="e">
        <f>SUMPRODUCT((#REF!=D$4)*(#REF!=$A133)*(#REF!))</f>
        <v>#REF!</v>
      </c>
      <c r="E133" s="40" t="e">
        <f>SUMPRODUCT((#REF!=E$4)*(#REF!=$A133)*(#REF!))</f>
        <v>#REF!</v>
      </c>
      <c r="F133" s="40" t="e">
        <f>SUMPRODUCT((#REF!=F$4)*(#REF!=$A133)*(#REF!))</f>
        <v>#REF!</v>
      </c>
      <c r="G133" s="40" t="e">
        <f>SUMPRODUCT((#REF!=G$4)*(#REF!=$A133)*(#REF!))</f>
        <v>#REF!</v>
      </c>
      <c r="H133" s="40" t="e">
        <f>SUMPRODUCT((#REF!=H$4)*(#REF!=$A133)*(#REF!))</f>
        <v>#REF!</v>
      </c>
      <c r="I133" s="40" t="e">
        <f>SUMPRODUCT((#REF!=I$4)*(#REF!=$A133)*(#REF!))</f>
        <v>#REF!</v>
      </c>
      <c r="J133" s="40" t="e">
        <f>SUMPRODUCT((#REF!=J$4)*(#REF!=$A133)*(#REF!))</f>
        <v>#REF!</v>
      </c>
      <c r="K133" s="40" t="e">
        <f>SUMPRODUCT((#REF!=K$4)*(#REF!=$A133)*(#REF!))</f>
        <v>#REF!</v>
      </c>
      <c r="L133" s="40" t="e">
        <f>SUMPRODUCT((#REF!=L$4)*(#REF!=$A133)*(#REF!))</f>
        <v>#REF!</v>
      </c>
      <c r="M133" s="40" t="e">
        <f>SUMPRODUCT((#REF!=M$4)*(#REF!=$A133)*(#REF!))</f>
        <v>#REF!</v>
      </c>
      <c r="N133" s="40" t="e">
        <f>SUMPRODUCT((#REF!=N$4)*(#REF!=$A133)*(#REF!))</f>
        <v>#REF!</v>
      </c>
      <c r="O133" s="38" t="e">
        <f t="shared" si="2"/>
        <v>#REF!</v>
      </c>
    </row>
    <row r="134" spans="1:15" x14ac:dyDescent="0.35">
      <c r="A134" s="34">
        <v>141</v>
      </c>
      <c r="B134" s="39" t="s">
        <v>105</v>
      </c>
      <c r="C134" s="34" t="s">
        <v>113</v>
      </c>
      <c r="D134" s="40" t="e">
        <f>SUMPRODUCT((#REF!=D$4)*(#REF!=$A134)*(#REF!))</f>
        <v>#REF!</v>
      </c>
      <c r="E134" s="40" t="e">
        <f>SUMPRODUCT((#REF!=E$4)*(#REF!=$A134)*(#REF!))</f>
        <v>#REF!</v>
      </c>
      <c r="F134" s="40" t="e">
        <f>SUMPRODUCT((#REF!=F$4)*(#REF!=$A134)*(#REF!))</f>
        <v>#REF!</v>
      </c>
      <c r="G134" s="40" t="e">
        <f>SUMPRODUCT((#REF!=G$4)*(#REF!=$A134)*(#REF!))</f>
        <v>#REF!</v>
      </c>
      <c r="H134" s="40" t="e">
        <f>SUMPRODUCT((#REF!=H$4)*(#REF!=$A134)*(#REF!))</f>
        <v>#REF!</v>
      </c>
      <c r="I134" s="40" t="e">
        <f>SUMPRODUCT((#REF!=I$4)*(#REF!=$A134)*(#REF!))</f>
        <v>#REF!</v>
      </c>
      <c r="J134" s="40" t="e">
        <f>SUMPRODUCT((#REF!=J$4)*(#REF!=$A134)*(#REF!))</f>
        <v>#REF!</v>
      </c>
      <c r="K134" s="40" t="e">
        <f>SUMPRODUCT((#REF!=K$4)*(#REF!=$A134)*(#REF!))</f>
        <v>#REF!</v>
      </c>
      <c r="L134" s="40" t="e">
        <f>SUMPRODUCT((#REF!=L$4)*(#REF!=$A134)*(#REF!))</f>
        <v>#REF!</v>
      </c>
      <c r="M134" s="40" t="e">
        <f>SUMPRODUCT((#REF!=M$4)*(#REF!=$A134)*(#REF!))</f>
        <v>#REF!</v>
      </c>
      <c r="N134" s="40" t="e">
        <f>SUMPRODUCT((#REF!=N$4)*(#REF!=$A134)*(#REF!))</f>
        <v>#REF!</v>
      </c>
      <c r="O134" s="38" t="e">
        <f t="shared" si="2"/>
        <v>#REF!</v>
      </c>
    </row>
    <row r="135" spans="1:15" x14ac:dyDescent="0.35">
      <c r="A135" s="34">
        <v>150</v>
      </c>
      <c r="B135" s="39" t="s">
        <v>105</v>
      </c>
      <c r="C135" s="34" t="s">
        <v>114</v>
      </c>
      <c r="D135" s="40" t="e">
        <f>SUMPRODUCT((#REF!=D$4)*(#REF!=$A135)*(#REF!))</f>
        <v>#REF!</v>
      </c>
      <c r="E135" s="40" t="e">
        <f>SUMPRODUCT((#REF!=E$4)*(#REF!=$A135)*(#REF!))</f>
        <v>#REF!</v>
      </c>
      <c r="F135" s="40" t="e">
        <f>SUMPRODUCT((#REF!=F$4)*(#REF!=$A135)*(#REF!))</f>
        <v>#REF!</v>
      </c>
      <c r="G135" s="40" t="e">
        <f>SUMPRODUCT((#REF!=G$4)*(#REF!=$A135)*(#REF!))</f>
        <v>#REF!</v>
      </c>
      <c r="H135" s="40" t="e">
        <f>SUMPRODUCT((#REF!=H$4)*(#REF!=$A135)*(#REF!))</f>
        <v>#REF!</v>
      </c>
      <c r="I135" s="40" t="e">
        <f>SUMPRODUCT((#REF!=I$4)*(#REF!=$A135)*(#REF!))</f>
        <v>#REF!</v>
      </c>
      <c r="J135" s="40" t="e">
        <f>SUMPRODUCT((#REF!=J$4)*(#REF!=$A135)*(#REF!))</f>
        <v>#REF!</v>
      </c>
      <c r="K135" s="40" t="e">
        <f>SUMPRODUCT((#REF!=K$4)*(#REF!=$A135)*(#REF!))</f>
        <v>#REF!</v>
      </c>
      <c r="L135" s="40" t="e">
        <f>SUMPRODUCT((#REF!=L$4)*(#REF!=$A135)*(#REF!))</f>
        <v>#REF!</v>
      </c>
      <c r="M135" s="40" t="e">
        <f>SUMPRODUCT((#REF!=M$4)*(#REF!=$A135)*(#REF!))</f>
        <v>#REF!</v>
      </c>
      <c r="N135" s="40" t="e">
        <f>SUMPRODUCT((#REF!=N$4)*(#REF!=$A135)*(#REF!))</f>
        <v>#REF!</v>
      </c>
      <c r="O135" s="38" t="e">
        <f t="shared" ref="O135:O190" si="3">(N135/M135)-1</f>
        <v>#REF!</v>
      </c>
    </row>
    <row r="136" spans="1:15" x14ac:dyDescent="0.35">
      <c r="A136" s="34">
        <v>151</v>
      </c>
      <c r="B136" s="39" t="s">
        <v>105</v>
      </c>
      <c r="C136" s="34" t="s">
        <v>115</v>
      </c>
      <c r="D136" s="40" t="e">
        <f>SUMPRODUCT((#REF!=D$4)*(#REF!=$A136)*(#REF!))</f>
        <v>#REF!</v>
      </c>
      <c r="E136" s="40" t="e">
        <f>SUMPRODUCT((#REF!=E$4)*(#REF!=$A136)*(#REF!))</f>
        <v>#REF!</v>
      </c>
      <c r="F136" s="40" t="e">
        <f>SUMPRODUCT((#REF!=F$4)*(#REF!=$A136)*(#REF!))</f>
        <v>#REF!</v>
      </c>
      <c r="G136" s="40" t="e">
        <f>SUMPRODUCT((#REF!=G$4)*(#REF!=$A136)*(#REF!))</f>
        <v>#REF!</v>
      </c>
      <c r="H136" s="40" t="e">
        <f>SUMPRODUCT((#REF!=H$4)*(#REF!=$A136)*(#REF!))</f>
        <v>#REF!</v>
      </c>
      <c r="I136" s="40" t="e">
        <f>SUMPRODUCT((#REF!=I$4)*(#REF!=$A136)*(#REF!))</f>
        <v>#REF!</v>
      </c>
      <c r="J136" s="40" t="e">
        <f>SUMPRODUCT((#REF!=J$4)*(#REF!=$A136)*(#REF!))</f>
        <v>#REF!</v>
      </c>
      <c r="K136" s="40" t="e">
        <f>SUMPRODUCT((#REF!=K$4)*(#REF!=$A136)*(#REF!))</f>
        <v>#REF!</v>
      </c>
      <c r="L136" s="40" t="e">
        <f>SUMPRODUCT((#REF!=L$4)*(#REF!=$A136)*(#REF!))</f>
        <v>#REF!</v>
      </c>
      <c r="M136" s="40" t="e">
        <f>SUMPRODUCT((#REF!=M$4)*(#REF!=$A136)*(#REF!))</f>
        <v>#REF!</v>
      </c>
      <c r="N136" s="40" t="e">
        <f>SUMPRODUCT((#REF!=N$4)*(#REF!=$A136)*(#REF!))</f>
        <v>#REF!</v>
      </c>
      <c r="O136" s="38" t="e">
        <f t="shared" si="3"/>
        <v>#REF!</v>
      </c>
    </row>
    <row r="137" spans="1:15" x14ac:dyDescent="0.35">
      <c r="A137" s="34">
        <v>160</v>
      </c>
      <c r="B137" s="39" t="s">
        <v>105</v>
      </c>
      <c r="C137" s="34" t="s">
        <v>116</v>
      </c>
      <c r="D137" s="40" t="e">
        <f>SUMPRODUCT((#REF!=D$4)*(#REF!=$A137)*(#REF!))</f>
        <v>#REF!</v>
      </c>
      <c r="E137" s="40" t="e">
        <f>SUMPRODUCT((#REF!=E$4)*(#REF!=$A137)*(#REF!))</f>
        <v>#REF!</v>
      </c>
      <c r="F137" s="40" t="e">
        <f>SUMPRODUCT((#REF!=F$4)*(#REF!=$A137)*(#REF!))</f>
        <v>#REF!</v>
      </c>
      <c r="G137" s="40" t="e">
        <f>SUMPRODUCT((#REF!=G$4)*(#REF!=$A137)*(#REF!))</f>
        <v>#REF!</v>
      </c>
      <c r="H137" s="40" t="e">
        <f>SUMPRODUCT((#REF!=H$4)*(#REF!=$A137)*(#REF!))</f>
        <v>#REF!</v>
      </c>
      <c r="I137" s="40" t="e">
        <f>SUMPRODUCT((#REF!=I$4)*(#REF!=$A137)*(#REF!))</f>
        <v>#REF!</v>
      </c>
      <c r="J137" s="40" t="e">
        <f>SUMPRODUCT((#REF!=J$4)*(#REF!=$A137)*(#REF!))</f>
        <v>#REF!</v>
      </c>
      <c r="K137" s="40" t="e">
        <f>SUMPRODUCT((#REF!=K$4)*(#REF!=$A137)*(#REF!))</f>
        <v>#REF!</v>
      </c>
      <c r="L137" s="40" t="e">
        <f>SUMPRODUCT((#REF!=L$4)*(#REF!=$A137)*(#REF!))</f>
        <v>#REF!</v>
      </c>
      <c r="M137" s="40" t="e">
        <f>SUMPRODUCT((#REF!=M$4)*(#REF!=$A137)*(#REF!))</f>
        <v>#REF!</v>
      </c>
      <c r="N137" s="40" t="e">
        <f>SUMPRODUCT((#REF!=N$4)*(#REF!=$A137)*(#REF!))</f>
        <v>#REF!</v>
      </c>
      <c r="O137" s="38" t="e">
        <f t="shared" si="3"/>
        <v>#REF!</v>
      </c>
    </row>
    <row r="138" spans="1:15" x14ac:dyDescent="0.35">
      <c r="A138" s="34">
        <v>161</v>
      </c>
      <c r="B138" s="39" t="s">
        <v>105</v>
      </c>
      <c r="C138" s="34" t="s">
        <v>117</v>
      </c>
      <c r="D138" s="40" t="e">
        <f>SUMPRODUCT((#REF!=D$4)*(#REF!=$A138)*(#REF!))</f>
        <v>#REF!</v>
      </c>
      <c r="E138" s="40" t="e">
        <f>SUMPRODUCT((#REF!=E$4)*(#REF!=$A138)*(#REF!))</f>
        <v>#REF!</v>
      </c>
      <c r="F138" s="40" t="e">
        <f>SUMPRODUCT((#REF!=F$4)*(#REF!=$A138)*(#REF!))</f>
        <v>#REF!</v>
      </c>
      <c r="G138" s="40" t="e">
        <f>SUMPRODUCT((#REF!=G$4)*(#REF!=$A138)*(#REF!))</f>
        <v>#REF!</v>
      </c>
      <c r="H138" s="40" t="e">
        <f>SUMPRODUCT((#REF!=H$4)*(#REF!=$A138)*(#REF!))</f>
        <v>#REF!</v>
      </c>
      <c r="I138" s="40" t="e">
        <f>SUMPRODUCT((#REF!=I$4)*(#REF!=$A138)*(#REF!))</f>
        <v>#REF!</v>
      </c>
      <c r="J138" s="40" t="e">
        <f>SUMPRODUCT((#REF!=J$4)*(#REF!=$A138)*(#REF!))</f>
        <v>#REF!</v>
      </c>
      <c r="K138" s="40" t="e">
        <f>SUMPRODUCT((#REF!=K$4)*(#REF!=$A138)*(#REF!))</f>
        <v>#REF!</v>
      </c>
      <c r="L138" s="40" t="e">
        <f>SUMPRODUCT((#REF!=L$4)*(#REF!=$A138)*(#REF!))</f>
        <v>#REF!</v>
      </c>
      <c r="M138" s="40" t="e">
        <f>SUMPRODUCT((#REF!=M$4)*(#REF!=$A138)*(#REF!))</f>
        <v>#REF!</v>
      </c>
      <c r="N138" s="40" t="e">
        <f>SUMPRODUCT((#REF!=N$4)*(#REF!=$A138)*(#REF!))</f>
        <v>#REF!</v>
      </c>
      <c r="O138" s="38" t="e">
        <f t="shared" si="3"/>
        <v>#REF!</v>
      </c>
    </row>
    <row r="139" spans="1:15" x14ac:dyDescent="0.35">
      <c r="A139" s="34">
        <v>170</v>
      </c>
      <c r="B139" s="39" t="s">
        <v>105</v>
      </c>
      <c r="C139" s="34" t="s">
        <v>118</v>
      </c>
      <c r="D139" s="40" t="e">
        <f>SUMPRODUCT((#REF!=D$4)*(#REF!=$A139)*(#REF!))</f>
        <v>#REF!</v>
      </c>
      <c r="E139" s="40" t="e">
        <f>SUMPRODUCT((#REF!=E$4)*(#REF!=$A139)*(#REF!))</f>
        <v>#REF!</v>
      </c>
      <c r="F139" s="40" t="e">
        <f>SUMPRODUCT((#REF!=F$4)*(#REF!=$A139)*(#REF!))</f>
        <v>#REF!</v>
      </c>
      <c r="G139" s="40" t="e">
        <f>SUMPRODUCT((#REF!=G$4)*(#REF!=$A139)*(#REF!))</f>
        <v>#REF!</v>
      </c>
      <c r="H139" s="40" t="e">
        <f>SUMPRODUCT((#REF!=H$4)*(#REF!=$A139)*(#REF!))</f>
        <v>#REF!</v>
      </c>
      <c r="I139" s="40" t="e">
        <f>SUMPRODUCT((#REF!=I$4)*(#REF!=$A139)*(#REF!))</f>
        <v>#REF!</v>
      </c>
      <c r="J139" s="40" t="e">
        <f>SUMPRODUCT((#REF!=J$4)*(#REF!=$A139)*(#REF!))</f>
        <v>#REF!</v>
      </c>
      <c r="K139" s="40" t="e">
        <f>SUMPRODUCT((#REF!=K$4)*(#REF!=$A139)*(#REF!))</f>
        <v>#REF!</v>
      </c>
      <c r="L139" s="40" t="e">
        <f>SUMPRODUCT((#REF!=L$4)*(#REF!=$A139)*(#REF!))</f>
        <v>#REF!</v>
      </c>
      <c r="M139" s="40" t="e">
        <f>SUMPRODUCT((#REF!=M$4)*(#REF!=$A139)*(#REF!))</f>
        <v>#REF!</v>
      </c>
      <c r="N139" s="40" t="e">
        <f>SUMPRODUCT((#REF!=N$4)*(#REF!=$A139)*(#REF!))</f>
        <v>#REF!</v>
      </c>
      <c r="O139" s="38" t="e">
        <f t="shared" si="3"/>
        <v>#REF!</v>
      </c>
    </row>
    <row r="140" spans="1:15" x14ac:dyDescent="0.35">
      <c r="A140" s="34">
        <v>171</v>
      </c>
      <c r="B140" s="39" t="s">
        <v>105</v>
      </c>
      <c r="C140" s="34" t="s">
        <v>119</v>
      </c>
      <c r="D140" s="40" t="e">
        <f>SUMPRODUCT((#REF!=D$4)*(#REF!=$A140)*(#REF!))</f>
        <v>#REF!</v>
      </c>
      <c r="E140" s="40" t="e">
        <f>SUMPRODUCT((#REF!=E$4)*(#REF!=$A140)*(#REF!))</f>
        <v>#REF!</v>
      </c>
      <c r="F140" s="40" t="e">
        <f>SUMPRODUCT((#REF!=F$4)*(#REF!=$A140)*(#REF!))</f>
        <v>#REF!</v>
      </c>
      <c r="G140" s="40" t="e">
        <f>SUMPRODUCT((#REF!=G$4)*(#REF!=$A140)*(#REF!))</f>
        <v>#REF!</v>
      </c>
      <c r="H140" s="40" t="e">
        <f>SUMPRODUCT((#REF!=H$4)*(#REF!=$A140)*(#REF!))</f>
        <v>#REF!</v>
      </c>
      <c r="I140" s="40" t="e">
        <f>SUMPRODUCT((#REF!=I$4)*(#REF!=$A140)*(#REF!))</f>
        <v>#REF!</v>
      </c>
      <c r="J140" s="40" t="e">
        <f>SUMPRODUCT((#REF!=J$4)*(#REF!=$A140)*(#REF!))</f>
        <v>#REF!</v>
      </c>
      <c r="K140" s="40" t="e">
        <f>SUMPRODUCT((#REF!=K$4)*(#REF!=$A140)*(#REF!))</f>
        <v>#REF!</v>
      </c>
      <c r="L140" s="40" t="e">
        <f>SUMPRODUCT((#REF!=L$4)*(#REF!=$A140)*(#REF!))</f>
        <v>#REF!</v>
      </c>
      <c r="M140" s="40" t="e">
        <f>SUMPRODUCT((#REF!=M$4)*(#REF!=$A140)*(#REF!))</f>
        <v>#REF!</v>
      </c>
      <c r="N140" s="40" t="e">
        <f>SUMPRODUCT((#REF!=N$4)*(#REF!=$A140)*(#REF!))</f>
        <v>#REF!</v>
      </c>
      <c r="O140" s="38" t="e">
        <f t="shared" si="3"/>
        <v>#REF!</v>
      </c>
    </row>
    <row r="141" spans="1:15" x14ac:dyDescent="0.35">
      <c r="A141" s="34">
        <v>180</v>
      </c>
      <c r="B141" s="39" t="s">
        <v>105</v>
      </c>
      <c r="C141" s="34" t="s">
        <v>120</v>
      </c>
      <c r="D141" s="40" t="e">
        <f>SUMPRODUCT((#REF!=D$4)*(#REF!=$A141)*(#REF!))</f>
        <v>#REF!</v>
      </c>
      <c r="E141" s="40" t="e">
        <f>SUMPRODUCT((#REF!=E$4)*(#REF!=$A141)*(#REF!))</f>
        <v>#REF!</v>
      </c>
      <c r="F141" s="40" t="e">
        <f>SUMPRODUCT((#REF!=F$4)*(#REF!=$A141)*(#REF!))</f>
        <v>#REF!</v>
      </c>
      <c r="G141" s="40" t="e">
        <f>SUMPRODUCT((#REF!=G$4)*(#REF!=$A141)*(#REF!))</f>
        <v>#REF!</v>
      </c>
      <c r="H141" s="40" t="e">
        <f>SUMPRODUCT((#REF!=H$4)*(#REF!=$A141)*(#REF!))</f>
        <v>#REF!</v>
      </c>
      <c r="I141" s="40" t="e">
        <f>SUMPRODUCT((#REF!=I$4)*(#REF!=$A141)*(#REF!))</f>
        <v>#REF!</v>
      </c>
      <c r="J141" s="40" t="e">
        <f>SUMPRODUCT((#REF!=J$4)*(#REF!=$A141)*(#REF!))</f>
        <v>#REF!</v>
      </c>
      <c r="K141" s="40" t="e">
        <f>SUMPRODUCT((#REF!=K$4)*(#REF!=$A141)*(#REF!))</f>
        <v>#REF!</v>
      </c>
      <c r="L141" s="40" t="e">
        <f>SUMPRODUCT((#REF!=L$4)*(#REF!=$A141)*(#REF!))</f>
        <v>#REF!</v>
      </c>
      <c r="M141" s="40" t="e">
        <f>SUMPRODUCT((#REF!=M$4)*(#REF!=$A141)*(#REF!))</f>
        <v>#REF!</v>
      </c>
      <c r="N141" s="40" t="e">
        <f>SUMPRODUCT((#REF!=N$4)*(#REF!=$A141)*(#REF!))</f>
        <v>#REF!</v>
      </c>
      <c r="O141" s="38" t="e">
        <f t="shared" si="3"/>
        <v>#REF!</v>
      </c>
    </row>
    <row r="142" spans="1:15" x14ac:dyDescent="0.35">
      <c r="A142" s="34">
        <v>181</v>
      </c>
      <c r="B142" s="39" t="s">
        <v>105</v>
      </c>
      <c r="C142" s="34" t="s">
        <v>121</v>
      </c>
      <c r="D142" s="40" t="e">
        <f>SUMPRODUCT((#REF!=D$4)*(#REF!=$A142)*(#REF!))</f>
        <v>#REF!</v>
      </c>
      <c r="E142" s="40" t="e">
        <f>SUMPRODUCT((#REF!=E$4)*(#REF!=$A142)*(#REF!))</f>
        <v>#REF!</v>
      </c>
      <c r="F142" s="40" t="e">
        <f>SUMPRODUCT((#REF!=F$4)*(#REF!=$A142)*(#REF!))</f>
        <v>#REF!</v>
      </c>
      <c r="G142" s="40" t="e">
        <f>SUMPRODUCT((#REF!=G$4)*(#REF!=$A142)*(#REF!))</f>
        <v>#REF!</v>
      </c>
      <c r="H142" s="40" t="e">
        <f>SUMPRODUCT((#REF!=H$4)*(#REF!=$A142)*(#REF!))</f>
        <v>#REF!</v>
      </c>
      <c r="I142" s="40" t="e">
        <f>SUMPRODUCT((#REF!=I$4)*(#REF!=$A142)*(#REF!))</f>
        <v>#REF!</v>
      </c>
      <c r="J142" s="40" t="e">
        <f>SUMPRODUCT((#REF!=J$4)*(#REF!=$A142)*(#REF!))</f>
        <v>#REF!</v>
      </c>
      <c r="K142" s="40" t="e">
        <f>SUMPRODUCT((#REF!=K$4)*(#REF!=$A142)*(#REF!))</f>
        <v>#REF!</v>
      </c>
      <c r="L142" s="40" t="e">
        <f>SUMPRODUCT((#REF!=L$4)*(#REF!=$A142)*(#REF!))</f>
        <v>#REF!</v>
      </c>
      <c r="M142" s="40" t="e">
        <f>SUMPRODUCT((#REF!=M$4)*(#REF!=$A142)*(#REF!))</f>
        <v>#REF!</v>
      </c>
      <c r="N142" s="40" t="e">
        <f>SUMPRODUCT((#REF!=N$4)*(#REF!=$A142)*(#REF!))</f>
        <v>#REF!</v>
      </c>
      <c r="O142" s="38" t="e">
        <f t="shared" si="3"/>
        <v>#REF!</v>
      </c>
    </row>
    <row r="143" spans="1:15" x14ac:dyDescent="0.35">
      <c r="A143" s="34">
        <v>190</v>
      </c>
      <c r="B143" s="39" t="s">
        <v>105</v>
      </c>
      <c r="C143" s="34" t="s">
        <v>122</v>
      </c>
      <c r="D143" s="40" t="e">
        <f>SUMPRODUCT((#REF!=D$4)*(#REF!=$A143)*(#REF!))</f>
        <v>#REF!</v>
      </c>
      <c r="E143" s="40" t="e">
        <f>SUMPRODUCT((#REF!=E$4)*(#REF!=$A143)*(#REF!))</f>
        <v>#REF!</v>
      </c>
      <c r="F143" s="40" t="e">
        <f>SUMPRODUCT((#REF!=F$4)*(#REF!=$A143)*(#REF!))</f>
        <v>#REF!</v>
      </c>
      <c r="G143" s="40" t="e">
        <f>SUMPRODUCT((#REF!=G$4)*(#REF!=$A143)*(#REF!))</f>
        <v>#REF!</v>
      </c>
      <c r="H143" s="40" t="e">
        <f>SUMPRODUCT((#REF!=H$4)*(#REF!=$A143)*(#REF!))</f>
        <v>#REF!</v>
      </c>
      <c r="I143" s="40" t="e">
        <f>SUMPRODUCT((#REF!=I$4)*(#REF!=$A143)*(#REF!))</f>
        <v>#REF!</v>
      </c>
      <c r="J143" s="40" t="e">
        <f>SUMPRODUCT((#REF!=J$4)*(#REF!=$A143)*(#REF!))</f>
        <v>#REF!</v>
      </c>
      <c r="K143" s="40" t="e">
        <f>SUMPRODUCT((#REF!=K$4)*(#REF!=$A143)*(#REF!))</f>
        <v>#REF!</v>
      </c>
      <c r="L143" s="40" t="e">
        <f>SUMPRODUCT((#REF!=L$4)*(#REF!=$A143)*(#REF!))</f>
        <v>#REF!</v>
      </c>
      <c r="M143" s="40" t="e">
        <f>SUMPRODUCT((#REF!=M$4)*(#REF!=$A143)*(#REF!))</f>
        <v>#REF!</v>
      </c>
      <c r="N143" s="40" t="e">
        <f>SUMPRODUCT((#REF!=N$4)*(#REF!=$A143)*(#REF!))</f>
        <v>#REF!</v>
      </c>
      <c r="O143" s="38" t="e">
        <f t="shared" si="3"/>
        <v>#REF!</v>
      </c>
    </row>
    <row r="144" spans="1:15" x14ac:dyDescent="0.35">
      <c r="A144" s="34">
        <v>191</v>
      </c>
      <c r="B144" s="39" t="s">
        <v>105</v>
      </c>
      <c r="C144" s="34" t="s">
        <v>123</v>
      </c>
      <c r="D144" s="40" t="e">
        <f>SUMPRODUCT((#REF!=D$4)*(#REF!=$A144)*(#REF!))</f>
        <v>#REF!</v>
      </c>
      <c r="E144" s="40" t="e">
        <f>SUMPRODUCT((#REF!=E$4)*(#REF!=$A144)*(#REF!))</f>
        <v>#REF!</v>
      </c>
      <c r="F144" s="40" t="e">
        <f>SUMPRODUCT((#REF!=F$4)*(#REF!=$A144)*(#REF!))</f>
        <v>#REF!</v>
      </c>
      <c r="G144" s="40" t="e">
        <f>SUMPRODUCT((#REF!=G$4)*(#REF!=$A144)*(#REF!))</f>
        <v>#REF!</v>
      </c>
      <c r="H144" s="40" t="e">
        <f>SUMPRODUCT((#REF!=H$4)*(#REF!=$A144)*(#REF!))</f>
        <v>#REF!</v>
      </c>
      <c r="I144" s="40" t="e">
        <f>SUMPRODUCT((#REF!=I$4)*(#REF!=$A144)*(#REF!))</f>
        <v>#REF!</v>
      </c>
      <c r="J144" s="40" t="e">
        <f>SUMPRODUCT((#REF!=J$4)*(#REF!=$A144)*(#REF!))</f>
        <v>#REF!</v>
      </c>
      <c r="K144" s="40" t="e">
        <f>SUMPRODUCT((#REF!=K$4)*(#REF!=$A144)*(#REF!))</f>
        <v>#REF!</v>
      </c>
      <c r="L144" s="40" t="e">
        <f>SUMPRODUCT((#REF!=L$4)*(#REF!=$A144)*(#REF!))</f>
        <v>#REF!</v>
      </c>
      <c r="M144" s="40" t="e">
        <f>SUMPRODUCT((#REF!=M$4)*(#REF!=$A144)*(#REF!))</f>
        <v>#REF!</v>
      </c>
      <c r="N144" s="40" t="e">
        <f>SUMPRODUCT((#REF!=N$4)*(#REF!=$A144)*(#REF!))</f>
        <v>#REF!</v>
      </c>
      <c r="O144" s="38" t="e">
        <f t="shared" si="3"/>
        <v>#REF!</v>
      </c>
    </row>
    <row r="145" spans="1:15" x14ac:dyDescent="0.35">
      <c r="A145" s="34">
        <v>200</v>
      </c>
      <c r="B145" s="39" t="s">
        <v>105</v>
      </c>
      <c r="C145" s="34" t="s">
        <v>124</v>
      </c>
      <c r="D145" s="40" t="e">
        <f>SUMPRODUCT((#REF!=D$4)*(#REF!=$A145)*(#REF!))</f>
        <v>#REF!</v>
      </c>
      <c r="E145" s="40" t="e">
        <f>SUMPRODUCT((#REF!=E$4)*(#REF!=$A145)*(#REF!))</f>
        <v>#REF!</v>
      </c>
      <c r="F145" s="40" t="e">
        <f>SUMPRODUCT((#REF!=F$4)*(#REF!=$A145)*(#REF!))</f>
        <v>#REF!</v>
      </c>
      <c r="G145" s="40" t="e">
        <f>SUMPRODUCT((#REF!=G$4)*(#REF!=$A145)*(#REF!))</f>
        <v>#REF!</v>
      </c>
      <c r="H145" s="40" t="e">
        <f>SUMPRODUCT((#REF!=H$4)*(#REF!=$A145)*(#REF!))</f>
        <v>#REF!</v>
      </c>
      <c r="I145" s="40" t="e">
        <f>SUMPRODUCT((#REF!=I$4)*(#REF!=$A145)*(#REF!))</f>
        <v>#REF!</v>
      </c>
      <c r="J145" s="40" t="e">
        <f>SUMPRODUCT((#REF!=J$4)*(#REF!=$A145)*(#REF!))</f>
        <v>#REF!</v>
      </c>
      <c r="K145" s="40" t="e">
        <f>SUMPRODUCT((#REF!=K$4)*(#REF!=$A145)*(#REF!))</f>
        <v>#REF!</v>
      </c>
      <c r="L145" s="40" t="e">
        <f>SUMPRODUCT((#REF!=L$4)*(#REF!=$A145)*(#REF!))</f>
        <v>#REF!</v>
      </c>
      <c r="M145" s="40" t="e">
        <f>SUMPRODUCT((#REF!=M$4)*(#REF!=$A145)*(#REF!))</f>
        <v>#REF!</v>
      </c>
      <c r="N145" s="40" t="e">
        <f>SUMPRODUCT((#REF!=N$4)*(#REF!=$A145)*(#REF!))</f>
        <v>#REF!</v>
      </c>
      <c r="O145" s="38" t="e">
        <f t="shared" si="3"/>
        <v>#REF!</v>
      </c>
    </row>
    <row r="146" spans="1:15" x14ac:dyDescent="0.35">
      <c r="A146" s="34">
        <v>201</v>
      </c>
      <c r="B146" s="39" t="s">
        <v>105</v>
      </c>
      <c r="C146" s="34" t="s">
        <v>125</v>
      </c>
      <c r="D146" s="40" t="e">
        <f>SUMPRODUCT((#REF!=D$4)*(#REF!=$A146)*(#REF!))</f>
        <v>#REF!</v>
      </c>
      <c r="E146" s="40" t="e">
        <f>SUMPRODUCT((#REF!=E$4)*(#REF!=$A146)*(#REF!))</f>
        <v>#REF!</v>
      </c>
      <c r="F146" s="40" t="e">
        <f>SUMPRODUCT((#REF!=F$4)*(#REF!=$A146)*(#REF!))</f>
        <v>#REF!</v>
      </c>
      <c r="G146" s="40" t="e">
        <f>SUMPRODUCT((#REF!=G$4)*(#REF!=$A146)*(#REF!))</f>
        <v>#REF!</v>
      </c>
      <c r="H146" s="40" t="e">
        <f>SUMPRODUCT((#REF!=H$4)*(#REF!=$A146)*(#REF!))</f>
        <v>#REF!</v>
      </c>
      <c r="I146" s="40" t="e">
        <f>SUMPRODUCT((#REF!=I$4)*(#REF!=$A146)*(#REF!))</f>
        <v>#REF!</v>
      </c>
      <c r="J146" s="40" t="e">
        <f>SUMPRODUCT((#REF!=J$4)*(#REF!=$A146)*(#REF!))</f>
        <v>#REF!</v>
      </c>
      <c r="K146" s="40" t="e">
        <f>SUMPRODUCT((#REF!=K$4)*(#REF!=$A146)*(#REF!))</f>
        <v>#REF!</v>
      </c>
      <c r="L146" s="40" t="e">
        <f>SUMPRODUCT((#REF!=L$4)*(#REF!=$A146)*(#REF!))</f>
        <v>#REF!</v>
      </c>
      <c r="M146" s="40" t="e">
        <f>SUMPRODUCT((#REF!=M$4)*(#REF!=$A146)*(#REF!))</f>
        <v>#REF!</v>
      </c>
      <c r="N146" s="40" t="e">
        <f>SUMPRODUCT((#REF!=N$4)*(#REF!=$A146)*(#REF!))</f>
        <v>#REF!</v>
      </c>
      <c r="O146" s="38" t="e">
        <f t="shared" si="3"/>
        <v>#REF!</v>
      </c>
    </row>
    <row r="147" spans="1:15" x14ac:dyDescent="0.35">
      <c r="A147" s="34">
        <v>210</v>
      </c>
      <c r="B147" s="39" t="s">
        <v>105</v>
      </c>
      <c r="C147" s="34" t="s">
        <v>126</v>
      </c>
      <c r="D147" s="40" t="e">
        <f>SUMPRODUCT((#REF!=D$4)*(#REF!=$A147)*(#REF!))</f>
        <v>#REF!</v>
      </c>
      <c r="E147" s="40" t="e">
        <f>SUMPRODUCT((#REF!=E$4)*(#REF!=$A147)*(#REF!))</f>
        <v>#REF!</v>
      </c>
      <c r="F147" s="40" t="e">
        <f>SUMPRODUCT((#REF!=F$4)*(#REF!=$A147)*(#REF!))</f>
        <v>#REF!</v>
      </c>
      <c r="G147" s="40" t="e">
        <f>SUMPRODUCT((#REF!=G$4)*(#REF!=$A147)*(#REF!))</f>
        <v>#REF!</v>
      </c>
      <c r="H147" s="40" t="e">
        <f>SUMPRODUCT((#REF!=H$4)*(#REF!=$A147)*(#REF!))</f>
        <v>#REF!</v>
      </c>
      <c r="I147" s="40" t="e">
        <f>SUMPRODUCT((#REF!=I$4)*(#REF!=$A147)*(#REF!))</f>
        <v>#REF!</v>
      </c>
      <c r="J147" s="40" t="e">
        <f>SUMPRODUCT((#REF!=J$4)*(#REF!=$A147)*(#REF!))</f>
        <v>#REF!</v>
      </c>
      <c r="K147" s="40" t="e">
        <f>SUMPRODUCT((#REF!=K$4)*(#REF!=$A147)*(#REF!))</f>
        <v>#REF!</v>
      </c>
      <c r="L147" s="40" t="e">
        <f>SUMPRODUCT((#REF!=L$4)*(#REF!=$A147)*(#REF!))</f>
        <v>#REF!</v>
      </c>
      <c r="M147" s="40" t="e">
        <f>SUMPRODUCT((#REF!=M$4)*(#REF!=$A147)*(#REF!))</f>
        <v>#REF!</v>
      </c>
      <c r="N147" s="40" t="e">
        <f>SUMPRODUCT((#REF!=N$4)*(#REF!=$A147)*(#REF!))</f>
        <v>#REF!</v>
      </c>
      <c r="O147" s="38" t="e">
        <f t="shared" si="3"/>
        <v>#REF!</v>
      </c>
    </row>
    <row r="148" spans="1:15" x14ac:dyDescent="0.35">
      <c r="A148" s="34">
        <v>211</v>
      </c>
      <c r="B148" s="39" t="s">
        <v>105</v>
      </c>
      <c r="C148" s="34" t="s">
        <v>127</v>
      </c>
      <c r="D148" s="40" t="e">
        <f>SUMPRODUCT((#REF!=D$4)*(#REF!=$A148)*(#REF!))</f>
        <v>#REF!</v>
      </c>
      <c r="E148" s="40" t="e">
        <f>SUMPRODUCT((#REF!=E$4)*(#REF!=$A148)*(#REF!))</f>
        <v>#REF!</v>
      </c>
      <c r="F148" s="40" t="e">
        <f>SUMPRODUCT((#REF!=F$4)*(#REF!=$A148)*(#REF!))</f>
        <v>#REF!</v>
      </c>
      <c r="G148" s="40" t="e">
        <f>SUMPRODUCT((#REF!=G$4)*(#REF!=$A148)*(#REF!))</f>
        <v>#REF!</v>
      </c>
      <c r="H148" s="40" t="e">
        <f>SUMPRODUCT((#REF!=H$4)*(#REF!=$A148)*(#REF!))</f>
        <v>#REF!</v>
      </c>
      <c r="I148" s="40" t="e">
        <f>SUMPRODUCT((#REF!=I$4)*(#REF!=$A148)*(#REF!))</f>
        <v>#REF!</v>
      </c>
      <c r="J148" s="40" t="e">
        <f>SUMPRODUCT((#REF!=J$4)*(#REF!=$A148)*(#REF!))</f>
        <v>#REF!</v>
      </c>
      <c r="K148" s="40" t="e">
        <f>SUMPRODUCT((#REF!=K$4)*(#REF!=$A148)*(#REF!))</f>
        <v>#REF!</v>
      </c>
      <c r="L148" s="40" t="e">
        <f>SUMPRODUCT((#REF!=L$4)*(#REF!=$A148)*(#REF!))</f>
        <v>#REF!</v>
      </c>
      <c r="M148" s="40" t="e">
        <f>SUMPRODUCT((#REF!=M$4)*(#REF!=$A148)*(#REF!))</f>
        <v>#REF!</v>
      </c>
      <c r="N148" s="40" t="e">
        <f>SUMPRODUCT((#REF!=N$4)*(#REF!=$A148)*(#REF!))</f>
        <v>#REF!</v>
      </c>
      <c r="O148" s="38" t="e">
        <f t="shared" si="3"/>
        <v>#REF!</v>
      </c>
    </row>
    <row r="149" spans="1:15" s="36" customFormat="1" x14ac:dyDescent="0.35">
      <c r="B149" s="37" t="s">
        <v>128</v>
      </c>
      <c r="C149" s="36" t="s">
        <v>12</v>
      </c>
      <c r="D149" s="33" t="e">
        <f>SUM(D150:D152)</f>
        <v>#REF!</v>
      </c>
      <c r="E149" s="33" t="e">
        <f>SUMPRODUCT((#REF!=E$4)*(#REF!=$B149)*(#REF!))</f>
        <v>#REF!</v>
      </c>
      <c r="F149" s="33" t="e">
        <f>SUMPRODUCT((#REF!=F$4)*(#REF!=$B149)*(#REF!))</f>
        <v>#REF!</v>
      </c>
      <c r="G149" s="33" t="e">
        <f>SUMPRODUCT((#REF!=G$4)*(#REF!=$B149)*(#REF!))</f>
        <v>#REF!</v>
      </c>
      <c r="H149" s="33" t="e">
        <f>SUMPRODUCT((#REF!=H$4)*(#REF!=$B149)*(#REF!))</f>
        <v>#REF!</v>
      </c>
      <c r="I149" s="33" t="e">
        <f>SUMPRODUCT((#REF!=I$4)*(#REF!=$B149)*(#REF!))</f>
        <v>#REF!</v>
      </c>
      <c r="J149" s="33" t="e">
        <f>SUMPRODUCT((#REF!=J$4)*(#REF!=$B149)*(#REF!))</f>
        <v>#REF!</v>
      </c>
      <c r="K149" s="33" t="e">
        <f>SUMPRODUCT((#REF!=K$4)*(#REF!=$B149)*(#REF!))</f>
        <v>#REF!</v>
      </c>
      <c r="L149" s="33" t="e">
        <f>SUMPRODUCT((#REF!=L$4)*(#REF!=$B149)*(#REF!))</f>
        <v>#REF!</v>
      </c>
      <c r="M149" s="33" t="e">
        <f>SUMPRODUCT((#REF!=M$4)*(#REF!=$B149)*(#REF!))</f>
        <v>#REF!</v>
      </c>
      <c r="N149" s="33" t="e">
        <f>SUMPRODUCT((#REF!=N$4)*(#REF!=$B149)*(#REF!))</f>
        <v>#REF!</v>
      </c>
      <c r="O149" s="38" t="e">
        <f t="shared" si="3"/>
        <v>#REF!</v>
      </c>
    </row>
    <row r="150" spans="1:15" x14ac:dyDescent="0.35">
      <c r="A150" s="34">
        <v>220</v>
      </c>
      <c r="B150" s="39" t="s">
        <v>128</v>
      </c>
      <c r="C150" s="34" t="s">
        <v>129</v>
      </c>
      <c r="D150" s="40" t="e">
        <f>SUMPRODUCT((#REF!=D$4)*(#REF!=$A150)*(#REF!))</f>
        <v>#REF!</v>
      </c>
      <c r="E150" s="40" t="e">
        <f>SUMPRODUCT((#REF!=E$4)*(#REF!=$A150)*(#REF!))</f>
        <v>#REF!</v>
      </c>
      <c r="F150" s="40" t="e">
        <f>SUMPRODUCT((#REF!=F$4)*(#REF!=$A150)*(#REF!))</f>
        <v>#REF!</v>
      </c>
      <c r="G150" s="40" t="e">
        <f>SUMPRODUCT((#REF!=G$4)*(#REF!=$A150)*(#REF!))</f>
        <v>#REF!</v>
      </c>
      <c r="H150" s="40" t="e">
        <f>SUMPRODUCT((#REF!=H$4)*(#REF!=$A150)*(#REF!))</f>
        <v>#REF!</v>
      </c>
      <c r="I150" s="40" t="e">
        <f>SUMPRODUCT((#REF!=I$4)*(#REF!=$A150)*(#REF!))</f>
        <v>#REF!</v>
      </c>
      <c r="J150" s="40" t="e">
        <f>SUMPRODUCT((#REF!=J$4)*(#REF!=$A150)*(#REF!))</f>
        <v>#REF!</v>
      </c>
      <c r="K150" s="40" t="e">
        <f>SUMPRODUCT((#REF!=K$4)*(#REF!=$A150)*(#REF!))</f>
        <v>#REF!</v>
      </c>
      <c r="L150" s="40" t="e">
        <f>SUMPRODUCT((#REF!=L$4)*(#REF!=$A150)*(#REF!))</f>
        <v>#REF!</v>
      </c>
      <c r="M150" s="40" t="e">
        <f>SUMPRODUCT((#REF!=M$4)*(#REF!=$A150)*(#REF!))</f>
        <v>#REF!</v>
      </c>
      <c r="N150" s="40" t="e">
        <f>SUMPRODUCT((#REF!=N$4)*(#REF!=$A150)*(#REF!))</f>
        <v>#REF!</v>
      </c>
      <c r="O150" s="38" t="e">
        <f t="shared" si="3"/>
        <v>#REF!</v>
      </c>
    </row>
    <row r="151" spans="1:15" x14ac:dyDescent="0.35">
      <c r="A151" s="34">
        <v>221</v>
      </c>
      <c r="B151" s="39" t="s">
        <v>128</v>
      </c>
      <c r="C151" s="34" t="s">
        <v>130</v>
      </c>
      <c r="D151" s="40" t="e">
        <f>SUMPRODUCT((#REF!=D$4)*(#REF!=$A151)*(#REF!))</f>
        <v>#REF!</v>
      </c>
      <c r="E151" s="40" t="e">
        <f>SUMPRODUCT((#REF!=E$4)*(#REF!=$A151)*(#REF!))</f>
        <v>#REF!</v>
      </c>
      <c r="F151" s="40" t="e">
        <f>SUMPRODUCT((#REF!=F$4)*(#REF!=$A151)*(#REF!))</f>
        <v>#REF!</v>
      </c>
      <c r="G151" s="40" t="e">
        <f>SUMPRODUCT((#REF!=G$4)*(#REF!=$A151)*(#REF!))</f>
        <v>#REF!</v>
      </c>
      <c r="H151" s="40" t="e">
        <f>SUMPRODUCT((#REF!=H$4)*(#REF!=$A151)*(#REF!))</f>
        <v>#REF!</v>
      </c>
      <c r="I151" s="40" t="e">
        <f>SUMPRODUCT((#REF!=I$4)*(#REF!=$A151)*(#REF!))</f>
        <v>#REF!</v>
      </c>
      <c r="J151" s="40" t="e">
        <f>SUMPRODUCT((#REF!=J$4)*(#REF!=$A151)*(#REF!))</f>
        <v>#REF!</v>
      </c>
      <c r="K151" s="40" t="e">
        <f>SUMPRODUCT((#REF!=K$4)*(#REF!=$A151)*(#REF!))</f>
        <v>#REF!</v>
      </c>
      <c r="L151" s="40" t="e">
        <f>SUMPRODUCT((#REF!=L$4)*(#REF!=$A151)*(#REF!))</f>
        <v>#REF!</v>
      </c>
      <c r="M151" s="40" t="e">
        <f>SUMPRODUCT((#REF!=M$4)*(#REF!=$A151)*(#REF!))</f>
        <v>#REF!</v>
      </c>
      <c r="N151" s="40" t="e">
        <f>SUMPRODUCT((#REF!=N$4)*(#REF!=$A151)*(#REF!))</f>
        <v>#REF!</v>
      </c>
      <c r="O151" s="38" t="e">
        <f t="shared" si="3"/>
        <v>#REF!</v>
      </c>
    </row>
    <row r="152" spans="1:15" x14ac:dyDescent="0.35">
      <c r="A152" s="34">
        <v>222</v>
      </c>
      <c r="B152" s="39" t="s">
        <v>128</v>
      </c>
      <c r="C152" s="34" t="s">
        <v>23</v>
      </c>
      <c r="D152" s="40" t="e">
        <f>SUMPRODUCT((#REF!=D$4)*(#REF!=$A152)*(#REF!))</f>
        <v>#REF!</v>
      </c>
      <c r="E152" s="40" t="e">
        <f>SUMPRODUCT((#REF!=E$4)*(#REF!=$A152)*(#REF!))</f>
        <v>#REF!</v>
      </c>
      <c r="F152" s="40" t="e">
        <f>SUMPRODUCT((#REF!=F$4)*(#REF!=$A152)*(#REF!))</f>
        <v>#REF!</v>
      </c>
      <c r="G152" s="40" t="e">
        <f>SUMPRODUCT((#REF!=G$4)*(#REF!=$A152)*(#REF!))</f>
        <v>#REF!</v>
      </c>
      <c r="H152" s="40" t="e">
        <f>SUMPRODUCT((#REF!=H$4)*(#REF!=$A152)*(#REF!))</f>
        <v>#REF!</v>
      </c>
      <c r="I152" s="40" t="e">
        <f>SUMPRODUCT((#REF!=I$4)*(#REF!=$A152)*(#REF!))</f>
        <v>#REF!</v>
      </c>
      <c r="J152" s="40" t="e">
        <f>SUMPRODUCT((#REF!=J$4)*(#REF!=$A152)*(#REF!))</f>
        <v>#REF!</v>
      </c>
      <c r="K152" s="40" t="e">
        <f>SUMPRODUCT((#REF!=K$4)*(#REF!=$A152)*(#REF!))</f>
        <v>#REF!</v>
      </c>
      <c r="L152" s="40" t="e">
        <f>SUMPRODUCT((#REF!=L$4)*(#REF!=$A152)*(#REF!))</f>
        <v>#REF!</v>
      </c>
      <c r="M152" s="40" t="e">
        <f>SUMPRODUCT((#REF!=M$4)*(#REF!=$A152)*(#REF!))</f>
        <v>#REF!</v>
      </c>
      <c r="N152" s="40" t="e">
        <f>SUMPRODUCT((#REF!=N$4)*(#REF!=$A152)*(#REF!))</f>
        <v>#REF!</v>
      </c>
      <c r="O152" s="38" t="e">
        <f t="shared" si="3"/>
        <v>#REF!</v>
      </c>
    </row>
    <row r="153" spans="1:15" s="36" customFormat="1" x14ac:dyDescent="0.35">
      <c r="B153" s="37" t="s">
        <v>131</v>
      </c>
      <c r="C153" s="37" t="s">
        <v>12</v>
      </c>
      <c r="D153" s="33" t="e">
        <f>SUM(D154:D160)</f>
        <v>#REF!</v>
      </c>
      <c r="E153" s="33" t="e">
        <f>SUMPRODUCT((#REF!=E$4)*(#REF!=$B153)*(#REF!))</f>
        <v>#REF!</v>
      </c>
      <c r="F153" s="33" t="e">
        <f>SUMPRODUCT((#REF!=F$4)*(#REF!=$B153)*(#REF!))</f>
        <v>#REF!</v>
      </c>
      <c r="G153" s="33" t="e">
        <f>SUMPRODUCT((#REF!=G$4)*(#REF!=$B153)*(#REF!))</f>
        <v>#REF!</v>
      </c>
      <c r="H153" s="33" t="e">
        <f>SUMPRODUCT((#REF!=H$4)*(#REF!=$B153)*(#REF!))</f>
        <v>#REF!</v>
      </c>
      <c r="I153" s="33" t="e">
        <f>SUMPRODUCT((#REF!=I$4)*(#REF!=$B153)*(#REF!))</f>
        <v>#REF!</v>
      </c>
      <c r="J153" s="33" t="e">
        <f>SUMPRODUCT((#REF!=J$4)*(#REF!=$B153)*(#REF!))</f>
        <v>#REF!</v>
      </c>
      <c r="K153" s="33" t="e">
        <f>SUMPRODUCT((#REF!=K$4)*(#REF!=$B153)*(#REF!))</f>
        <v>#REF!</v>
      </c>
      <c r="L153" s="33" t="e">
        <f>SUMPRODUCT((#REF!=L$4)*(#REF!=$B153)*(#REF!))</f>
        <v>#REF!</v>
      </c>
      <c r="M153" s="33" t="e">
        <f>SUMPRODUCT((#REF!=M$4)*(#REF!=$B153)*(#REF!))</f>
        <v>#REF!</v>
      </c>
      <c r="N153" s="33" t="e">
        <f>SUMPRODUCT((#REF!=N$4)*(#REF!=$B153)*(#REF!))</f>
        <v>#REF!</v>
      </c>
      <c r="O153" s="38" t="e">
        <f t="shared" si="3"/>
        <v>#REF!</v>
      </c>
    </row>
    <row r="154" spans="1:15" x14ac:dyDescent="0.35">
      <c r="A154" s="34">
        <v>230</v>
      </c>
      <c r="B154" s="39" t="s">
        <v>131</v>
      </c>
      <c r="C154" s="39" t="s">
        <v>132</v>
      </c>
      <c r="D154" s="40" t="e">
        <f>SUMPRODUCT((#REF!=D$4)*(#REF!=$A154)*(#REF!))</f>
        <v>#REF!</v>
      </c>
      <c r="E154" s="40" t="e">
        <f>SUMPRODUCT((#REF!=E$4)*(#REF!=$A154)*(#REF!))</f>
        <v>#REF!</v>
      </c>
      <c r="F154" s="40" t="e">
        <f>SUMPRODUCT((#REF!=F$4)*(#REF!=$A154)*(#REF!))</f>
        <v>#REF!</v>
      </c>
      <c r="G154" s="40" t="e">
        <f>SUMPRODUCT((#REF!=G$4)*(#REF!=$A154)*(#REF!))</f>
        <v>#REF!</v>
      </c>
      <c r="H154" s="40" t="e">
        <f>SUMPRODUCT((#REF!=H$4)*(#REF!=$A154)*(#REF!))</f>
        <v>#REF!</v>
      </c>
      <c r="I154" s="40" t="e">
        <f>SUMPRODUCT((#REF!=I$4)*(#REF!=$A154)*(#REF!))</f>
        <v>#REF!</v>
      </c>
      <c r="J154" s="40" t="e">
        <f>SUMPRODUCT((#REF!=J$4)*(#REF!=$A154)*(#REF!))</f>
        <v>#REF!</v>
      </c>
      <c r="K154" s="40" t="e">
        <f>SUMPRODUCT((#REF!=K$4)*(#REF!=$A154)*(#REF!))</f>
        <v>#REF!</v>
      </c>
      <c r="L154" s="40" t="e">
        <f>SUMPRODUCT((#REF!=L$4)*(#REF!=$A154)*(#REF!))</f>
        <v>#REF!</v>
      </c>
      <c r="M154" s="40" t="e">
        <f>SUMPRODUCT((#REF!=M$4)*(#REF!=$A154)*(#REF!))</f>
        <v>#REF!</v>
      </c>
      <c r="N154" s="40" t="e">
        <f>SUMPRODUCT((#REF!=N$4)*(#REF!=$A154)*(#REF!))</f>
        <v>#REF!</v>
      </c>
      <c r="O154" s="38" t="e">
        <f t="shared" si="3"/>
        <v>#REF!</v>
      </c>
    </row>
    <row r="155" spans="1:15" x14ac:dyDescent="0.35">
      <c r="A155" s="34">
        <v>231</v>
      </c>
      <c r="B155" s="39" t="s">
        <v>131</v>
      </c>
      <c r="C155" s="39" t="s">
        <v>133</v>
      </c>
      <c r="D155" s="40" t="e">
        <f>SUMPRODUCT((#REF!=D$4)*(#REF!=$A155)*(#REF!))</f>
        <v>#REF!</v>
      </c>
      <c r="E155" s="40" t="e">
        <f>SUMPRODUCT((#REF!=E$4)*(#REF!=$A155)*(#REF!))</f>
        <v>#REF!</v>
      </c>
      <c r="F155" s="40" t="e">
        <f>SUMPRODUCT((#REF!=F$4)*(#REF!=$A155)*(#REF!))</f>
        <v>#REF!</v>
      </c>
      <c r="G155" s="40" t="e">
        <f>SUMPRODUCT((#REF!=G$4)*(#REF!=$A155)*(#REF!))</f>
        <v>#REF!</v>
      </c>
      <c r="H155" s="40" t="e">
        <f>SUMPRODUCT((#REF!=H$4)*(#REF!=$A155)*(#REF!))</f>
        <v>#REF!</v>
      </c>
      <c r="I155" s="40" t="e">
        <f>SUMPRODUCT((#REF!=I$4)*(#REF!=$A155)*(#REF!))</f>
        <v>#REF!</v>
      </c>
      <c r="J155" s="40" t="e">
        <f>SUMPRODUCT((#REF!=J$4)*(#REF!=$A155)*(#REF!))</f>
        <v>#REF!</v>
      </c>
      <c r="K155" s="40" t="e">
        <f>SUMPRODUCT((#REF!=K$4)*(#REF!=$A155)*(#REF!))</f>
        <v>#REF!</v>
      </c>
      <c r="L155" s="40" t="e">
        <f>SUMPRODUCT((#REF!=L$4)*(#REF!=$A155)*(#REF!))</f>
        <v>#REF!</v>
      </c>
      <c r="M155" s="40" t="e">
        <f>SUMPRODUCT((#REF!=M$4)*(#REF!=$A155)*(#REF!))</f>
        <v>#REF!</v>
      </c>
      <c r="N155" s="40" t="e">
        <f>SUMPRODUCT((#REF!=N$4)*(#REF!=$A155)*(#REF!))</f>
        <v>#REF!</v>
      </c>
      <c r="O155" s="38" t="e">
        <f t="shared" si="3"/>
        <v>#REF!</v>
      </c>
    </row>
    <row r="156" spans="1:15" x14ac:dyDescent="0.35">
      <c r="A156" s="34">
        <v>232</v>
      </c>
      <c r="B156" s="39" t="s">
        <v>131</v>
      </c>
      <c r="C156" s="39" t="s">
        <v>134</v>
      </c>
      <c r="D156" s="40" t="e">
        <f>SUMPRODUCT((#REF!=D$4)*(#REF!=$A156)*(#REF!))</f>
        <v>#REF!</v>
      </c>
      <c r="E156" s="40" t="e">
        <f>SUMPRODUCT((#REF!=E$4)*(#REF!=$A156)*(#REF!))</f>
        <v>#REF!</v>
      </c>
      <c r="F156" s="40" t="e">
        <f>SUMPRODUCT((#REF!=F$4)*(#REF!=$A156)*(#REF!))</f>
        <v>#REF!</v>
      </c>
      <c r="G156" s="40" t="e">
        <f>SUMPRODUCT((#REF!=G$4)*(#REF!=$A156)*(#REF!))</f>
        <v>#REF!</v>
      </c>
      <c r="H156" s="40" t="e">
        <f>SUMPRODUCT((#REF!=H$4)*(#REF!=$A156)*(#REF!))</f>
        <v>#REF!</v>
      </c>
      <c r="I156" s="40" t="e">
        <f>SUMPRODUCT((#REF!=I$4)*(#REF!=$A156)*(#REF!))</f>
        <v>#REF!</v>
      </c>
      <c r="J156" s="40" t="e">
        <f>SUMPRODUCT((#REF!=J$4)*(#REF!=$A156)*(#REF!))</f>
        <v>#REF!</v>
      </c>
      <c r="K156" s="40" t="e">
        <f>SUMPRODUCT((#REF!=K$4)*(#REF!=$A156)*(#REF!))</f>
        <v>#REF!</v>
      </c>
      <c r="L156" s="40" t="e">
        <f>SUMPRODUCT((#REF!=L$4)*(#REF!=$A156)*(#REF!))</f>
        <v>#REF!</v>
      </c>
      <c r="M156" s="40" t="e">
        <f>SUMPRODUCT((#REF!=M$4)*(#REF!=$A156)*(#REF!))</f>
        <v>#REF!</v>
      </c>
      <c r="N156" s="40" t="e">
        <f>SUMPRODUCT((#REF!=N$4)*(#REF!=$A156)*(#REF!))</f>
        <v>#REF!</v>
      </c>
      <c r="O156" s="38" t="e">
        <f t="shared" si="3"/>
        <v>#REF!</v>
      </c>
    </row>
    <row r="157" spans="1:15" x14ac:dyDescent="0.35">
      <c r="A157" s="34">
        <v>233</v>
      </c>
      <c r="B157" s="39" t="s">
        <v>131</v>
      </c>
      <c r="C157" s="39" t="s">
        <v>135</v>
      </c>
      <c r="D157" s="40" t="e">
        <f>SUMPRODUCT((#REF!=D$4)*(#REF!=$A157)*(#REF!))</f>
        <v>#REF!</v>
      </c>
      <c r="E157" s="40" t="e">
        <f>SUMPRODUCT((#REF!=E$4)*(#REF!=$A157)*(#REF!))</f>
        <v>#REF!</v>
      </c>
      <c r="F157" s="40" t="e">
        <f>SUMPRODUCT((#REF!=F$4)*(#REF!=$A157)*(#REF!))</f>
        <v>#REF!</v>
      </c>
      <c r="G157" s="40" t="e">
        <f>SUMPRODUCT((#REF!=G$4)*(#REF!=$A157)*(#REF!))</f>
        <v>#REF!</v>
      </c>
      <c r="H157" s="40" t="e">
        <f>SUMPRODUCT((#REF!=H$4)*(#REF!=$A157)*(#REF!))</f>
        <v>#REF!</v>
      </c>
      <c r="I157" s="40" t="e">
        <f>SUMPRODUCT((#REF!=I$4)*(#REF!=$A157)*(#REF!))</f>
        <v>#REF!</v>
      </c>
      <c r="J157" s="40" t="e">
        <f>SUMPRODUCT((#REF!=J$4)*(#REF!=$A157)*(#REF!))</f>
        <v>#REF!</v>
      </c>
      <c r="K157" s="40" t="e">
        <f>SUMPRODUCT((#REF!=K$4)*(#REF!=$A157)*(#REF!))</f>
        <v>#REF!</v>
      </c>
      <c r="L157" s="40" t="e">
        <f>SUMPRODUCT((#REF!=L$4)*(#REF!=$A157)*(#REF!))</f>
        <v>#REF!</v>
      </c>
      <c r="M157" s="40" t="e">
        <f>SUMPRODUCT((#REF!=M$4)*(#REF!=$A157)*(#REF!))</f>
        <v>#REF!</v>
      </c>
      <c r="N157" s="40" t="e">
        <f>SUMPRODUCT((#REF!=N$4)*(#REF!=$A157)*(#REF!))</f>
        <v>#REF!</v>
      </c>
      <c r="O157" s="38" t="e">
        <f t="shared" si="3"/>
        <v>#REF!</v>
      </c>
    </row>
    <row r="158" spans="1:15" x14ac:dyDescent="0.35">
      <c r="A158" s="34">
        <v>234</v>
      </c>
      <c r="B158" s="39" t="s">
        <v>131</v>
      </c>
      <c r="C158" s="39" t="s">
        <v>136</v>
      </c>
      <c r="D158" s="40" t="e">
        <f>SUMPRODUCT((#REF!=D$4)*(#REF!=$A158)*(#REF!))</f>
        <v>#REF!</v>
      </c>
      <c r="E158" s="40" t="e">
        <f>SUMPRODUCT((#REF!=E$4)*(#REF!=$A158)*(#REF!))</f>
        <v>#REF!</v>
      </c>
      <c r="F158" s="40" t="e">
        <f>SUMPRODUCT((#REF!=F$4)*(#REF!=$A158)*(#REF!))</f>
        <v>#REF!</v>
      </c>
      <c r="G158" s="40" t="e">
        <f>SUMPRODUCT((#REF!=G$4)*(#REF!=$A158)*(#REF!))</f>
        <v>#REF!</v>
      </c>
      <c r="H158" s="40" t="e">
        <f>SUMPRODUCT((#REF!=H$4)*(#REF!=$A158)*(#REF!))</f>
        <v>#REF!</v>
      </c>
      <c r="I158" s="40" t="e">
        <f>SUMPRODUCT((#REF!=I$4)*(#REF!=$A158)*(#REF!))</f>
        <v>#REF!</v>
      </c>
      <c r="J158" s="40" t="e">
        <f>SUMPRODUCT((#REF!=J$4)*(#REF!=$A158)*(#REF!))</f>
        <v>#REF!</v>
      </c>
      <c r="K158" s="40" t="e">
        <f>SUMPRODUCT((#REF!=K$4)*(#REF!=$A158)*(#REF!))</f>
        <v>#REF!</v>
      </c>
      <c r="L158" s="40" t="e">
        <f>SUMPRODUCT((#REF!=L$4)*(#REF!=$A158)*(#REF!))</f>
        <v>#REF!</v>
      </c>
      <c r="M158" s="40" t="e">
        <f>SUMPRODUCT((#REF!=M$4)*(#REF!=$A158)*(#REF!))</f>
        <v>#REF!</v>
      </c>
      <c r="N158" s="40" t="e">
        <f>SUMPRODUCT((#REF!=N$4)*(#REF!=$A158)*(#REF!))</f>
        <v>#REF!</v>
      </c>
      <c r="O158" s="38" t="e">
        <f t="shared" si="3"/>
        <v>#REF!</v>
      </c>
    </row>
    <row r="159" spans="1:15" x14ac:dyDescent="0.35">
      <c r="A159" s="34">
        <v>235</v>
      </c>
      <c r="B159" s="39" t="s">
        <v>131</v>
      </c>
      <c r="C159" s="39" t="s">
        <v>137</v>
      </c>
      <c r="D159" s="40" t="e">
        <f>SUMPRODUCT((#REF!=D$4)*(#REF!=$A159)*(#REF!))</f>
        <v>#REF!</v>
      </c>
      <c r="E159" s="40" t="e">
        <f>SUMPRODUCT((#REF!=E$4)*(#REF!=$A159)*(#REF!))</f>
        <v>#REF!</v>
      </c>
      <c r="F159" s="40" t="e">
        <f>SUMPRODUCT((#REF!=F$4)*(#REF!=$A159)*(#REF!))</f>
        <v>#REF!</v>
      </c>
      <c r="G159" s="40" t="e">
        <f>SUMPRODUCT((#REF!=G$4)*(#REF!=$A159)*(#REF!))</f>
        <v>#REF!</v>
      </c>
      <c r="H159" s="40" t="e">
        <f>SUMPRODUCT((#REF!=H$4)*(#REF!=$A159)*(#REF!))</f>
        <v>#REF!</v>
      </c>
      <c r="I159" s="40" t="e">
        <f>SUMPRODUCT((#REF!=I$4)*(#REF!=$A159)*(#REF!))</f>
        <v>#REF!</v>
      </c>
      <c r="J159" s="40" t="e">
        <f>SUMPRODUCT((#REF!=J$4)*(#REF!=$A159)*(#REF!))</f>
        <v>#REF!</v>
      </c>
      <c r="K159" s="40" t="e">
        <f>SUMPRODUCT((#REF!=K$4)*(#REF!=$A159)*(#REF!))</f>
        <v>#REF!</v>
      </c>
      <c r="L159" s="40" t="e">
        <f>SUMPRODUCT((#REF!=L$4)*(#REF!=$A159)*(#REF!))</f>
        <v>#REF!</v>
      </c>
      <c r="M159" s="40" t="e">
        <f>SUMPRODUCT((#REF!=M$4)*(#REF!=$A159)*(#REF!))</f>
        <v>#REF!</v>
      </c>
      <c r="N159" s="40" t="e">
        <f>SUMPRODUCT((#REF!=N$4)*(#REF!=$A159)*(#REF!))</f>
        <v>#REF!</v>
      </c>
      <c r="O159" s="38" t="e">
        <f t="shared" si="3"/>
        <v>#REF!</v>
      </c>
    </row>
    <row r="160" spans="1:15" x14ac:dyDescent="0.35">
      <c r="A160" s="34">
        <v>236</v>
      </c>
      <c r="B160" s="39" t="s">
        <v>131</v>
      </c>
      <c r="C160" s="39" t="s">
        <v>23</v>
      </c>
      <c r="D160" s="40" t="e">
        <f>SUMPRODUCT((#REF!=D$4)*(#REF!=$A160)*(#REF!))</f>
        <v>#REF!</v>
      </c>
      <c r="E160" s="40" t="e">
        <f>SUMPRODUCT((#REF!=E$4)*(#REF!=$A160)*(#REF!))</f>
        <v>#REF!</v>
      </c>
      <c r="F160" s="40" t="e">
        <f>SUMPRODUCT((#REF!=F$4)*(#REF!=$A160)*(#REF!))</f>
        <v>#REF!</v>
      </c>
      <c r="G160" s="40" t="e">
        <f>SUMPRODUCT((#REF!=G$4)*(#REF!=$A160)*(#REF!))</f>
        <v>#REF!</v>
      </c>
      <c r="H160" s="40" t="e">
        <f>SUMPRODUCT((#REF!=H$4)*(#REF!=$A160)*(#REF!))</f>
        <v>#REF!</v>
      </c>
      <c r="I160" s="40" t="e">
        <f>SUMPRODUCT((#REF!=I$4)*(#REF!=$A160)*(#REF!))</f>
        <v>#REF!</v>
      </c>
      <c r="J160" s="40" t="e">
        <f>SUMPRODUCT((#REF!=J$4)*(#REF!=$A160)*(#REF!))</f>
        <v>#REF!</v>
      </c>
      <c r="K160" s="40" t="e">
        <f>SUMPRODUCT((#REF!=K$4)*(#REF!=$A160)*(#REF!))</f>
        <v>#REF!</v>
      </c>
      <c r="L160" s="40" t="e">
        <f>SUMPRODUCT((#REF!=L$4)*(#REF!=$A160)*(#REF!))</f>
        <v>#REF!</v>
      </c>
      <c r="M160" s="40" t="e">
        <f>SUMPRODUCT((#REF!=M$4)*(#REF!=$A160)*(#REF!))</f>
        <v>#REF!</v>
      </c>
      <c r="N160" s="40" t="e">
        <f>SUMPRODUCT((#REF!=N$4)*(#REF!=$A160)*(#REF!))</f>
        <v>#REF!</v>
      </c>
      <c r="O160" s="38" t="e">
        <f t="shared" si="3"/>
        <v>#REF!</v>
      </c>
    </row>
    <row r="161" spans="1:16" s="36" customFormat="1" x14ac:dyDescent="0.35">
      <c r="B161" s="37" t="s">
        <v>138</v>
      </c>
      <c r="C161" s="37" t="s">
        <v>12</v>
      </c>
      <c r="D161" s="33" t="e">
        <f>SUM(D162:D163)</f>
        <v>#REF!</v>
      </c>
      <c r="E161" s="33" t="e">
        <f>SUMPRODUCT((#REF!=E$4)*(#REF!=$B161)*(#REF!))</f>
        <v>#REF!</v>
      </c>
      <c r="F161" s="33" t="e">
        <f>SUMPRODUCT((#REF!=F$4)*(#REF!=$B161)*(#REF!))</f>
        <v>#REF!</v>
      </c>
      <c r="G161" s="33" t="e">
        <f>SUMPRODUCT((#REF!=G$4)*(#REF!=$B161)*(#REF!))</f>
        <v>#REF!</v>
      </c>
      <c r="H161" s="33" t="e">
        <f>SUMPRODUCT((#REF!=H$4)*(#REF!=$B161)*(#REF!))</f>
        <v>#REF!</v>
      </c>
      <c r="I161" s="33" t="e">
        <f>SUMPRODUCT((#REF!=I$4)*(#REF!=$B161)*(#REF!))</f>
        <v>#REF!</v>
      </c>
      <c r="J161" s="33" t="e">
        <f>SUMPRODUCT((#REF!=J$4)*(#REF!=$B161)*(#REF!))</f>
        <v>#REF!</v>
      </c>
      <c r="K161" s="33" t="e">
        <f>SUMPRODUCT((#REF!=K$4)*(#REF!=$B161)*(#REF!))</f>
        <v>#REF!</v>
      </c>
      <c r="L161" s="33" t="e">
        <f>SUMPRODUCT((#REF!=L$4)*(#REF!=$B161)*(#REF!))</f>
        <v>#REF!</v>
      </c>
      <c r="M161" s="33" t="e">
        <f>SUMPRODUCT((#REF!=M$4)*(#REF!=$B161)*(#REF!))</f>
        <v>#REF!</v>
      </c>
      <c r="N161" s="33" t="e">
        <f>SUMPRODUCT((#REF!=N$4)*(#REF!=$B161)*(#REF!))</f>
        <v>#REF!</v>
      </c>
      <c r="O161" s="38" t="e">
        <f t="shared" si="3"/>
        <v>#REF!</v>
      </c>
    </row>
    <row r="162" spans="1:16" x14ac:dyDescent="0.35">
      <c r="A162" s="34">
        <v>270</v>
      </c>
      <c r="B162" s="39" t="s">
        <v>138</v>
      </c>
      <c r="C162" s="39" t="s">
        <v>139</v>
      </c>
      <c r="D162" s="40" t="e">
        <f>SUMPRODUCT((#REF!=D$4)*(#REF!=$A162)*(#REF!))</f>
        <v>#REF!</v>
      </c>
      <c r="E162" s="40" t="e">
        <f>SUMPRODUCT((#REF!=E$4)*(#REF!=$A162)*(#REF!))</f>
        <v>#REF!</v>
      </c>
      <c r="F162" s="40" t="e">
        <f>SUMPRODUCT((#REF!=F$4)*(#REF!=$A162)*(#REF!))</f>
        <v>#REF!</v>
      </c>
      <c r="G162" s="40" t="e">
        <f>SUMPRODUCT((#REF!=G$4)*(#REF!=$A162)*(#REF!))</f>
        <v>#REF!</v>
      </c>
      <c r="H162" s="40" t="e">
        <f>SUMPRODUCT((#REF!=H$4)*(#REF!=$A162)*(#REF!))</f>
        <v>#REF!</v>
      </c>
      <c r="I162" s="40" t="e">
        <f>SUMPRODUCT((#REF!=I$4)*(#REF!=$A162)*(#REF!))</f>
        <v>#REF!</v>
      </c>
      <c r="J162" s="40" t="e">
        <f>SUMPRODUCT((#REF!=J$4)*(#REF!=$A162)*(#REF!))</f>
        <v>#REF!</v>
      </c>
      <c r="K162" s="40" t="e">
        <f>SUMPRODUCT((#REF!=K$4)*(#REF!=$A162)*(#REF!))</f>
        <v>#REF!</v>
      </c>
      <c r="L162" s="40" t="e">
        <f>SUMPRODUCT((#REF!=L$4)*(#REF!=$A162)*(#REF!))</f>
        <v>#REF!</v>
      </c>
      <c r="M162" s="40" t="e">
        <f>SUMPRODUCT((#REF!=M$4)*(#REF!=$A162)*(#REF!))</f>
        <v>#REF!</v>
      </c>
      <c r="N162" s="40" t="e">
        <f>SUMPRODUCT((#REF!=N$4)*(#REF!=$A162)*(#REF!))</f>
        <v>#REF!</v>
      </c>
      <c r="O162" s="38" t="e">
        <f t="shared" si="3"/>
        <v>#REF!</v>
      </c>
    </row>
    <row r="163" spans="1:16" x14ac:dyDescent="0.35">
      <c r="A163" s="34">
        <v>271</v>
      </c>
      <c r="B163" s="39" t="s">
        <v>138</v>
      </c>
      <c r="C163" s="39" t="s">
        <v>140</v>
      </c>
      <c r="D163" s="40" t="e">
        <f>SUMPRODUCT((#REF!=D$4)*(#REF!=$A163)*(#REF!))</f>
        <v>#REF!</v>
      </c>
      <c r="E163" s="40" t="e">
        <f>SUMPRODUCT((#REF!=E$4)*(#REF!=$A163)*(#REF!))</f>
        <v>#REF!</v>
      </c>
      <c r="F163" s="40" t="e">
        <f>SUMPRODUCT((#REF!=F$4)*(#REF!=$A163)*(#REF!))</f>
        <v>#REF!</v>
      </c>
      <c r="G163" s="40" t="e">
        <f>SUMPRODUCT((#REF!=G$4)*(#REF!=$A163)*(#REF!))</f>
        <v>#REF!</v>
      </c>
      <c r="H163" s="40" t="e">
        <f>SUMPRODUCT((#REF!=H$4)*(#REF!=$A163)*(#REF!))</f>
        <v>#REF!</v>
      </c>
      <c r="I163" s="40" t="e">
        <f>SUMPRODUCT((#REF!=I$4)*(#REF!=$A163)*(#REF!))</f>
        <v>#REF!</v>
      </c>
      <c r="J163" s="40" t="e">
        <f>SUMPRODUCT((#REF!=J$4)*(#REF!=$A163)*(#REF!))</f>
        <v>#REF!</v>
      </c>
      <c r="K163" s="40" t="e">
        <f>SUMPRODUCT((#REF!=K$4)*(#REF!=$A163)*(#REF!))</f>
        <v>#REF!</v>
      </c>
      <c r="L163" s="40" t="e">
        <f>SUMPRODUCT((#REF!=L$4)*(#REF!=$A163)*(#REF!))</f>
        <v>#REF!</v>
      </c>
      <c r="M163" s="40" t="e">
        <f>SUMPRODUCT((#REF!=M$4)*(#REF!=$A163)*(#REF!))</f>
        <v>#REF!</v>
      </c>
      <c r="N163" s="40" t="e">
        <f>SUMPRODUCT((#REF!=N$4)*(#REF!=$A163)*(#REF!))</f>
        <v>#REF!</v>
      </c>
      <c r="O163" s="38" t="e">
        <f t="shared" si="3"/>
        <v>#REF!</v>
      </c>
    </row>
    <row r="164" spans="1:16" s="36" customFormat="1" ht="15" customHeight="1" x14ac:dyDescent="0.35">
      <c r="B164" s="37" t="s">
        <v>141</v>
      </c>
      <c r="C164" s="37" t="s">
        <v>12</v>
      </c>
      <c r="D164" s="33" t="e">
        <f>SUM(D165:D170)</f>
        <v>#REF!</v>
      </c>
      <c r="E164" s="33" t="e">
        <f>SUMPRODUCT((#REF!=E$4)*(#REF!=$B164)*(#REF!))</f>
        <v>#REF!</v>
      </c>
      <c r="F164" s="33" t="e">
        <f>SUMPRODUCT((#REF!=F$4)*(#REF!=$B164)*(#REF!))</f>
        <v>#REF!</v>
      </c>
      <c r="G164" s="33" t="e">
        <f>SUMPRODUCT((#REF!=G$4)*(#REF!=$B164)*(#REF!))</f>
        <v>#REF!</v>
      </c>
      <c r="H164" s="33" t="e">
        <f>SUMPRODUCT((#REF!=H$4)*(#REF!=$B164)*(#REF!))</f>
        <v>#REF!</v>
      </c>
      <c r="I164" s="33" t="e">
        <f>SUMPRODUCT((#REF!=I$4)*(#REF!=$B164)*(#REF!))</f>
        <v>#REF!</v>
      </c>
      <c r="J164" s="33" t="e">
        <f>SUMPRODUCT((#REF!=J$4)*(#REF!=$B164)*(#REF!))</f>
        <v>#REF!</v>
      </c>
      <c r="K164" s="33" t="e">
        <f>SUMPRODUCT((#REF!=K$4)*(#REF!=$B164)*(#REF!))</f>
        <v>#REF!</v>
      </c>
      <c r="L164" s="33" t="e">
        <f>SUMPRODUCT((#REF!=L$4)*(#REF!=$B164)*(#REF!))</f>
        <v>#REF!</v>
      </c>
      <c r="M164" s="33" t="e">
        <f>SUMPRODUCT((#REF!=M$4)*(#REF!=$B164)*(#REF!))</f>
        <v>#REF!</v>
      </c>
      <c r="N164" s="33" t="e">
        <f>SUMPRODUCT((#REF!=N$4)*(#REF!=$B164)*(#REF!))</f>
        <v>#REF!</v>
      </c>
      <c r="O164" s="38" t="e">
        <f t="shared" si="3"/>
        <v>#REF!</v>
      </c>
      <c r="P164" s="50"/>
    </row>
    <row r="165" spans="1:16" ht="15" customHeight="1" x14ac:dyDescent="0.35">
      <c r="A165" s="34">
        <v>290</v>
      </c>
      <c r="B165" s="39" t="s">
        <v>141</v>
      </c>
      <c r="C165" s="39" t="s">
        <v>142</v>
      </c>
      <c r="D165" s="40" t="e">
        <f>SUMPRODUCT((#REF!=D$4)*(#REF!=$A165)*(#REF!))</f>
        <v>#REF!</v>
      </c>
      <c r="E165" s="40" t="e">
        <f>SUMPRODUCT((#REF!=E$4)*(#REF!=$A165)*(#REF!))</f>
        <v>#REF!</v>
      </c>
      <c r="F165" s="40" t="e">
        <f>SUMPRODUCT((#REF!=F$4)*(#REF!=$A165)*(#REF!))</f>
        <v>#REF!</v>
      </c>
      <c r="G165" s="40" t="e">
        <f>SUMPRODUCT((#REF!=G$4)*(#REF!=$A165)*(#REF!))</f>
        <v>#REF!</v>
      </c>
      <c r="H165" s="40" t="e">
        <f>SUMPRODUCT((#REF!=H$4)*(#REF!=$A165)*(#REF!))</f>
        <v>#REF!</v>
      </c>
      <c r="I165" s="40" t="e">
        <f>SUMPRODUCT((#REF!=I$4)*(#REF!=$A165)*(#REF!))</f>
        <v>#REF!</v>
      </c>
      <c r="J165" s="40" t="e">
        <f>SUMPRODUCT((#REF!=J$4)*(#REF!=$A165)*(#REF!))</f>
        <v>#REF!</v>
      </c>
      <c r="K165" s="40" t="e">
        <f>SUMPRODUCT((#REF!=K$4)*(#REF!=$A165)*(#REF!))</f>
        <v>#REF!</v>
      </c>
      <c r="L165" s="40" t="e">
        <f>SUMPRODUCT((#REF!=L$4)*(#REF!=$A165)*(#REF!))</f>
        <v>#REF!</v>
      </c>
      <c r="M165" s="40" t="e">
        <f>SUMPRODUCT((#REF!=M$4)*(#REF!=$A165)*(#REF!))</f>
        <v>#REF!</v>
      </c>
      <c r="N165" s="40" t="e">
        <f>SUMPRODUCT((#REF!=N$4)*(#REF!=$A165)*(#REF!))</f>
        <v>#REF!</v>
      </c>
      <c r="O165" s="38" t="e">
        <f t="shared" si="3"/>
        <v>#REF!</v>
      </c>
      <c r="P165" s="51"/>
    </row>
    <row r="166" spans="1:16" ht="15" customHeight="1" x14ac:dyDescent="0.35">
      <c r="A166" s="34">
        <v>291</v>
      </c>
      <c r="B166" s="39" t="s">
        <v>141</v>
      </c>
      <c r="C166" s="39" t="s">
        <v>143</v>
      </c>
      <c r="D166" s="40" t="e">
        <f>SUMPRODUCT((#REF!=D$4)*(#REF!=$A166)*(#REF!))</f>
        <v>#REF!</v>
      </c>
      <c r="E166" s="40" t="e">
        <f>SUMPRODUCT((#REF!=E$4)*(#REF!=$A166)*(#REF!))</f>
        <v>#REF!</v>
      </c>
      <c r="F166" s="40" t="e">
        <f>SUMPRODUCT((#REF!=F$4)*(#REF!=$A166)*(#REF!))</f>
        <v>#REF!</v>
      </c>
      <c r="G166" s="40" t="e">
        <f>SUMPRODUCT((#REF!=G$4)*(#REF!=$A166)*(#REF!))</f>
        <v>#REF!</v>
      </c>
      <c r="H166" s="40" t="e">
        <f>SUMPRODUCT((#REF!=H$4)*(#REF!=$A166)*(#REF!))</f>
        <v>#REF!</v>
      </c>
      <c r="I166" s="40" t="e">
        <f>SUMPRODUCT((#REF!=I$4)*(#REF!=$A166)*(#REF!))</f>
        <v>#REF!</v>
      </c>
      <c r="J166" s="40" t="e">
        <f>SUMPRODUCT((#REF!=J$4)*(#REF!=$A166)*(#REF!))</f>
        <v>#REF!</v>
      </c>
      <c r="K166" s="40" t="e">
        <f>SUMPRODUCT((#REF!=K$4)*(#REF!=$A166)*(#REF!))</f>
        <v>#REF!</v>
      </c>
      <c r="L166" s="40" t="e">
        <f>SUMPRODUCT((#REF!=L$4)*(#REF!=$A166)*(#REF!))</f>
        <v>#REF!</v>
      </c>
      <c r="M166" s="40" t="e">
        <f>SUMPRODUCT((#REF!=M$4)*(#REF!=$A166)*(#REF!))</f>
        <v>#REF!</v>
      </c>
      <c r="N166" s="40" t="e">
        <f>SUMPRODUCT((#REF!=N$4)*(#REF!=$A166)*(#REF!))</f>
        <v>#REF!</v>
      </c>
      <c r="O166" s="38" t="e">
        <f t="shared" si="3"/>
        <v>#REF!</v>
      </c>
      <c r="P166" s="51"/>
    </row>
    <row r="167" spans="1:16" ht="15" customHeight="1" x14ac:dyDescent="0.35">
      <c r="A167" s="34">
        <v>292</v>
      </c>
      <c r="B167" s="39" t="s">
        <v>141</v>
      </c>
      <c r="C167" s="39" t="s">
        <v>144</v>
      </c>
      <c r="D167" s="40" t="e">
        <f>SUMPRODUCT((#REF!=D$4)*(#REF!=$A167)*(#REF!))</f>
        <v>#REF!</v>
      </c>
      <c r="E167" s="40" t="e">
        <f>SUMPRODUCT((#REF!=E$4)*(#REF!=$A167)*(#REF!))</f>
        <v>#REF!</v>
      </c>
      <c r="F167" s="40" t="e">
        <f>SUMPRODUCT((#REF!=F$4)*(#REF!=$A167)*(#REF!))</f>
        <v>#REF!</v>
      </c>
      <c r="G167" s="40" t="e">
        <f>SUMPRODUCT((#REF!=G$4)*(#REF!=$A167)*(#REF!))</f>
        <v>#REF!</v>
      </c>
      <c r="H167" s="40" t="e">
        <f>SUMPRODUCT((#REF!=H$4)*(#REF!=$A167)*(#REF!))</f>
        <v>#REF!</v>
      </c>
      <c r="I167" s="40" t="e">
        <f>SUMPRODUCT((#REF!=I$4)*(#REF!=$A167)*(#REF!))</f>
        <v>#REF!</v>
      </c>
      <c r="J167" s="40" t="e">
        <f>SUMPRODUCT((#REF!=J$4)*(#REF!=$A167)*(#REF!))</f>
        <v>#REF!</v>
      </c>
      <c r="K167" s="40" t="e">
        <f>SUMPRODUCT((#REF!=K$4)*(#REF!=$A167)*(#REF!))</f>
        <v>#REF!</v>
      </c>
      <c r="L167" s="40" t="e">
        <f>SUMPRODUCT((#REF!=L$4)*(#REF!=$A167)*(#REF!))</f>
        <v>#REF!</v>
      </c>
      <c r="M167" s="40" t="e">
        <f>SUMPRODUCT((#REF!=M$4)*(#REF!=$A167)*(#REF!))</f>
        <v>#REF!</v>
      </c>
      <c r="N167" s="40" t="e">
        <f>SUMPRODUCT((#REF!=N$4)*(#REF!=$A167)*(#REF!))</f>
        <v>#REF!</v>
      </c>
      <c r="O167" s="38" t="e">
        <f t="shared" si="3"/>
        <v>#REF!</v>
      </c>
      <c r="P167" s="51"/>
    </row>
    <row r="168" spans="1:16" ht="15" customHeight="1" x14ac:dyDescent="0.35">
      <c r="A168" s="34">
        <v>293</v>
      </c>
      <c r="B168" s="39" t="s">
        <v>141</v>
      </c>
      <c r="C168" s="39" t="s">
        <v>145</v>
      </c>
      <c r="D168" s="40" t="e">
        <f>SUMPRODUCT((#REF!=D$4)*(#REF!=$A168)*(#REF!))</f>
        <v>#REF!</v>
      </c>
      <c r="E168" s="40" t="e">
        <f>SUMPRODUCT((#REF!=E$4)*(#REF!=$A168)*(#REF!))</f>
        <v>#REF!</v>
      </c>
      <c r="F168" s="40" t="e">
        <f>SUMPRODUCT((#REF!=F$4)*(#REF!=$A168)*(#REF!))</f>
        <v>#REF!</v>
      </c>
      <c r="G168" s="40" t="e">
        <f>SUMPRODUCT((#REF!=G$4)*(#REF!=$A168)*(#REF!))</f>
        <v>#REF!</v>
      </c>
      <c r="H168" s="40" t="e">
        <f>SUMPRODUCT((#REF!=H$4)*(#REF!=$A168)*(#REF!))</f>
        <v>#REF!</v>
      </c>
      <c r="I168" s="40" t="e">
        <f>SUMPRODUCT((#REF!=I$4)*(#REF!=$A168)*(#REF!))</f>
        <v>#REF!</v>
      </c>
      <c r="J168" s="40" t="e">
        <f>SUMPRODUCT((#REF!=J$4)*(#REF!=$A168)*(#REF!))</f>
        <v>#REF!</v>
      </c>
      <c r="K168" s="40" t="e">
        <f>SUMPRODUCT((#REF!=K$4)*(#REF!=$A168)*(#REF!))</f>
        <v>#REF!</v>
      </c>
      <c r="L168" s="40" t="e">
        <f>SUMPRODUCT((#REF!=L$4)*(#REF!=$A168)*(#REF!))</f>
        <v>#REF!</v>
      </c>
      <c r="M168" s="40" t="e">
        <f>SUMPRODUCT((#REF!=M$4)*(#REF!=$A168)*(#REF!))</f>
        <v>#REF!</v>
      </c>
      <c r="N168" s="40" t="e">
        <f>SUMPRODUCT((#REF!=N$4)*(#REF!=$A168)*(#REF!))</f>
        <v>#REF!</v>
      </c>
      <c r="O168" s="38" t="e">
        <f t="shared" si="3"/>
        <v>#REF!</v>
      </c>
      <c r="P168" s="51"/>
    </row>
    <row r="169" spans="1:16" ht="15" customHeight="1" x14ac:dyDescent="0.35">
      <c r="A169" s="34">
        <v>294</v>
      </c>
      <c r="B169" s="39" t="s">
        <v>141</v>
      </c>
      <c r="C169" s="39" t="s">
        <v>146</v>
      </c>
      <c r="D169" s="40" t="e">
        <f>SUMPRODUCT((#REF!=D$4)*(#REF!=$A169)*(#REF!))</f>
        <v>#REF!</v>
      </c>
      <c r="E169" s="40" t="e">
        <f>SUMPRODUCT((#REF!=E$4)*(#REF!=$A169)*(#REF!))</f>
        <v>#REF!</v>
      </c>
      <c r="F169" s="40" t="e">
        <f>SUMPRODUCT((#REF!=F$4)*(#REF!=$A169)*(#REF!))</f>
        <v>#REF!</v>
      </c>
      <c r="G169" s="40" t="e">
        <f>SUMPRODUCT((#REF!=G$4)*(#REF!=$A169)*(#REF!))</f>
        <v>#REF!</v>
      </c>
      <c r="H169" s="40" t="e">
        <f>SUMPRODUCT((#REF!=H$4)*(#REF!=$A169)*(#REF!))</f>
        <v>#REF!</v>
      </c>
      <c r="I169" s="40" t="e">
        <f>SUMPRODUCT((#REF!=I$4)*(#REF!=$A169)*(#REF!))</f>
        <v>#REF!</v>
      </c>
      <c r="J169" s="40" t="e">
        <f>SUMPRODUCT((#REF!=J$4)*(#REF!=$A169)*(#REF!))</f>
        <v>#REF!</v>
      </c>
      <c r="K169" s="40" t="e">
        <f>SUMPRODUCT((#REF!=K$4)*(#REF!=$A169)*(#REF!))</f>
        <v>#REF!</v>
      </c>
      <c r="L169" s="40" t="e">
        <f>SUMPRODUCT((#REF!=L$4)*(#REF!=$A169)*(#REF!))</f>
        <v>#REF!</v>
      </c>
      <c r="M169" s="40" t="e">
        <f>SUMPRODUCT((#REF!=M$4)*(#REF!=$A169)*(#REF!))</f>
        <v>#REF!</v>
      </c>
      <c r="N169" s="40" t="e">
        <f>SUMPRODUCT((#REF!=N$4)*(#REF!=$A169)*(#REF!))</f>
        <v>#REF!</v>
      </c>
      <c r="O169" s="38" t="e">
        <f t="shared" si="3"/>
        <v>#REF!</v>
      </c>
      <c r="P169" s="51"/>
    </row>
    <row r="170" spans="1:16" ht="15" customHeight="1" x14ac:dyDescent="0.35">
      <c r="A170" s="34">
        <v>295</v>
      </c>
      <c r="B170" s="39" t="s">
        <v>141</v>
      </c>
      <c r="C170" s="39" t="s">
        <v>147</v>
      </c>
      <c r="D170" s="40" t="e">
        <f>SUMPRODUCT((#REF!=D$4)*(#REF!=$A170)*(#REF!))</f>
        <v>#REF!</v>
      </c>
      <c r="E170" s="40" t="e">
        <f>SUMPRODUCT((#REF!=E$4)*(#REF!=$A170)*(#REF!))</f>
        <v>#REF!</v>
      </c>
      <c r="F170" s="40" t="e">
        <f>SUMPRODUCT((#REF!=F$4)*(#REF!=$A170)*(#REF!))</f>
        <v>#REF!</v>
      </c>
      <c r="G170" s="40" t="e">
        <f>SUMPRODUCT((#REF!=G$4)*(#REF!=$A170)*(#REF!))</f>
        <v>#REF!</v>
      </c>
      <c r="H170" s="40" t="e">
        <f>SUMPRODUCT((#REF!=H$4)*(#REF!=$A170)*(#REF!))</f>
        <v>#REF!</v>
      </c>
      <c r="I170" s="40" t="e">
        <f>SUMPRODUCT((#REF!=I$4)*(#REF!=$A170)*(#REF!))</f>
        <v>#REF!</v>
      </c>
      <c r="J170" s="40" t="e">
        <f>SUMPRODUCT((#REF!=J$4)*(#REF!=$A170)*(#REF!))</f>
        <v>#REF!</v>
      </c>
      <c r="K170" s="40" t="e">
        <f>SUMPRODUCT((#REF!=K$4)*(#REF!=$A170)*(#REF!))</f>
        <v>#REF!</v>
      </c>
      <c r="L170" s="40" t="e">
        <f>SUMPRODUCT((#REF!=L$4)*(#REF!=$A170)*(#REF!))</f>
        <v>#REF!</v>
      </c>
      <c r="M170" s="40" t="e">
        <f>SUMPRODUCT((#REF!=M$4)*(#REF!=$A170)*(#REF!))</f>
        <v>#REF!</v>
      </c>
      <c r="N170" s="40" t="e">
        <f>SUMPRODUCT((#REF!=N$4)*(#REF!=$A170)*(#REF!))</f>
        <v>#REF!</v>
      </c>
      <c r="O170" s="38" t="e">
        <f t="shared" si="3"/>
        <v>#REF!</v>
      </c>
      <c r="P170" s="51"/>
    </row>
    <row r="171" spans="1:16" s="36" customFormat="1" ht="15" customHeight="1" x14ac:dyDescent="0.35">
      <c r="B171" s="37" t="s">
        <v>148</v>
      </c>
      <c r="C171" s="37" t="s">
        <v>12</v>
      </c>
      <c r="D171" s="33" t="e">
        <f>SUM(D172:D173)</f>
        <v>#REF!</v>
      </c>
      <c r="E171" s="33" t="e">
        <f>SUMPRODUCT((#REF!=E$4)*(#REF!=$B171)*(#REF!))</f>
        <v>#REF!</v>
      </c>
      <c r="F171" s="33" t="e">
        <f>SUMPRODUCT((#REF!=F$4)*(#REF!=$B171)*(#REF!))</f>
        <v>#REF!</v>
      </c>
      <c r="G171" s="33" t="e">
        <f>SUMPRODUCT((#REF!=G$4)*(#REF!=$B171)*(#REF!))</f>
        <v>#REF!</v>
      </c>
      <c r="H171" s="33" t="e">
        <f>SUMPRODUCT((#REF!=H$4)*(#REF!=$B171)*(#REF!))</f>
        <v>#REF!</v>
      </c>
      <c r="I171" s="33" t="e">
        <f>SUMPRODUCT((#REF!=I$4)*(#REF!=$B171)*(#REF!))</f>
        <v>#REF!</v>
      </c>
      <c r="J171" s="33" t="e">
        <f>SUMPRODUCT((#REF!=J$4)*(#REF!=$B171)*(#REF!))</f>
        <v>#REF!</v>
      </c>
      <c r="K171" s="33" t="e">
        <f>SUMPRODUCT((#REF!=K$4)*(#REF!=$B171)*(#REF!))</f>
        <v>#REF!</v>
      </c>
      <c r="L171" s="33" t="e">
        <f>SUMPRODUCT((#REF!=L$4)*(#REF!=$B171)*(#REF!))</f>
        <v>#REF!</v>
      </c>
      <c r="M171" s="33" t="e">
        <f>SUMPRODUCT((#REF!=M$4)*(#REF!=$B171)*(#REF!))</f>
        <v>#REF!</v>
      </c>
      <c r="N171" s="33" t="e">
        <f>SUMPRODUCT((#REF!=N$4)*(#REF!=$B171)*(#REF!))</f>
        <v>#REF!</v>
      </c>
      <c r="O171" s="38" t="e">
        <f t="shared" si="3"/>
        <v>#REF!</v>
      </c>
      <c r="P171" s="50"/>
    </row>
    <row r="172" spans="1:16" ht="15" customHeight="1" x14ac:dyDescent="0.35">
      <c r="A172" s="34">
        <v>300</v>
      </c>
      <c r="B172" s="39" t="s">
        <v>148</v>
      </c>
      <c r="C172" s="39" t="s">
        <v>149</v>
      </c>
      <c r="D172" s="40" t="e">
        <f>SUMPRODUCT((#REF!=D$4)*(#REF!=$A172)*(#REF!))</f>
        <v>#REF!</v>
      </c>
      <c r="E172" s="40" t="e">
        <f>SUMPRODUCT((#REF!=E$4)*(#REF!=$A172)*(#REF!))</f>
        <v>#REF!</v>
      </c>
      <c r="F172" s="40" t="e">
        <f>SUMPRODUCT((#REF!=F$4)*(#REF!=$A172)*(#REF!))</f>
        <v>#REF!</v>
      </c>
      <c r="G172" s="40" t="e">
        <f>SUMPRODUCT((#REF!=G$4)*(#REF!=$A172)*(#REF!))</f>
        <v>#REF!</v>
      </c>
      <c r="H172" s="40" t="e">
        <f>SUMPRODUCT((#REF!=H$4)*(#REF!=$A172)*(#REF!))</f>
        <v>#REF!</v>
      </c>
      <c r="I172" s="40" t="e">
        <f>SUMPRODUCT((#REF!=I$4)*(#REF!=$A172)*(#REF!))</f>
        <v>#REF!</v>
      </c>
      <c r="J172" s="40" t="e">
        <f>SUMPRODUCT((#REF!=J$4)*(#REF!=$A172)*(#REF!))</f>
        <v>#REF!</v>
      </c>
      <c r="K172" s="40" t="e">
        <f>SUMPRODUCT((#REF!=K$4)*(#REF!=$A172)*(#REF!))</f>
        <v>#REF!</v>
      </c>
      <c r="L172" s="40" t="e">
        <f>SUMPRODUCT((#REF!=L$4)*(#REF!=$A172)*(#REF!))</f>
        <v>#REF!</v>
      </c>
      <c r="M172" s="40" t="e">
        <f>SUMPRODUCT((#REF!=M$4)*(#REF!=$A172)*(#REF!))</f>
        <v>#REF!</v>
      </c>
      <c r="N172" s="40" t="e">
        <f>SUMPRODUCT((#REF!=N$4)*(#REF!=$A172)*(#REF!))</f>
        <v>#REF!</v>
      </c>
      <c r="O172" s="38" t="e">
        <f t="shared" si="3"/>
        <v>#REF!</v>
      </c>
      <c r="P172" s="51"/>
    </row>
    <row r="173" spans="1:16" ht="15" customHeight="1" x14ac:dyDescent="0.35">
      <c r="A173" s="34">
        <v>301</v>
      </c>
      <c r="B173" s="39" t="s">
        <v>148</v>
      </c>
      <c r="C173" s="39" t="s">
        <v>23</v>
      </c>
      <c r="D173" s="40" t="e">
        <f>SUMPRODUCT((#REF!=D$4)*(#REF!=$A173)*(#REF!))</f>
        <v>#REF!</v>
      </c>
      <c r="E173" s="40" t="e">
        <f>SUMPRODUCT((#REF!=E$4)*(#REF!=$A173)*(#REF!))</f>
        <v>#REF!</v>
      </c>
      <c r="F173" s="40" t="e">
        <f>SUMPRODUCT((#REF!=F$4)*(#REF!=$A173)*(#REF!))</f>
        <v>#REF!</v>
      </c>
      <c r="G173" s="40" t="e">
        <f>SUMPRODUCT((#REF!=G$4)*(#REF!=$A173)*(#REF!))</f>
        <v>#REF!</v>
      </c>
      <c r="H173" s="40" t="e">
        <f>SUMPRODUCT((#REF!=H$4)*(#REF!=$A173)*(#REF!))</f>
        <v>#REF!</v>
      </c>
      <c r="I173" s="40" t="e">
        <f>SUMPRODUCT((#REF!=I$4)*(#REF!=$A173)*(#REF!))</f>
        <v>#REF!</v>
      </c>
      <c r="J173" s="40" t="e">
        <f>SUMPRODUCT((#REF!=J$4)*(#REF!=$A173)*(#REF!))</f>
        <v>#REF!</v>
      </c>
      <c r="K173" s="40" t="e">
        <f>SUMPRODUCT((#REF!=K$4)*(#REF!=$A173)*(#REF!))</f>
        <v>#REF!</v>
      </c>
      <c r="L173" s="40" t="e">
        <f>SUMPRODUCT((#REF!=L$4)*(#REF!=$A173)*(#REF!))</f>
        <v>#REF!</v>
      </c>
      <c r="M173" s="40" t="e">
        <f>SUMPRODUCT((#REF!=M$4)*(#REF!=$A173)*(#REF!))</f>
        <v>#REF!</v>
      </c>
      <c r="N173" s="40" t="e">
        <f>SUMPRODUCT((#REF!=N$4)*(#REF!=$A173)*(#REF!))</f>
        <v>#REF!</v>
      </c>
      <c r="O173" s="38" t="e">
        <f t="shared" si="3"/>
        <v>#REF!</v>
      </c>
      <c r="P173" s="51"/>
    </row>
    <row r="174" spans="1:16" s="36" customFormat="1" x14ac:dyDescent="0.35">
      <c r="B174" s="37" t="s">
        <v>150</v>
      </c>
      <c r="C174" s="37" t="s">
        <v>12</v>
      </c>
      <c r="D174" s="33" t="e">
        <f>SUM(D175:D178)</f>
        <v>#REF!</v>
      </c>
      <c r="E174" s="33" t="e">
        <f>SUMPRODUCT((#REF!=E$4)*(#REF!=$B174)*(#REF!))</f>
        <v>#REF!</v>
      </c>
      <c r="F174" s="33" t="e">
        <f>SUMPRODUCT((#REF!=F$4)*(#REF!=$B174)*(#REF!))</f>
        <v>#REF!</v>
      </c>
      <c r="G174" s="33" t="e">
        <f>SUMPRODUCT((#REF!=G$4)*(#REF!=$B174)*(#REF!))</f>
        <v>#REF!</v>
      </c>
      <c r="H174" s="33" t="e">
        <f>SUMPRODUCT((#REF!=H$4)*(#REF!=$B174)*(#REF!))</f>
        <v>#REF!</v>
      </c>
      <c r="I174" s="33" t="e">
        <f>SUMPRODUCT((#REF!=I$4)*(#REF!=$B174)*(#REF!))</f>
        <v>#REF!</v>
      </c>
      <c r="J174" s="33" t="e">
        <f>SUMPRODUCT((#REF!=J$4)*(#REF!=$B174)*(#REF!))</f>
        <v>#REF!</v>
      </c>
      <c r="K174" s="33" t="e">
        <f>SUMPRODUCT((#REF!=K$4)*(#REF!=$B174)*(#REF!))</f>
        <v>#REF!</v>
      </c>
      <c r="L174" s="33" t="e">
        <f>SUMPRODUCT((#REF!=L$4)*(#REF!=$B174)*(#REF!))</f>
        <v>#REF!</v>
      </c>
      <c r="M174" s="33" t="e">
        <f>SUMPRODUCT((#REF!=M$4)*(#REF!=$B174)*(#REF!))</f>
        <v>#REF!</v>
      </c>
      <c r="N174" s="33" t="e">
        <f>SUMPRODUCT((#REF!=N$4)*(#REF!=$B174)*(#REF!))</f>
        <v>#REF!</v>
      </c>
      <c r="O174" s="38" t="e">
        <f t="shared" si="3"/>
        <v>#REF!</v>
      </c>
    </row>
    <row r="175" spans="1:16" x14ac:dyDescent="0.35">
      <c r="A175" s="34">
        <v>310</v>
      </c>
      <c r="B175" s="39" t="s">
        <v>150</v>
      </c>
      <c r="C175" s="39" t="s">
        <v>151</v>
      </c>
      <c r="D175" s="40" t="e">
        <f>SUMPRODUCT((#REF!=D$4)*(#REF!=$A175)*(#REF!))</f>
        <v>#REF!</v>
      </c>
      <c r="E175" s="40" t="e">
        <f>SUMPRODUCT((#REF!=E$4)*(#REF!=$A175)*(#REF!))</f>
        <v>#REF!</v>
      </c>
      <c r="F175" s="40" t="e">
        <f>SUMPRODUCT((#REF!=F$4)*(#REF!=$A175)*(#REF!))</f>
        <v>#REF!</v>
      </c>
      <c r="G175" s="40" t="e">
        <f>SUMPRODUCT((#REF!=G$4)*(#REF!=$A175)*(#REF!))</f>
        <v>#REF!</v>
      </c>
      <c r="H175" s="40" t="e">
        <f>SUMPRODUCT((#REF!=H$4)*(#REF!=$A175)*(#REF!))</f>
        <v>#REF!</v>
      </c>
      <c r="I175" s="40" t="e">
        <f>SUMPRODUCT((#REF!=I$4)*(#REF!=$A175)*(#REF!))</f>
        <v>#REF!</v>
      </c>
      <c r="J175" s="40" t="e">
        <f>SUMPRODUCT((#REF!=J$4)*(#REF!=$A175)*(#REF!))</f>
        <v>#REF!</v>
      </c>
      <c r="K175" s="40" t="e">
        <f>SUMPRODUCT((#REF!=K$4)*(#REF!=$A175)*(#REF!))</f>
        <v>#REF!</v>
      </c>
      <c r="L175" s="40" t="e">
        <f>SUMPRODUCT((#REF!=L$4)*(#REF!=$A175)*(#REF!))</f>
        <v>#REF!</v>
      </c>
      <c r="M175" s="40" t="e">
        <f>SUMPRODUCT((#REF!=M$4)*(#REF!=$A175)*(#REF!))</f>
        <v>#REF!</v>
      </c>
      <c r="N175" s="40" t="e">
        <f>SUMPRODUCT((#REF!=N$4)*(#REF!=$A175)*(#REF!))</f>
        <v>#REF!</v>
      </c>
      <c r="O175" s="38" t="e">
        <f t="shared" si="3"/>
        <v>#REF!</v>
      </c>
    </row>
    <row r="176" spans="1:16" x14ac:dyDescent="0.35">
      <c r="A176" s="34">
        <v>313</v>
      </c>
      <c r="B176" s="39" t="s">
        <v>150</v>
      </c>
      <c r="C176" s="39" t="s">
        <v>152</v>
      </c>
      <c r="D176" s="40" t="s">
        <v>16</v>
      </c>
      <c r="E176" s="40" t="s">
        <v>16</v>
      </c>
      <c r="F176" s="40" t="e">
        <f>SUMPRODUCT((#REF!=F$4)*(#REF!=$A176)*(#REF!))</f>
        <v>#REF!</v>
      </c>
      <c r="G176" s="40" t="e">
        <f>SUMPRODUCT((#REF!=G$4)*(#REF!=$A176)*(#REF!))</f>
        <v>#REF!</v>
      </c>
      <c r="H176" s="40" t="e">
        <f>SUMPRODUCT((#REF!=H$4)*(#REF!=$A176)*(#REF!))</f>
        <v>#REF!</v>
      </c>
      <c r="I176" s="40" t="e">
        <f>SUMPRODUCT((#REF!=I$4)*(#REF!=$A176)*(#REF!))</f>
        <v>#REF!</v>
      </c>
      <c r="J176" s="40" t="e">
        <f>SUMPRODUCT((#REF!=J$4)*(#REF!=$A176)*(#REF!))</f>
        <v>#REF!</v>
      </c>
      <c r="K176" s="40" t="e">
        <f>SUMPRODUCT((#REF!=K$4)*(#REF!=$A176)*(#REF!))</f>
        <v>#REF!</v>
      </c>
      <c r="L176" s="40" t="e">
        <f>SUMPRODUCT((#REF!=L$4)*(#REF!=$A176)*(#REF!))</f>
        <v>#REF!</v>
      </c>
      <c r="M176" s="40" t="e">
        <f>SUMPRODUCT((#REF!=M$4)*(#REF!=$A176)*(#REF!))</f>
        <v>#REF!</v>
      </c>
      <c r="N176" s="40" t="e">
        <f>SUMPRODUCT((#REF!=N$4)*(#REF!=$A176)*(#REF!))</f>
        <v>#REF!</v>
      </c>
      <c r="O176" s="38" t="e">
        <f t="shared" si="3"/>
        <v>#REF!</v>
      </c>
    </row>
    <row r="177" spans="1:15" x14ac:dyDescent="0.35">
      <c r="A177" s="34">
        <v>311</v>
      </c>
      <c r="B177" s="39" t="s">
        <v>150</v>
      </c>
      <c r="C177" s="39" t="s">
        <v>153</v>
      </c>
      <c r="D177" s="40" t="e">
        <f>SUMPRODUCT((#REF!=D$4)*(#REF!=$A177)*(#REF!))</f>
        <v>#REF!</v>
      </c>
      <c r="E177" s="40" t="e">
        <f>SUMPRODUCT((#REF!=E$4)*(#REF!=$A177)*(#REF!))</f>
        <v>#REF!</v>
      </c>
      <c r="F177" s="40" t="e">
        <f>SUMPRODUCT((#REF!=F$4)*(#REF!=$A177)*(#REF!))</f>
        <v>#REF!</v>
      </c>
      <c r="G177" s="40" t="e">
        <f>SUMPRODUCT((#REF!=G$4)*(#REF!=$A177)*(#REF!))</f>
        <v>#REF!</v>
      </c>
      <c r="H177" s="40" t="e">
        <f>SUMPRODUCT((#REF!=H$4)*(#REF!=$A177)*(#REF!))</f>
        <v>#REF!</v>
      </c>
      <c r="I177" s="40" t="e">
        <f>SUMPRODUCT((#REF!=I$4)*(#REF!=$A177)*(#REF!))</f>
        <v>#REF!</v>
      </c>
      <c r="J177" s="40" t="e">
        <f>SUMPRODUCT((#REF!=J$4)*(#REF!=$A177)*(#REF!))</f>
        <v>#REF!</v>
      </c>
      <c r="K177" s="40" t="e">
        <f>SUMPRODUCT((#REF!=K$4)*(#REF!=$A177)*(#REF!))</f>
        <v>#REF!</v>
      </c>
      <c r="L177" s="40" t="e">
        <f>SUMPRODUCT((#REF!=L$4)*(#REF!=$A177)*(#REF!))</f>
        <v>#REF!</v>
      </c>
      <c r="M177" s="40" t="e">
        <f>SUMPRODUCT((#REF!=M$4)*(#REF!=$A177)*(#REF!))</f>
        <v>#REF!</v>
      </c>
      <c r="N177" s="40" t="e">
        <f>SUMPRODUCT((#REF!=N$4)*(#REF!=$A177)*(#REF!))</f>
        <v>#REF!</v>
      </c>
      <c r="O177" s="38" t="e">
        <f t="shared" si="3"/>
        <v>#REF!</v>
      </c>
    </row>
    <row r="178" spans="1:15" x14ac:dyDescent="0.35">
      <c r="A178" s="34">
        <v>312</v>
      </c>
      <c r="B178" s="39" t="s">
        <v>150</v>
      </c>
      <c r="C178" s="39" t="s">
        <v>154</v>
      </c>
      <c r="D178" s="40" t="e">
        <f>SUMPRODUCT((#REF!=D$4)*(#REF!=$A178)*(#REF!))</f>
        <v>#REF!</v>
      </c>
      <c r="E178" s="40" t="e">
        <f>SUMPRODUCT((#REF!=E$4)*(#REF!=$A178)*(#REF!))</f>
        <v>#REF!</v>
      </c>
      <c r="F178" s="40" t="e">
        <f>SUMPRODUCT((#REF!=F$4)*(#REF!=$A178)*(#REF!))</f>
        <v>#REF!</v>
      </c>
      <c r="G178" s="40" t="e">
        <f>SUMPRODUCT((#REF!=G$4)*(#REF!=$A178)*(#REF!))</f>
        <v>#REF!</v>
      </c>
      <c r="H178" s="40" t="e">
        <f>SUMPRODUCT((#REF!=H$4)*(#REF!=$A178)*(#REF!))</f>
        <v>#REF!</v>
      </c>
      <c r="I178" s="40" t="e">
        <f>SUMPRODUCT((#REF!=I$4)*(#REF!=$A178)*(#REF!))</f>
        <v>#REF!</v>
      </c>
      <c r="J178" s="40" t="e">
        <f>SUMPRODUCT((#REF!=J$4)*(#REF!=$A178)*(#REF!))</f>
        <v>#REF!</v>
      </c>
      <c r="K178" s="40" t="e">
        <f>SUMPRODUCT((#REF!=K$4)*(#REF!=$A178)*(#REF!))</f>
        <v>#REF!</v>
      </c>
      <c r="L178" s="40" t="e">
        <f>SUMPRODUCT((#REF!=L$4)*(#REF!=$A178)*(#REF!))</f>
        <v>#REF!</v>
      </c>
      <c r="M178" s="40" t="e">
        <f>SUMPRODUCT((#REF!=M$4)*(#REF!=$A178)*(#REF!))</f>
        <v>#REF!</v>
      </c>
      <c r="N178" s="40" t="e">
        <f>SUMPRODUCT((#REF!=N$4)*(#REF!=$A178)*(#REF!))</f>
        <v>#REF!</v>
      </c>
      <c r="O178" s="38" t="e">
        <f t="shared" si="3"/>
        <v>#REF!</v>
      </c>
    </row>
    <row r="179" spans="1:15" s="36" customFormat="1" x14ac:dyDescent="0.35">
      <c r="B179" s="37" t="s">
        <v>155</v>
      </c>
      <c r="C179" s="37" t="s">
        <v>12</v>
      </c>
      <c r="D179" s="33" t="e">
        <f>SUM(D180:D181)</f>
        <v>#REF!</v>
      </c>
      <c r="E179" s="33" t="e">
        <f>SUMPRODUCT((#REF!=E$4)*(#REF!=$B179)*(#REF!))</f>
        <v>#REF!</v>
      </c>
      <c r="F179" s="33" t="e">
        <f>SUMPRODUCT((#REF!=F$4)*(#REF!=$B179)*(#REF!))</f>
        <v>#REF!</v>
      </c>
      <c r="G179" s="33" t="e">
        <f>SUMPRODUCT((#REF!=G$4)*(#REF!=$B179)*(#REF!))</f>
        <v>#REF!</v>
      </c>
      <c r="H179" s="33" t="e">
        <f>SUMPRODUCT((#REF!=H$4)*(#REF!=$B179)*(#REF!))</f>
        <v>#REF!</v>
      </c>
      <c r="I179" s="33" t="e">
        <f>SUMPRODUCT((#REF!=I$4)*(#REF!=$B179)*(#REF!))</f>
        <v>#REF!</v>
      </c>
      <c r="J179" s="33" t="e">
        <f>SUMPRODUCT((#REF!=J$4)*(#REF!=$B179)*(#REF!))</f>
        <v>#REF!</v>
      </c>
      <c r="K179" s="33" t="e">
        <f>SUMPRODUCT((#REF!=K$4)*(#REF!=$B179)*(#REF!))</f>
        <v>#REF!</v>
      </c>
      <c r="L179" s="33" t="e">
        <f>SUMPRODUCT((#REF!=L$4)*(#REF!=$B179)*(#REF!))</f>
        <v>#REF!</v>
      </c>
      <c r="M179" s="33" t="e">
        <f>SUMPRODUCT((#REF!=M$4)*(#REF!=$B179)*(#REF!))</f>
        <v>#REF!</v>
      </c>
      <c r="N179" s="33" t="e">
        <f>SUMPRODUCT((#REF!=N$4)*(#REF!=$B179)*(#REF!))</f>
        <v>#REF!</v>
      </c>
      <c r="O179" s="38" t="e">
        <f t="shared" si="3"/>
        <v>#REF!</v>
      </c>
    </row>
    <row r="180" spans="1:15" x14ac:dyDescent="0.35">
      <c r="A180" s="34">
        <v>320</v>
      </c>
      <c r="B180" s="39" t="s">
        <v>155</v>
      </c>
      <c r="C180" s="39" t="s">
        <v>156</v>
      </c>
      <c r="D180" s="40" t="e">
        <f>SUMPRODUCT((#REF!=D$4)*(#REF!=$A180)*(#REF!))</f>
        <v>#REF!</v>
      </c>
      <c r="E180" s="40" t="e">
        <f>SUMPRODUCT((#REF!=E$4)*(#REF!=$A180)*(#REF!))</f>
        <v>#REF!</v>
      </c>
      <c r="F180" s="40" t="e">
        <f>SUMPRODUCT((#REF!=F$4)*(#REF!=$A180)*(#REF!))</f>
        <v>#REF!</v>
      </c>
      <c r="G180" s="40" t="e">
        <f>SUMPRODUCT((#REF!=G$4)*(#REF!=$A180)*(#REF!))</f>
        <v>#REF!</v>
      </c>
      <c r="H180" s="40" t="e">
        <f>SUMPRODUCT((#REF!=H$4)*(#REF!=$A180)*(#REF!))</f>
        <v>#REF!</v>
      </c>
      <c r="I180" s="40" t="e">
        <f>SUMPRODUCT((#REF!=I$4)*(#REF!=$A180)*(#REF!))</f>
        <v>#REF!</v>
      </c>
      <c r="J180" s="40" t="e">
        <f>SUMPRODUCT((#REF!=J$4)*(#REF!=$A180)*(#REF!))</f>
        <v>#REF!</v>
      </c>
      <c r="K180" s="40" t="e">
        <f>SUMPRODUCT((#REF!=K$4)*(#REF!=$A180)*(#REF!))</f>
        <v>#REF!</v>
      </c>
      <c r="L180" s="40" t="e">
        <f>SUMPRODUCT((#REF!=L$4)*(#REF!=$A180)*(#REF!))</f>
        <v>#REF!</v>
      </c>
      <c r="M180" s="40" t="e">
        <f>SUMPRODUCT((#REF!=M$4)*(#REF!=$A180)*(#REF!))</f>
        <v>#REF!</v>
      </c>
      <c r="N180" s="40" t="e">
        <f>SUMPRODUCT((#REF!=N$4)*(#REF!=$A180)*(#REF!))</f>
        <v>#REF!</v>
      </c>
      <c r="O180" s="38" t="e">
        <f t="shared" si="3"/>
        <v>#REF!</v>
      </c>
    </row>
    <row r="181" spans="1:15" x14ac:dyDescent="0.35">
      <c r="A181" s="34">
        <v>321</v>
      </c>
      <c r="B181" s="39" t="s">
        <v>155</v>
      </c>
      <c r="C181" s="39" t="s">
        <v>157</v>
      </c>
      <c r="D181" s="40" t="e">
        <f>SUMPRODUCT((#REF!=D$4)*(#REF!=$A181)*(#REF!))</f>
        <v>#REF!</v>
      </c>
      <c r="E181" s="40" t="e">
        <f>SUMPRODUCT((#REF!=E$4)*(#REF!=$A181)*(#REF!))</f>
        <v>#REF!</v>
      </c>
      <c r="F181" s="40" t="e">
        <f>SUMPRODUCT((#REF!=F$4)*(#REF!=$A181)*(#REF!))</f>
        <v>#REF!</v>
      </c>
      <c r="G181" s="40" t="e">
        <f>SUMPRODUCT((#REF!=G$4)*(#REF!=$A181)*(#REF!))</f>
        <v>#REF!</v>
      </c>
      <c r="H181" s="40" t="e">
        <f>SUMPRODUCT((#REF!=H$4)*(#REF!=$A181)*(#REF!))</f>
        <v>#REF!</v>
      </c>
      <c r="I181" s="40" t="e">
        <f>SUMPRODUCT((#REF!=I$4)*(#REF!=$A181)*(#REF!))</f>
        <v>#REF!</v>
      </c>
      <c r="J181" s="40" t="e">
        <f>SUMPRODUCT((#REF!=J$4)*(#REF!=$A181)*(#REF!))</f>
        <v>#REF!</v>
      </c>
      <c r="K181" s="40" t="e">
        <f>SUMPRODUCT((#REF!=K$4)*(#REF!=$A181)*(#REF!))</f>
        <v>#REF!</v>
      </c>
      <c r="L181" s="40" t="e">
        <f>SUMPRODUCT((#REF!=L$4)*(#REF!=$A181)*(#REF!))</f>
        <v>#REF!</v>
      </c>
      <c r="M181" s="40" t="e">
        <f>SUMPRODUCT((#REF!=M$4)*(#REF!=$A181)*(#REF!))</f>
        <v>#REF!</v>
      </c>
      <c r="N181" s="40" t="e">
        <f>SUMPRODUCT((#REF!=N$4)*(#REF!=$A181)*(#REF!))</f>
        <v>#REF!</v>
      </c>
      <c r="O181" s="38" t="e">
        <f t="shared" si="3"/>
        <v>#REF!</v>
      </c>
    </row>
    <row r="182" spans="1:15" s="36" customFormat="1" x14ac:dyDescent="0.35">
      <c r="B182" s="37" t="s">
        <v>158</v>
      </c>
      <c r="C182" s="37" t="s">
        <v>12</v>
      </c>
      <c r="D182" s="33" t="e">
        <f>SUM(D183:D185)</f>
        <v>#REF!</v>
      </c>
      <c r="E182" s="33" t="e">
        <f>SUMPRODUCT((#REF!=E$4)*(#REF!=$B182)*(#REF!))</f>
        <v>#REF!</v>
      </c>
      <c r="F182" s="33" t="e">
        <f>SUMPRODUCT((#REF!=F$4)*(#REF!=$B182)*(#REF!))</f>
        <v>#REF!</v>
      </c>
      <c r="G182" s="33" t="e">
        <f>SUMPRODUCT((#REF!=G$4)*(#REF!=$B182)*(#REF!))</f>
        <v>#REF!</v>
      </c>
      <c r="H182" s="33" t="e">
        <f>SUMPRODUCT((#REF!=H$4)*(#REF!=$B182)*(#REF!))</f>
        <v>#REF!</v>
      </c>
      <c r="I182" s="33" t="e">
        <f>SUMPRODUCT((#REF!=I$4)*(#REF!=$B182)*(#REF!))</f>
        <v>#REF!</v>
      </c>
      <c r="J182" s="33" t="e">
        <f>SUMPRODUCT((#REF!=J$4)*(#REF!=$B182)*(#REF!))</f>
        <v>#REF!</v>
      </c>
      <c r="K182" s="33" t="e">
        <f>SUMPRODUCT((#REF!=K$4)*(#REF!=$B182)*(#REF!))</f>
        <v>#REF!</v>
      </c>
      <c r="L182" s="33" t="e">
        <f>SUMPRODUCT((#REF!=L$4)*(#REF!=$B182)*(#REF!))</f>
        <v>#REF!</v>
      </c>
      <c r="M182" s="33" t="e">
        <f>SUMPRODUCT((#REF!=M$4)*(#REF!=$B182)*(#REF!))</f>
        <v>#REF!</v>
      </c>
      <c r="N182" s="33" t="e">
        <f>SUMPRODUCT((#REF!=N$4)*(#REF!=$B182)*(#REF!))</f>
        <v>#REF!</v>
      </c>
      <c r="O182" s="38" t="e">
        <f t="shared" si="3"/>
        <v>#REF!</v>
      </c>
    </row>
    <row r="183" spans="1:15" x14ac:dyDescent="0.35">
      <c r="A183" s="34">
        <v>332</v>
      </c>
      <c r="B183" s="39" t="s">
        <v>158</v>
      </c>
      <c r="C183" s="39" t="s">
        <v>159</v>
      </c>
      <c r="D183" s="40" t="e">
        <f>SUMPRODUCT((#REF!=D$4)*(#REF!=$A183)*(#REF!))</f>
        <v>#REF!</v>
      </c>
      <c r="E183" s="40" t="e">
        <f>SUMPRODUCT((#REF!=E$4)*(#REF!=$A183)*(#REF!))</f>
        <v>#REF!</v>
      </c>
      <c r="F183" s="40" t="e">
        <f>SUMPRODUCT((#REF!=F$4)*(#REF!=$A183)*(#REF!))</f>
        <v>#REF!</v>
      </c>
      <c r="G183" s="40" t="e">
        <f>SUMPRODUCT((#REF!=G$4)*(#REF!=$A183)*(#REF!))</f>
        <v>#REF!</v>
      </c>
      <c r="H183" s="40" t="e">
        <f>SUMPRODUCT((#REF!=H$4)*(#REF!=$A183)*(#REF!))</f>
        <v>#REF!</v>
      </c>
      <c r="I183" s="40" t="e">
        <f>SUMPRODUCT((#REF!=I$4)*(#REF!=$A183)*(#REF!))</f>
        <v>#REF!</v>
      </c>
      <c r="J183" s="40" t="e">
        <f>SUMPRODUCT((#REF!=J$4)*(#REF!=$A183)*(#REF!))</f>
        <v>#REF!</v>
      </c>
      <c r="K183" s="40" t="e">
        <f>SUMPRODUCT((#REF!=K$4)*(#REF!=$A183)*(#REF!))</f>
        <v>#REF!</v>
      </c>
      <c r="L183" s="40" t="e">
        <f>SUMPRODUCT((#REF!=L$4)*(#REF!=$A183)*(#REF!))</f>
        <v>#REF!</v>
      </c>
      <c r="M183" s="40" t="e">
        <f>SUMPRODUCT((#REF!=M$4)*(#REF!=$A183)*(#REF!))</f>
        <v>#REF!</v>
      </c>
      <c r="N183" s="40" t="e">
        <f>SUMPRODUCT((#REF!=N$4)*(#REF!=$A183)*(#REF!))</f>
        <v>#REF!</v>
      </c>
      <c r="O183" s="38" t="e">
        <f t="shared" si="3"/>
        <v>#REF!</v>
      </c>
    </row>
    <row r="184" spans="1:15" x14ac:dyDescent="0.35">
      <c r="A184" s="34">
        <v>330</v>
      </c>
      <c r="B184" s="39" t="s">
        <v>158</v>
      </c>
      <c r="C184" s="39" t="s">
        <v>160</v>
      </c>
      <c r="D184" s="40" t="e">
        <f>SUMPRODUCT((#REF!=D$4)*(#REF!=$A184)*(#REF!))</f>
        <v>#REF!</v>
      </c>
      <c r="E184" s="40" t="e">
        <f>SUMPRODUCT((#REF!=E$4)*(#REF!=$A184)*(#REF!))</f>
        <v>#REF!</v>
      </c>
      <c r="F184" s="40" t="e">
        <f>SUMPRODUCT((#REF!=F$4)*(#REF!=$A184)*(#REF!))</f>
        <v>#REF!</v>
      </c>
      <c r="G184" s="40" t="e">
        <f>SUMPRODUCT((#REF!=G$4)*(#REF!=$A184)*(#REF!))</f>
        <v>#REF!</v>
      </c>
      <c r="H184" s="40" t="e">
        <f>SUMPRODUCT((#REF!=H$4)*(#REF!=$A184)*(#REF!))</f>
        <v>#REF!</v>
      </c>
      <c r="I184" s="40" t="e">
        <f>SUMPRODUCT((#REF!=I$4)*(#REF!=$A184)*(#REF!))</f>
        <v>#REF!</v>
      </c>
      <c r="J184" s="40" t="e">
        <f>SUMPRODUCT((#REF!=J$4)*(#REF!=$A184)*(#REF!))</f>
        <v>#REF!</v>
      </c>
      <c r="K184" s="40" t="e">
        <f>SUMPRODUCT((#REF!=K$4)*(#REF!=$A184)*(#REF!))</f>
        <v>#REF!</v>
      </c>
      <c r="L184" s="40" t="e">
        <f>SUMPRODUCT((#REF!=L$4)*(#REF!=$A184)*(#REF!))</f>
        <v>#REF!</v>
      </c>
      <c r="M184" s="40" t="e">
        <f>SUMPRODUCT((#REF!=M$4)*(#REF!=$A184)*(#REF!))</f>
        <v>#REF!</v>
      </c>
      <c r="N184" s="40" t="e">
        <f>SUMPRODUCT((#REF!=N$4)*(#REF!=$A184)*(#REF!))</f>
        <v>#REF!</v>
      </c>
      <c r="O184" s="38" t="e">
        <f t="shared" si="3"/>
        <v>#REF!</v>
      </c>
    </row>
    <row r="185" spans="1:15" x14ac:dyDescent="0.35">
      <c r="A185" s="34">
        <v>331</v>
      </c>
      <c r="B185" s="39" t="s">
        <v>158</v>
      </c>
      <c r="C185" s="39" t="s">
        <v>161</v>
      </c>
      <c r="D185" s="40" t="e">
        <f>SUMPRODUCT((#REF!=D$4)*(#REF!=$A185)*(#REF!))</f>
        <v>#REF!</v>
      </c>
      <c r="E185" s="40" t="e">
        <f>SUMPRODUCT((#REF!=E$4)*(#REF!=$A185)*(#REF!))</f>
        <v>#REF!</v>
      </c>
      <c r="F185" s="40" t="e">
        <f>SUMPRODUCT((#REF!=F$4)*(#REF!=$A185)*(#REF!))</f>
        <v>#REF!</v>
      </c>
      <c r="G185" s="40" t="e">
        <f>SUMPRODUCT((#REF!=G$4)*(#REF!=$A185)*(#REF!))</f>
        <v>#REF!</v>
      </c>
      <c r="H185" s="40" t="e">
        <f>SUMPRODUCT((#REF!=H$4)*(#REF!=$A185)*(#REF!))</f>
        <v>#REF!</v>
      </c>
      <c r="I185" s="40" t="e">
        <f>SUMPRODUCT((#REF!=I$4)*(#REF!=$A185)*(#REF!))</f>
        <v>#REF!</v>
      </c>
      <c r="J185" s="40" t="e">
        <f>SUMPRODUCT((#REF!=J$4)*(#REF!=$A185)*(#REF!))</f>
        <v>#REF!</v>
      </c>
      <c r="K185" s="40" t="e">
        <f>SUMPRODUCT((#REF!=K$4)*(#REF!=$A185)*(#REF!))</f>
        <v>#REF!</v>
      </c>
      <c r="L185" s="40" t="e">
        <f>SUMPRODUCT((#REF!=L$4)*(#REF!=$A185)*(#REF!))</f>
        <v>#REF!</v>
      </c>
      <c r="M185" s="40" t="e">
        <f>SUMPRODUCT((#REF!=M$4)*(#REF!=$A185)*(#REF!))</f>
        <v>#REF!</v>
      </c>
      <c r="N185" s="40" t="e">
        <f>SUMPRODUCT((#REF!=N$4)*(#REF!=$A185)*(#REF!))</f>
        <v>#REF!</v>
      </c>
      <c r="O185" s="38" t="e">
        <f t="shared" si="3"/>
        <v>#REF!</v>
      </c>
    </row>
    <row r="186" spans="1:15" s="36" customFormat="1" x14ac:dyDescent="0.35">
      <c r="A186" s="36">
        <v>340</v>
      </c>
      <c r="B186" s="37" t="s">
        <v>162</v>
      </c>
      <c r="C186" s="37" t="s">
        <v>163</v>
      </c>
      <c r="D186" s="33" t="e">
        <f>SUMPRODUCT((#REF!=D$4)*(#REF!=$A186)*(#REF!))</f>
        <v>#REF!</v>
      </c>
      <c r="E186" s="33" t="e">
        <f>SUMPRODUCT((#REF!=E$4)*(#REF!=$B186)*(#REF!))</f>
        <v>#REF!</v>
      </c>
      <c r="F186" s="33" t="e">
        <f>SUMPRODUCT((#REF!=F$4)*(#REF!=$B186)*(#REF!))</f>
        <v>#REF!</v>
      </c>
      <c r="G186" s="33" t="e">
        <f>SUMPRODUCT((#REF!=G$4)*(#REF!=$B186)*(#REF!))</f>
        <v>#REF!</v>
      </c>
      <c r="H186" s="33" t="e">
        <f>SUMPRODUCT((#REF!=H$4)*(#REF!=$B186)*(#REF!))</f>
        <v>#REF!</v>
      </c>
      <c r="I186" s="33" t="e">
        <f>SUMPRODUCT((#REF!=I$4)*(#REF!=$B186)*(#REF!))</f>
        <v>#REF!</v>
      </c>
      <c r="J186" s="33" t="e">
        <f>SUMPRODUCT((#REF!=J$4)*(#REF!=$B186)*(#REF!))</f>
        <v>#REF!</v>
      </c>
      <c r="K186" s="33" t="e">
        <f>SUMPRODUCT((#REF!=K$4)*(#REF!=$B186)*(#REF!))</f>
        <v>#REF!</v>
      </c>
      <c r="L186" s="33" t="e">
        <f>SUMPRODUCT((#REF!=L$4)*(#REF!=$B186)*(#REF!))</f>
        <v>#REF!</v>
      </c>
      <c r="M186" s="33" t="e">
        <f>SUMPRODUCT((#REF!=M$4)*(#REF!=$B186)*(#REF!))</f>
        <v>#REF!</v>
      </c>
      <c r="N186" s="33" t="e">
        <f>SUMPRODUCT((#REF!=N$4)*(#REF!=$B186)*(#REF!))</f>
        <v>#REF!</v>
      </c>
      <c r="O186" s="38" t="e">
        <f t="shared" si="3"/>
        <v>#REF!</v>
      </c>
    </row>
    <row r="187" spans="1:15" s="36" customFormat="1" x14ac:dyDescent="0.35">
      <c r="A187" s="36">
        <v>12</v>
      </c>
      <c r="B187" s="37" t="s">
        <v>164</v>
      </c>
      <c r="C187" s="37" t="s">
        <v>163</v>
      </c>
      <c r="D187" s="33" t="e">
        <f>SUMPRODUCT((#REF!=D$4)*(#REF!=$A187)*(#REF!))</f>
        <v>#REF!</v>
      </c>
      <c r="E187" s="33" t="e">
        <f>SUMPRODUCT((#REF!=E$4)*(#REF!=$B187)*(#REF!))</f>
        <v>#REF!</v>
      </c>
      <c r="F187" s="33" t="e">
        <f>SUMPRODUCT((#REF!=F$4)*(#REF!=$B187)*(#REF!))</f>
        <v>#REF!</v>
      </c>
      <c r="G187" s="33" t="e">
        <f>SUMPRODUCT((#REF!=G$4)*(#REF!=$B187)*(#REF!))</f>
        <v>#REF!</v>
      </c>
      <c r="H187" s="33" t="e">
        <f>SUMPRODUCT((#REF!=H$4)*(#REF!=$B187)*(#REF!))</f>
        <v>#REF!</v>
      </c>
      <c r="I187" s="33" t="e">
        <f>SUMPRODUCT((#REF!=I$4)*(#REF!=$B187)*(#REF!))</f>
        <v>#REF!</v>
      </c>
      <c r="J187" s="33" t="e">
        <f>SUMPRODUCT((#REF!=J$4)*(#REF!=$B187)*(#REF!))</f>
        <v>#REF!</v>
      </c>
      <c r="K187" s="33" t="e">
        <f>SUMPRODUCT((#REF!=K$4)*(#REF!=$B187)*(#REF!))</f>
        <v>#REF!</v>
      </c>
      <c r="L187" s="33" t="e">
        <f>SUMPRODUCT((#REF!=L$4)*(#REF!=$B187)*(#REF!))</f>
        <v>#REF!</v>
      </c>
      <c r="M187" s="33" t="e">
        <f>SUMPRODUCT((#REF!=M$4)*(#REF!=$A187)*(#REF!))</f>
        <v>#REF!</v>
      </c>
      <c r="N187" s="33" t="e">
        <f>SUMPRODUCT((#REF!=N$4)*(#REF!=$A187)*(#REF!))</f>
        <v>#REF!</v>
      </c>
      <c r="O187" s="38" t="e">
        <f t="shared" si="3"/>
        <v>#REF!</v>
      </c>
    </row>
    <row r="188" spans="1:15" s="36" customFormat="1" x14ac:dyDescent="0.35">
      <c r="B188" s="37" t="s">
        <v>165</v>
      </c>
      <c r="C188" s="37" t="s">
        <v>12</v>
      </c>
      <c r="D188" s="33" t="e">
        <f>SUM(D189:D190)</f>
        <v>#REF!</v>
      </c>
      <c r="E188" s="33" t="e">
        <f>SUMPRODUCT((#REF!=E$4)*(#REF!=$B188)*(#REF!))</f>
        <v>#REF!</v>
      </c>
      <c r="F188" s="33" t="e">
        <f>SUMPRODUCT((#REF!=F$4)*(#REF!=$B188)*(#REF!))</f>
        <v>#REF!</v>
      </c>
      <c r="G188" s="33" t="e">
        <f>SUMPRODUCT((#REF!=G$4)*(#REF!=$B188)*(#REF!))</f>
        <v>#REF!</v>
      </c>
      <c r="H188" s="33" t="e">
        <f>SUMPRODUCT((#REF!=H$4)*(#REF!=$B188)*(#REF!))</f>
        <v>#REF!</v>
      </c>
      <c r="I188" s="33" t="e">
        <f>SUMPRODUCT((#REF!=I$4)*(#REF!=$B188)*(#REF!))</f>
        <v>#REF!</v>
      </c>
      <c r="J188" s="33" t="e">
        <f>SUMPRODUCT((#REF!=J$4)*(#REF!=$B188)*(#REF!))</f>
        <v>#REF!</v>
      </c>
      <c r="K188" s="33" t="e">
        <f>SUMPRODUCT((#REF!=K$4)*(#REF!=$B188)*(#REF!))</f>
        <v>#REF!</v>
      </c>
      <c r="L188" s="33" t="e">
        <f>SUMPRODUCT((#REF!=L$4)*(#REF!=$B188)*(#REF!))</f>
        <v>#REF!</v>
      </c>
      <c r="M188" s="33" t="e">
        <f>SUMPRODUCT((#REF!=M$4)*(#REF!=$B188)*(#REF!))</f>
        <v>#REF!</v>
      </c>
      <c r="N188" s="33" t="e">
        <f>SUMPRODUCT((#REF!=N$4)*(#REF!=$B188)*(#REF!))</f>
        <v>#REF!</v>
      </c>
      <c r="O188" s="38" t="e">
        <f t="shared" si="3"/>
        <v>#REF!</v>
      </c>
    </row>
    <row r="189" spans="1:15" x14ac:dyDescent="0.35">
      <c r="A189" s="34">
        <v>151</v>
      </c>
      <c r="B189" s="39" t="s">
        <v>165</v>
      </c>
      <c r="C189" s="39" t="s">
        <v>166</v>
      </c>
      <c r="D189" s="40" t="s">
        <v>16</v>
      </c>
      <c r="E189" s="40" t="s">
        <v>16</v>
      </c>
      <c r="F189" s="40" t="e">
        <f>SUMPRODUCT((#REF!=F$4)*(#REF!=$A189)*(#REF!))</f>
        <v>#REF!</v>
      </c>
      <c r="G189" s="40" t="e">
        <f>SUMPRODUCT((#REF!=G$4)*(#REF!=$A189)*(#REF!))</f>
        <v>#REF!</v>
      </c>
      <c r="H189" s="40" t="e">
        <f>SUMPRODUCT((#REF!=H$4)*(#REF!=$A189)*(#REF!))</f>
        <v>#REF!</v>
      </c>
      <c r="I189" s="40" t="e">
        <f>SUMPRODUCT((#REF!=I$4)*(#REF!=$A189)*(#REF!))</f>
        <v>#REF!</v>
      </c>
      <c r="J189" s="40" t="e">
        <f>SUMPRODUCT((#REF!=J$4)*(#REF!=$A189)*(#REF!))</f>
        <v>#REF!</v>
      </c>
      <c r="K189" s="40" t="e">
        <f>SUMPRODUCT((#REF!=K$4)*(#REF!=$A189)*(#REF!))</f>
        <v>#REF!</v>
      </c>
      <c r="L189" s="40" t="e">
        <f>SUMPRODUCT((#REF!=L$4)*(#REF!=$A189)*(#REF!))</f>
        <v>#REF!</v>
      </c>
      <c r="M189" s="40" t="e">
        <f>SUMPRODUCT((#REF!=M$4)*(#REF!=$A189)*(#REF!))</f>
        <v>#REF!</v>
      </c>
      <c r="N189" s="40" t="e">
        <f>SUMPRODUCT((#REF!=N$4)*(#REF!=$A189)*(#REF!))</f>
        <v>#REF!</v>
      </c>
      <c r="O189" s="38" t="e">
        <f t="shared" si="3"/>
        <v>#REF!</v>
      </c>
    </row>
    <row r="190" spans="1:15" x14ac:dyDescent="0.35">
      <c r="A190" s="34">
        <v>150</v>
      </c>
      <c r="B190" s="39" t="s">
        <v>165</v>
      </c>
      <c r="C190" s="39" t="s">
        <v>163</v>
      </c>
      <c r="D190" s="40" t="e">
        <f>SUMPRODUCT((#REF!=D$4)*(#REF!=$A190)*(#REF!))</f>
        <v>#REF!</v>
      </c>
      <c r="E190" s="40" t="e">
        <f>SUMPRODUCT((#REF!=E$4)*(#REF!=$A190)*(#REF!))</f>
        <v>#REF!</v>
      </c>
      <c r="F190" s="40" t="e">
        <f>SUMPRODUCT((#REF!=F$4)*(#REF!=$A190)*(#REF!))</f>
        <v>#REF!</v>
      </c>
      <c r="G190" s="40" t="e">
        <f>SUMPRODUCT((#REF!=G$4)*(#REF!=$A190)*(#REF!))</f>
        <v>#REF!</v>
      </c>
      <c r="H190" s="40" t="e">
        <f>SUMPRODUCT((#REF!=H$4)*(#REF!=$A190)*(#REF!))</f>
        <v>#REF!</v>
      </c>
      <c r="I190" s="40" t="e">
        <f>SUMPRODUCT((#REF!=I$4)*(#REF!=$A190)*(#REF!))</f>
        <v>#REF!</v>
      </c>
      <c r="J190" s="40" t="e">
        <f>SUMPRODUCT((#REF!=J$4)*(#REF!=$A190)*(#REF!))</f>
        <v>#REF!</v>
      </c>
      <c r="K190" s="40" t="e">
        <f>SUMPRODUCT((#REF!=K$4)*(#REF!=$A190)*(#REF!))</f>
        <v>#REF!</v>
      </c>
      <c r="L190" s="40" t="e">
        <f>SUMPRODUCT((#REF!=L$4)*(#REF!=$A190)*(#REF!))</f>
        <v>#REF!</v>
      </c>
      <c r="M190" s="40" t="e">
        <f>SUMPRODUCT((#REF!=M$4)*(#REF!=$A190)*(#REF!))</f>
        <v>#REF!</v>
      </c>
      <c r="N190" s="40" t="e">
        <f>SUMPRODUCT((#REF!=N$4)*(#REF!=$A190)*(#REF!))</f>
        <v>#REF!</v>
      </c>
      <c r="O190" s="38" t="e">
        <f t="shared" si="3"/>
        <v>#REF!</v>
      </c>
    </row>
    <row r="191" spans="1:15" x14ac:dyDescent="0.35">
      <c r="O191" s="52"/>
    </row>
    <row r="192" spans="1:15" x14ac:dyDescent="0.35">
      <c r="B192" s="53"/>
      <c r="C192" s="53"/>
      <c r="O192" s="52"/>
    </row>
    <row r="193" spans="2:16" s="54" customFormat="1" x14ac:dyDescent="0.35">
      <c r="B193" s="34"/>
      <c r="C193" s="34"/>
      <c r="D193" s="34"/>
      <c r="E193" s="34"/>
      <c r="F193" s="34"/>
      <c r="G193" s="34"/>
      <c r="H193" s="34"/>
      <c r="I193" s="34"/>
      <c r="J193" s="34"/>
      <c r="O193" s="52"/>
      <c r="P193" s="55"/>
    </row>
    <row r="194" spans="2:16" x14ac:dyDescent="0.35">
      <c r="B194" s="36"/>
      <c r="C194" s="36"/>
      <c r="O194" s="52"/>
    </row>
    <row r="195" spans="2:16" x14ac:dyDescent="0.35">
      <c r="B195" s="71"/>
      <c r="C195" s="71"/>
      <c r="D195" s="71"/>
      <c r="E195" s="71"/>
      <c r="F195" s="71"/>
      <c r="G195" s="71"/>
      <c r="H195" s="71"/>
      <c r="I195" s="71"/>
      <c r="J195" s="55"/>
      <c r="O195" s="52"/>
    </row>
    <row r="196" spans="2:16" x14ac:dyDescent="0.35">
      <c r="B196" s="72"/>
      <c r="C196" s="72"/>
      <c r="D196" s="72"/>
      <c r="E196" s="72"/>
      <c r="F196" s="72"/>
      <c r="G196" s="72"/>
      <c r="H196" s="72"/>
      <c r="I196" s="72"/>
      <c r="J196" s="72"/>
      <c r="O196" s="52"/>
      <c r="P196" s="55"/>
    </row>
    <row r="197" spans="2:16" x14ac:dyDescent="0.35">
      <c r="B197" s="56"/>
      <c r="C197" s="56"/>
      <c r="D197" s="56"/>
      <c r="E197" s="56"/>
      <c r="F197" s="56"/>
      <c r="G197" s="56"/>
      <c r="H197" s="56"/>
      <c r="I197" s="56"/>
      <c r="J197" s="56"/>
      <c r="O197" s="52"/>
    </row>
    <row r="198" spans="2:16" x14ac:dyDescent="0.35">
      <c r="B198" s="57"/>
      <c r="O198" s="52"/>
    </row>
    <row r="199" spans="2:16" x14ac:dyDescent="0.35">
      <c r="O199" s="52"/>
    </row>
    <row r="200" spans="2:16" x14ac:dyDescent="0.35">
      <c r="O200" s="52"/>
    </row>
    <row r="201" spans="2:16" x14ac:dyDescent="0.35">
      <c r="B201" s="58"/>
      <c r="C201" s="58"/>
      <c r="O201" s="52"/>
    </row>
    <row r="202" spans="2:16" x14ac:dyDescent="0.35">
      <c r="O202" s="52"/>
    </row>
    <row r="203" spans="2:16" x14ac:dyDescent="0.35">
      <c r="O203" s="52"/>
    </row>
    <row r="204" spans="2:16" x14ac:dyDescent="0.35">
      <c r="O204" s="52"/>
    </row>
    <row r="205" spans="2:16" x14ac:dyDescent="0.35">
      <c r="J205" s="59"/>
      <c r="O205" s="52"/>
    </row>
    <row r="206" spans="2:16" x14ac:dyDescent="0.35">
      <c r="C206" s="58"/>
      <c r="D206" s="58"/>
      <c r="J206" s="59"/>
      <c r="O206" s="52"/>
    </row>
    <row r="207" spans="2:16" x14ac:dyDescent="0.35">
      <c r="O207" s="52"/>
    </row>
    <row r="208" spans="2:16" x14ac:dyDescent="0.35">
      <c r="O208" s="52"/>
    </row>
    <row r="209" spans="15:15" x14ac:dyDescent="0.35">
      <c r="O209" s="52"/>
    </row>
    <row r="210" spans="15:15" x14ac:dyDescent="0.35">
      <c r="O210" s="52"/>
    </row>
    <row r="211" spans="15:15" x14ac:dyDescent="0.35">
      <c r="O211" s="52"/>
    </row>
    <row r="212" spans="15:15" x14ac:dyDescent="0.35">
      <c r="O212" s="52"/>
    </row>
    <row r="213" spans="15:15" x14ac:dyDescent="0.35">
      <c r="O213" s="52"/>
    </row>
    <row r="214" spans="15:15" x14ac:dyDescent="0.35">
      <c r="O214" s="52"/>
    </row>
    <row r="215" spans="15:15" x14ac:dyDescent="0.35">
      <c r="O215" s="52"/>
    </row>
    <row r="216" spans="15:15" x14ac:dyDescent="0.35">
      <c r="O216" s="52"/>
    </row>
    <row r="217" spans="15:15" x14ac:dyDescent="0.35">
      <c r="O217" s="52"/>
    </row>
    <row r="218" spans="15:15" x14ac:dyDescent="0.35">
      <c r="O218" s="52"/>
    </row>
    <row r="219" spans="15:15" x14ac:dyDescent="0.35">
      <c r="O219" s="52"/>
    </row>
    <row r="220" spans="15:15" x14ac:dyDescent="0.35">
      <c r="O220" s="52"/>
    </row>
    <row r="221" spans="15:15" x14ac:dyDescent="0.35">
      <c r="O221" s="52"/>
    </row>
    <row r="222" spans="15:15" x14ac:dyDescent="0.35">
      <c r="O222" s="52"/>
    </row>
    <row r="223" spans="15:15" x14ac:dyDescent="0.35">
      <c r="O223" s="52"/>
    </row>
    <row r="224" spans="15:15" x14ac:dyDescent="0.35">
      <c r="O224" s="52"/>
    </row>
    <row r="225" spans="15:15" x14ac:dyDescent="0.35">
      <c r="O225" s="52"/>
    </row>
    <row r="226" spans="15:15" x14ac:dyDescent="0.35">
      <c r="O226" s="52"/>
    </row>
    <row r="227" spans="15:15" x14ac:dyDescent="0.35">
      <c r="O227" s="52"/>
    </row>
    <row r="228" spans="15:15" x14ac:dyDescent="0.35">
      <c r="O228" s="52"/>
    </row>
    <row r="229" spans="15:15" x14ac:dyDescent="0.35">
      <c r="O229" s="52"/>
    </row>
    <row r="230" spans="15:15" x14ac:dyDescent="0.35">
      <c r="O230" s="52"/>
    </row>
    <row r="231" spans="15:15" x14ac:dyDescent="0.35">
      <c r="O231" s="52"/>
    </row>
    <row r="232" spans="15:15" x14ac:dyDescent="0.35">
      <c r="O232" s="52"/>
    </row>
    <row r="233" spans="15:15" x14ac:dyDescent="0.35">
      <c r="O233" s="52"/>
    </row>
    <row r="234" spans="15:15" x14ac:dyDescent="0.35">
      <c r="O234" s="52"/>
    </row>
    <row r="235" spans="15:15" x14ac:dyDescent="0.35">
      <c r="O235" s="52"/>
    </row>
    <row r="236" spans="15:15" x14ac:dyDescent="0.35">
      <c r="O236" s="52"/>
    </row>
    <row r="237" spans="15:15" x14ac:dyDescent="0.35">
      <c r="O237" s="52"/>
    </row>
    <row r="238" spans="15:15" x14ac:dyDescent="0.35">
      <c r="O238" s="52"/>
    </row>
    <row r="239" spans="15:15" x14ac:dyDescent="0.35">
      <c r="O239" s="52"/>
    </row>
    <row r="240" spans="15:15" x14ac:dyDescent="0.35">
      <c r="O240" s="52"/>
    </row>
    <row r="241" spans="15:15" x14ac:dyDescent="0.35">
      <c r="O241" s="52"/>
    </row>
    <row r="242" spans="15:15" x14ac:dyDescent="0.35">
      <c r="O242" s="52"/>
    </row>
    <row r="243" spans="15:15" x14ac:dyDescent="0.35">
      <c r="O243" s="52"/>
    </row>
    <row r="244" spans="15:15" x14ac:dyDescent="0.35">
      <c r="O244" s="52"/>
    </row>
    <row r="245" spans="15:15" x14ac:dyDescent="0.35">
      <c r="O245" s="52"/>
    </row>
    <row r="246" spans="15:15" x14ac:dyDescent="0.35">
      <c r="O246" s="52"/>
    </row>
    <row r="247" spans="15:15" x14ac:dyDescent="0.35">
      <c r="O247" s="52"/>
    </row>
    <row r="248" spans="15:15" x14ac:dyDescent="0.35">
      <c r="O248" s="52"/>
    </row>
    <row r="249" spans="15:15" x14ac:dyDescent="0.35">
      <c r="O249" s="52"/>
    </row>
    <row r="250" spans="15:15" x14ac:dyDescent="0.35">
      <c r="O250" s="52"/>
    </row>
    <row r="251" spans="15:15" x14ac:dyDescent="0.35">
      <c r="O251" s="52"/>
    </row>
    <row r="252" spans="15:15" x14ac:dyDescent="0.35">
      <c r="O252" s="52"/>
    </row>
    <row r="253" spans="15:15" x14ac:dyDescent="0.35">
      <c r="O253" s="52"/>
    </row>
    <row r="254" spans="15:15" x14ac:dyDescent="0.35">
      <c r="O254" s="52"/>
    </row>
    <row r="255" spans="15:15" x14ac:dyDescent="0.35">
      <c r="O255" s="52"/>
    </row>
    <row r="256" spans="15:15" x14ac:dyDescent="0.35">
      <c r="O256" s="52"/>
    </row>
    <row r="257" spans="15:15" x14ac:dyDescent="0.35">
      <c r="O257" s="52"/>
    </row>
    <row r="258" spans="15:15" x14ac:dyDescent="0.35">
      <c r="O258" s="52"/>
    </row>
    <row r="259" spans="15:15" x14ac:dyDescent="0.35">
      <c r="O259" s="52"/>
    </row>
    <row r="260" spans="15:15" x14ac:dyDescent="0.35">
      <c r="O260" s="52"/>
    </row>
    <row r="261" spans="15:15" x14ac:dyDescent="0.35">
      <c r="O261" s="52"/>
    </row>
    <row r="262" spans="15:15" x14ac:dyDescent="0.35">
      <c r="O262" s="52"/>
    </row>
    <row r="263" spans="15:15" x14ac:dyDescent="0.35">
      <c r="O263" s="52"/>
    </row>
    <row r="264" spans="15:15" x14ac:dyDescent="0.35">
      <c r="O264" s="52"/>
    </row>
    <row r="265" spans="15:15" x14ac:dyDescent="0.35">
      <c r="O265" s="52"/>
    </row>
    <row r="266" spans="15:15" x14ac:dyDescent="0.35">
      <c r="O266" s="52"/>
    </row>
    <row r="267" spans="15:15" x14ac:dyDescent="0.35">
      <c r="O267" s="52"/>
    </row>
    <row r="268" spans="15:15" x14ac:dyDescent="0.35">
      <c r="O268" s="52"/>
    </row>
    <row r="269" spans="15:15" x14ac:dyDescent="0.35">
      <c r="O269" s="52"/>
    </row>
    <row r="270" spans="15:15" x14ac:dyDescent="0.35">
      <c r="O270" s="52"/>
    </row>
    <row r="271" spans="15:15" x14ac:dyDescent="0.35">
      <c r="O271" s="52"/>
    </row>
    <row r="272" spans="15:15" x14ac:dyDescent="0.35">
      <c r="O272" s="52"/>
    </row>
    <row r="273" spans="15:15" x14ac:dyDescent="0.35">
      <c r="O273" s="52"/>
    </row>
    <row r="274" spans="15:15" x14ac:dyDescent="0.35">
      <c r="O274" s="52"/>
    </row>
    <row r="275" spans="15:15" x14ac:dyDescent="0.35">
      <c r="O275" s="52"/>
    </row>
    <row r="276" spans="15:15" x14ac:dyDescent="0.35">
      <c r="O276" s="52"/>
    </row>
    <row r="277" spans="15:15" x14ac:dyDescent="0.35">
      <c r="O277" s="52"/>
    </row>
    <row r="278" spans="15:15" x14ac:dyDescent="0.35">
      <c r="O278" s="52"/>
    </row>
    <row r="279" spans="15:15" x14ac:dyDescent="0.35">
      <c r="O279" s="52"/>
    </row>
    <row r="280" spans="15:15" x14ac:dyDescent="0.35">
      <c r="O280" s="52"/>
    </row>
    <row r="281" spans="15:15" x14ac:dyDescent="0.35">
      <c r="O281" s="52"/>
    </row>
    <row r="282" spans="15:15" x14ac:dyDescent="0.35">
      <c r="O282" s="52"/>
    </row>
    <row r="283" spans="15:15" x14ac:dyDescent="0.35">
      <c r="O283" s="52"/>
    </row>
    <row r="284" spans="15:15" x14ac:dyDescent="0.35">
      <c r="O284" s="52"/>
    </row>
    <row r="285" spans="15:15" x14ac:dyDescent="0.35">
      <c r="O285" s="52"/>
    </row>
    <row r="286" spans="15:15" x14ac:dyDescent="0.35">
      <c r="O286" s="52"/>
    </row>
    <row r="287" spans="15:15" x14ac:dyDescent="0.35">
      <c r="O287" s="52"/>
    </row>
    <row r="288" spans="15:15" x14ac:dyDescent="0.35">
      <c r="O288" s="52"/>
    </row>
    <row r="289" spans="15:15" x14ac:dyDescent="0.35">
      <c r="O289" s="52"/>
    </row>
    <row r="290" spans="15:15" x14ac:dyDescent="0.35">
      <c r="O290" s="52"/>
    </row>
    <row r="291" spans="15:15" x14ac:dyDescent="0.35">
      <c r="O291" s="52"/>
    </row>
    <row r="292" spans="15:15" x14ac:dyDescent="0.35">
      <c r="O292" s="52"/>
    </row>
    <row r="293" spans="15:15" x14ac:dyDescent="0.35">
      <c r="O293" s="52"/>
    </row>
    <row r="294" spans="15:15" x14ac:dyDescent="0.35">
      <c r="O294" s="52"/>
    </row>
    <row r="295" spans="15:15" x14ac:dyDescent="0.35">
      <c r="O295" s="52"/>
    </row>
    <row r="296" spans="15:15" x14ac:dyDescent="0.35">
      <c r="O296" s="52"/>
    </row>
    <row r="297" spans="15:15" x14ac:dyDescent="0.35">
      <c r="O297" s="52"/>
    </row>
    <row r="298" spans="15:15" x14ac:dyDescent="0.35">
      <c r="O298" s="52"/>
    </row>
    <row r="299" spans="15:15" x14ac:dyDescent="0.35">
      <c r="O299" s="52"/>
    </row>
    <row r="300" spans="15:15" x14ac:dyDescent="0.35">
      <c r="O300" s="52"/>
    </row>
    <row r="301" spans="15:15" x14ac:dyDescent="0.35">
      <c r="O301" s="52"/>
    </row>
    <row r="302" spans="15:15" x14ac:dyDescent="0.35">
      <c r="O302" s="52"/>
    </row>
    <row r="303" spans="15:15" x14ac:dyDescent="0.35">
      <c r="O303" s="52"/>
    </row>
    <row r="304" spans="15:15" x14ac:dyDescent="0.35">
      <c r="O304" s="52"/>
    </row>
    <row r="305" spans="15:15" x14ac:dyDescent="0.35">
      <c r="O305" s="52"/>
    </row>
    <row r="306" spans="15:15" x14ac:dyDescent="0.35">
      <c r="O306" s="52"/>
    </row>
    <row r="307" spans="15:15" x14ac:dyDescent="0.35">
      <c r="O307" s="52"/>
    </row>
    <row r="308" spans="15:15" x14ac:dyDescent="0.35">
      <c r="O308" s="52"/>
    </row>
    <row r="309" spans="15:15" x14ac:dyDescent="0.35">
      <c r="O309" s="52"/>
    </row>
    <row r="310" spans="15:15" x14ac:dyDescent="0.35">
      <c r="O310" s="52"/>
    </row>
    <row r="311" spans="15:15" x14ac:dyDescent="0.35">
      <c r="O311" s="52"/>
    </row>
    <row r="312" spans="15:15" x14ac:dyDescent="0.35">
      <c r="O312" s="52"/>
    </row>
    <row r="313" spans="15:15" x14ac:dyDescent="0.35">
      <c r="O313" s="52"/>
    </row>
    <row r="314" spans="15:15" x14ac:dyDescent="0.35">
      <c r="O314" s="52"/>
    </row>
    <row r="315" spans="15:15" x14ac:dyDescent="0.35">
      <c r="O315" s="52"/>
    </row>
    <row r="316" spans="15:15" x14ac:dyDescent="0.35">
      <c r="O316" s="52"/>
    </row>
    <row r="317" spans="15:15" x14ac:dyDescent="0.35">
      <c r="O317" s="52"/>
    </row>
    <row r="318" spans="15:15" x14ac:dyDescent="0.35">
      <c r="O318" s="52"/>
    </row>
    <row r="319" spans="15:15" x14ac:dyDescent="0.35">
      <c r="O319" s="52"/>
    </row>
    <row r="320" spans="15:15" x14ac:dyDescent="0.35">
      <c r="O320" s="52"/>
    </row>
    <row r="321" spans="15:15" x14ac:dyDescent="0.35">
      <c r="O321" s="52"/>
    </row>
    <row r="322" spans="15:15" x14ac:dyDescent="0.35">
      <c r="O322" s="52"/>
    </row>
    <row r="323" spans="15:15" x14ac:dyDescent="0.35">
      <c r="O323" s="52"/>
    </row>
    <row r="324" spans="15:15" x14ac:dyDescent="0.35">
      <c r="O324" s="52"/>
    </row>
    <row r="325" spans="15:15" x14ac:dyDescent="0.35">
      <c r="O325" s="52"/>
    </row>
    <row r="326" spans="15:15" x14ac:dyDescent="0.35">
      <c r="O326" s="52"/>
    </row>
    <row r="327" spans="15:15" x14ac:dyDescent="0.35">
      <c r="O327" s="52"/>
    </row>
    <row r="328" spans="15:15" x14ac:dyDescent="0.35">
      <c r="O328" s="52"/>
    </row>
    <row r="329" spans="15:15" x14ac:dyDescent="0.35">
      <c r="O329" s="52"/>
    </row>
    <row r="330" spans="15:15" x14ac:dyDescent="0.35">
      <c r="O330" s="52"/>
    </row>
    <row r="331" spans="15:15" x14ac:dyDescent="0.35">
      <c r="O331" s="52"/>
    </row>
    <row r="332" spans="15:15" x14ac:dyDescent="0.35">
      <c r="O332" s="52"/>
    </row>
    <row r="333" spans="15:15" x14ac:dyDescent="0.35">
      <c r="O333" s="52"/>
    </row>
  </sheetData>
  <mergeCells count="3">
    <mergeCell ref="B1:J1"/>
    <mergeCell ref="B195:I195"/>
    <mergeCell ref="B196:J1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13"/>
  <sheetViews>
    <sheetView tabSelected="1" zoomScaleNormal="100" workbookViewId="0">
      <pane ySplit="5" topLeftCell="A6" activePane="bottomLeft" state="frozen"/>
      <selection pane="bottomLeft" sqref="A1:M1"/>
    </sheetView>
  </sheetViews>
  <sheetFormatPr defaultColWidth="9.1796875" defaultRowHeight="14.5" x14ac:dyDescent="0.35"/>
  <cols>
    <col min="1" max="1" width="30.7265625" style="1" customWidth="1"/>
    <col min="2" max="2" width="62.1796875" style="1" customWidth="1"/>
    <col min="3" max="11" width="9.7265625" style="1" customWidth="1"/>
    <col min="12" max="13" width="15.453125" style="1" bestFit="1" customWidth="1"/>
    <col min="14" max="16384" width="9.1796875" style="1"/>
  </cols>
  <sheetData>
    <row r="1" spans="1:25" ht="18.75" customHeight="1" x14ac:dyDescent="0.5">
      <c r="A1" s="78" t="s">
        <v>169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2"/>
      <c r="O1" s="2"/>
      <c r="P1" s="2"/>
      <c r="Q1" s="2"/>
      <c r="R1" s="2"/>
    </row>
    <row r="2" spans="1:25" ht="15" customHeight="1" x14ac:dyDescent="0.35">
      <c r="A2" s="3"/>
      <c r="B2" s="3"/>
      <c r="C2" s="4"/>
      <c r="D2" s="4"/>
      <c r="E2" s="4"/>
      <c r="F2" s="4"/>
      <c r="G2" s="4"/>
      <c r="H2" s="4"/>
      <c r="I2" s="4"/>
    </row>
    <row r="3" spans="1:25" ht="15" thickBot="1" x14ac:dyDescent="0.4">
      <c r="A3" s="5"/>
      <c r="B3" s="5"/>
      <c r="C3" s="6" t="s">
        <v>1</v>
      </c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7"/>
      <c r="Q3" s="7"/>
    </row>
    <row r="4" spans="1:25" ht="46.5" customHeight="1" thickBot="1" x14ac:dyDescent="0.4">
      <c r="A4" s="8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60" t="s">
        <v>10</v>
      </c>
      <c r="K4" s="60" t="s">
        <v>11</v>
      </c>
      <c r="L4" s="10" t="s">
        <v>177</v>
      </c>
      <c r="M4" s="11" t="s">
        <v>168</v>
      </c>
      <c r="N4" s="12"/>
      <c r="O4" s="12"/>
      <c r="P4" s="12"/>
      <c r="Q4" s="13"/>
    </row>
    <row r="5" spans="1:25" x14ac:dyDescent="0.35">
      <c r="A5" s="14" t="s">
        <v>12</v>
      </c>
      <c r="B5" s="14"/>
      <c r="C5" s="4">
        <v>153804</v>
      </c>
      <c r="D5" s="4">
        <v>146767</v>
      </c>
      <c r="E5" s="4">
        <v>133519</v>
      </c>
      <c r="F5" s="4">
        <v>135054</v>
      </c>
      <c r="G5" s="4">
        <v>131343</v>
      </c>
      <c r="H5" s="4">
        <v>125234</v>
      </c>
      <c r="I5" s="4">
        <v>152811</v>
      </c>
      <c r="J5" s="4">
        <v>174541</v>
      </c>
      <c r="K5" s="4">
        <v>172527</v>
      </c>
      <c r="L5" s="15">
        <v>174208</v>
      </c>
      <c r="M5" s="16">
        <v>169813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5" customFormat="1" x14ac:dyDescent="0.35">
      <c r="A6" s="18" t="s">
        <v>13</v>
      </c>
      <c r="B6" s="18" t="s">
        <v>12</v>
      </c>
      <c r="C6" s="4">
        <v>33621</v>
      </c>
      <c r="D6" s="4">
        <v>30106</v>
      </c>
      <c r="E6" s="4">
        <v>28345</v>
      </c>
      <c r="F6" s="4">
        <v>27930</v>
      </c>
      <c r="G6" s="4">
        <v>28118</v>
      </c>
      <c r="H6" s="4">
        <v>29088</v>
      </c>
      <c r="I6" s="4">
        <v>30882</v>
      </c>
      <c r="J6" s="4">
        <v>29900</v>
      </c>
      <c r="K6" s="4">
        <v>30025</v>
      </c>
      <c r="L6" s="24">
        <v>30004</v>
      </c>
      <c r="M6" s="25">
        <v>30483</v>
      </c>
    </row>
    <row r="7" spans="1:25" x14ac:dyDescent="0.35">
      <c r="A7" s="19" t="s">
        <v>13</v>
      </c>
      <c r="B7" s="19" t="s">
        <v>14</v>
      </c>
      <c r="C7" s="20">
        <v>8439</v>
      </c>
      <c r="D7" s="20">
        <v>8041</v>
      </c>
      <c r="E7" s="20">
        <v>7995</v>
      </c>
      <c r="F7" s="20">
        <v>6944</v>
      </c>
      <c r="G7" s="20">
        <v>6895</v>
      </c>
      <c r="H7" s="20">
        <v>6406</v>
      </c>
      <c r="I7" s="20">
        <v>5879</v>
      </c>
      <c r="J7" s="20">
        <v>5404</v>
      </c>
      <c r="K7" s="20">
        <v>5036</v>
      </c>
      <c r="L7" s="21">
        <v>5166</v>
      </c>
      <c r="M7" s="22">
        <v>4863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5" x14ac:dyDescent="0.35">
      <c r="A8" s="19" t="s">
        <v>13</v>
      </c>
      <c r="B8" s="19" t="s">
        <v>15</v>
      </c>
      <c r="C8" s="20" t="s">
        <v>16</v>
      </c>
      <c r="D8" s="20" t="s">
        <v>16</v>
      </c>
      <c r="E8" s="20">
        <v>13</v>
      </c>
      <c r="F8" s="20">
        <v>1817</v>
      </c>
      <c r="G8" s="20">
        <v>1993</v>
      </c>
      <c r="H8" s="20">
        <v>2053</v>
      </c>
      <c r="I8" s="20">
        <v>2156</v>
      </c>
      <c r="J8" s="20">
        <v>1933</v>
      </c>
      <c r="K8" s="20">
        <v>2170</v>
      </c>
      <c r="L8" s="21">
        <v>1972</v>
      </c>
      <c r="M8" s="22">
        <v>2192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5" x14ac:dyDescent="0.35">
      <c r="A9" s="19" t="s">
        <v>13</v>
      </c>
      <c r="B9" s="19" t="s">
        <v>17</v>
      </c>
      <c r="C9" s="20">
        <v>16981</v>
      </c>
      <c r="D9" s="20">
        <v>14586</v>
      </c>
      <c r="E9" s="20">
        <v>13395</v>
      </c>
      <c r="F9" s="20">
        <v>8589</v>
      </c>
      <c r="G9" s="20">
        <v>7841</v>
      </c>
      <c r="H9" s="20">
        <v>8152</v>
      </c>
      <c r="I9" s="20">
        <v>8839</v>
      </c>
      <c r="J9" s="20">
        <v>8448</v>
      </c>
      <c r="K9" s="20">
        <v>8201</v>
      </c>
      <c r="L9" s="21">
        <v>8356</v>
      </c>
      <c r="M9" s="22">
        <v>8489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5" x14ac:dyDescent="0.35">
      <c r="A10" s="19" t="s">
        <v>13</v>
      </c>
      <c r="B10" s="19" t="s">
        <v>18</v>
      </c>
      <c r="C10" s="20" t="s">
        <v>16</v>
      </c>
      <c r="D10" s="20" t="s">
        <v>16</v>
      </c>
      <c r="E10" s="20">
        <v>12</v>
      </c>
      <c r="F10" s="20">
        <v>4855</v>
      </c>
      <c r="G10" s="20">
        <v>5935</v>
      </c>
      <c r="H10" s="20">
        <v>6672</v>
      </c>
      <c r="I10" s="20">
        <v>7934</v>
      </c>
      <c r="J10" s="20">
        <v>8227</v>
      </c>
      <c r="K10" s="20">
        <v>8731</v>
      </c>
      <c r="L10" s="21">
        <v>8663</v>
      </c>
      <c r="M10" s="22">
        <v>9057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5" x14ac:dyDescent="0.35">
      <c r="A11" s="19" t="s">
        <v>13</v>
      </c>
      <c r="B11" s="19" t="s">
        <v>19</v>
      </c>
      <c r="C11" s="20">
        <v>1794</v>
      </c>
      <c r="D11" s="20">
        <v>1842</v>
      </c>
      <c r="E11" s="20">
        <v>1740</v>
      </c>
      <c r="F11" s="20">
        <v>1030</v>
      </c>
      <c r="G11" s="20">
        <v>857</v>
      </c>
      <c r="H11" s="20">
        <v>856</v>
      </c>
      <c r="I11" s="20">
        <v>848</v>
      </c>
      <c r="J11" s="20">
        <v>970</v>
      </c>
      <c r="K11" s="20">
        <v>819</v>
      </c>
      <c r="L11" s="21">
        <v>906</v>
      </c>
      <c r="M11" s="22">
        <v>810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5" x14ac:dyDescent="0.35">
      <c r="A12" s="19" t="s">
        <v>13</v>
      </c>
      <c r="B12" s="19" t="s">
        <v>20</v>
      </c>
      <c r="C12" s="20" t="s">
        <v>16</v>
      </c>
      <c r="D12" s="20" t="s">
        <v>16</v>
      </c>
      <c r="E12" s="20">
        <v>4</v>
      </c>
      <c r="F12" s="20">
        <v>1101</v>
      </c>
      <c r="G12" s="20">
        <v>1345</v>
      </c>
      <c r="H12" s="20">
        <v>1475</v>
      </c>
      <c r="I12" s="20">
        <v>1594</v>
      </c>
      <c r="J12" s="20">
        <v>1587</v>
      </c>
      <c r="K12" s="20">
        <v>1548</v>
      </c>
      <c r="L12" s="21">
        <v>1583</v>
      </c>
      <c r="M12" s="22">
        <v>1575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5" x14ac:dyDescent="0.35">
      <c r="A13" s="19" t="s">
        <v>13</v>
      </c>
      <c r="B13" s="19" t="s">
        <v>21</v>
      </c>
      <c r="C13" s="20">
        <v>968</v>
      </c>
      <c r="D13" s="20">
        <v>798</v>
      </c>
      <c r="E13" s="20">
        <v>680</v>
      </c>
      <c r="F13" s="20">
        <v>545</v>
      </c>
      <c r="G13" s="20">
        <v>534</v>
      </c>
      <c r="H13" s="20">
        <v>605</v>
      </c>
      <c r="I13" s="20">
        <v>616</v>
      </c>
      <c r="J13" s="20">
        <v>662</v>
      </c>
      <c r="K13" s="20">
        <v>659</v>
      </c>
      <c r="L13" s="21">
        <v>655</v>
      </c>
      <c r="M13" s="22">
        <v>687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5" x14ac:dyDescent="0.35">
      <c r="A14" s="19" t="s">
        <v>13</v>
      </c>
      <c r="B14" s="19" t="s">
        <v>22</v>
      </c>
      <c r="C14" s="20">
        <v>3588</v>
      </c>
      <c r="D14" s="20">
        <v>3056</v>
      </c>
      <c r="E14" s="20">
        <v>2771</v>
      </c>
      <c r="F14" s="20">
        <v>2341</v>
      </c>
      <c r="G14" s="20">
        <v>2112</v>
      </c>
      <c r="H14" s="20">
        <v>2153</v>
      </c>
      <c r="I14" s="20">
        <v>2260</v>
      </c>
      <c r="J14" s="20">
        <v>1948</v>
      </c>
      <c r="K14" s="20">
        <v>2081</v>
      </c>
      <c r="L14" s="21">
        <v>1995</v>
      </c>
      <c r="M14" s="22">
        <v>2064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5" x14ac:dyDescent="0.35">
      <c r="A15" s="19" t="s">
        <v>13</v>
      </c>
      <c r="B15" s="19" t="s">
        <v>23</v>
      </c>
      <c r="C15" s="20">
        <v>1851</v>
      </c>
      <c r="D15" s="20">
        <v>1763</v>
      </c>
      <c r="E15" s="20">
        <v>1735</v>
      </c>
      <c r="F15" s="20">
        <v>708</v>
      </c>
      <c r="G15" s="20">
        <v>606</v>
      </c>
      <c r="H15" s="20">
        <v>716</v>
      </c>
      <c r="I15" s="20">
        <v>756</v>
      </c>
      <c r="J15" s="20">
        <v>721</v>
      </c>
      <c r="K15" s="20">
        <v>780</v>
      </c>
      <c r="L15" s="21">
        <v>708</v>
      </c>
      <c r="M15" s="22">
        <v>746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5" s="5" customFormat="1" x14ac:dyDescent="0.35">
      <c r="A16" s="18" t="s">
        <v>24</v>
      </c>
      <c r="B16" s="18" t="s">
        <v>12</v>
      </c>
      <c r="C16" s="4">
        <v>1475</v>
      </c>
      <c r="D16" s="4">
        <v>1252</v>
      </c>
      <c r="E16" s="4">
        <v>1181</v>
      </c>
      <c r="F16" s="4">
        <v>1310</v>
      </c>
      <c r="G16" s="4">
        <v>1223</v>
      </c>
      <c r="H16" s="4">
        <v>1157</v>
      </c>
      <c r="I16" s="4">
        <v>1239</v>
      </c>
      <c r="J16" s="4">
        <v>1294</v>
      </c>
      <c r="K16" s="4">
        <v>1205</v>
      </c>
      <c r="L16" s="24">
        <v>1149</v>
      </c>
      <c r="M16" s="25">
        <v>1229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x14ac:dyDescent="0.35">
      <c r="A17" s="19" t="s">
        <v>24</v>
      </c>
      <c r="B17" s="19" t="s">
        <v>14</v>
      </c>
      <c r="C17" s="20">
        <v>85</v>
      </c>
      <c r="D17" s="20">
        <v>63</v>
      </c>
      <c r="E17" s="20">
        <v>79</v>
      </c>
      <c r="F17" s="20">
        <v>66</v>
      </c>
      <c r="G17" s="20">
        <v>61</v>
      </c>
      <c r="H17" s="20">
        <v>54</v>
      </c>
      <c r="I17" s="20">
        <v>65</v>
      </c>
      <c r="J17" s="20">
        <v>79</v>
      </c>
      <c r="K17" s="20">
        <v>69</v>
      </c>
      <c r="L17" s="21">
        <v>69</v>
      </c>
      <c r="M17" s="22">
        <v>71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x14ac:dyDescent="0.35">
      <c r="A18" s="19" t="s">
        <v>24</v>
      </c>
      <c r="B18" s="19" t="s">
        <v>15</v>
      </c>
      <c r="C18" s="20">
        <v>335</v>
      </c>
      <c r="D18" s="20">
        <v>377</v>
      </c>
      <c r="E18" s="20">
        <v>353</v>
      </c>
      <c r="F18" s="20">
        <v>402</v>
      </c>
      <c r="G18" s="20">
        <v>336</v>
      </c>
      <c r="H18" s="20">
        <v>360</v>
      </c>
      <c r="I18" s="20">
        <v>348</v>
      </c>
      <c r="J18" s="20">
        <v>373</v>
      </c>
      <c r="K18" s="20">
        <v>332</v>
      </c>
      <c r="L18" s="21">
        <v>327</v>
      </c>
      <c r="M18" s="22">
        <v>355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x14ac:dyDescent="0.35">
      <c r="A19" s="19" t="s">
        <v>24</v>
      </c>
      <c r="B19" s="19" t="s">
        <v>17</v>
      </c>
      <c r="C19" s="20">
        <v>525</v>
      </c>
      <c r="D19" s="20">
        <v>351</v>
      </c>
      <c r="E19" s="20">
        <v>324</v>
      </c>
      <c r="F19" s="20">
        <v>188</v>
      </c>
      <c r="G19" s="20">
        <v>178</v>
      </c>
      <c r="H19" s="20">
        <v>155</v>
      </c>
      <c r="I19" s="20">
        <v>194</v>
      </c>
      <c r="J19" s="20">
        <v>174</v>
      </c>
      <c r="K19" s="20">
        <v>168</v>
      </c>
      <c r="L19" s="21">
        <v>164</v>
      </c>
      <c r="M19" s="22">
        <v>175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x14ac:dyDescent="0.35">
      <c r="A20" s="19" t="s">
        <v>24</v>
      </c>
      <c r="B20" s="19" t="s">
        <v>18</v>
      </c>
      <c r="C20" s="20" t="s">
        <v>16</v>
      </c>
      <c r="D20" s="20" t="s">
        <v>16</v>
      </c>
      <c r="E20" s="20">
        <v>1</v>
      </c>
      <c r="F20" s="20">
        <v>274</v>
      </c>
      <c r="G20" s="20">
        <v>329</v>
      </c>
      <c r="H20" s="20">
        <v>286</v>
      </c>
      <c r="I20" s="20">
        <v>304</v>
      </c>
      <c r="J20" s="20">
        <v>327</v>
      </c>
      <c r="K20" s="20">
        <v>313</v>
      </c>
      <c r="L20" s="21">
        <v>297</v>
      </c>
      <c r="M20" s="22">
        <v>296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x14ac:dyDescent="0.35">
      <c r="A21" s="19" t="s">
        <v>24</v>
      </c>
      <c r="B21" s="19" t="s">
        <v>20</v>
      </c>
      <c r="C21" s="20" t="s">
        <v>16</v>
      </c>
      <c r="D21" s="20" t="s">
        <v>16</v>
      </c>
      <c r="E21" s="20">
        <v>1</v>
      </c>
      <c r="F21" s="20">
        <v>45</v>
      </c>
      <c r="G21" s="20">
        <v>51</v>
      </c>
      <c r="H21" s="20">
        <v>40</v>
      </c>
      <c r="I21" s="20">
        <v>61</v>
      </c>
      <c r="J21" s="20">
        <v>63</v>
      </c>
      <c r="K21" s="20">
        <v>44</v>
      </c>
      <c r="L21" s="21">
        <v>48</v>
      </c>
      <c r="M21" s="22">
        <v>50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x14ac:dyDescent="0.35">
      <c r="A22" s="19" t="s">
        <v>24</v>
      </c>
      <c r="B22" s="19" t="s">
        <v>21</v>
      </c>
      <c r="C22" s="20">
        <v>97</v>
      </c>
      <c r="D22" s="20">
        <v>80</v>
      </c>
      <c r="E22" s="20">
        <v>75</v>
      </c>
      <c r="F22" s="20">
        <v>60</v>
      </c>
      <c r="G22" s="20">
        <v>47</v>
      </c>
      <c r="H22" s="20">
        <v>28</v>
      </c>
      <c r="I22" s="20">
        <v>52</v>
      </c>
      <c r="J22" s="20">
        <v>63</v>
      </c>
      <c r="K22" s="20">
        <v>67</v>
      </c>
      <c r="L22" s="21">
        <v>59</v>
      </c>
      <c r="M22" s="22">
        <v>61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x14ac:dyDescent="0.35">
      <c r="A23" s="19" t="s">
        <v>24</v>
      </c>
      <c r="B23" s="19" t="s">
        <v>22</v>
      </c>
      <c r="C23" s="20">
        <v>244</v>
      </c>
      <c r="D23" s="20">
        <v>206</v>
      </c>
      <c r="E23" s="20">
        <v>173</v>
      </c>
      <c r="F23" s="20">
        <v>166</v>
      </c>
      <c r="G23" s="20">
        <v>146</v>
      </c>
      <c r="H23" s="20">
        <v>140</v>
      </c>
      <c r="I23" s="20">
        <v>136</v>
      </c>
      <c r="J23" s="20">
        <v>156</v>
      </c>
      <c r="K23" s="20">
        <v>122</v>
      </c>
      <c r="L23" s="21">
        <v>126</v>
      </c>
      <c r="M23" s="22">
        <v>125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x14ac:dyDescent="0.35">
      <c r="A24" s="19" t="s">
        <v>24</v>
      </c>
      <c r="B24" s="19" t="s">
        <v>23</v>
      </c>
      <c r="C24" s="20">
        <v>189</v>
      </c>
      <c r="D24" s="20">
        <v>175</v>
      </c>
      <c r="E24" s="20">
        <v>175</v>
      </c>
      <c r="F24" s="20">
        <v>109</v>
      </c>
      <c r="G24" s="20">
        <v>75</v>
      </c>
      <c r="H24" s="20">
        <v>94</v>
      </c>
      <c r="I24" s="20">
        <v>79</v>
      </c>
      <c r="J24" s="20">
        <v>59</v>
      </c>
      <c r="K24" s="20">
        <v>90</v>
      </c>
      <c r="L24" s="21">
        <v>59</v>
      </c>
      <c r="M24" s="22">
        <v>96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5" customFormat="1" x14ac:dyDescent="0.35">
      <c r="A25" s="18" t="s">
        <v>25</v>
      </c>
      <c r="B25" s="18" t="s">
        <v>12</v>
      </c>
      <c r="C25" s="4">
        <v>10241</v>
      </c>
      <c r="D25" s="4">
        <v>11275</v>
      </c>
      <c r="E25" s="4">
        <v>11501</v>
      </c>
      <c r="F25" s="4">
        <v>3097</v>
      </c>
      <c r="G25" s="4">
        <v>1734</v>
      </c>
      <c r="H25" s="4">
        <v>1639</v>
      </c>
      <c r="I25" s="4">
        <v>5499</v>
      </c>
      <c r="J25" s="4">
        <v>7830</v>
      </c>
      <c r="K25" s="4">
        <v>6694</v>
      </c>
      <c r="L25" s="24">
        <v>8312</v>
      </c>
      <c r="M25" s="25">
        <v>5400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x14ac:dyDescent="0.35">
      <c r="A26" s="19" t="s">
        <v>25</v>
      </c>
      <c r="B26" s="19" t="s">
        <v>26</v>
      </c>
      <c r="C26" s="20">
        <v>373</v>
      </c>
      <c r="D26" s="20">
        <v>416</v>
      </c>
      <c r="E26" s="20">
        <v>432</v>
      </c>
      <c r="F26" s="20">
        <v>247</v>
      </c>
      <c r="G26" s="20">
        <v>209</v>
      </c>
      <c r="H26" s="20">
        <v>240</v>
      </c>
      <c r="I26" s="20">
        <v>393</v>
      </c>
      <c r="J26" s="20">
        <v>1000</v>
      </c>
      <c r="K26" s="20">
        <v>1682</v>
      </c>
      <c r="L26" s="21">
        <v>1287</v>
      </c>
      <c r="M26" s="22">
        <v>1958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x14ac:dyDescent="0.35">
      <c r="A27" s="19" t="s">
        <v>25</v>
      </c>
      <c r="B27" s="19" t="s">
        <v>27</v>
      </c>
      <c r="C27" s="20">
        <v>2915</v>
      </c>
      <c r="D27" s="20">
        <v>2912</v>
      </c>
      <c r="E27" s="20">
        <v>2782</v>
      </c>
      <c r="F27" s="20">
        <v>480</v>
      </c>
      <c r="G27" s="20">
        <v>142</v>
      </c>
      <c r="H27" s="20">
        <v>106</v>
      </c>
      <c r="I27" s="20">
        <v>942</v>
      </c>
      <c r="J27" s="20">
        <v>1182</v>
      </c>
      <c r="K27" s="20">
        <v>746</v>
      </c>
      <c r="L27" s="21">
        <v>1206</v>
      </c>
      <c r="M27" s="22">
        <v>344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35">
      <c r="A28" s="19" t="s">
        <v>25</v>
      </c>
      <c r="B28" s="19" t="s">
        <v>28</v>
      </c>
      <c r="C28" s="20">
        <v>2785</v>
      </c>
      <c r="D28" s="20">
        <v>3123</v>
      </c>
      <c r="E28" s="20">
        <v>3699</v>
      </c>
      <c r="F28" s="20">
        <v>635</v>
      </c>
      <c r="G28" s="20">
        <v>106</v>
      </c>
      <c r="H28" s="20">
        <v>100</v>
      </c>
      <c r="I28" s="20">
        <v>1126</v>
      </c>
      <c r="J28" s="20">
        <v>2025</v>
      </c>
      <c r="K28" s="20">
        <v>1244</v>
      </c>
      <c r="L28" s="21">
        <v>2126</v>
      </c>
      <c r="M28" s="22">
        <v>537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x14ac:dyDescent="0.35">
      <c r="A29" s="19" t="s">
        <v>25</v>
      </c>
      <c r="B29" s="19" t="s">
        <v>29</v>
      </c>
      <c r="C29" s="20">
        <v>1552</v>
      </c>
      <c r="D29" s="20">
        <v>1603</v>
      </c>
      <c r="E29" s="20">
        <v>1894</v>
      </c>
      <c r="F29" s="20">
        <v>313</v>
      </c>
      <c r="G29" s="20">
        <v>108</v>
      </c>
      <c r="H29" s="20">
        <v>138</v>
      </c>
      <c r="I29" s="20">
        <v>492</v>
      </c>
      <c r="J29" s="20">
        <v>686</v>
      </c>
      <c r="K29" s="20">
        <v>490</v>
      </c>
      <c r="L29" s="21">
        <v>708</v>
      </c>
      <c r="M29" s="22">
        <v>366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x14ac:dyDescent="0.35">
      <c r="A30" s="19" t="s">
        <v>25</v>
      </c>
      <c r="B30" s="19" t="s">
        <v>30</v>
      </c>
      <c r="C30" s="20">
        <v>37</v>
      </c>
      <c r="D30" s="20">
        <v>37</v>
      </c>
      <c r="E30" s="20">
        <v>29</v>
      </c>
      <c r="F30" s="20">
        <v>12</v>
      </c>
      <c r="G30" s="20">
        <v>2</v>
      </c>
      <c r="H30" s="20">
        <v>3</v>
      </c>
      <c r="I30" s="20">
        <v>9</v>
      </c>
      <c r="J30" s="20">
        <v>12</v>
      </c>
      <c r="K30" s="20">
        <v>5</v>
      </c>
      <c r="L30" s="21">
        <v>13</v>
      </c>
      <c r="M30" s="22">
        <v>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x14ac:dyDescent="0.35">
      <c r="A31" s="19" t="s">
        <v>25</v>
      </c>
      <c r="B31" s="19" t="s">
        <v>31</v>
      </c>
      <c r="C31" s="20">
        <v>1060</v>
      </c>
      <c r="D31" s="20">
        <v>951</v>
      </c>
      <c r="E31" s="20">
        <v>892</v>
      </c>
      <c r="F31" s="20">
        <v>494</v>
      </c>
      <c r="G31" s="20">
        <v>487</v>
      </c>
      <c r="H31" s="20">
        <v>497</v>
      </c>
      <c r="I31" s="20">
        <v>695</v>
      </c>
      <c r="J31" s="20">
        <v>830</v>
      </c>
      <c r="K31" s="20">
        <v>957</v>
      </c>
      <c r="L31" s="21">
        <v>920</v>
      </c>
      <c r="M31" s="22">
        <v>998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x14ac:dyDescent="0.35">
      <c r="A32" s="19" t="s">
        <v>25</v>
      </c>
      <c r="B32" s="19" t="s">
        <v>32</v>
      </c>
      <c r="C32" s="20">
        <v>84</v>
      </c>
      <c r="D32" s="20">
        <v>78</v>
      </c>
      <c r="E32" s="20">
        <v>80</v>
      </c>
      <c r="F32" s="20">
        <v>24</v>
      </c>
      <c r="G32" s="20">
        <v>16</v>
      </c>
      <c r="H32" s="20">
        <v>13</v>
      </c>
      <c r="I32" s="20">
        <v>43</v>
      </c>
      <c r="J32" s="20">
        <v>52</v>
      </c>
      <c r="K32" s="20">
        <v>30</v>
      </c>
      <c r="L32" s="21">
        <v>45</v>
      </c>
      <c r="M32" s="22">
        <v>18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x14ac:dyDescent="0.35">
      <c r="A33" s="19" t="s">
        <v>25</v>
      </c>
      <c r="B33" s="19" t="s">
        <v>23</v>
      </c>
      <c r="C33" s="20">
        <v>1435</v>
      </c>
      <c r="D33" s="20">
        <v>1733</v>
      </c>
      <c r="E33" s="20">
        <v>1693</v>
      </c>
      <c r="F33" s="20">
        <v>584</v>
      </c>
      <c r="G33" s="20">
        <v>462</v>
      </c>
      <c r="H33" s="20">
        <v>398</v>
      </c>
      <c r="I33" s="20">
        <v>1170</v>
      </c>
      <c r="J33" s="20">
        <v>980</v>
      </c>
      <c r="K33" s="20">
        <v>923</v>
      </c>
      <c r="L33" s="21">
        <v>1041</v>
      </c>
      <c r="M33" s="22">
        <v>776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x14ac:dyDescent="0.35">
      <c r="A34" s="19" t="s">
        <v>25</v>
      </c>
      <c r="B34" s="1" t="s">
        <v>33</v>
      </c>
      <c r="C34" s="20" t="s">
        <v>16</v>
      </c>
      <c r="D34" s="20" t="s">
        <v>16</v>
      </c>
      <c r="E34" s="20">
        <v>0</v>
      </c>
      <c r="F34" s="20">
        <v>308</v>
      </c>
      <c r="G34" s="20">
        <v>202</v>
      </c>
      <c r="H34" s="20">
        <v>144</v>
      </c>
      <c r="I34" s="20">
        <v>629</v>
      </c>
      <c r="J34" s="20">
        <v>1063</v>
      </c>
      <c r="K34" s="20">
        <v>617</v>
      </c>
      <c r="L34" s="21">
        <v>966</v>
      </c>
      <c r="M34" s="22">
        <v>398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5" customFormat="1" ht="15" customHeight="1" x14ac:dyDescent="0.35">
      <c r="A35" s="18" t="s">
        <v>34</v>
      </c>
      <c r="B35" s="18" t="s">
        <v>12</v>
      </c>
      <c r="C35" s="4" t="s">
        <v>16</v>
      </c>
      <c r="D35" s="4" t="s">
        <v>16</v>
      </c>
      <c r="E35" s="4">
        <v>576</v>
      </c>
      <c r="F35" s="4">
        <v>11589</v>
      </c>
      <c r="G35" s="4">
        <v>11915</v>
      </c>
      <c r="H35" s="4">
        <v>14168</v>
      </c>
      <c r="I35" s="4">
        <v>25840</v>
      </c>
      <c r="J35" s="4">
        <v>37919</v>
      </c>
      <c r="K35" s="4">
        <v>26135</v>
      </c>
      <c r="L35" s="24">
        <v>34194</v>
      </c>
      <c r="M35" s="25">
        <v>19893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x14ac:dyDescent="0.35">
      <c r="A36" s="19" t="s">
        <v>34</v>
      </c>
      <c r="B36" s="19" t="s">
        <v>26</v>
      </c>
      <c r="C36" s="20" t="s">
        <v>16</v>
      </c>
      <c r="D36" s="20" t="s">
        <v>16</v>
      </c>
      <c r="E36" s="20">
        <v>11</v>
      </c>
      <c r="F36" s="20">
        <v>120</v>
      </c>
      <c r="G36" s="20">
        <v>63</v>
      </c>
      <c r="H36" s="20">
        <v>75</v>
      </c>
      <c r="I36" s="20">
        <v>135</v>
      </c>
      <c r="J36" s="20">
        <v>231</v>
      </c>
      <c r="K36" s="20">
        <v>232</v>
      </c>
      <c r="L36" s="21">
        <v>253</v>
      </c>
      <c r="M36" s="22">
        <v>213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x14ac:dyDescent="0.35">
      <c r="A37" s="19" t="s">
        <v>34</v>
      </c>
      <c r="B37" s="19" t="s">
        <v>27</v>
      </c>
      <c r="C37" s="20" t="s">
        <v>16</v>
      </c>
      <c r="D37" s="20" t="s">
        <v>16</v>
      </c>
      <c r="E37" s="20">
        <v>129</v>
      </c>
      <c r="F37" s="20">
        <v>2920</v>
      </c>
      <c r="G37" s="20">
        <v>2874</v>
      </c>
      <c r="H37" s="20">
        <v>3468</v>
      </c>
      <c r="I37" s="20">
        <v>5656</v>
      </c>
      <c r="J37" s="20">
        <v>7878</v>
      </c>
      <c r="K37" s="20">
        <v>6075</v>
      </c>
      <c r="L37" s="21">
        <v>7274</v>
      </c>
      <c r="M37" s="22">
        <v>5129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x14ac:dyDescent="0.35">
      <c r="A38" s="19" t="s">
        <v>34</v>
      </c>
      <c r="B38" s="19" t="s">
        <v>28</v>
      </c>
      <c r="C38" s="20" t="s">
        <v>16</v>
      </c>
      <c r="D38" s="20" t="s">
        <v>16</v>
      </c>
      <c r="E38" s="20">
        <v>173</v>
      </c>
      <c r="F38" s="20">
        <v>3780</v>
      </c>
      <c r="G38" s="20">
        <v>3834</v>
      </c>
      <c r="H38" s="20">
        <v>4357</v>
      </c>
      <c r="I38" s="20">
        <v>7575</v>
      </c>
      <c r="J38" s="20">
        <v>11515</v>
      </c>
      <c r="K38" s="20">
        <v>7815</v>
      </c>
      <c r="L38" s="21">
        <v>10626</v>
      </c>
      <c r="M38" s="22">
        <v>5497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x14ac:dyDescent="0.35">
      <c r="A39" s="19" t="s">
        <v>34</v>
      </c>
      <c r="B39" s="19" t="s">
        <v>29</v>
      </c>
      <c r="C39" s="20" t="s">
        <v>16</v>
      </c>
      <c r="D39" s="20" t="s">
        <v>16</v>
      </c>
      <c r="E39" s="20">
        <v>128</v>
      </c>
      <c r="F39" s="20">
        <v>1848</v>
      </c>
      <c r="G39" s="20">
        <v>1890</v>
      </c>
      <c r="H39" s="20">
        <v>2199</v>
      </c>
      <c r="I39" s="20">
        <v>3514</v>
      </c>
      <c r="J39" s="20">
        <v>5218</v>
      </c>
      <c r="K39" s="20">
        <v>3878</v>
      </c>
      <c r="L39" s="21">
        <v>4695</v>
      </c>
      <c r="M39" s="22">
        <v>3247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x14ac:dyDescent="0.35">
      <c r="A40" s="19" t="s">
        <v>34</v>
      </c>
      <c r="B40" s="19" t="s">
        <v>30</v>
      </c>
      <c r="C40" s="20" t="s">
        <v>16</v>
      </c>
      <c r="D40" s="20" t="s">
        <v>16</v>
      </c>
      <c r="E40" s="20">
        <v>3</v>
      </c>
      <c r="F40" s="20">
        <v>38</v>
      </c>
      <c r="G40" s="20">
        <v>25</v>
      </c>
      <c r="H40" s="20">
        <v>38</v>
      </c>
      <c r="I40" s="20">
        <v>81</v>
      </c>
      <c r="J40" s="20">
        <v>121</v>
      </c>
      <c r="K40" s="20">
        <v>87</v>
      </c>
      <c r="L40" s="21">
        <v>116</v>
      </c>
      <c r="M40" s="22">
        <v>56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x14ac:dyDescent="0.35">
      <c r="A41" s="19" t="s">
        <v>34</v>
      </c>
      <c r="B41" s="19" t="s">
        <v>31</v>
      </c>
      <c r="C41" s="20" t="s">
        <v>16</v>
      </c>
      <c r="D41" s="20" t="s">
        <v>16</v>
      </c>
      <c r="E41" s="20">
        <v>36</v>
      </c>
      <c r="F41" s="20">
        <v>574</v>
      </c>
      <c r="G41" s="20">
        <v>514</v>
      </c>
      <c r="H41" s="20">
        <v>591</v>
      </c>
      <c r="I41" s="20">
        <v>975</v>
      </c>
      <c r="J41" s="20">
        <v>1166</v>
      </c>
      <c r="K41" s="20">
        <v>1005</v>
      </c>
      <c r="L41" s="21">
        <v>1137</v>
      </c>
      <c r="M41" s="22">
        <v>732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x14ac:dyDescent="0.35">
      <c r="A42" s="19" t="s">
        <v>34</v>
      </c>
      <c r="B42" s="19" t="s">
        <v>32</v>
      </c>
      <c r="C42" s="20" t="s">
        <v>16</v>
      </c>
      <c r="D42" s="20" t="s">
        <v>16</v>
      </c>
      <c r="E42" s="20">
        <v>8</v>
      </c>
      <c r="F42" s="20">
        <v>70</v>
      </c>
      <c r="G42" s="20">
        <v>82</v>
      </c>
      <c r="H42" s="20">
        <v>94</v>
      </c>
      <c r="I42" s="20">
        <v>193</v>
      </c>
      <c r="J42" s="20">
        <v>259</v>
      </c>
      <c r="K42" s="20">
        <v>227</v>
      </c>
      <c r="L42" s="21">
        <v>235</v>
      </c>
      <c r="M42" s="22">
        <v>205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x14ac:dyDescent="0.35">
      <c r="A43" s="19" t="s">
        <v>34</v>
      </c>
      <c r="B43" s="19" t="s">
        <v>23</v>
      </c>
      <c r="C43" s="20" t="s">
        <v>16</v>
      </c>
      <c r="D43" s="20" t="s">
        <v>16</v>
      </c>
      <c r="E43" s="20">
        <v>85</v>
      </c>
      <c r="F43" s="20">
        <v>1195</v>
      </c>
      <c r="G43" s="20">
        <v>1242</v>
      </c>
      <c r="H43" s="20">
        <v>1640</v>
      </c>
      <c r="I43" s="20">
        <v>2950</v>
      </c>
      <c r="J43" s="20">
        <v>4042</v>
      </c>
      <c r="K43" s="20">
        <v>3212</v>
      </c>
      <c r="L43" s="21">
        <v>3618</v>
      </c>
      <c r="M43" s="22">
        <v>2697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x14ac:dyDescent="0.35">
      <c r="A44" s="19" t="s">
        <v>34</v>
      </c>
      <c r="B44" s="19" t="s">
        <v>33</v>
      </c>
      <c r="C44" s="20" t="s">
        <v>16</v>
      </c>
      <c r="D44" s="20" t="s">
        <v>16</v>
      </c>
      <c r="E44" s="20">
        <v>3</v>
      </c>
      <c r="F44" s="20">
        <v>1044</v>
      </c>
      <c r="G44" s="20">
        <v>1391</v>
      </c>
      <c r="H44" s="20">
        <v>1706</v>
      </c>
      <c r="I44" s="20">
        <v>4761</v>
      </c>
      <c r="J44" s="20">
        <v>7489</v>
      </c>
      <c r="K44" s="20">
        <v>3604</v>
      </c>
      <c r="L44" s="21">
        <v>6240</v>
      </c>
      <c r="M44" s="22">
        <v>2117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5" customFormat="1" x14ac:dyDescent="0.35">
      <c r="A45" s="18" t="s">
        <v>35</v>
      </c>
      <c r="B45" s="18" t="s">
        <v>12</v>
      </c>
      <c r="C45" s="4">
        <v>15069</v>
      </c>
      <c r="D45" s="4">
        <v>16783</v>
      </c>
      <c r="E45" s="4">
        <v>11886</v>
      </c>
      <c r="F45" s="4">
        <v>17908</v>
      </c>
      <c r="G45" s="4">
        <v>14485</v>
      </c>
      <c r="H45" s="4">
        <v>12390</v>
      </c>
      <c r="I45" s="4">
        <v>13711</v>
      </c>
      <c r="J45" s="4">
        <v>14113</v>
      </c>
      <c r="K45" s="4">
        <v>15669</v>
      </c>
      <c r="L45" s="24">
        <v>12590</v>
      </c>
      <c r="M45" s="25">
        <v>16458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x14ac:dyDescent="0.35">
      <c r="A46" s="19" t="s">
        <v>35</v>
      </c>
      <c r="B46" s="19" t="s">
        <v>36</v>
      </c>
      <c r="C46" s="20">
        <v>142</v>
      </c>
      <c r="D46" s="20">
        <v>214</v>
      </c>
      <c r="E46" s="20">
        <v>134</v>
      </c>
      <c r="F46" s="20">
        <v>302</v>
      </c>
      <c r="G46" s="20">
        <v>313</v>
      </c>
      <c r="H46" s="20">
        <v>86</v>
      </c>
      <c r="I46" s="20">
        <v>249</v>
      </c>
      <c r="J46" s="20">
        <v>131</v>
      </c>
      <c r="K46" s="20">
        <v>121</v>
      </c>
      <c r="L46" s="21">
        <v>89</v>
      </c>
      <c r="M46" s="22">
        <v>151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x14ac:dyDescent="0.35">
      <c r="A47" s="19" t="s">
        <v>35</v>
      </c>
      <c r="B47" s="19" t="s">
        <v>37</v>
      </c>
      <c r="C47" s="20">
        <v>1886</v>
      </c>
      <c r="D47" s="20">
        <v>1582</v>
      </c>
      <c r="E47" s="20">
        <v>973</v>
      </c>
      <c r="F47" s="20">
        <v>3275</v>
      </c>
      <c r="G47" s="20">
        <v>1797</v>
      </c>
      <c r="H47" s="20">
        <v>914</v>
      </c>
      <c r="I47" s="20">
        <v>1366</v>
      </c>
      <c r="J47" s="20">
        <v>1110</v>
      </c>
      <c r="K47" s="20">
        <v>742</v>
      </c>
      <c r="L47" s="21">
        <v>650</v>
      </c>
      <c r="M47" s="22">
        <v>879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x14ac:dyDescent="0.35">
      <c r="A48" s="19" t="s">
        <v>35</v>
      </c>
      <c r="B48" s="19" t="s">
        <v>38</v>
      </c>
      <c r="C48" s="20" t="s">
        <v>16</v>
      </c>
      <c r="D48" s="20" t="s">
        <v>16</v>
      </c>
      <c r="E48" s="20">
        <v>19</v>
      </c>
      <c r="F48" s="20">
        <v>6030</v>
      </c>
      <c r="G48" s="20">
        <v>6749</v>
      </c>
      <c r="H48" s="20">
        <v>6990</v>
      </c>
      <c r="I48" s="20">
        <v>7540</v>
      </c>
      <c r="J48" s="20">
        <v>7975</v>
      </c>
      <c r="K48" s="20">
        <v>10010</v>
      </c>
      <c r="L48" s="21">
        <v>7844</v>
      </c>
      <c r="M48" s="22">
        <v>10407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x14ac:dyDescent="0.35">
      <c r="A49" s="19" t="s">
        <v>35</v>
      </c>
      <c r="B49" s="19" t="s">
        <v>21</v>
      </c>
      <c r="C49" s="20">
        <v>6704</v>
      </c>
      <c r="D49" s="20">
        <v>6692</v>
      </c>
      <c r="E49" s="20">
        <v>5393</v>
      </c>
      <c r="F49" s="20">
        <v>5589</v>
      </c>
      <c r="G49" s="20">
        <v>4046</v>
      </c>
      <c r="H49" s="20">
        <v>3201</v>
      </c>
      <c r="I49" s="20">
        <v>3368</v>
      </c>
      <c r="J49" s="20">
        <v>3709</v>
      </c>
      <c r="K49" s="20">
        <v>3504</v>
      </c>
      <c r="L49" s="21">
        <v>2983</v>
      </c>
      <c r="M49" s="22">
        <v>3655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x14ac:dyDescent="0.35">
      <c r="A50" s="19" t="s">
        <v>35</v>
      </c>
      <c r="B50" s="19" t="s">
        <v>22</v>
      </c>
      <c r="C50" s="20">
        <v>1091</v>
      </c>
      <c r="D50" s="20">
        <v>883</v>
      </c>
      <c r="E50" s="20">
        <v>711</v>
      </c>
      <c r="F50" s="20">
        <v>1059</v>
      </c>
      <c r="G50" s="20">
        <v>663</v>
      </c>
      <c r="H50" s="20">
        <v>672</v>
      </c>
      <c r="I50" s="20">
        <v>593</v>
      </c>
      <c r="J50" s="20">
        <v>613</v>
      </c>
      <c r="K50" s="20">
        <v>530</v>
      </c>
      <c r="L50" s="21">
        <v>513</v>
      </c>
      <c r="M50" s="22">
        <v>568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x14ac:dyDescent="0.35">
      <c r="A51" s="19" t="s">
        <v>35</v>
      </c>
      <c r="B51" s="19" t="s">
        <v>23</v>
      </c>
      <c r="C51" s="20">
        <v>5246</v>
      </c>
      <c r="D51" s="20">
        <v>7394</v>
      </c>
      <c r="E51" s="20">
        <v>4656</v>
      </c>
      <c r="F51" s="20">
        <v>1653</v>
      </c>
      <c r="G51" s="20">
        <v>917</v>
      </c>
      <c r="H51" s="20">
        <v>527</v>
      </c>
      <c r="I51" s="20">
        <v>595</v>
      </c>
      <c r="J51" s="20">
        <v>575</v>
      </c>
      <c r="K51" s="20">
        <v>762</v>
      </c>
      <c r="L51" s="21">
        <v>511</v>
      </c>
      <c r="M51" s="22">
        <v>798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s="5" customFormat="1" x14ac:dyDescent="0.35">
      <c r="A52" s="18" t="s">
        <v>39</v>
      </c>
      <c r="B52" s="18" t="s">
        <v>12</v>
      </c>
      <c r="C52" s="4">
        <v>857</v>
      </c>
      <c r="D52" s="4">
        <v>691</v>
      </c>
      <c r="E52" s="4">
        <v>674</v>
      </c>
      <c r="F52" s="4">
        <v>1699</v>
      </c>
      <c r="G52" s="4">
        <v>1395</v>
      </c>
      <c r="H52" s="4">
        <v>825</v>
      </c>
      <c r="I52" s="4">
        <v>1287</v>
      </c>
      <c r="J52" s="4">
        <v>981</v>
      </c>
      <c r="K52" s="4">
        <v>1022</v>
      </c>
      <c r="L52" s="24">
        <v>915</v>
      </c>
      <c r="M52" s="25">
        <v>1075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x14ac:dyDescent="0.35">
      <c r="A53" s="19" t="s">
        <v>39</v>
      </c>
      <c r="B53" s="1" t="s">
        <v>40</v>
      </c>
      <c r="C53" s="20">
        <v>415</v>
      </c>
      <c r="D53" s="20">
        <v>375</v>
      </c>
      <c r="E53" s="20">
        <v>360</v>
      </c>
      <c r="F53" s="20">
        <v>366</v>
      </c>
      <c r="G53" s="20">
        <v>338</v>
      </c>
      <c r="H53" s="20">
        <v>346</v>
      </c>
      <c r="I53" s="20">
        <v>396</v>
      </c>
      <c r="J53" s="20">
        <v>373</v>
      </c>
      <c r="K53" s="20">
        <v>420</v>
      </c>
      <c r="L53" s="21">
        <v>384</v>
      </c>
      <c r="M53" s="22">
        <v>449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x14ac:dyDescent="0.35">
      <c r="A54" s="19" t="s">
        <v>39</v>
      </c>
      <c r="B54" s="1" t="s">
        <v>41</v>
      </c>
      <c r="C54" s="20">
        <v>64</v>
      </c>
      <c r="D54" s="20">
        <v>44</v>
      </c>
      <c r="E54" s="20">
        <v>62</v>
      </c>
      <c r="F54" s="20">
        <v>56</v>
      </c>
      <c r="G54" s="20">
        <v>56</v>
      </c>
      <c r="H54" s="20">
        <v>59</v>
      </c>
      <c r="I54" s="20">
        <v>63</v>
      </c>
      <c r="J54" s="20">
        <v>70</v>
      </c>
      <c r="K54" s="20">
        <v>88</v>
      </c>
      <c r="L54" s="21">
        <v>82</v>
      </c>
      <c r="M54" s="22">
        <v>92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x14ac:dyDescent="0.35">
      <c r="A55" s="19" t="s">
        <v>39</v>
      </c>
      <c r="B55" s="1" t="s">
        <v>42</v>
      </c>
      <c r="C55" s="20">
        <v>18</v>
      </c>
      <c r="D55" s="20">
        <v>28</v>
      </c>
      <c r="E55" s="20">
        <v>15</v>
      </c>
      <c r="F55" s="20">
        <v>2</v>
      </c>
      <c r="G55" s="20">
        <v>0</v>
      </c>
      <c r="H55" s="20">
        <v>0</v>
      </c>
      <c r="I55" s="20">
        <v>1</v>
      </c>
      <c r="J55" s="20">
        <v>2</v>
      </c>
      <c r="K55" s="20">
        <v>6</v>
      </c>
      <c r="L55" s="21">
        <v>3</v>
      </c>
      <c r="M55" s="22">
        <v>5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x14ac:dyDescent="0.35">
      <c r="A56" s="19" t="s">
        <v>39</v>
      </c>
      <c r="B56" s="1" t="s">
        <v>43</v>
      </c>
      <c r="C56" s="20">
        <v>6</v>
      </c>
      <c r="D56" s="20">
        <v>4</v>
      </c>
      <c r="E56" s="20">
        <v>3</v>
      </c>
      <c r="F56" s="20">
        <v>3</v>
      </c>
      <c r="G56" s="20">
        <v>3</v>
      </c>
      <c r="H56" s="20">
        <v>2</v>
      </c>
      <c r="I56" s="20">
        <v>3</v>
      </c>
      <c r="J56" s="20">
        <v>2</v>
      </c>
      <c r="K56" s="20">
        <v>2</v>
      </c>
      <c r="L56" s="21">
        <v>1</v>
      </c>
      <c r="M56" s="22">
        <v>3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x14ac:dyDescent="0.35">
      <c r="A57" s="19" t="s">
        <v>39</v>
      </c>
      <c r="B57" s="1" t="s">
        <v>44</v>
      </c>
      <c r="C57" s="20">
        <v>14</v>
      </c>
      <c r="D57" s="20">
        <v>28</v>
      </c>
      <c r="E57" s="20">
        <v>35</v>
      </c>
      <c r="F57" s="20">
        <v>21</v>
      </c>
      <c r="G57" s="20">
        <v>13</v>
      </c>
      <c r="H57" s="20">
        <v>11</v>
      </c>
      <c r="I57" s="20">
        <v>14</v>
      </c>
      <c r="J57" s="20">
        <v>14</v>
      </c>
      <c r="K57" s="20">
        <v>15</v>
      </c>
      <c r="L57" s="21">
        <v>16</v>
      </c>
      <c r="M57" s="22">
        <v>13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x14ac:dyDescent="0.35">
      <c r="A58" s="19" t="s">
        <v>39</v>
      </c>
      <c r="B58" s="1" t="s">
        <v>45</v>
      </c>
      <c r="C58" s="20">
        <v>10</v>
      </c>
      <c r="D58" s="20">
        <v>14</v>
      </c>
      <c r="E58" s="20">
        <v>15</v>
      </c>
      <c r="F58" s="20">
        <v>29</v>
      </c>
      <c r="G58" s="20">
        <v>26</v>
      </c>
      <c r="H58" s="20">
        <v>29</v>
      </c>
      <c r="I58" s="20">
        <v>36</v>
      </c>
      <c r="J58" s="20">
        <v>22</v>
      </c>
      <c r="K58" s="20">
        <v>21</v>
      </c>
      <c r="L58" s="21">
        <v>18</v>
      </c>
      <c r="M58" s="22">
        <v>19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x14ac:dyDescent="0.35">
      <c r="A59" s="19" t="s">
        <v>39</v>
      </c>
      <c r="B59" s="1" t="s">
        <v>46</v>
      </c>
      <c r="C59" s="20">
        <v>2</v>
      </c>
      <c r="D59" s="20">
        <v>2</v>
      </c>
      <c r="E59" s="20">
        <v>9</v>
      </c>
      <c r="F59" s="20">
        <v>2</v>
      </c>
      <c r="G59" s="20">
        <v>5</v>
      </c>
      <c r="H59" s="20">
        <v>1</v>
      </c>
      <c r="I59" s="20">
        <v>0</v>
      </c>
      <c r="J59" s="20">
        <v>2</v>
      </c>
      <c r="K59" s="20">
        <v>1</v>
      </c>
      <c r="L59" s="21">
        <v>2</v>
      </c>
      <c r="M59" s="22">
        <v>4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x14ac:dyDescent="0.35">
      <c r="A60" s="19" t="s">
        <v>39</v>
      </c>
      <c r="B60" s="1" t="s">
        <v>47</v>
      </c>
      <c r="C60" s="20">
        <v>122</v>
      </c>
      <c r="D60" s="20">
        <v>70</v>
      </c>
      <c r="E60" s="20">
        <v>38</v>
      </c>
      <c r="F60" s="20">
        <v>460</v>
      </c>
      <c r="G60" s="20">
        <v>288</v>
      </c>
      <c r="H60" s="20">
        <v>86</v>
      </c>
      <c r="I60" s="20">
        <v>213</v>
      </c>
      <c r="J60" s="20">
        <v>122</v>
      </c>
      <c r="K60" s="20">
        <v>121</v>
      </c>
      <c r="L60" s="21">
        <v>86</v>
      </c>
      <c r="M60" s="22">
        <v>128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x14ac:dyDescent="0.35">
      <c r="A61" s="19" t="s">
        <v>39</v>
      </c>
      <c r="B61" s="1" t="s">
        <v>48</v>
      </c>
      <c r="C61" s="20">
        <v>1</v>
      </c>
      <c r="D61" s="20">
        <v>0</v>
      </c>
      <c r="E61" s="20">
        <v>0</v>
      </c>
      <c r="F61" s="20">
        <v>8</v>
      </c>
      <c r="G61" s="20">
        <v>9</v>
      </c>
      <c r="H61" s="20">
        <v>1</v>
      </c>
      <c r="I61" s="20">
        <v>7</v>
      </c>
      <c r="J61" s="20">
        <v>8</v>
      </c>
      <c r="K61" s="20">
        <v>1</v>
      </c>
      <c r="L61" s="21">
        <v>1</v>
      </c>
      <c r="M61" s="22">
        <v>0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x14ac:dyDescent="0.35">
      <c r="A62" s="19" t="s">
        <v>39</v>
      </c>
      <c r="B62" s="1" t="s">
        <v>49</v>
      </c>
      <c r="C62" s="20">
        <v>1</v>
      </c>
      <c r="D62" s="20">
        <v>0</v>
      </c>
      <c r="E62" s="20">
        <v>0</v>
      </c>
      <c r="F62" s="20">
        <v>3</v>
      </c>
      <c r="G62" s="20">
        <v>4</v>
      </c>
      <c r="H62" s="20">
        <v>0</v>
      </c>
      <c r="I62" s="20">
        <v>4</v>
      </c>
      <c r="J62" s="20">
        <v>1</v>
      </c>
      <c r="K62" s="20">
        <v>1</v>
      </c>
      <c r="L62" s="21">
        <v>2</v>
      </c>
      <c r="M62" s="22">
        <v>1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x14ac:dyDescent="0.35">
      <c r="A63" s="19" t="s">
        <v>39</v>
      </c>
      <c r="B63" s="1" t="s">
        <v>50</v>
      </c>
      <c r="C63" s="20" t="s">
        <v>16</v>
      </c>
      <c r="D63" s="20" t="s">
        <v>16</v>
      </c>
      <c r="E63" s="20">
        <v>1</v>
      </c>
      <c r="F63" s="20">
        <v>19</v>
      </c>
      <c r="G63" s="20">
        <v>21</v>
      </c>
      <c r="H63" s="20">
        <v>15</v>
      </c>
      <c r="I63" s="20">
        <v>27</v>
      </c>
      <c r="J63" s="20">
        <v>23</v>
      </c>
      <c r="K63" s="20">
        <v>38</v>
      </c>
      <c r="L63" s="21">
        <v>31</v>
      </c>
      <c r="M63" s="22">
        <v>26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x14ac:dyDescent="0.35">
      <c r="A64" s="19" t="s">
        <v>39</v>
      </c>
      <c r="B64" s="1" t="s">
        <v>51</v>
      </c>
      <c r="C64" s="20" t="s">
        <v>16</v>
      </c>
      <c r="D64" s="20" t="s">
        <v>16</v>
      </c>
      <c r="E64" s="20">
        <v>1</v>
      </c>
      <c r="F64" s="20">
        <v>102</v>
      </c>
      <c r="G64" s="20">
        <v>103</v>
      </c>
      <c r="H64" s="20">
        <v>96</v>
      </c>
      <c r="I64" s="20">
        <v>128</v>
      </c>
      <c r="J64" s="20">
        <v>138</v>
      </c>
      <c r="K64" s="20">
        <v>120</v>
      </c>
      <c r="L64" s="21">
        <v>130</v>
      </c>
      <c r="M64" s="22">
        <v>120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x14ac:dyDescent="0.35">
      <c r="A65" s="19" t="s">
        <v>39</v>
      </c>
      <c r="B65" s="1" t="s">
        <v>52</v>
      </c>
      <c r="C65" s="20" t="s">
        <v>16</v>
      </c>
      <c r="D65" s="20" t="s">
        <v>16</v>
      </c>
      <c r="E65" s="20">
        <v>0</v>
      </c>
      <c r="F65" s="20">
        <v>164</v>
      </c>
      <c r="G65" s="20">
        <v>152</v>
      </c>
      <c r="H65" s="20">
        <v>25</v>
      </c>
      <c r="I65" s="20">
        <v>87</v>
      </c>
      <c r="J65" s="20">
        <v>28</v>
      </c>
      <c r="K65" s="20">
        <v>27</v>
      </c>
      <c r="L65" s="21">
        <v>20</v>
      </c>
      <c r="M65" s="22">
        <v>32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x14ac:dyDescent="0.35">
      <c r="A66" s="19" t="s">
        <v>39</v>
      </c>
      <c r="B66" s="19" t="s">
        <v>53</v>
      </c>
      <c r="C66" s="20">
        <v>67</v>
      </c>
      <c r="D66" s="20">
        <v>43</v>
      </c>
      <c r="E66" s="20">
        <v>58</v>
      </c>
      <c r="F66" s="20">
        <v>73</v>
      </c>
      <c r="G66" s="20">
        <v>60</v>
      </c>
      <c r="H66" s="20">
        <v>58</v>
      </c>
      <c r="I66" s="20">
        <v>53</v>
      </c>
      <c r="J66" s="20">
        <v>44</v>
      </c>
      <c r="K66" s="20">
        <v>49</v>
      </c>
      <c r="L66" s="21">
        <v>39</v>
      </c>
      <c r="M66" s="22">
        <v>60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x14ac:dyDescent="0.35">
      <c r="A67" s="19" t="s">
        <v>39</v>
      </c>
      <c r="B67" s="23" t="s">
        <v>54</v>
      </c>
      <c r="C67" s="20">
        <v>23</v>
      </c>
      <c r="D67" s="20">
        <v>5</v>
      </c>
      <c r="E67" s="20">
        <v>4</v>
      </c>
      <c r="F67" s="20">
        <v>89</v>
      </c>
      <c r="G67" s="20">
        <v>146</v>
      </c>
      <c r="H67" s="20">
        <v>9</v>
      </c>
      <c r="I67" s="20">
        <v>72</v>
      </c>
      <c r="J67" s="20">
        <v>18</v>
      </c>
      <c r="K67" s="20">
        <v>10</v>
      </c>
      <c r="L67" s="21">
        <v>10</v>
      </c>
      <c r="M67" s="22">
        <v>11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x14ac:dyDescent="0.35">
      <c r="A68" s="19" t="s">
        <v>39</v>
      </c>
      <c r="B68" s="23" t="s">
        <v>55</v>
      </c>
      <c r="C68" s="20">
        <v>31</v>
      </c>
      <c r="D68" s="20">
        <v>20</v>
      </c>
      <c r="E68" s="20">
        <v>18</v>
      </c>
      <c r="F68" s="20">
        <v>186</v>
      </c>
      <c r="G68" s="20">
        <v>89</v>
      </c>
      <c r="H68" s="20">
        <v>28</v>
      </c>
      <c r="I68" s="20">
        <v>100</v>
      </c>
      <c r="J68" s="20">
        <v>40</v>
      </c>
      <c r="K68" s="20">
        <v>39</v>
      </c>
      <c r="L68" s="21">
        <v>27</v>
      </c>
      <c r="M68" s="22">
        <v>43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x14ac:dyDescent="0.35">
      <c r="A69" s="19" t="s">
        <v>39</v>
      </c>
      <c r="B69" s="19" t="s">
        <v>56</v>
      </c>
      <c r="C69" s="20">
        <v>83</v>
      </c>
      <c r="D69" s="20">
        <v>58</v>
      </c>
      <c r="E69" s="20">
        <v>55</v>
      </c>
      <c r="F69" s="20">
        <v>116</v>
      </c>
      <c r="G69" s="20">
        <v>82</v>
      </c>
      <c r="H69" s="20">
        <v>59</v>
      </c>
      <c r="I69" s="20">
        <v>83</v>
      </c>
      <c r="J69" s="20">
        <v>74</v>
      </c>
      <c r="K69" s="20">
        <v>63</v>
      </c>
      <c r="L69" s="21">
        <v>63</v>
      </c>
      <c r="M69" s="22">
        <v>69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s="5" customFormat="1" x14ac:dyDescent="0.35">
      <c r="A70" s="18" t="s">
        <v>58</v>
      </c>
      <c r="B70" s="18" t="s">
        <v>12</v>
      </c>
      <c r="C70" s="4">
        <v>15607</v>
      </c>
      <c r="D70" s="4">
        <v>15724</v>
      </c>
      <c r="E70" s="4">
        <v>15311</v>
      </c>
      <c r="F70" s="4">
        <v>15279</v>
      </c>
      <c r="G70" s="4">
        <v>15115</v>
      </c>
      <c r="H70" s="4">
        <v>15503</v>
      </c>
      <c r="I70" s="4">
        <v>17550</v>
      </c>
      <c r="J70" s="4">
        <v>20625</v>
      </c>
      <c r="K70" s="4">
        <v>24079</v>
      </c>
      <c r="L70" s="24">
        <v>22351</v>
      </c>
      <c r="M70" s="25">
        <v>24698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x14ac:dyDescent="0.35">
      <c r="A71" s="19" t="s">
        <v>58</v>
      </c>
      <c r="B71" s="19" t="s">
        <v>59</v>
      </c>
      <c r="C71" s="20">
        <v>4443</v>
      </c>
      <c r="D71" s="20">
        <v>4139</v>
      </c>
      <c r="E71" s="20">
        <v>4072</v>
      </c>
      <c r="F71" s="20">
        <v>4023</v>
      </c>
      <c r="G71" s="20">
        <v>4164</v>
      </c>
      <c r="H71" s="20">
        <v>4180</v>
      </c>
      <c r="I71" s="20">
        <v>4235</v>
      </c>
      <c r="J71" s="20">
        <v>4548</v>
      </c>
      <c r="K71" s="20">
        <v>4693</v>
      </c>
      <c r="L71" s="21">
        <v>4572</v>
      </c>
      <c r="M71" s="22">
        <v>4631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x14ac:dyDescent="0.35">
      <c r="A72" s="19" t="s">
        <v>58</v>
      </c>
      <c r="B72" s="19" t="s">
        <v>60</v>
      </c>
      <c r="C72" s="20">
        <v>1468</v>
      </c>
      <c r="D72" s="20">
        <v>1073</v>
      </c>
      <c r="E72" s="20">
        <v>1192</v>
      </c>
      <c r="F72" s="20">
        <v>1218</v>
      </c>
      <c r="G72" s="20">
        <v>1385</v>
      </c>
      <c r="H72" s="20">
        <v>1752</v>
      </c>
      <c r="I72" s="20">
        <v>2967</v>
      </c>
      <c r="J72" s="20">
        <v>4584</v>
      </c>
      <c r="K72" s="20">
        <v>6720</v>
      </c>
      <c r="L72" s="21">
        <v>5774</v>
      </c>
      <c r="M72" s="22">
        <v>6827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x14ac:dyDescent="0.35">
      <c r="A73" s="19" t="s">
        <v>58</v>
      </c>
      <c r="B73" s="19" t="s">
        <v>61</v>
      </c>
      <c r="C73" s="20">
        <v>2822</v>
      </c>
      <c r="D73" s="20">
        <v>3024</v>
      </c>
      <c r="E73" s="20">
        <v>2895</v>
      </c>
      <c r="F73" s="20">
        <v>2776</v>
      </c>
      <c r="G73" s="20">
        <v>1916</v>
      </c>
      <c r="H73" s="20">
        <v>2099</v>
      </c>
      <c r="I73" s="20">
        <v>2373</v>
      </c>
      <c r="J73" s="20">
        <v>2681</v>
      </c>
      <c r="K73" s="20">
        <v>3024</v>
      </c>
      <c r="L73" s="21">
        <v>2871</v>
      </c>
      <c r="M73" s="22">
        <v>3134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x14ac:dyDescent="0.35">
      <c r="A74" s="19" t="s">
        <v>58</v>
      </c>
      <c r="B74" s="19" t="s">
        <v>62</v>
      </c>
      <c r="C74" s="20">
        <v>5501</v>
      </c>
      <c r="D74" s="20">
        <v>6001</v>
      </c>
      <c r="E74" s="20">
        <v>5794</v>
      </c>
      <c r="F74" s="20">
        <v>5706</v>
      </c>
      <c r="G74" s="20">
        <v>5865</v>
      </c>
      <c r="H74" s="20">
        <v>5726</v>
      </c>
      <c r="I74" s="20">
        <v>5987</v>
      </c>
      <c r="J74" s="20">
        <v>6495</v>
      </c>
      <c r="K74" s="20">
        <v>7119</v>
      </c>
      <c r="L74" s="21">
        <v>6719</v>
      </c>
      <c r="M74" s="22">
        <v>7381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x14ac:dyDescent="0.35">
      <c r="A75" s="19" t="s">
        <v>58</v>
      </c>
      <c r="B75" s="19" t="s">
        <v>63</v>
      </c>
      <c r="C75" s="20">
        <v>1373</v>
      </c>
      <c r="D75" s="20">
        <v>1487</v>
      </c>
      <c r="E75" s="20">
        <v>1357</v>
      </c>
      <c r="F75" s="20">
        <v>742</v>
      </c>
      <c r="G75" s="20">
        <v>753</v>
      </c>
      <c r="H75" s="20">
        <v>791</v>
      </c>
      <c r="I75" s="20">
        <v>918</v>
      </c>
      <c r="J75" s="20">
        <v>1120</v>
      </c>
      <c r="K75" s="20">
        <v>1290</v>
      </c>
      <c r="L75" s="21">
        <v>1215</v>
      </c>
      <c r="M75" s="22">
        <v>1420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x14ac:dyDescent="0.35">
      <c r="A76" s="19" t="s">
        <v>58</v>
      </c>
      <c r="B76" s="19" t="s">
        <v>23</v>
      </c>
      <c r="C76" s="20" t="s">
        <v>16</v>
      </c>
      <c r="D76" s="20" t="s">
        <v>16</v>
      </c>
      <c r="E76" s="20">
        <v>1</v>
      </c>
      <c r="F76" s="20">
        <v>814</v>
      </c>
      <c r="G76" s="20">
        <v>1032</v>
      </c>
      <c r="H76" s="20">
        <v>955</v>
      </c>
      <c r="I76" s="20">
        <v>1070</v>
      </c>
      <c r="J76" s="20">
        <v>1197</v>
      </c>
      <c r="K76" s="20">
        <v>1233</v>
      </c>
      <c r="L76" s="21">
        <v>1200</v>
      </c>
      <c r="M76" s="22">
        <v>1305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s="5" customFormat="1" x14ac:dyDescent="0.35">
      <c r="A77" s="18" t="s">
        <v>64</v>
      </c>
      <c r="B77" s="18" t="s">
        <v>12</v>
      </c>
      <c r="C77" s="4">
        <v>20059</v>
      </c>
      <c r="D77" s="4">
        <v>16592</v>
      </c>
      <c r="E77" s="4">
        <v>14176</v>
      </c>
      <c r="F77" s="4">
        <v>12648</v>
      </c>
      <c r="G77" s="4">
        <v>11194</v>
      </c>
      <c r="H77" s="4">
        <v>10224</v>
      </c>
      <c r="I77" s="4">
        <v>10364</v>
      </c>
      <c r="J77" s="4">
        <v>10974</v>
      </c>
      <c r="K77" s="4">
        <v>11253</v>
      </c>
      <c r="L77" s="24">
        <v>10936</v>
      </c>
      <c r="M77" s="25">
        <v>11676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x14ac:dyDescent="0.35">
      <c r="A78" s="19" t="s">
        <v>64</v>
      </c>
      <c r="B78" s="19" t="s">
        <v>59</v>
      </c>
      <c r="C78" s="20">
        <v>383</v>
      </c>
      <c r="D78" s="20">
        <v>445</v>
      </c>
      <c r="E78" s="20">
        <v>448</v>
      </c>
      <c r="F78" s="20">
        <v>418</v>
      </c>
      <c r="G78" s="20">
        <v>410</v>
      </c>
      <c r="H78" s="20">
        <v>420</v>
      </c>
      <c r="I78" s="20">
        <v>419</v>
      </c>
      <c r="J78" s="20">
        <v>449</v>
      </c>
      <c r="K78" s="20">
        <v>463</v>
      </c>
      <c r="L78" s="21">
        <v>449</v>
      </c>
      <c r="M78" s="22">
        <v>458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x14ac:dyDescent="0.35">
      <c r="A79" s="19" t="s">
        <v>64</v>
      </c>
      <c r="B79" s="19" t="s">
        <v>60</v>
      </c>
      <c r="C79" s="20">
        <v>167</v>
      </c>
      <c r="D79" s="20">
        <v>211</v>
      </c>
      <c r="E79" s="20">
        <v>213</v>
      </c>
      <c r="F79" s="20">
        <v>201</v>
      </c>
      <c r="G79" s="20">
        <v>222</v>
      </c>
      <c r="H79" s="20">
        <v>214</v>
      </c>
      <c r="I79" s="20">
        <v>219</v>
      </c>
      <c r="J79" s="20">
        <v>228</v>
      </c>
      <c r="K79" s="20">
        <v>218</v>
      </c>
      <c r="L79" s="21">
        <v>226</v>
      </c>
      <c r="M79" s="22">
        <v>221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x14ac:dyDescent="0.35">
      <c r="A80" s="19" t="s">
        <v>64</v>
      </c>
      <c r="B80" s="19" t="s">
        <v>61</v>
      </c>
      <c r="C80" s="20">
        <v>2147</v>
      </c>
      <c r="D80" s="20">
        <v>2256</v>
      </c>
      <c r="E80" s="20">
        <v>2214</v>
      </c>
      <c r="F80" s="20">
        <v>1940</v>
      </c>
      <c r="G80" s="20">
        <v>2037</v>
      </c>
      <c r="H80" s="20">
        <v>1980</v>
      </c>
      <c r="I80" s="20">
        <v>1998</v>
      </c>
      <c r="J80" s="20">
        <v>2113</v>
      </c>
      <c r="K80" s="20">
        <v>2148</v>
      </c>
      <c r="L80" s="21">
        <v>2098</v>
      </c>
      <c r="M80" s="22">
        <v>2118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x14ac:dyDescent="0.35">
      <c r="A81" s="19" t="s">
        <v>64</v>
      </c>
      <c r="B81" s="19" t="s">
        <v>62</v>
      </c>
      <c r="C81" s="20">
        <v>14787</v>
      </c>
      <c r="D81" s="20">
        <v>12007</v>
      </c>
      <c r="E81" s="20">
        <v>10035</v>
      </c>
      <c r="F81" s="20">
        <v>8761</v>
      </c>
      <c r="G81" s="20">
        <v>7466</v>
      </c>
      <c r="H81" s="20">
        <v>6531</v>
      </c>
      <c r="I81" s="20">
        <v>6770</v>
      </c>
      <c r="J81" s="20">
        <v>7147</v>
      </c>
      <c r="K81" s="20">
        <v>7474</v>
      </c>
      <c r="L81" s="21">
        <v>7184</v>
      </c>
      <c r="M81" s="22">
        <v>7935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x14ac:dyDescent="0.35">
      <c r="A82" s="19" t="s">
        <v>64</v>
      </c>
      <c r="B82" s="19" t="s">
        <v>63</v>
      </c>
      <c r="C82" s="20">
        <v>2575</v>
      </c>
      <c r="D82" s="20">
        <v>1673</v>
      </c>
      <c r="E82" s="20">
        <v>1266</v>
      </c>
      <c r="F82" s="20">
        <v>968</v>
      </c>
      <c r="G82" s="20">
        <v>757</v>
      </c>
      <c r="H82" s="20">
        <v>794</v>
      </c>
      <c r="I82" s="20">
        <v>698</v>
      </c>
      <c r="J82" s="20">
        <v>772</v>
      </c>
      <c r="K82" s="20">
        <v>703</v>
      </c>
      <c r="L82" s="21">
        <v>731</v>
      </c>
      <c r="M82" s="22">
        <v>695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x14ac:dyDescent="0.35">
      <c r="A83" s="19" t="s">
        <v>64</v>
      </c>
      <c r="B83" s="19" t="s">
        <v>23</v>
      </c>
      <c r="C83" s="20" t="s">
        <v>16</v>
      </c>
      <c r="D83" s="20" t="s">
        <v>16</v>
      </c>
      <c r="E83" s="20">
        <v>0</v>
      </c>
      <c r="F83" s="20">
        <v>360</v>
      </c>
      <c r="G83" s="20">
        <v>302</v>
      </c>
      <c r="H83" s="20">
        <v>285</v>
      </c>
      <c r="I83" s="20">
        <v>260</v>
      </c>
      <c r="J83" s="20">
        <v>265</v>
      </c>
      <c r="K83" s="20">
        <v>247</v>
      </c>
      <c r="L83" s="21">
        <v>248</v>
      </c>
      <c r="M83" s="22">
        <v>249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s="5" customFormat="1" x14ac:dyDescent="0.35">
      <c r="A84" s="18" t="s">
        <v>65</v>
      </c>
      <c r="B84" s="18" t="s">
        <v>12</v>
      </c>
      <c r="C84" s="4">
        <v>5753</v>
      </c>
      <c r="D84" s="4">
        <v>5109</v>
      </c>
      <c r="E84" s="4">
        <v>5034</v>
      </c>
      <c r="F84" s="4">
        <v>3835</v>
      </c>
      <c r="G84" s="4">
        <v>3713</v>
      </c>
      <c r="H84" s="4">
        <v>3952</v>
      </c>
      <c r="I84" s="4">
        <v>3969</v>
      </c>
      <c r="J84" s="4">
        <v>4039</v>
      </c>
      <c r="K84" s="4">
        <v>4127</v>
      </c>
      <c r="L84" s="24">
        <v>4022</v>
      </c>
      <c r="M84" s="25">
        <v>4197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x14ac:dyDescent="0.35">
      <c r="A85" s="19" t="s">
        <v>65</v>
      </c>
      <c r="B85" s="19" t="s">
        <v>66</v>
      </c>
      <c r="C85" s="20">
        <v>1585</v>
      </c>
      <c r="D85" s="20">
        <v>1359</v>
      </c>
      <c r="E85" s="20">
        <v>1425</v>
      </c>
      <c r="F85" s="20">
        <v>647</v>
      </c>
      <c r="G85" s="20">
        <v>630</v>
      </c>
      <c r="H85" s="20">
        <v>619</v>
      </c>
      <c r="I85" s="20">
        <v>594</v>
      </c>
      <c r="J85" s="20">
        <v>562</v>
      </c>
      <c r="K85" s="20">
        <v>562</v>
      </c>
      <c r="L85" s="21">
        <v>582</v>
      </c>
      <c r="M85" s="22">
        <v>567</v>
      </c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x14ac:dyDescent="0.35">
      <c r="A86" s="19" t="s">
        <v>65</v>
      </c>
      <c r="B86" s="19" t="s">
        <v>67</v>
      </c>
      <c r="C86" s="20">
        <v>58</v>
      </c>
      <c r="D86" s="20">
        <v>46</v>
      </c>
      <c r="E86" s="20">
        <v>50</v>
      </c>
      <c r="F86" s="20">
        <v>40</v>
      </c>
      <c r="G86" s="20">
        <v>58</v>
      </c>
      <c r="H86" s="20">
        <v>46</v>
      </c>
      <c r="I86" s="20">
        <v>44</v>
      </c>
      <c r="J86" s="20">
        <v>39</v>
      </c>
      <c r="K86" s="20">
        <v>49</v>
      </c>
      <c r="L86" s="21">
        <v>46</v>
      </c>
      <c r="M86" s="22">
        <v>52</v>
      </c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x14ac:dyDescent="0.35">
      <c r="A87" s="19" t="s">
        <v>65</v>
      </c>
      <c r="B87" s="19" t="s">
        <v>68</v>
      </c>
      <c r="C87" s="20">
        <v>112</v>
      </c>
      <c r="D87" s="20">
        <v>91</v>
      </c>
      <c r="E87" s="20">
        <v>122</v>
      </c>
      <c r="F87" s="20">
        <v>141</v>
      </c>
      <c r="G87" s="20">
        <v>148</v>
      </c>
      <c r="H87" s="20">
        <v>148</v>
      </c>
      <c r="I87" s="20">
        <v>139</v>
      </c>
      <c r="J87" s="20">
        <v>149</v>
      </c>
      <c r="K87" s="20">
        <v>139</v>
      </c>
      <c r="L87" s="21">
        <v>118</v>
      </c>
      <c r="M87" s="22">
        <v>182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x14ac:dyDescent="0.35">
      <c r="A88" s="19" t="s">
        <v>65</v>
      </c>
      <c r="B88" s="19" t="s">
        <v>69</v>
      </c>
      <c r="C88" s="20">
        <v>19</v>
      </c>
      <c r="D88" s="20">
        <v>34</v>
      </c>
      <c r="E88" s="20">
        <v>29</v>
      </c>
      <c r="F88" s="20">
        <v>47</v>
      </c>
      <c r="G88" s="20">
        <v>29</v>
      </c>
      <c r="H88" s="20">
        <v>26</v>
      </c>
      <c r="I88" s="20">
        <v>24</v>
      </c>
      <c r="J88" s="20">
        <v>30</v>
      </c>
      <c r="K88" s="20">
        <v>11</v>
      </c>
      <c r="L88" s="21">
        <v>26</v>
      </c>
      <c r="M88" s="22">
        <v>8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x14ac:dyDescent="0.35">
      <c r="A89" s="19" t="s">
        <v>65</v>
      </c>
      <c r="B89" s="19" t="s">
        <v>70</v>
      </c>
      <c r="C89" s="20">
        <v>374</v>
      </c>
      <c r="D89" s="20">
        <v>274</v>
      </c>
      <c r="E89" s="20">
        <v>270</v>
      </c>
      <c r="F89" s="20">
        <v>116</v>
      </c>
      <c r="G89" s="20">
        <v>115</v>
      </c>
      <c r="H89" s="20">
        <v>111</v>
      </c>
      <c r="I89" s="20">
        <v>108</v>
      </c>
      <c r="J89" s="20">
        <v>90</v>
      </c>
      <c r="K89" s="20">
        <v>69</v>
      </c>
      <c r="L89" s="21">
        <v>64</v>
      </c>
      <c r="M89" s="22">
        <v>93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x14ac:dyDescent="0.35">
      <c r="A90" s="19" t="s">
        <v>65</v>
      </c>
      <c r="B90" s="19" t="s">
        <v>71</v>
      </c>
      <c r="C90" s="20">
        <v>1397</v>
      </c>
      <c r="D90" s="20">
        <v>1365</v>
      </c>
      <c r="E90" s="20">
        <v>1381</v>
      </c>
      <c r="F90" s="20">
        <v>1072</v>
      </c>
      <c r="G90" s="20">
        <v>1019</v>
      </c>
      <c r="H90" s="20">
        <v>1070</v>
      </c>
      <c r="I90" s="20">
        <v>1138</v>
      </c>
      <c r="J90" s="20">
        <v>1235</v>
      </c>
      <c r="K90" s="20">
        <v>1253</v>
      </c>
      <c r="L90" s="21">
        <v>1272</v>
      </c>
      <c r="M90" s="22">
        <v>1231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x14ac:dyDescent="0.35">
      <c r="A91" s="19" t="s">
        <v>65</v>
      </c>
      <c r="B91" s="19" t="s">
        <v>72</v>
      </c>
      <c r="C91" s="20">
        <v>85</v>
      </c>
      <c r="D91" s="20">
        <v>90</v>
      </c>
      <c r="E91" s="20">
        <v>93</v>
      </c>
      <c r="F91" s="20">
        <v>79</v>
      </c>
      <c r="G91" s="20">
        <v>62</v>
      </c>
      <c r="H91" s="20">
        <v>76</v>
      </c>
      <c r="I91" s="20">
        <v>76</v>
      </c>
      <c r="J91" s="20">
        <v>72</v>
      </c>
      <c r="K91" s="20">
        <v>71</v>
      </c>
      <c r="L91" s="21">
        <v>80</v>
      </c>
      <c r="M91" s="22">
        <v>69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x14ac:dyDescent="0.35">
      <c r="A92" s="19" t="s">
        <v>65</v>
      </c>
      <c r="B92" s="19" t="s">
        <v>23</v>
      </c>
      <c r="C92" s="20">
        <v>2123</v>
      </c>
      <c r="D92" s="20">
        <v>1850</v>
      </c>
      <c r="E92" s="20">
        <v>1664</v>
      </c>
      <c r="F92" s="20">
        <v>1693</v>
      </c>
      <c r="G92" s="20">
        <v>1652</v>
      </c>
      <c r="H92" s="20">
        <v>1856</v>
      </c>
      <c r="I92" s="20">
        <v>1846</v>
      </c>
      <c r="J92" s="20">
        <v>1862</v>
      </c>
      <c r="K92" s="20">
        <v>1973</v>
      </c>
      <c r="L92" s="21">
        <v>1834</v>
      </c>
      <c r="M92" s="22">
        <v>1995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s="5" customFormat="1" x14ac:dyDescent="0.35">
      <c r="A93" s="18" t="s">
        <v>73</v>
      </c>
      <c r="B93" s="18" t="s">
        <v>12</v>
      </c>
      <c r="C93" s="4">
        <v>5288</v>
      </c>
      <c r="D93" s="4">
        <v>5418</v>
      </c>
      <c r="E93" s="4">
        <v>5353</v>
      </c>
      <c r="F93" s="4">
        <v>4886</v>
      </c>
      <c r="G93" s="4">
        <v>4888</v>
      </c>
      <c r="H93" s="4">
        <v>4393</v>
      </c>
      <c r="I93" s="4">
        <v>4413</v>
      </c>
      <c r="J93" s="4">
        <v>4713</v>
      </c>
      <c r="K93" s="4">
        <v>4628</v>
      </c>
      <c r="L93" s="24">
        <v>4670</v>
      </c>
      <c r="M93" s="25">
        <v>4980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x14ac:dyDescent="0.35">
      <c r="A94" s="19" t="s">
        <v>73</v>
      </c>
      <c r="B94" s="19" t="s">
        <v>74</v>
      </c>
      <c r="C94" s="20">
        <v>29</v>
      </c>
      <c r="D94" s="20">
        <v>14</v>
      </c>
      <c r="E94" s="20">
        <v>19</v>
      </c>
      <c r="F94" s="20">
        <v>36</v>
      </c>
      <c r="G94" s="20">
        <v>42</v>
      </c>
      <c r="H94" s="20">
        <v>68</v>
      </c>
      <c r="I94" s="20">
        <v>39</v>
      </c>
      <c r="J94" s="20">
        <v>31</v>
      </c>
      <c r="K94" s="20">
        <v>25</v>
      </c>
      <c r="L94" s="21">
        <v>26</v>
      </c>
      <c r="M94" s="22">
        <v>34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x14ac:dyDescent="0.35">
      <c r="A95" s="19" t="s">
        <v>73</v>
      </c>
      <c r="B95" s="19" t="s">
        <v>75</v>
      </c>
      <c r="C95" s="20">
        <v>931</v>
      </c>
      <c r="D95" s="20">
        <v>1061</v>
      </c>
      <c r="E95" s="20">
        <v>1013</v>
      </c>
      <c r="F95" s="20">
        <v>870</v>
      </c>
      <c r="G95" s="20">
        <v>862</v>
      </c>
      <c r="H95" s="20">
        <v>812</v>
      </c>
      <c r="I95" s="20">
        <v>783</v>
      </c>
      <c r="J95" s="20">
        <v>876</v>
      </c>
      <c r="K95" s="20">
        <v>878</v>
      </c>
      <c r="L95" s="21">
        <v>881</v>
      </c>
      <c r="M95" s="22">
        <v>949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x14ac:dyDescent="0.35">
      <c r="A96" s="19" t="s">
        <v>73</v>
      </c>
      <c r="B96" s="19" t="s">
        <v>76</v>
      </c>
      <c r="C96" s="20">
        <v>639</v>
      </c>
      <c r="D96" s="20">
        <v>726</v>
      </c>
      <c r="E96" s="20">
        <v>693</v>
      </c>
      <c r="F96" s="20">
        <v>141</v>
      </c>
      <c r="G96" s="20">
        <v>108</v>
      </c>
      <c r="H96" s="20">
        <v>95</v>
      </c>
      <c r="I96" s="20">
        <v>103</v>
      </c>
      <c r="J96" s="20">
        <v>131</v>
      </c>
      <c r="K96" s="20">
        <v>137</v>
      </c>
      <c r="L96" s="21">
        <v>138</v>
      </c>
      <c r="M96" s="22">
        <v>192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x14ac:dyDescent="0.35">
      <c r="A97" s="19" t="s">
        <v>73</v>
      </c>
      <c r="B97" s="19" t="s">
        <v>77</v>
      </c>
      <c r="C97" s="20">
        <v>27</v>
      </c>
      <c r="D97" s="20">
        <v>38</v>
      </c>
      <c r="E97" s="20">
        <v>31</v>
      </c>
      <c r="F97" s="20">
        <v>159</v>
      </c>
      <c r="G97" s="20">
        <v>220</v>
      </c>
      <c r="H97" s="20">
        <v>220</v>
      </c>
      <c r="I97" s="20">
        <v>225</v>
      </c>
      <c r="J97" s="20">
        <v>234</v>
      </c>
      <c r="K97" s="20">
        <v>225</v>
      </c>
      <c r="L97" s="21">
        <v>229</v>
      </c>
      <c r="M97" s="22">
        <v>235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x14ac:dyDescent="0.35">
      <c r="A98" s="19" t="s">
        <v>73</v>
      </c>
      <c r="B98" s="19" t="s">
        <v>78</v>
      </c>
      <c r="C98" s="20">
        <v>72</v>
      </c>
      <c r="D98" s="20">
        <v>75</v>
      </c>
      <c r="E98" s="20">
        <v>60</v>
      </c>
      <c r="F98" s="20">
        <v>36</v>
      </c>
      <c r="G98" s="20">
        <v>26</v>
      </c>
      <c r="H98" s="20">
        <v>33</v>
      </c>
      <c r="I98" s="20">
        <v>27</v>
      </c>
      <c r="J98" s="20">
        <v>22</v>
      </c>
      <c r="K98" s="20">
        <v>33</v>
      </c>
      <c r="L98" s="21">
        <v>28</v>
      </c>
      <c r="M98" s="22">
        <v>31</v>
      </c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x14ac:dyDescent="0.35">
      <c r="A99" s="19" t="s">
        <v>73</v>
      </c>
      <c r="B99" s="19" t="s">
        <v>79</v>
      </c>
      <c r="C99" s="20">
        <v>409</v>
      </c>
      <c r="D99" s="20">
        <v>409</v>
      </c>
      <c r="E99" s="20">
        <v>372</v>
      </c>
      <c r="F99" s="20">
        <v>202</v>
      </c>
      <c r="G99" s="20">
        <v>194</v>
      </c>
      <c r="H99" s="20">
        <v>189</v>
      </c>
      <c r="I99" s="20">
        <v>156</v>
      </c>
      <c r="J99" s="20">
        <v>153</v>
      </c>
      <c r="K99" s="20">
        <v>161</v>
      </c>
      <c r="L99" s="21">
        <v>164</v>
      </c>
      <c r="M99" s="22">
        <v>166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x14ac:dyDescent="0.35">
      <c r="A100" s="19" t="s">
        <v>73</v>
      </c>
      <c r="B100" s="19" t="s">
        <v>80</v>
      </c>
      <c r="C100" s="20">
        <v>41</v>
      </c>
      <c r="D100" s="20">
        <v>38</v>
      </c>
      <c r="E100" s="20">
        <v>47</v>
      </c>
      <c r="F100" s="20">
        <v>16</v>
      </c>
      <c r="G100" s="20">
        <v>5</v>
      </c>
      <c r="H100" s="20">
        <v>7</v>
      </c>
      <c r="I100" s="20">
        <v>4</v>
      </c>
      <c r="J100" s="20">
        <v>8</v>
      </c>
      <c r="K100" s="20">
        <v>10</v>
      </c>
      <c r="L100" s="21">
        <v>12</v>
      </c>
      <c r="M100" s="22">
        <v>3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x14ac:dyDescent="0.35">
      <c r="A101" s="19" t="s">
        <v>73</v>
      </c>
      <c r="B101" s="19" t="s">
        <v>81</v>
      </c>
      <c r="C101" s="20">
        <v>40</v>
      </c>
      <c r="D101" s="20">
        <v>38</v>
      </c>
      <c r="E101" s="20">
        <v>49</v>
      </c>
      <c r="F101" s="20">
        <v>33</v>
      </c>
      <c r="G101" s="20">
        <v>34</v>
      </c>
      <c r="H101" s="20">
        <v>24</v>
      </c>
      <c r="I101" s="20">
        <v>26</v>
      </c>
      <c r="J101" s="20">
        <v>21</v>
      </c>
      <c r="K101" s="20">
        <v>42</v>
      </c>
      <c r="L101" s="21">
        <v>39</v>
      </c>
      <c r="M101" s="22">
        <v>29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x14ac:dyDescent="0.35">
      <c r="A102" s="19" t="s">
        <v>73</v>
      </c>
      <c r="B102" s="19" t="s">
        <v>82</v>
      </c>
      <c r="C102" s="20">
        <v>442</v>
      </c>
      <c r="D102" s="20">
        <v>453</v>
      </c>
      <c r="E102" s="20">
        <v>430</v>
      </c>
      <c r="F102" s="20">
        <v>493</v>
      </c>
      <c r="G102" s="20">
        <v>521</v>
      </c>
      <c r="H102" s="20">
        <v>422</v>
      </c>
      <c r="I102" s="20">
        <v>425</v>
      </c>
      <c r="J102" s="20">
        <v>444</v>
      </c>
      <c r="K102" s="20">
        <v>393</v>
      </c>
      <c r="L102" s="21">
        <v>425</v>
      </c>
      <c r="M102" s="22">
        <v>427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x14ac:dyDescent="0.35">
      <c r="A103" s="19" t="s">
        <v>73</v>
      </c>
      <c r="B103" s="19" t="s">
        <v>83</v>
      </c>
      <c r="C103" s="20">
        <v>289</v>
      </c>
      <c r="D103" s="20">
        <v>285</v>
      </c>
      <c r="E103" s="20">
        <v>231</v>
      </c>
      <c r="F103" s="20">
        <v>266</v>
      </c>
      <c r="G103" s="20">
        <v>218</v>
      </c>
      <c r="H103" s="20">
        <v>170</v>
      </c>
      <c r="I103" s="20">
        <v>169</v>
      </c>
      <c r="J103" s="20">
        <v>200</v>
      </c>
      <c r="K103" s="20">
        <v>202</v>
      </c>
      <c r="L103" s="21">
        <v>188</v>
      </c>
      <c r="M103" s="22">
        <v>216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x14ac:dyDescent="0.35">
      <c r="A104" s="19" t="s">
        <v>73</v>
      </c>
      <c r="B104" s="19" t="s">
        <v>84</v>
      </c>
      <c r="C104" s="20">
        <v>66</v>
      </c>
      <c r="D104" s="20">
        <v>84</v>
      </c>
      <c r="E104" s="20">
        <v>85</v>
      </c>
      <c r="F104" s="20">
        <v>19</v>
      </c>
      <c r="G104" s="20">
        <v>9</v>
      </c>
      <c r="H104" s="20">
        <v>12</v>
      </c>
      <c r="I104" s="20">
        <v>11</v>
      </c>
      <c r="J104" s="20">
        <v>16</v>
      </c>
      <c r="K104" s="20">
        <v>8</v>
      </c>
      <c r="L104" s="21">
        <v>12</v>
      </c>
      <c r="M104" s="22">
        <v>6</v>
      </c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x14ac:dyDescent="0.35">
      <c r="A105" s="19" t="s">
        <v>73</v>
      </c>
      <c r="B105" s="19" t="s">
        <v>85</v>
      </c>
      <c r="C105" s="20">
        <v>35</v>
      </c>
      <c r="D105" s="20">
        <v>54</v>
      </c>
      <c r="E105" s="20">
        <v>39</v>
      </c>
      <c r="F105" s="20">
        <v>72</v>
      </c>
      <c r="G105" s="20">
        <v>65</v>
      </c>
      <c r="H105" s="20">
        <v>78</v>
      </c>
      <c r="I105" s="20">
        <v>80</v>
      </c>
      <c r="J105" s="20">
        <v>70</v>
      </c>
      <c r="K105" s="20">
        <v>99</v>
      </c>
      <c r="L105" s="21">
        <v>90</v>
      </c>
      <c r="M105" s="22">
        <v>94</v>
      </c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x14ac:dyDescent="0.35">
      <c r="A106" s="19" t="s">
        <v>73</v>
      </c>
      <c r="B106" s="19" t="s">
        <v>86</v>
      </c>
      <c r="C106" s="20">
        <v>540</v>
      </c>
      <c r="D106" s="20">
        <v>486</v>
      </c>
      <c r="E106" s="20">
        <v>542</v>
      </c>
      <c r="F106" s="20">
        <v>222</v>
      </c>
      <c r="G106" s="20">
        <v>193</v>
      </c>
      <c r="H106" s="20">
        <v>137</v>
      </c>
      <c r="I106" s="20">
        <v>145</v>
      </c>
      <c r="J106" s="20">
        <v>151</v>
      </c>
      <c r="K106" s="20">
        <v>143</v>
      </c>
      <c r="L106" s="21">
        <v>126</v>
      </c>
      <c r="M106" s="22">
        <v>164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x14ac:dyDescent="0.35">
      <c r="A107" s="19" t="s">
        <v>73</v>
      </c>
      <c r="B107" s="19" t="s">
        <v>87</v>
      </c>
      <c r="C107" s="20" t="s">
        <v>16</v>
      </c>
      <c r="D107" s="20" t="s">
        <v>16</v>
      </c>
      <c r="E107" s="20">
        <v>0</v>
      </c>
      <c r="F107" s="20">
        <v>38</v>
      </c>
      <c r="G107" s="20">
        <v>39</v>
      </c>
      <c r="H107" s="20">
        <v>36</v>
      </c>
      <c r="I107" s="20">
        <v>38</v>
      </c>
      <c r="J107" s="20">
        <v>43</v>
      </c>
      <c r="K107" s="20">
        <v>25</v>
      </c>
      <c r="L107" s="21">
        <v>36</v>
      </c>
      <c r="M107" s="22">
        <v>31</v>
      </c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x14ac:dyDescent="0.35">
      <c r="A108" s="19" t="s">
        <v>73</v>
      </c>
      <c r="B108" s="19" t="s">
        <v>88</v>
      </c>
      <c r="C108" s="20" t="s">
        <v>16</v>
      </c>
      <c r="D108" s="20" t="s">
        <v>16</v>
      </c>
      <c r="E108" s="20">
        <v>0</v>
      </c>
      <c r="F108" s="20">
        <v>14</v>
      </c>
      <c r="G108" s="20">
        <v>8</v>
      </c>
      <c r="H108" s="20">
        <v>9</v>
      </c>
      <c r="I108" s="20">
        <v>13</v>
      </c>
      <c r="J108" s="20">
        <v>8</v>
      </c>
      <c r="K108" s="20">
        <v>6</v>
      </c>
      <c r="L108" s="21">
        <v>7</v>
      </c>
      <c r="M108" s="22">
        <v>5</v>
      </c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x14ac:dyDescent="0.35">
      <c r="A109" s="19" t="s">
        <v>73</v>
      </c>
      <c r="B109" s="19" t="s">
        <v>89</v>
      </c>
      <c r="C109" s="20" t="s">
        <v>16</v>
      </c>
      <c r="D109" s="20" t="s">
        <v>16</v>
      </c>
      <c r="E109" s="20">
        <v>4</v>
      </c>
      <c r="F109" s="20">
        <v>299</v>
      </c>
      <c r="G109" s="20">
        <v>332</v>
      </c>
      <c r="H109" s="20">
        <v>310</v>
      </c>
      <c r="I109" s="20">
        <v>336</v>
      </c>
      <c r="J109" s="20">
        <v>295</v>
      </c>
      <c r="K109" s="20">
        <v>263</v>
      </c>
      <c r="L109" s="21">
        <v>294</v>
      </c>
      <c r="M109" s="22">
        <v>274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x14ac:dyDescent="0.35">
      <c r="A110" s="19" t="s">
        <v>73</v>
      </c>
      <c r="B110" s="19" t="s">
        <v>90</v>
      </c>
      <c r="C110" s="20" t="s">
        <v>16</v>
      </c>
      <c r="D110" s="20" t="s">
        <v>16</v>
      </c>
      <c r="E110" s="20">
        <v>13</v>
      </c>
      <c r="F110" s="20">
        <v>1065</v>
      </c>
      <c r="G110" s="20">
        <v>1071</v>
      </c>
      <c r="H110" s="20">
        <v>1028</v>
      </c>
      <c r="I110" s="20">
        <v>984</v>
      </c>
      <c r="J110" s="20">
        <v>1065</v>
      </c>
      <c r="K110" s="20">
        <v>981</v>
      </c>
      <c r="L110" s="21">
        <v>1015</v>
      </c>
      <c r="M110" s="22">
        <v>1058</v>
      </c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x14ac:dyDescent="0.35">
      <c r="A111" s="19" t="s">
        <v>73</v>
      </c>
      <c r="B111" s="19" t="s">
        <v>91</v>
      </c>
      <c r="C111" s="20" t="s">
        <v>16</v>
      </c>
      <c r="D111" s="20" t="s">
        <v>16</v>
      </c>
      <c r="E111" s="20">
        <v>0</v>
      </c>
      <c r="F111" s="20">
        <v>272</v>
      </c>
      <c r="G111" s="20">
        <v>345</v>
      </c>
      <c r="H111" s="20">
        <v>338</v>
      </c>
      <c r="I111" s="20">
        <v>352</v>
      </c>
      <c r="J111" s="20">
        <v>410</v>
      </c>
      <c r="K111" s="20">
        <v>438</v>
      </c>
      <c r="L111" s="21">
        <v>425</v>
      </c>
      <c r="M111" s="22">
        <v>484</v>
      </c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x14ac:dyDescent="0.35">
      <c r="A112" s="19" t="s">
        <v>73</v>
      </c>
      <c r="B112" s="19" t="s">
        <v>92</v>
      </c>
      <c r="C112" s="20" t="s">
        <v>16</v>
      </c>
      <c r="D112" s="20" t="s">
        <v>16</v>
      </c>
      <c r="E112" s="20">
        <v>0</v>
      </c>
      <c r="F112" s="20">
        <v>52</v>
      </c>
      <c r="G112" s="20">
        <v>71</v>
      </c>
      <c r="H112" s="20">
        <v>44</v>
      </c>
      <c r="I112" s="20">
        <v>51</v>
      </c>
      <c r="J112" s="20">
        <v>62</v>
      </c>
      <c r="K112" s="20">
        <v>67</v>
      </c>
      <c r="L112" s="21">
        <v>63</v>
      </c>
      <c r="M112" s="22">
        <v>69</v>
      </c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x14ac:dyDescent="0.35">
      <c r="A113" s="19" t="s">
        <v>73</v>
      </c>
      <c r="B113" s="19" t="s">
        <v>93</v>
      </c>
      <c r="C113" s="20" t="s">
        <v>16</v>
      </c>
      <c r="D113" s="20" t="s">
        <v>16</v>
      </c>
      <c r="E113" s="20">
        <v>0</v>
      </c>
      <c r="F113" s="20">
        <v>142</v>
      </c>
      <c r="G113" s="20">
        <v>127</v>
      </c>
      <c r="H113" s="20">
        <v>102</v>
      </c>
      <c r="I113" s="20">
        <v>112</v>
      </c>
      <c r="J113" s="20">
        <v>101</v>
      </c>
      <c r="K113" s="20">
        <v>139</v>
      </c>
      <c r="L113" s="21">
        <v>118</v>
      </c>
      <c r="M113" s="22">
        <v>142</v>
      </c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x14ac:dyDescent="0.35">
      <c r="A114" s="19" t="s">
        <v>73</v>
      </c>
      <c r="B114" s="19" t="s">
        <v>94</v>
      </c>
      <c r="C114" s="20" t="s">
        <v>16</v>
      </c>
      <c r="D114" s="20" t="s">
        <v>16</v>
      </c>
      <c r="E114" s="20">
        <v>0</v>
      </c>
      <c r="F114" s="20">
        <v>53</v>
      </c>
      <c r="G114" s="20">
        <v>44</v>
      </c>
      <c r="H114" s="20">
        <v>38</v>
      </c>
      <c r="I114" s="20">
        <v>54</v>
      </c>
      <c r="J114" s="20">
        <v>54</v>
      </c>
      <c r="K114" s="20">
        <v>67</v>
      </c>
      <c r="L114" s="21">
        <v>67</v>
      </c>
      <c r="M114" s="22">
        <v>54</v>
      </c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x14ac:dyDescent="0.35">
      <c r="A115" s="19" t="s">
        <v>73</v>
      </c>
      <c r="B115" s="19" t="s">
        <v>95</v>
      </c>
      <c r="C115" s="20">
        <v>1728</v>
      </c>
      <c r="D115" s="20">
        <v>1637</v>
      </c>
      <c r="E115" s="20">
        <v>1719</v>
      </c>
      <c r="F115" s="20">
        <v>247</v>
      </c>
      <c r="G115" s="20">
        <v>169</v>
      </c>
      <c r="H115" s="20">
        <v>105</v>
      </c>
      <c r="I115" s="20">
        <v>137</v>
      </c>
      <c r="J115" s="20">
        <v>148</v>
      </c>
      <c r="K115" s="20">
        <v>150</v>
      </c>
      <c r="L115" s="21">
        <v>148</v>
      </c>
      <c r="M115" s="22">
        <v>162</v>
      </c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x14ac:dyDescent="0.35">
      <c r="A116" s="19" t="s">
        <v>73</v>
      </c>
      <c r="B116" s="19" t="s">
        <v>96</v>
      </c>
      <c r="C116" s="20" t="s">
        <v>16</v>
      </c>
      <c r="D116" s="20" t="s">
        <v>16</v>
      </c>
      <c r="E116" s="20">
        <v>6</v>
      </c>
      <c r="F116" s="20">
        <v>103</v>
      </c>
      <c r="G116" s="20">
        <v>142</v>
      </c>
      <c r="H116" s="20">
        <v>94</v>
      </c>
      <c r="I116" s="20">
        <v>114</v>
      </c>
      <c r="J116" s="20">
        <v>135</v>
      </c>
      <c r="K116" s="20">
        <v>97</v>
      </c>
      <c r="L116" s="21">
        <v>106</v>
      </c>
      <c r="M116" s="22">
        <v>117</v>
      </c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x14ac:dyDescent="0.35">
      <c r="A117" s="19" t="s">
        <v>73</v>
      </c>
      <c r="B117" s="19" t="s">
        <v>97</v>
      </c>
      <c r="C117" s="20" t="s">
        <v>16</v>
      </c>
      <c r="D117" s="20" t="s">
        <v>16</v>
      </c>
      <c r="E117" s="20">
        <v>0</v>
      </c>
      <c r="F117" s="20">
        <v>36</v>
      </c>
      <c r="G117" s="20">
        <v>43</v>
      </c>
      <c r="H117" s="20">
        <v>22</v>
      </c>
      <c r="I117" s="20">
        <v>29</v>
      </c>
      <c r="J117" s="20">
        <v>35</v>
      </c>
      <c r="K117" s="20">
        <v>39</v>
      </c>
      <c r="L117" s="21">
        <v>33</v>
      </c>
      <c r="M117" s="22">
        <v>38</v>
      </c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s="5" customFormat="1" x14ac:dyDescent="0.35">
      <c r="A118" s="18" t="s">
        <v>98</v>
      </c>
      <c r="B118" s="18" t="s">
        <v>12</v>
      </c>
      <c r="C118" s="4">
        <v>3713</v>
      </c>
      <c r="D118" s="4">
        <v>3868</v>
      </c>
      <c r="E118" s="4">
        <v>3815</v>
      </c>
      <c r="F118" s="4">
        <v>4261</v>
      </c>
      <c r="G118" s="4">
        <v>4525</v>
      </c>
      <c r="H118" s="4">
        <v>4280</v>
      </c>
      <c r="I118" s="4">
        <v>4441</v>
      </c>
      <c r="J118" s="4">
        <v>4508</v>
      </c>
      <c r="K118" s="4">
        <v>4848</v>
      </c>
      <c r="L118" s="24">
        <v>4615</v>
      </c>
      <c r="M118" s="25">
        <v>4848</v>
      </c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x14ac:dyDescent="0.35">
      <c r="A119" s="19" t="s">
        <v>98</v>
      </c>
      <c r="B119" s="19" t="s">
        <v>99</v>
      </c>
      <c r="C119" s="20">
        <v>2849</v>
      </c>
      <c r="D119" s="20">
        <v>2951</v>
      </c>
      <c r="E119" s="20">
        <v>2830</v>
      </c>
      <c r="F119" s="20">
        <v>2738</v>
      </c>
      <c r="G119" s="20">
        <v>2805</v>
      </c>
      <c r="H119" s="20">
        <v>2618</v>
      </c>
      <c r="I119" s="20">
        <v>2704</v>
      </c>
      <c r="J119" s="20">
        <v>2684</v>
      </c>
      <c r="K119" s="20">
        <v>2986</v>
      </c>
      <c r="L119" s="21">
        <v>2809</v>
      </c>
      <c r="M119" s="22">
        <v>2958</v>
      </c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x14ac:dyDescent="0.35">
      <c r="A120" s="19" t="s">
        <v>98</v>
      </c>
      <c r="B120" s="19" t="s">
        <v>100</v>
      </c>
      <c r="C120" s="20">
        <v>247</v>
      </c>
      <c r="D120" s="20">
        <v>258</v>
      </c>
      <c r="E120" s="20">
        <v>221</v>
      </c>
      <c r="F120" s="20">
        <v>175</v>
      </c>
      <c r="G120" s="20">
        <v>188</v>
      </c>
      <c r="H120" s="20">
        <v>169</v>
      </c>
      <c r="I120" s="20">
        <v>174</v>
      </c>
      <c r="J120" s="20">
        <v>165</v>
      </c>
      <c r="K120" s="20">
        <v>190</v>
      </c>
      <c r="L120" s="21">
        <v>168</v>
      </c>
      <c r="M120" s="22">
        <v>198</v>
      </c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x14ac:dyDescent="0.35">
      <c r="A121" s="19" t="s">
        <v>98</v>
      </c>
      <c r="B121" s="19" t="s">
        <v>101</v>
      </c>
      <c r="C121" s="20">
        <v>438</v>
      </c>
      <c r="D121" s="20">
        <v>471</v>
      </c>
      <c r="E121" s="20">
        <v>541</v>
      </c>
      <c r="F121" s="20">
        <v>351</v>
      </c>
      <c r="G121" s="20">
        <v>317</v>
      </c>
      <c r="H121" s="20">
        <v>322</v>
      </c>
      <c r="I121" s="20">
        <v>344</v>
      </c>
      <c r="J121" s="20">
        <v>320</v>
      </c>
      <c r="K121" s="20">
        <v>365</v>
      </c>
      <c r="L121" s="21">
        <v>347</v>
      </c>
      <c r="M121" s="22">
        <v>316</v>
      </c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x14ac:dyDescent="0.35">
      <c r="A122" s="19" t="s">
        <v>98</v>
      </c>
      <c r="B122" s="19" t="s">
        <v>102</v>
      </c>
      <c r="C122" s="20">
        <v>85</v>
      </c>
      <c r="D122" s="20">
        <v>81</v>
      </c>
      <c r="E122" s="20">
        <v>92</v>
      </c>
      <c r="F122" s="20">
        <v>74</v>
      </c>
      <c r="G122" s="20">
        <v>87</v>
      </c>
      <c r="H122" s="20">
        <v>77</v>
      </c>
      <c r="I122" s="20">
        <v>67</v>
      </c>
      <c r="J122" s="20">
        <v>78</v>
      </c>
      <c r="K122" s="20">
        <v>72</v>
      </c>
      <c r="L122" s="21">
        <v>83</v>
      </c>
      <c r="M122" s="22">
        <v>62</v>
      </c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x14ac:dyDescent="0.35">
      <c r="A123" s="19" t="s">
        <v>98</v>
      </c>
      <c r="B123" s="19" t="s">
        <v>103</v>
      </c>
      <c r="C123" s="20" t="s">
        <v>16</v>
      </c>
      <c r="D123" s="20" t="s">
        <v>16</v>
      </c>
      <c r="E123" s="20">
        <v>11</v>
      </c>
      <c r="F123" s="20">
        <v>654</v>
      </c>
      <c r="G123" s="20">
        <v>809</v>
      </c>
      <c r="H123" s="20">
        <v>755</v>
      </c>
      <c r="I123" s="20">
        <v>802</v>
      </c>
      <c r="J123" s="20">
        <v>844</v>
      </c>
      <c r="K123" s="20">
        <v>835</v>
      </c>
      <c r="L123" s="21">
        <v>828</v>
      </c>
      <c r="M123" s="22">
        <v>880</v>
      </c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x14ac:dyDescent="0.35">
      <c r="A124" s="19" t="s">
        <v>98</v>
      </c>
      <c r="B124" s="19" t="s">
        <v>104</v>
      </c>
      <c r="C124" s="20">
        <v>94</v>
      </c>
      <c r="D124" s="20">
        <v>88</v>
      </c>
      <c r="E124" s="20">
        <v>113</v>
      </c>
      <c r="F124" s="20">
        <v>58</v>
      </c>
      <c r="G124" s="20">
        <v>54</v>
      </c>
      <c r="H124" s="20">
        <v>61</v>
      </c>
      <c r="I124" s="20">
        <v>44</v>
      </c>
      <c r="J124" s="20">
        <v>51</v>
      </c>
      <c r="K124" s="20">
        <v>46</v>
      </c>
      <c r="L124" s="21">
        <v>41</v>
      </c>
      <c r="M124" s="22">
        <v>57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x14ac:dyDescent="0.35">
      <c r="A125" s="19" t="s">
        <v>98</v>
      </c>
      <c r="B125" s="19" t="s">
        <v>23</v>
      </c>
      <c r="C125" s="20" t="s">
        <v>16</v>
      </c>
      <c r="D125" s="20" t="s">
        <v>16</v>
      </c>
      <c r="E125" s="20">
        <v>7</v>
      </c>
      <c r="F125" s="20">
        <v>211</v>
      </c>
      <c r="G125" s="20">
        <v>265</v>
      </c>
      <c r="H125" s="20">
        <v>278</v>
      </c>
      <c r="I125" s="20">
        <v>306</v>
      </c>
      <c r="J125" s="20">
        <v>366</v>
      </c>
      <c r="K125" s="20">
        <v>354</v>
      </c>
      <c r="L125" s="21">
        <v>339</v>
      </c>
      <c r="M125" s="22">
        <v>377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s="5" customFormat="1" x14ac:dyDescent="0.35">
      <c r="A126" s="18" t="s">
        <v>105</v>
      </c>
      <c r="B126" s="5" t="s">
        <v>12</v>
      </c>
      <c r="C126" s="4">
        <v>1820</v>
      </c>
      <c r="D126" s="4">
        <v>1756</v>
      </c>
      <c r="E126" s="4">
        <v>1604</v>
      </c>
      <c r="F126" s="4">
        <v>2000</v>
      </c>
      <c r="G126" s="4">
        <v>1857</v>
      </c>
      <c r="H126" s="4">
        <v>1844</v>
      </c>
      <c r="I126" s="4">
        <v>2070</v>
      </c>
      <c r="J126" s="4">
        <v>2290</v>
      </c>
      <c r="K126" s="4">
        <v>2739</v>
      </c>
      <c r="L126" s="24">
        <v>2530</v>
      </c>
      <c r="M126" s="25">
        <v>2892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x14ac:dyDescent="0.35">
      <c r="A127" s="19" t="s">
        <v>105</v>
      </c>
      <c r="B127" s="1" t="s">
        <v>106</v>
      </c>
      <c r="C127" s="20">
        <v>3</v>
      </c>
      <c r="D127" s="20">
        <v>8</v>
      </c>
      <c r="E127" s="20">
        <v>0</v>
      </c>
      <c r="F127" s="20">
        <v>5</v>
      </c>
      <c r="G127" s="20">
        <v>3</v>
      </c>
      <c r="H127" s="20">
        <v>6</v>
      </c>
      <c r="I127" s="20">
        <v>4</v>
      </c>
      <c r="J127" s="20">
        <v>13</v>
      </c>
      <c r="K127" s="20">
        <v>10</v>
      </c>
      <c r="L127" s="21">
        <v>11</v>
      </c>
      <c r="M127" s="22">
        <v>6</v>
      </c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x14ac:dyDescent="0.35">
      <c r="A128" s="19" t="s">
        <v>105</v>
      </c>
      <c r="B128" s="1" t="s">
        <v>107</v>
      </c>
      <c r="C128" s="20">
        <v>22</v>
      </c>
      <c r="D128" s="20">
        <v>26</v>
      </c>
      <c r="E128" s="20">
        <v>46</v>
      </c>
      <c r="F128" s="20">
        <v>18</v>
      </c>
      <c r="G128" s="20">
        <v>19</v>
      </c>
      <c r="H128" s="20">
        <v>16</v>
      </c>
      <c r="I128" s="20">
        <v>19</v>
      </c>
      <c r="J128" s="20">
        <v>28</v>
      </c>
      <c r="K128" s="20">
        <v>14</v>
      </c>
      <c r="L128" s="21">
        <v>27</v>
      </c>
      <c r="M128" s="22">
        <v>15</v>
      </c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 x14ac:dyDescent="0.35">
      <c r="A129" s="19" t="s">
        <v>105</v>
      </c>
      <c r="B129" s="1" t="s">
        <v>108</v>
      </c>
      <c r="C129" s="20">
        <v>45</v>
      </c>
      <c r="D129" s="20">
        <v>48</v>
      </c>
      <c r="E129" s="20">
        <v>45</v>
      </c>
      <c r="F129" s="20">
        <v>76</v>
      </c>
      <c r="G129" s="20">
        <v>102</v>
      </c>
      <c r="H129" s="20">
        <v>86</v>
      </c>
      <c r="I129" s="20">
        <v>105</v>
      </c>
      <c r="J129" s="20">
        <v>102</v>
      </c>
      <c r="K129" s="20">
        <v>139</v>
      </c>
      <c r="L129" s="21">
        <v>121</v>
      </c>
      <c r="M129" s="22">
        <v>148</v>
      </c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x14ac:dyDescent="0.35">
      <c r="A130" s="19" t="s">
        <v>105</v>
      </c>
      <c r="B130" s="1" t="s">
        <v>109</v>
      </c>
      <c r="C130" s="20">
        <v>491</v>
      </c>
      <c r="D130" s="20">
        <v>512</v>
      </c>
      <c r="E130" s="20">
        <v>446</v>
      </c>
      <c r="F130" s="20">
        <v>926</v>
      </c>
      <c r="G130" s="20">
        <v>818</v>
      </c>
      <c r="H130" s="20">
        <v>869</v>
      </c>
      <c r="I130" s="20">
        <v>903</v>
      </c>
      <c r="J130" s="20">
        <v>1174</v>
      </c>
      <c r="K130" s="20">
        <v>1321</v>
      </c>
      <c r="L130" s="21">
        <v>1280</v>
      </c>
      <c r="M130" s="22">
        <v>1345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 x14ac:dyDescent="0.35">
      <c r="A131" s="19" t="s">
        <v>105</v>
      </c>
      <c r="B131" s="1" t="s">
        <v>110</v>
      </c>
      <c r="C131" s="20">
        <v>104</v>
      </c>
      <c r="D131" s="20">
        <v>109</v>
      </c>
      <c r="E131" s="20">
        <v>122</v>
      </c>
      <c r="F131" s="20">
        <v>105</v>
      </c>
      <c r="G131" s="20">
        <v>98</v>
      </c>
      <c r="H131" s="20">
        <v>112</v>
      </c>
      <c r="I131" s="20">
        <v>113</v>
      </c>
      <c r="J131" s="20">
        <v>98</v>
      </c>
      <c r="K131" s="20">
        <v>100</v>
      </c>
      <c r="L131" s="21">
        <v>103</v>
      </c>
      <c r="M131" s="22">
        <v>102</v>
      </c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 x14ac:dyDescent="0.35">
      <c r="A132" s="19" t="s">
        <v>105</v>
      </c>
      <c r="B132" s="1" t="s">
        <v>111</v>
      </c>
      <c r="C132" s="20">
        <v>176</v>
      </c>
      <c r="D132" s="20">
        <v>198</v>
      </c>
      <c r="E132" s="20">
        <v>139</v>
      </c>
      <c r="F132" s="20">
        <v>165</v>
      </c>
      <c r="G132" s="20">
        <v>144</v>
      </c>
      <c r="H132" s="20">
        <v>111</v>
      </c>
      <c r="I132" s="20">
        <v>168</v>
      </c>
      <c r="J132" s="20">
        <v>161</v>
      </c>
      <c r="K132" s="20">
        <v>183</v>
      </c>
      <c r="L132" s="21">
        <v>157</v>
      </c>
      <c r="M132" s="22">
        <v>185</v>
      </c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x14ac:dyDescent="0.35">
      <c r="A133" s="19" t="s">
        <v>105</v>
      </c>
      <c r="B133" s="1" t="s">
        <v>112</v>
      </c>
      <c r="C133" s="20">
        <v>19</v>
      </c>
      <c r="D133" s="20">
        <v>14</v>
      </c>
      <c r="E133" s="20">
        <v>14</v>
      </c>
      <c r="F133" s="20">
        <v>2</v>
      </c>
      <c r="G133" s="20">
        <v>5</v>
      </c>
      <c r="H133" s="20">
        <v>7</v>
      </c>
      <c r="I133" s="20">
        <v>7</v>
      </c>
      <c r="J133" s="20">
        <v>8</v>
      </c>
      <c r="K133" s="20">
        <v>11</v>
      </c>
      <c r="L133" s="21">
        <v>12</v>
      </c>
      <c r="M133" s="22">
        <v>9</v>
      </c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 x14ac:dyDescent="0.35">
      <c r="A134" s="19" t="s">
        <v>105</v>
      </c>
      <c r="B134" s="1" t="s">
        <v>113</v>
      </c>
      <c r="C134" s="20">
        <v>141</v>
      </c>
      <c r="D134" s="20">
        <v>94</v>
      </c>
      <c r="E134" s="20">
        <v>89</v>
      </c>
      <c r="F134" s="20">
        <v>38</v>
      </c>
      <c r="G134" s="20">
        <v>20</v>
      </c>
      <c r="H134" s="20">
        <v>23</v>
      </c>
      <c r="I134" s="20">
        <v>41</v>
      </c>
      <c r="J134" s="20">
        <v>33</v>
      </c>
      <c r="K134" s="20">
        <v>24</v>
      </c>
      <c r="L134" s="21">
        <v>27</v>
      </c>
      <c r="M134" s="22">
        <v>29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 x14ac:dyDescent="0.35">
      <c r="A135" s="19" t="s">
        <v>105</v>
      </c>
      <c r="B135" s="1" t="s">
        <v>114</v>
      </c>
      <c r="C135" s="20">
        <v>8</v>
      </c>
      <c r="D135" s="20">
        <v>7</v>
      </c>
      <c r="E135" s="20">
        <v>8</v>
      </c>
      <c r="F135" s="20">
        <v>7</v>
      </c>
      <c r="G135" s="20">
        <v>10</v>
      </c>
      <c r="H135" s="20">
        <v>6</v>
      </c>
      <c r="I135" s="20">
        <v>10</v>
      </c>
      <c r="J135" s="20">
        <v>8</v>
      </c>
      <c r="K135" s="20">
        <v>14</v>
      </c>
      <c r="L135" s="21">
        <v>15</v>
      </c>
      <c r="M135" s="22">
        <v>7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 x14ac:dyDescent="0.35">
      <c r="A136" s="19" t="s">
        <v>105</v>
      </c>
      <c r="B136" s="1" t="s">
        <v>115</v>
      </c>
      <c r="C136" s="20">
        <v>13</v>
      </c>
      <c r="D136" s="20">
        <v>16</v>
      </c>
      <c r="E136" s="20">
        <v>12</v>
      </c>
      <c r="F136" s="20">
        <v>22</v>
      </c>
      <c r="G136" s="20">
        <v>14</v>
      </c>
      <c r="H136" s="20">
        <v>8</v>
      </c>
      <c r="I136" s="20">
        <v>10</v>
      </c>
      <c r="J136" s="20">
        <v>13</v>
      </c>
      <c r="K136" s="20">
        <v>14</v>
      </c>
      <c r="L136" s="21">
        <v>14</v>
      </c>
      <c r="M136" s="22">
        <v>12</v>
      </c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 x14ac:dyDescent="0.35">
      <c r="A137" s="19" t="s">
        <v>105</v>
      </c>
      <c r="B137" s="1" t="s">
        <v>116</v>
      </c>
      <c r="C137" s="20">
        <v>76</v>
      </c>
      <c r="D137" s="20">
        <v>72</v>
      </c>
      <c r="E137" s="20">
        <v>65</v>
      </c>
      <c r="F137" s="20">
        <v>59</v>
      </c>
      <c r="G137" s="20">
        <v>45</v>
      </c>
      <c r="H137" s="20">
        <v>28</v>
      </c>
      <c r="I137" s="20">
        <v>38</v>
      </c>
      <c r="J137" s="20">
        <v>38</v>
      </c>
      <c r="K137" s="20">
        <v>51</v>
      </c>
      <c r="L137" s="21">
        <v>50</v>
      </c>
      <c r="M137" s="22">
        <v>47</v>
      </c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:24" x14ac:dyDescent="0.35">
      <c r="A138" s="19" t="s">
        <v>105</v>
      </c>
      <c r="B138" s="1" t="s">
        <v>117</v>
      </c>
      <c r="C138" s="20">
        <v>143</v>
      </c>
      <c r="D138" s="20">
        <v>132</v>
      </c>
      <c r="E138" s="20">
        <v>151</v>
      </c>
      <c r="F138" s="20">
        <v>128</v>
      </c>
      <c r="G138" s="20">
        <v>131</v>
      </c>
      <c r="H138" s="20">
        <v>114</v>
      </c>
      <c r="I138" s="20">
        <v>133</v>
      </c>
      <c r="J138" s="20">
        <v>91</v>
      </c>
      <c r="K138" s="20">
        <v>124</v>
      </c>
      <c r="L138" s="21">
        <v>95</v>
      </c>
      <c r="M138" s="22">
        <v>133</v>
      </c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 x14ac:dyDescent="0.35">
      <c r="A139" s="19" t="s">
        <v>105</v>
      </c>
      <c r="B139" s="1" t="s">
        <v>118</v>
      </c>
      <c r="C139" s="20">
        <v>1</v>
      </c>
      <c r="D139" s="20">
        <v>0</v>
      </c>
      <c r="E139" s="20">
        <v>0</v>
      </c>
      <c r="F139" s="20">
        <v>1</v>
      </c>
      <c r="G139" s="20">
        <v>3</v>
      </c>
      <c r="H139" s="20">
        <v>0</v>
      </c>
      <c r="I139" s="20">
        <v>1</v>
      </c>
      <c r="J139" s="20">
        <v>1</v>
      </c>
      <c r="K139" s="20">
        <v>2</v>
      </c>
      <c r="L139" s="21">
        <v>2</v>
      </c>
      <c r="M139" s="22">
        <v>1</v>
      </c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:24" x14ac:dyDescent="0.35">
      <c r="A140" s="19" t="s">
        <v>105</v>
      </c>
      <c r="B140" s="1" t="s">
        <v>119</v>
      </c>
      <c r="C140" s="20">
        <v>9</v>
      </c>
      <c r="D140" s="20">
        <v>3</v>
      </c>
      <c r="E140" s="20">
        <v>1</v>
      </c>
      <c r="F140" s="20">
        <v>3</v>
      </c>
      <c r="G140" s="20">
        <v>5</v>
      </c>
      <c r="H140" s="20">
        <v>6</v>
      </c>
      <c r="I140" s="20">
        <v>2</v>
      </c>
      <c r="J140" s="20">
        <v>9</v>
      </c>
      <c r="K140" s="20">
        <v>7</v>
      </c>
      <c r="L140" s="21">
        <v>6</v>
      </c>
      <c r="M140" s="22">
        <v>10</v>
      </c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 x14ac:dyDescent="0.35">
      <c r="A141" s="19" t="s">
        <v>105</v>
      </c>
      <c r="B141" s="1" t="s">
        <v>120</v>
      </c>
      <c r="C141" s="20">
        <v>57</v>
      </c>
      <c r="D141" s="20">
        <v>55</v>
      </c>
      <c r="E141" s="20">
        <v>36</v>
      </c>
      <c r="F141" s="20">
        <v>42</v>
      </c>
      <c r="G141" s="20">
        <v>36</v>
      </c>
      <c r="H141" s="20">
        <v>35</v>
      </c>
      <c r="I141" s="20">
        <v>43</v>
      </c>
      <c r="J141" s="20">
        <v>46</v>
      </c>
      <c r="K141" s="20">
        <v>43</v>
      </c>
      <c r="L141" s="21">
        <v>47</v>
      </c>
      <c r="M141" s="22">
        <v>46</v>
      </c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 x14ac:dyDescent="0.35">
      <c r="A142" s="19" t="s">
        <v>105</v>
      </c>
      <c r="B142" s="1" t="s">
        <v>121</v>
      </c>
      <c r="C142" s="20">
        <v>83</v>
      </c>
      <c r="D142" s="20">
        <v>75</v>
      </c>
      <c r="E142" s="20">
        <v>75</v>
      </c>
      <c r="F142" s="20">
        <v>78</v>
      </c>
      <c r="G142" s="20">
        <v>47</v>
      </c>
      <c r="H142" s="20">
        <v>60</v>
      </c>
      <c r="I142" s="20">
        <v>74</v>
      </c>
      <c r="J142" s="20">
        <v>60</v>
      </c>
      <c r="K142" s="20">
        <v>132</v>
      </c>
      <c r="L142" s="21">
        <v>81</v>
      </c>
      <c r="M142" s="22">
        <v>163</v>
      </c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:24" x14ac:dyDescent="0.35">
      <c r="A143" s="19" t="s">
        <v>105</v>
      </c>
      <c r="B143" s="1" t="s">
        <v>122</v>
      </c>
      <c r="C143" s="20">
        <v>26</v>
      </c>
      <c r="D143" s="20">
        <v>18</v>
      </c>
      <c r="E143" s="20">
        <v>16</v>
      </c>
      <c r="F143" s="20">
        <v>9</v>
      </c>
      <c r="G143" s="20">
        <v>11</v>
      </c>
      <c r="H143" s="20">
        <v>10</v>
      </c>
      <c r="I143" s="20">
        <v>11</v>
      </c>
      <c r="J143" s="20">
        <v>9</v>
      </c>
      <c r="K143" s="20">
        <v>6</v>
      </c>
      <c r="L143" s="21">
        <v>8</v>
      </c>
      <c r="M143" s="22">
        <v>10</v>
      </c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 x14ac:dyDescent="0.35">
      <c r="A144" s="19" t="s">
        <v>105</v>
      </c>
      <c r="B144" s="1" t="s">
        <v>123</v>
      </c>
      <c r="C144" s="20">
        <v>28</v>
      </c>
      <c r="D144" s="20">
        <v>23</v>
      </c>
      <c r="E144" s="20">
        <v>30</v>
      </c>
      <c r="F144" s="20">
        <v>14</v>
      </c>
      <c r="G144" s="20">
        <v>17</v>
      </c>
      <c r="H144" s="20">
        <v>18</v>
      </c>
      <c r="I144" s="20">
        <v>23</v>
      </c>
      <c r="J144" s="20">
        <v>29</v>
      </c>
      <c r="K144" s="20">
        <v>14</v>
      </c>
      <c r="L144" s="21">
        <v>25</v>
      </c>
      <c r="M144" s="22">
        <v>9</v>
      </c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 x14ac:dyDescent="0.35">
      <c r="A145" s="19" t="s">
        <v>105</v>
      </c>
      <c r="B145" s="1" t="s">
        <v>124</v>
      </c>
      <c r="C145" s="20">
        <v>30</v>
      </c>
      <c r="D145" s="20">
        <v>34</v>
      </c>
      <c r="E145" s="20">
        <v>25</v>
      </c>
      <c r="F145" s="20">
        <v>24</v>
      </c>
      <c r="G145" s="20">
        <v>32</v>
      </c>
      <c r="H145" s="20">
        <v>28</v>
      </c>
      <c r="I145" s="20">
        <v>18</v>
      </c>
      <c r="J145" s="20">
        <v>36</v>
      </c>
      <c r="K145" s="20">
        <v>29</v>
      </c>
      <c r="L145" s="21">
        <v>41</v>
      </c>
      <c r="M145" s="22">
        <v>23</v>
      </c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 x14ac:dyDescent="0.35">
      <c r="A146" s="19" t="s">
        <v>105</v>
      </c>
      <c r="B146" s="1" t="s">
        <v>125</v>
      </c>
      <c r="C146" s="20">
        <v>99</v>
      </c>
      <c r="D146" s="20">
        <v>78</v>
      </c>
      <c r="E146" s="20">
        <v>67</v>
      </c>
      <c r="F146" s="20">
        <v>83</v>
      </c>
      <c r="G146" s="20">
        <v>78</v>
      </c>
      <c r="H146" s="20">
        <v>74</v>
      </c>
      <c r="I146" s="20">
        <v>75</v>
      </c>
      <c r="J146" s="20">
        <v>80</v>
      </c>
      <c r="K146" s="20">
        <v>114</v>
      </c>
      <c r="L146" s="21">
        <v>94</v>
      </c>
      <c r="M146" s="22">
        <v>125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:24" x14ac:dyDescent="0.35">
      <c r="A147" s="19" t="s">
        <v>105</v>
      </c>
      <c r="B147" s="1" t="s">
        <v>126</v>
      </c>
      <c r="C147" s="20">
        <v>36</v>
      </c>
      <c r="D147" s="20">
        <v>48</v>
      </c>
      <c r="E147" s="20">
        <v>31</v>
      </c>
      <c r="F147" s="20">
        <v>26</v>
      </c>
      <c r="G147" s="20">
        <v>35</v>
      </c>
      <c r="H147" s="20">
        <v>33</v>
      </c>
      <c r="I147" s="20">
        <v>45</v>
      </c>
      <c r="J147" s="20">
        <v>38</v>
      </c>
      <c r="K147" s="20">
        <v>50</v>
      </c>
      <c r="L147" s="21">
        <v>44</v>
      </c>
      <c r="M147" s="22">
        <v>64</v>
      </c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 x14ac:dyDescent="0.35">
      <c r="A148" s="19" t="s">
        <v>105</v>
      </c>
      <c r="B148" s="1" t="s">
        <v>127</v>
      </c>
      <c r="C148" s="20">
        <v>210</v>
      </c>
      <c r="D148" s="20">
        <v>186</v>
      </c>
      <c r="E148" s="20">
        <v>186</v>
      </c>
      <c r="F148" s="20">
        <v>169</v>
      </c>
      <c r="G148" s="20">
        <v>184</v>
      </c>
      <c r="H148" s="20">
        <v>194</v>
      </c>
      <c r="I148" s="20">
        <v>227</v>
      </c>
      <c r="J148" s="20">
        <v>215</v>
      </c>
      <c r="K148" s="20">
        <v>337</v>
      </c>
      <c r="L148" s="21">
        <v>270</v>
      </c>
      <c r="M148" s="22">
        <v>403</v>
      </c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:24" s="5" customFormat="1" x14ac:dyDescent="0.35">
      <c r="A149" s="18" t="s">
        <v>128</v>
      </c>
      <c r="B149" s="5" t="s">
        <v>12</v>
      </c>
      <c r="C149" s="4">
        <v>6303</v>
      </c>
      <c r="D149" s="4">
        <v>5690</v>
      </c>
      <c r="E149" s="4">
        <v>4968</v>
      </c>
      <c r="F149" s="4">
        <v>4547</v>
      </c>
      <c r="G149" s="4">
        <v>4170</v>
      </c>
      <c r="H149" s="4">
        <v>3943</v>
      </c>
      <c r="I149" s="4">
        <v>3718</v>
      </c>
      <c r="J149" s="4">
        <v>3590</v>
      </c>
      <c r="K149" s="4">
        <v>3371</v>
      </c>
      <c r="L149" s="24">
        <v>3406</v>
      </c>
      <c r="M149" s="25">
        <v>3456</v>
      </c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:24" x14ac:dyDescent="0.35">
      <c r="A150" s="19" t="s">
        <v>128</v>
      </c>
      <c r="B150" s="1" t="s">
        <v>129</v>
      </c>
      <c r="C150" s="20">
        <v>648</v>
      </c>
      <c r="D150" s="20">
        <v>526</v>
      </c>
      <c r="E150" s="20">
        <v>448</v>
      </c>
      <c r="F150" s="20">
        <v>431</v>
      </c>
      <c r="G150" s="20">
        <v>374</v>
      </c>
      <c r="H150" s="20">
        <v>353</v>
      </c>
      <c r="I150" s="20">
        <v>290</v>
      </c>
      <c r="J150" s="20">
        <v>327</v>
      </c>
      <c r="K150" s="20">
        <v>324</v>
      </c>
      <c r="L150" s="21">
        <v>348</v>
      </c>
      <c r="M150" s="22">
        <v>310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1:24" x14ac:dyDescent="0.35">
      <c r="A151" s="19" t="s">
        <v>128</v>
      </c>
      <c r="B151" s="1" t="s">
        <v>130</v>
      </c>
      <c r="C151" s="20">
        <v>3893</v>
      </c>
      <c r="D151" s="20">
        <v>3299</v>
      </c>
      <c r="E151" s="20">
        <v>2838</v>
      </c>
      <c r="F151" s="20">
        <v>2598</v>
      </c>
      <c r="G151" s="20">
        <v>2516</v>
      </c>
      <c r="H151" s="20">
        <v>2362</v>
      </c>
      <c r="I151" s="20">
        <v>2235</v>
      </c>
      <c r="J151" s="20">
        <v>2104</v>
      </c>
      <c r="K151" s="20">
        <v>1908</v>
      </c>
      <c r="L151" s="21">
        <v>1941</v>
      </c>
      <c r="M151" s="22">
        <v>1939</v>
      </c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1:24" x14ac:dyDescent="0.35">
      <c r="A152" s="19" t="s">
        <v>128</v>
      </c>
      <c r="B152" s="1" t="s">
        <v>23</v>
      </c>
      <c r="C152" s="20">
        <v>1762</v>
      </c>
      <c r="D152" s="20">
        <v>1865</v>
      </c>
      <c r="E152" s="20">
        <v>1682</v>
      </c>
      <c r="F152" s="20">
        <v>1518</v>
      </c>
      <c r="G152" s="20">
        <v>1280</v>
      </c>
      <c r="H152" s="20">
        <v>1228</v>
      </c>
      <c r="I152" s="20">
        <v>1193</v>
      </c>
      <c r="J152" s="20">
        <v>1159</v>
      </c>
      <c r="K152" s="20">
        <v>1139</v>
      </c>
      <c r="L152" s="21">
        <v>1117</v>
      </c>
      <c r="M152" s="22">
        <v>1207</v>
      </c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1:24" s="5" customFormat="1" x14ac:dyDescent="0.35">
      <c r="A153" s="18" t="s">
        <v>131</v>
      </c>
      <c r="B153" s="18" t="s">
        <v>12</v>
      </c>
      <c r="C153" s="4">
        <v>3482</v>
      </c>
      <c r="D153" s="4">
        <v>3317</v>
      </c>
      <c r="E153" s="4">
        <v>3252</v>
      </c>
      <c r="F153" s="4">
        <v>3281</v>
      </c>
      <c r="G153" s="4">
        <v>6436</v>
      </c>
      <c r="H153" s="4">
        <v>2926</v>
      </c>
      <c r="I153" s="4">
        <v>4209</v>
      </c>
      <c r="J153" s="4">
        <v>3522</v>
      </c>
      <c r="K153" s="4">
        <v>3551</v>
      </c>
      <c r="L153" s="24">
        <v>3707</v>
      </c>
      <c r="M153" s="25">
        <v>3723</v>
      </c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1:24" x14ac:dyDescent="0.35">
      <c r="A154" s="19" t="s">
        <v>131</v>
      </c>
      <c r="B154" s="19" t="s">
        <v>132</v>
      </c>
      <c r="C154" s="20">
        <v>1426</v>
      </c>
      <c r="D154" s="20">
        <v>1322</v>
      </c>
      <c r="E154" s="20">
        <v>1456</v>
      </c>
      <c r="F154" s="20">
        <v>1368</v>
      </c>
      <c r="G154" s="20">
        <v>3614</v>
      </c>
      <c r="H154" s="20">
        <v>1366</v>
      </c>
      <c r="I154" s="20">
        <v>2266</v>
      </c>
      <c r="J154" s="20">
        <v>1689</v>
      </c>
      <c r="K154" s="20">
        <v>1571</v>
      </c>
      <c r="L154" s="21">
        <v>1779</v>
      </c>
      <c r="M154" s="22">
        <v>1694</v>
      </c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1:24" x14ac:dyDescent="0.35">
      <c r="A155" s="19" t="s">
        <v>131</v>
      </c>
      <c r="B155" s="19" t="s">
        <v>133</v>
      </c>
      <c r="C155" s="20">
        <v>170</v>
      </c>
      <c r="D155" s="20">
        <v>107</v>
      </c>
      <c r="E155" s="20">
        <v>118</v>
      </c>
      <c r="F155" s="20">
        <v>173</v>
      </c>
      <c r="G155" s="20">
        <v>305</v>
      </c>
      <c r="H155" s="20">
        <v>130</v>
      </c>
      <c r="I155" s="20">
        <v>201</v>
      </c>
      <c r="J155" s="20">
        <v>194</v>
      </c>
      <c r="K155" s="20">
        <v>204</v>
      </c>
      <c r="L155" s="21">
        <v>203</v>
      </c>
      <c r="M155" s="22">
        <v>215</v>
      </c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1:24" x14ac:dyDescent="0.35">
      <c r="A156" s="19" t="s">
        <v>131</v>
      </c>
      <c r="B156" s="19" t="s">
        <v>134</v>
      </c>
      <c r="C156" s="20">
        <v>185</v>
      </c>
      <c r="D156" s="20">
        <v>205</v>
      </c>
      <c r="E156" s="20">
        <v>162</v>
      </c>
      <c r="F156" s="20">
        <v>143</v>
      </c>
      <c r="G156" s="20">
        <v>284</v>
      </c>
      <c r="H156" s="20">
        <v>122</v>
      </c>
      <c r="I156" s="20">
        <v>180</v>
      </c>
      <c r="J156" s="20">
        <v>144</v>
      </c>
      <c r="K156" s="20">
        <v>144</v>
      </c>
      <c r="L156" s="21">
        <v>157</v>
      </c>
      <c r="M156" s="22">
        <v>150</v>
      </c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:24" x14ac:dyDescent="0.35">
      <c r="A157" s="19" t="s">
        <v>131</v>
      </c>
      <c r="B157" s="19" t="s">
        <v>135</v>
      </c>
      <c r="C157" s="20">
        <v>256</v>
      </c>
      <c r="D157" s="20">
        <v>220</v>
      </c>
      <c r="E157" s="20">
        <v>219</v>
      </c>
      <c r="F157" s="20">
        <v>184</v>
      </c>
      <c r="G157" s="20">
        <v>371</v>
      </c>
      <c r="H157" s="20">
        <v>142</v>
      </c>
      <c r="I157" s="20">
        <v>251</v>
      </c>
      <c r="J157" s="20">
        <v>233</v>
      </c>
      <c r="K157" s="20">
        <v>262</v>
      </c>
      <c r="L157" s="21">
        <v>272</v>
      </c>
      <c r="M157" s="22">
        <v>278</v>
      </c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1:24" x14ac:dyDescent="0.35">
      <c r="A158" s="19" t="s">
        <v>131</v>
      </c>
      <c r="B158" s="19" t="s">
        <v>136</v>
      </c>
      <c r="C158" s="20">
        <v>35</v>
      </c>
      <c r="D158" s="20">
        <v>42</v>
      </c>
      <c r="E158" s="20">
        <v>50</v>
      </c>
      <c r="F158" s="20">
        <v>52</v>
      </c>
      <c r="G158" s="20">
        <v>46</v>
      </c>
      <c r="H158" s="20">
        <v>40</v>
      </c>
      <c r="I158" s="20">
        <v>31</v>
      </c>
      <c r="J158" s="20">
        <v>43</v>
      </c>
      <c r="K158" s="20">
        <v>52</v>
      </c>
      <c r="L158" s="21">
        <v>55</v>
      </c>
      <c r="M158" s="22">
        <v>51</v>
      </c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:24" x14ac:dyDescent="0.35">
      <c r="A159" s="19" t="s">
        <v>131</v>
      </c>
      <c r="B159" s="19" t="s">
        <v>137</v>
      </c>
      <c r="C159" s="20">
        <v>246</v>
      </c>
      <c r="D159" s="20">
        <v>196</v>
      </c>
      <c r="E159" s="20">
        <v>204</v>
      </c>
      <c r="F159" s="20">
        <v>201</v>
      </c>
      <c r="G159" s="20">
        <v>403</v>
      </c>
      <c r="H159" s="20">
        <v>174</v>
      </c>
      <c r="I159" s="20">
        <v>232</v>
      </c>
      <c r="J159" s="20">
        <v>160</v>
      </c>
      <c r="K159" s="20">
        <v>192</v>
      </c>
      <c r="L159" s="21">
        <v>175</v>
      </c>
      <c r="M159" s="22">
        <v>192</v>
      </c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:24" x14ac:dyDescent="0.35">
      <c r="A160" s="19" t="s">
        <v>131</v>
      </c>
      <c r="B160" s="19" t="s">
        <v>23</v>
      </c>
      <c r="C160" s="20">
        <v>1164</v>
      </c>
      <c r="D160" s="20">
        <v>1225</v>
      </c>
      <c r="E160" s="20">
        <v>1043</v>
      </c>
      <c r="F160" s="20">
        <v>1160</v>
      </c>
      <c r="G160" s="20">
        <v>1413</v>
      </c>
      <c r="H160" s="20">
        <v>952</v>
      </c>
      <c r="I160" s="20">
        <v>1048</v>
      </c>
      <c r="J160" s="20">
        <v>1059</v>
      </c>
      <c r="K160" s="20">
        <v>1126</v>
      </c>
      <c r="L160" s="21">
        <v>1066</v>
      </c>
      <c r="M160" s="22">
        <v>1143</v>
      </c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1:24" s="5" customFormat="1" x14ac:dyDescent="0.35">
      <c r="A161" s="18" t="s">
        <v>138</v>
      </c>
      <c r="B161" s="18" t="s">
        <v>12</v>
      </c>
      <c r="C161" s="4">
        <v>997</v>
      </c>
      <c r="D161" s="4">
        <v>1172</v>
      </c>
      <c r="E161" s="4">
        <v>1169</v>
      </c>
      <c r="F161" s="4">
        <v>1070</v>
      </c>
      <c r="G161" s="4">
        <v>1111</v>
      </c>
      <c r="H161" s="4">
        <v>1094</v>
      </c>
      <c r="I161" s="4">
        <v>1297</v>
      </c>
      <c r="J161" s="4">
        <v>1489</v>
      </c>
      <c r="K161" s="4">
        <v>1620</v>
      </c>
      <c r="L161" s="24">
        <v>1570</v>
      </c>
      <c r="M161" s="25">
        <v>1793</v>
      </c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1:24" x14ac:dyDescent="0.35">
      <c r="A162" s="19" t="s">
        <v>138</v>
      </c>
      <c r="B162" s="19" t="s">
        <v>139</v>
      </c>
      <c r="C162" s="20">
        <v>836</v>
      </c>
      <c r="D162" s="20">
        <v>991</v>
      </c>
      <c r="E162" s="20">
        <v>969</v>
      </c>
      <c r="F162" s="20">
        <v>843</v>
      </c>
      <c r="G162" s="20">
        <v>876</v>
      </c>
      <c r="H162" s="20">
        <v>863</v>
      </c>
      <c r="I162" s="20">
        <v>1009</v>
      </c>
      <c r="J162" s="20">
        <v>1158</v>
      </c>
      <c r="K162" s="20">
        <v>1296</v>
      </c>
      <c r="L162" s="21">
        <v>1194</v>
      </c>
      <c r="M162" s="22">
        <v>1514</v>
      </c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1:24" x14ac:dyDescent="0.35">
      <c r="A163" s="19" t="s">
        <v>138</v>
      </c>
      <c r="B163" s="19" t="s">
        <v>140</v>
      </c>
      <c r="C163" s="20">
        <v>161</v>
      </c>
      <c r="D163" s="20">
        <v>181</v>
      </c>
      <c r="E163" s="20">
        <v>200</v>
      </c>
      <c r="F163" s="20">
        <v>227</v>
      </c>
      <c r="G163" s="20">
        <v>235</v>
      </c>
      <c r="H163" s="20">
        <v>231</v>
      </c>
      <c r="I163" s="20">
        <v>288</v>
      </c>
      <c r="J163" s="20">
        <v>331</v>
      </c>
      <c r="K163" s="20">
        <v>324</v>
      </c>
      <c r="L163" s="21">
        <v>376</v>
      </c>
      <c r="M163" s="22">
        <v>279</v>
      </c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1:24" s="5" customFormat="1" ht="15" customHeight="1" x14ac:dyDescent="0.35">
      <c r="A164" s="18" t="s">
        <v>141</v>
      </c>
      <c r="B164" s="18" t="s">
        <v>12</v>
      </c>
      <c r="C164" s="4">
        <v>681</v>
      </c>
      <c r="D164" s="4">
        <v>773</v>
      </c>
      <c r="E164" s="4">
        <v>748</v>
      </c>
      <c r="F164" s="4">
        <v>635</v>
      </c>
      <c r="G164" s="4">
        <v>560</v>
      </c>
      <c r="H164" s="4">
        <v>481</v>
      </c>
      <c r="I164" s="4">
        <v>460</v>
      </c>
      <c r="J164" s="4">
        <v>542</v>
      </c>
      <c r="K164" s="4">
        <v>502</v>
      </c>
      <c r="L164" s="24">
        <v>500</v>
      </c>
      <c r="M164" s="25">
        <v>564</v>
      </c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1:24" ht="15" customHeight="1" x14ac:dyDescent="0.35">
      <c r="A165" s="19" t="s">
        <v>141</v>
      </c>
      <c r="B165" s="19" t="s">
        <v>142</v>
      </c>
      <c r="C165" s="20">
        <v>571</v>
      </c>
      <c r="D165" s="20">
        <v>625</v>
      </c>
      <c r="E165" s="20">
        <v>616</v>
      </c>
      <c r="F165" s="20">
        <v>528</v>
      </c>
      <c r="G165" s="20">
        <v>431</v>
      </c>
      <c r="H165" s="20">
        <v>391</v>
      </c>
      <c r="I165" s="20">
        <v>365</v>
      </c>
      <c r="J165" s="20">
        <v>414</v>
      </c>
      <c r="K165" s="20">
        <v>405</v>
      </c>
      <c r="L165" s="21">
        <v>395</v>
      </c>
      <c r="M165" s="22">
        <v>435</v>
      </c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1:24" ht="15" customHeight="1" x14ac:dyDescent="0.35">
      <c r="A166" s="19" t="s">
        <v>141</v>
      </c>
      <c r="B166" s="19" t="s">
        <v>143</v>
      </c>
      <c r="C166" s="20">
        <v>8</v>
      </c>
      <c r="D166" s="20">
        <v>14</v>
      </c>
      <c r="E166" s="20">
        <v>15</v>
      </c>
      <c r="F166" s="20">
        <v>7</v>
      </c>
      <c r="G166" s="20">
        <v>16</v>
      </c>
      <c r="H166" s="20">
        <v>7</v>
      </c>
      <c r="I166" s="20">
        <v>7</v>
      </c>
      <c r="J166" s="20">
        <v>10</v>
      </c>
      <c r="K166" s="20">
        <v>11</v>
      </c>
      <c r="L166" s="21">
        <v>11</v>
      </c>
      <c r="M166" s="22">
        <v>9</v>
      </c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1:24" ht="15" customHeight="1" x14ac:dyDescent="0.35">
      <c r="A167" s="19" t="s">
        <v>141</v>
      </c>
      <c r="B167" s="19" t="s">
        <v>144</v>
      </c>
      <c r="C167" s="20">
        <v>10</v>
      </c>
      <c r="D167" s="20">
        <v>17</v>
      </c>
      <c r="E167" s="20">
        <v>7</v>
      </c>
      <c r="F167" s="20">
        <v>4</v>
      </c>
      <c r="G167" s="20">
        <v>11</v>
      </c>
      <c r="H167" s="20">
        <v>8</v>
      </c>
      <c r="I167" s="20">
        <v>10</v>
      </c>
      <c r="J167" s="20">
        <v>8</v>
      </c>
      <c r="K167" s="20">
        <v>9</v>
      </c>
      <c r="L167" s="21">
        <v>8</v>
      </c>
      <c r="M167" s="22">
        <v>11</v>
      </c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:24" ht="15" customHeight="1" x14ac:dyDescent="0.35">
      <c r="A168" s="19" t="s">
        <v>141</v>
      </c>
      <c r="B168" s="19" t="s">
        <v>145</v>
      </c>
      <c r="C168" s="20">
        <v>11</v>
      </c>
      <c r="D168" s="20">
        <v>32</v>
      </c>
      <c r="E168" s="20">
        <v>16</v>
      </c>
      <c r="F168" s="20">
        <v>15</v>
      </c>
      <c r="G168" s="20">
        <v>10</v>
      </c>
      <c r="H168" s="20">
        <v>10</v>
      </c>
      <c r="I168" s="20">
        <v>9</v>
      </c>
      <c r="J168" s="20">
        <v>14</v>
      </c>
      <c r="K168" s="20">
        <v>10</v>
      </c>
      <c r="L168" s="21">
        <v>10</v>
      </c>
      <c r="M168" s="22">
        <v>19</v>
      </c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1:24" ht="15" customHeight="1" x14ac:dyDescent="0.35">
      <c r="A169" s="19" t="s">
        <v>141</v>
      </c>
      <c r="B169" s="19" t="s">
        <v>146</v>
      </c>
      <c r="C169" s="20">
        <v>3</v>
      </c>
      <c r="D169" s="20">
        <v>1</v>
      </c>
      <c r="E169" s="20">
        <v>0</v>
      </c>
      <c r="F169" s="20">
        <v>2</v>
      </c>
      <c r="G169" s="20">
        <v>4</v>
      </c>
      <c r="H169" s="20">
        <v>1</v>
      </c>
      <c r="I169" s="20">
        <v>0</v>
      </c>
      <c r="J169" s="20">
        <v>2</v>
      </c>
      <c r="K169" s="20">
        <v>0</v>
      </c>
      <c r="L169" s="21">
        <v>1</v>
      </c>
      <c r="M169" s="22">
        <v>2</v>
      </c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1:24" ht="15" customHeight="1" x14ac:dyDescent="0.35">
      <c r="A170" s="19" t="s">
        <v>141</v>
      </c>
      <c r="B170" s="19" t="s">
        <v>147</v>
      </c>
      <c r="C170" s="20">
        <v>78</v>
      </c>
      <c r="D170" s="20">
        <v>84</v>
      </c>
      <c r="E170" s="20">
        <v>94</v>
      </c>
      <c r="F170" s="20">
        <v>79</v>
      </c>
      <c r="G170" s="20">
        <v>88</v>
      </c>
      <c r="H170" s="20">
        <v>64</v>
      </c>
      <c r="I170" s="20">
        <v>69</v>
      </c>
      <c r="J170" s="20">
        <v>94</v>
      </c>
      <c r="K170" s="20">
        <v>67</v>
      </c>
      <c r="L170" s="21">
        <v>75</v>
      </c>
      <c r="M170" s="22">
        <v>88</v>
      </c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1:24" s="5" customFormat="1" ht="15" customHeight="1" x14ac:dyDescent="0.35">
      <c r="A171" s="18" t="s">
        <v>148</v>
      </c>
      <c r="B171" s="18" t="s">
        <v>12</v>
      </c>
      <c r="C171" s="4">
        <v>123</v>
      </c>
      <c r="D171" s="4">
        <v>120</v>
      </c>
      <c r="E171" s="4">
        <v>75</v>
      </c>
      <c r="F171" s="4">
        <v>64</v>
      </c>
      <c r="G171" s="4">
        <v>34</v>
      </c>
      <c r="H171" s="4">
        <v>37</v>
      </c>
      <c r="I171" s="4">
        <v>27</v>
      </c>
      <c r="J171" s="4">
        <v>40</v>
      </c>
      <c r="K171" s="4">
        <v>41</v>
      </c>
      <c r="L171" s="24">
        <v>32</v>
      </c>
      <c r="M171" s="25">
        <v>49</v>
      </c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1:24" ht="15" customHeight="1" x14ac:dyDescent="0.35">
      <c r="A172" s="19" t="s">
        <v>148</v>
      </c>
      <c r="B172" s="19" t="s">
        <v>149</v>
      </c>
      <c r="C172" s="20">
        <v>11</v>
      </c>
      <c r="D172" s="20">
        <v>10</v>
      </c>
      <c r="E172" s="20">
        <v>14</v>
      </c>
      <c r="F172" s="20">
        <v>4</v>
      </c>
      <c r="G172" s="20">
        <v>4</v>
      </c>
      <c r="H172" s="20">
        <v>6</v>
      </c>
      <c r="I172" s="20">
        <v>2</v>
      </c>
      <c r="J172" s="20">
        <v>7</v>
      </c>
      <c r="K172" s="20">
        <v>4</v>
      </c>
      <c r="L172" s="21">
        <v>2</v>
      </c>
      <c r="M172" s="22">
        <v>8</v>
      </c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  <row r="173" spans="1:24" ht="15" customHeight="1" x14ac:dyDescent="0.35">
      <c r="A173" s="19" t="s">
        <v>148</v>
      </c>
      <c r="B173" s="19" t="s">
        <v>23</v>
      </c>
      <c r="C173" s="20">
        <v>112</v>
      </c>
      <c r="D173" s="20">
        <v>110</v>
      </c>
      <c r="E173" s="20">
        <v>61</v>
      </c>
      <c r="F173" s="20">
        <v>60</v>
      </c>
      <c r="G173" s="20">
        <v>30</v>
      </c>
      <c r="H173" s="20">
        <v>31</v>
      </c>
      <c r="I173" s="20">
        <v>25</v>
      </c>
      <c r="J173" s="20">
        <v>33</v>
      </c>
      <c r="K173" s="20">
        <v>37</v>
      </c>
      <c r="L173" s="21">
        <v>30</v>
      </c>
      <c r="M173" s="22">
        <v>41</v>
      </c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1:24" s="5" customFormat="1" x14ac:dyDescent="0.35">
      <c r="A174" s="18" t="s">
        <v>150</v>
      </c>
      <c r="B174" s="18" t="s">
        <v>12</v>
      </c>
      <c r="C174" s="4">
        <v>5188</v>
      </c>
      <c r="D174" s="4">
        <v>4653</v>
      </c>
      <c r="E174" s="4">
        <v>4108</v>
      </c>
      <c r="F174" s="4">
        <v>4057</v>
      </c>
      <c r="G174" s="4">
        <v>4215</v>
      </c>
      <c r="H174" s="4">
        <v>4518</v>
      </c>
      <c r="I174" s="4">
        <v>7119</v>
      </c>
      <c r="J174" s="4">
        <v>10217</v>
      </c>
      <c r="K174" s="4">
        <v>13505</v>
      </c>
      <c r="L174" s="24">
        <v>11844</v>
      </c>
      <c r="M174" s="25">
        <v>14423</v>
      </c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1:24" x14ac:dyDescent="0.35">
      <c r="A175" s="19" t="s">
        <v>150</v>
      </c>
      <c r="B175" s="19" t="s">
        <v>151</v>
      </c>
      <c r="C175" s="20">
        <v>18</v>
      </c>
      <c r="D175" s="20">
        <v>17</v>
      </c>
      <c r="E175" s="20">
        <v>14</v>
      </c>
      <c r="F175" s="20">
        <v>14</v>
      </c>
      <c r="G175" s="20">
        <v>21</v>
      </c>
      <c r="H175" s="20">
        <v>16</v>
      </c>
      <c r="I175" s="20">
        <v>26</v>
      </c>
      <c r="J175" s="20">
        <v>30</v>
      </c>
      <c r="K175" s="20">
        <v>44</v>
      </c>
      <c r="L175" s="21">
        <v>39</v>
      </c>
      <c r="M175" s="22">
        <v>37</v>
      </c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spans="1:24" x14ac:dyDescent="0.35">
      <c r="A176" s="19" t="s">
        <v>150</v>
      </c>
      <c r="B176" s="19" t="s">
        <v>152</v>
      </c>
      <c r="C176" s="20" t="s">
        <v>16</v>
      </c>
      <c r="D176" s="20" t="s">
        <v>16</v>
      </c>
      <c r="E176" s="20">
        <v>26</v>
      </c>
      <c r="F176" s="20">
        <v>430</v>
      </c>
      <c r="G176" s="20">
        <v>442</v>
      </c>
      <c r="H176" s="20">
        <v>525</v>
      </c>
      <c r="I176" s="20">
        <v>587</v>
      </c>
      <c r="J176" s="20">
        <v>853</v>
      </c>
      <c r="K176" s="20">
        <v>1026</v>
      </c>
      <c r="L176" s="21">
        <v>902</v>
      </c>
      <c r="M176" s="22">
        <v>1163</v>
      </c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</row>
    <row r="177" spans="1:24" x14ac:dyDescent="0.35">
      <c r="A177" s="19" t="s">
        <v>150</v>
      </c>
      <c r="B177" s="19" t="s">
        <v>153</v>
      </c>
      <c r="C177" s="20">
        <v>3894</v>
      </c>
      <c r="D177" s="20">
        <v>3481</v>
      </c>
      <c r="E177" s="20">
        <v>3052</v>
      </c>
      <c r="F177" s="20">
        <v>1682</v>
      </c>
      <c r="G177" s="20">
        <v>1564</v>
      </c>
      <c r="H177" s="20">
        <v>1507</v>
      </c>
      <c r="I177" s="20">
        <v>2292</v>
      </c>
      <c r="J177" s="20">
        <v>4577</v>
      </c>
      <c r="K177" s="20">
        <v>6167</v>
      </c>
      <c r="L177" s="21">
        <v>5351</v>
      </c>
      <c r="M177" s="22">
        <v>6536</v>
      </c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</row>
    <row r="178" spans="1:24" x14ac:dyDescent="0.35">
      <c r="A178" s="19" t="s">
        <v>150</v>
      </c>
      <c r="B178" s="19" t="s">
        <v>154</v>
      </c>
      <c r="C178" s="20">
        <v>1276</v>
      </c>
      <c r="D178" s="20">
        <v>1137</v>
      </c>
      <c r="E178" s="20">
        <v>1016</v>
      </c>
      <c r="F178" s="20">
        <v>1931</v>
      </c>
      <c r="G178" s="20">
        <v>2188</v>
      </c>
      <c r="H178" s="20">
        <v>2470</v>
      </c>
      <c r="I178" s="20">
        <v>4214</v>
      </c>
      <c r="J178" s="20">
        <v>4757</v>
      </c>
      <c r="K178" s="20">
        <v>6268</v>
      </c>
      <c r="L178" s="21">
        <v>5552</v>
      </c>
      <c r="M178" s="22">
        <v>6687</v>
      </c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</row>
    <row r="179" spans="1:24" s="5" customFormat="1" x14ac:dyDescent="0.35">
      <c r="A179" s="18" t="s">
        <v>155</v>
      </c>
      <c r="B179" s="18" t="s">
        <v>12</v>
      </c>
      <c r="C179" s="4">
        <v>1886</v>
      </c>
      <c r="D179" s="4">
        <v>1864</v>
      </c>
      <c r="E179" s="4">
        <v>1993</v>
      </c>
      <c r="F179" s="4">
        <v>1886</v>
      </c>
      <c r="G179" s="4">
        <v>2424</v>
      </c>
      <c r="H179" s="4">
        <v>1702</v>
      </c>
      <c r="I179" s="4">
        <v>1943</v>
      </c>
      <c r="J179" s="4">
        <v>2016</v>
      </c>
      <c r="K179" s="4">
        <v>2124</v>
      </c>
      <c r="L179" s="24">
        <v>2047</v>
      </c>
      <c r="M179" s="25">
        <v>2312</v>
      </c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</row>
    <row r="180" spans="1:24" x14ac:dyDescent="0.35">
      <c r="A180" s="19" t="s">
        <v>155</v>
      </c>
      <c r="B180" s="19" t="s">
        <v>156</v>
      </c>
      <c r="C180" s="20">
        <v>600</v>
      </c>
      <c r="D180" s="20">
        <v>513</v>
      </c>
      <c r="E180" s="20">
        <v>617</v>
      </c>
      <c r="F180" s="20">
        <v>490</v>
      </c>
      <c r="G180" s="20">
        <v>542</v>
      </c>
      <c r="H180" s="20">
        <v>458</v>
      </c>
      <c r="I180" s="20">
        <v>557</v>
      </c>
      <c r="J180" s="20">
        <v>555</v>
      </c>
      <c r="K180" s="20">
        <v>681</v>
      </c>
      <c r="L180" s="21">
        <v>649</v>
      </c>
      <c r="M180" s="22">
        <v>712</v>
      </c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</row>
    <row r="181" spans="1:24" x14ac:dyDescent="0.35">
      <c r="A181" s="19" t="s">
        <v>155</v>
      </c>
      <c r="B181" s="19" t="s">
        <v>157</v>
      </c>
      <c r="C181" s="20">
        <v>1286</v>
      </c>
      <c r="D181" s="20">
        <v>1351</v>
      </c>
      <c r="E181" s="20">
        <v>1376</v>
      </c>
      <c r="F181" s="20">
        <v>1396</v>
      </c>
      <c r="G181" s="20">
        <v>1882</v>
      </c>
      <c r="H181" s="20">
        <v>1244</v>
      </c>
      <c r="I181" s="20">
        <v>1386</v>
      </c>
      <c r="J181" s="20">
        <v>1461</v>
      </c>
      <c r="K181" s="20">
        <v>1443</v>
      </c>
      <c r="L181" s="21">
        <v>1398</v>
      </c>
      <c r="M181" s="22">
        <v>1600</v>
      </c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</row>
    <row r="182" spans="1:24" s="5" customFormat="1" x14ac:dyDescent="0.35">
      <c r="A182" s="18" t="s">
        <v>158</v>
      </c>
      <c r="B182" s="18" t="s">
        <v>12</v>
      </c>
      <c r="C182" s="4">
        <v>697</v>
      </c>
      <c r="D182" s="4">
        <v>697</v>
      </c>
      <c r="E182" s="4">
        <v>686</v>
      </c>
      <c r="F182" s="4">
        <v>615</v>
      </c>
      <c r="G182" s="4">
        <v>621</v>
      </c>
      <c r="H182" s="4">
        <v>431</v>
      </c>
      <c r="I182" s="4">
        <v>359</v>
      </c>
      <c r="J182" s="4">
        <v>325</v>
      </c>
      <c r="K182" s="4">
        <v>349</v>
      </c>
      <c r="L182" s="24">
        <v>362</v>
      </c>
      <c r="M182" s="25">
        <v>304</v>
      </c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</row>
    <row r="183" spans="1:24" x14ac:dyDescent="0.35">
      <c r="A183" s="19" t="s">
        <v>158</v>
      </c>
      <c r="B183" s="19" t="s">
        <v>159</v>
      </c>
      <c r="C183" s="20">
        <v>16</v>
      </c>
      <c r="D183" s="20">
        <v>8</v>
      </c>
      <c r="E183" s="20">
        <v>8</v>
      </c>
      <c r="F183" s="20">
        <v>9</v>
      </c>
      <c r="G183" s="20">
        <v>9</v>
      </c>
      <c r="H183" s="20">
        <v>9</v>
      </c>
      <c r="I183" s="20">
        <v>5</v>
      </c>
      <c r="J183" s="20">
        <v>4</v>
      </c>
      <c r="K183" s="20">
        <v>10</v>
      </c>
      <c r="L183" s="21">
        <v>4</v>
      </c>
      <c r="M183" s="22">
        <v>11</v>
      </c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1:24" x14ac:dyDescent="0.35">
      <c r="A184" s="19" t="s">
        <v>158</v>
      </c>
      <c r="B184" s="19" t="s">
        <v>160</v>
      </c>
      <c r="C184" s="20">
        <v>298</v>
      </c>
      <c r="D184" s="20">
        <v>310</v>
      </c>
      <c r="E184" s="20">
        <v>310</v>
      </c>
      <c r="F184" s="20">
        <v>283</v>
      </c>
      <c r="G184" s="20">
        <v>218</v>
      </c>
      <c r="H184" s="20">
        <v>129</v>
      </c>
      <c r="I184" s="20">
        <v>111</v>
      </c>
      <c r="J184" s="20">
        <v>123</v>
      </c>
      <c r="K184" s="20">
        <v>117</v>
      </c>
      <c r="L184" s="21">
        <v>128</v>
      </c>
      <c r="M184" s="22">
        <v>92</v>
      </c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</row>
    <row r="185" spans="1:24" x14ac:dyDescent="0.35">
      <c r="A185" s="19" t="s">
        <v>158</v>
      </c>
      <c r="B185" s="19" t="s">
        <v>161</v>
      </c>
      <c r="C185" s="20">
        <v>383</v>
      </c>
      <c r="D185" s="20">
        <v>379</v>
      </c>
      <c r="E185" s="20">
        <v>368</v>
      </c>
      <c r="F185" s="20">
        <v>323</v>
      </c>
      <c r="G185" s="20">
        <v>394</v>
      </c>
      <c r="H185" s="20">
        <v>293</v>
      </c>
      <c r="I185" s="20">
        <v>243</v>
      </c>
      <c r="J185" s="20">
        <v>198</v>
      </c>
      <c r="K185" s="20">
        <v>222</v>
      </c>
      <c r="L185" s="21">
        <v>230</v>
      </c>
      <c r="M185" s="22">
        <v>201</v>
      </c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</row>
    <row r="186" spans="1:24" s="5" customFormat="1" x14ac:dyDescent="0.35">
      <c r="A186" s="18" t="s">
        <v>162</v>
      </c>
      <c r="B186" s="18" t="s">
        <v>163</v>
      </c>
      <c r="C186" s="4">
        <v>7736</v>
      </c>
      <c r="D186" s="4">
        <v>7808</v>
      </c>
      <c r="E186" s="4">
        <v>7117</v>
      </c>
      <c r="F186" s="4">
        <v>6118</v>
      </c>
      <c r="G186" s="4">
        <v>5959</v>
      </c>
      <c r="H186" s="4">
        <v>5398</v>
      </c>
      <c r="I186" s="4">
        <v>6330</v>
      </c>
      <c r="J186" s="4">
        <v>7567</v>
      </c>
      <c r="K186" s="4">
        <v>8266</v>
      </c>
      <c r="L186" s="24">
        <v>7936</v>
      </c>
      <c r="M186" s="25">
        <v>8284</v>
      </c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</row>
    <row r="187" spans="1:24" s="5" customFormat="1" x14ac:dyDescent="0.35">
      <c r="A187" s="18" t="s">
        <v>164</v>
      </c>
      <c r="B187" s="18" t="s">
        <v>163</v>
      </c>
      <c r="C187" s="4">
        <v>710</v>
      </c>
      <c r="D187" s="4">
        <v>704</v>
      </c>
      <c r="E187" s="4">
        <v>531</v>
      </c>
      <c r="F187" s="4">
        <v>225</v>
      </c>
      <c r="G187" s="4">
        <v>169</v>
      </c>
      <c r="H187" s="4">
        <v>161</v>
      </c>
      <c r="I187" s="4">
        <v>191</v>
      </c>
      <c r="J187" s="4">
        <v>179</v>
      </c>
      <c r="K187" s="4">
        <v>187</v>
      </c>
      <c r="L187" s="24">
        <v>200</v>
      </c>
      <c r="M187" s="25">
        <v>186</v>
      </c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</row>
    <row r="188" spans="1:24" s="5" customFormat="1" x14ac:dyDescent="0.35">
      <c r="A188" s="18" t="s">
        <v>165</v>
      </c>
      <c r="B188" s="18" t="s">
        <v>12</v>
      </c>
      <c r="C188" s="4">
        <v>12498</v>
      </c>
      <c r="D188" s="4">
        <v>11395</v>
      </c>
      <c r="E188" s="4">
        <v>9416</v>
      </c>
      <c r="F188" s="4">
        <v>6114</v>
      </c>
      <c r="G188" s="4">
        <v>5482</v>
      </c>
      <c r="H188" s="4">
        <v>5080</v>
      </c>
      <c r="I188" s="4">
        <v>5893</v>
      </c>
      <c r="J188" s="4">
        <v>5868</v>
      </c>
      <c r="K188" s="4">
        <v>6587</v>
      </c>
      <c r="L188" s="24">
        <v>6316</v>
      </c>
      <c r="M188" s="25">
        <v>6890</v>
      </c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</row>
    <row r="189" spans="1:24" x14ac:dyDescent="0.35">
      <c r="A189" s="19" t="s">
        <v>165</v>
      </c>
      <c r="B189" s="19" t="s">
        <v>166</v>
      </c>
      <c r="C189" s="20" t="s">
        <v>16</v>
      </c>
      <c r="D189" s="20" t="s">
        <v>16</v>
      </c>
      <c r="E189" s="20">
        <v>5</v>
      </c>
      <c r="F189" s="20">
        <v>923</v>
      </c>
      <c r="G189" s="20">
        <v>1070</v>
      </c>
      <c r="H189" s="20">
        <v>1080</v>
      </c>
      <c r="I189" s="20">
        <v>1226</v>
      </c>
      <c r="J189" s="20">
        <v>1298</v>
      </c>
      <c r="K189" s="20">
        <v>1365</v>
      </c>
      <c r="L189" s="21">
        <v>1356</v>
      </c>
      <c r="M189" s="22">
        <v>1428</v>
      </c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</row>
    <row r="190" spans="1:24" ht="15" thickBot="1" x14ac:dyDescent="0.4">
      <c r="A190" s="26" t="s">
        <v>165</v>
      </c>
      <c r="B190" s="26" t="s">
        <v>163</v>
      </c>
      <c r="C190" s="27">
        <v>12498</v>
      </c>
      <c r="D190" s="27">
        <v>11395</v>
      </c>
      <c r="E190" s="27">
        <v>9411</v>
      </c>
      <c r="F190" s="27">
        <v>5191</v>
      </c>
      <c r="G190" s="27">
        <v>4412</v>
      </c>
      <c r="H190" s="27">
        <v>4000</v>
      </c>
      <c r="I190" s="27">
        <v>4667</v>
      </c>
      <c r="J190" s="27">
        <v>4570</v>
      </c>
      <c r="K190" s="27">
        <v>5222</v>
      </c>
      <c r="L190" s="28">
        <v>4960</v>
      </c>
      <c r="M190" s="29">
        <v>5462</v>
      </c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</row>
    <row r="192" spans="1:24" ht="12.75" customHeight="1" x14ac:dyDescent="0.35">
      <c r="A192" s="5" t="s">
        <v>178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21" ht="12.75" customHeight="1" x14ac:dyDescent="0.35">
      <c r="A193" s="79" t="s">
        <v>170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</row>
    <row r="194" spans="1:21" ht="12.75" customHeight="1" x14ac:dyDescent="0.35"/>
    <row r="195" spans="1:21" ht="12.75" customHeight="1" x14ac:dyDescent="0.35">
      <c r="A195" s="5" t="s">
        <v>185</v>
      </c>
    </row>
    <row r="196" spans="1:21" ht="12.75" customHeight="1" x14ac:dyDescent="0.35">
      <c r="A196" s="77" t="s">
        <v>184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O196" s="30"/>
      <c r="P196" s="30"/>
      <c r="Q196" s="30"/>
      <c r="R196" s="30"/>
      <c r="S196" s="30"/>
      <c r="T196" s="30"/>
      <c r="U196" s="63"/>
    </row>
    <row r="197" spans="1:21" ht="25.5" customHeight="1" x14ac:dyDescent="0.35">
      <c r="A197" s="76" t="s">
        <v>187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P197" s="31"/>
      <c r="Q197" s="31"/>
      <c r="R197" s="31"/>
      <c r="S197" s="31"/>
      <c r="T197" s="31"/>
    </row>
    <row r="198" spans="1:21" ht="12.75" customHeight="1" x14ac:dyDescent="0.35"/>
    <row r="199" spans="1:21" ht="12.75" customHeight="1" x14ac:dyDescent="0.35">
      <c r="A199" s="5" t="s">
        <v>186</v>
      </c>
    </row>
    <row r="200" spans="1:21" ht="25.5" customHeight="1" x14ac:dyDescent="0.35">
      <c r="A200" s="77" t="s">
        <v>179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O200" s="30"/>
      <c r="P200" s="30"/>
      <c r="Q200" s="30"/>
      <c r="R200" s="30"/>
      <c r="S200" s="30"/>
      <c r="T200" s="30"/>
      <c r="U200" s="63"/>
    </row>
    <row r="201" spans="1:21" x14ac:dyDescent="0.35">
      <c r="I201" s="64"/>
      <c r="J201" s="64"/>
    </row>
    <row r="202" spans="1:21" ht="12.75" customHeight="1" x14ac:dyDescent="0.35">
      <c r="A202" s="5" t="s">
        <v>171</v>
      </c>
      <c r="I202" s="64"/>
      <c r="J202" s="64"/>
    </row>
    <row r="203" spans="1:21" ht="25.5" customHeight="1" x14ac:dyDescent="0.35">
      <c r="A203" s="76" t="s">
        <v>172</v>
      </c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P203" s="31"/>
      <c r="Q203" s="31"/>
      <c r="R203" s="31"/>
      <c r="S203" s="31"/>
      <c r="T203" s="31"/>
    </row>
    <row r="204" spans="1:21" x14ac:dyDescent="0.35">
      <c r="I204" s="64"/>
      <c r="J204" s="64"/>
    </row>
    <row r="205" spans="1:21" x14ac:dyDescent="0.35">
      <c r="A205" s="65" t="s">
        <v>180</v>
      </c>
      <c r="I205" s="64"/>
      <c r="J205" s="64"/>
    </row>
    <row r="206" spans="1:21" x14ac:dyDescent="0.35">
      <c r="A206" s="68"/>
    </row>
    <row r="207" spans="1:21" x14ac:dyDescent="0.35">
      <c r="A207" s="66" t="s">
        <v>173</v>
      </c>
      <c r="B207" s="66"/>
      <c r="C207" s="66"/>
      <c r="D207" s="66"/>
      <c r="E207" s="66"/>
      <c r="F207" s="66"/>
    </row>
    <row r="208" spans="1:21" x14ac:dyDescent="0.35">
      <c r="A208" s="74" t="s">
        <v>174</v>
      </c>
      <c r="B208" s="74"/>
      <c r="C208" s="69"/>
      <c r="D208" s="69"/>
      <c r="E208" s="69"/>
      <c r="F208" s="66"/>
    </row>
    <row r="209" spans="1:17" x14ac:dyDescent="0.35">
      <c r="A209" s="66"/>
      <c r="B209" s="66"/>
      <c r="C209" s="66"/>
      <c r="D209" s="66"/>
      <c r="E209" s="66"/>
      <c r="F209" s="66"/>
    </row>
    <row r="210" spans="1:17" x14ac:dyDescent="0.35">
      <c r="A210" s="75" t="s">
        <v>175</v>
      </c>
      <c r="B210" s="75"/>
      <c r="C210" s="69"/>
      <c r="D210" s="69"/>
      <c r="E210" s="66"/>
      <c r="F210" s="66"/>
    </row>
    <row r="211" spans="1:17" x14ac:dyDescent="0.35">
      <c r="A211" s="66"/>
      <c r="B211" s="66"/>
      <c r="C211" s="66"/>
      <c r="D211" s="66"/>
      <c r="E211" s="66"/>
      <c r="F211" s="66"/>
    </row>
    <row r="212" spans="1:17" x14ac:dyDescent="0.35">
      <c r="A212" s="66" t="s">
        <v>176</v>
      </c>
      <c r="B212" s="66"/>
      <c r="C212" s="66"/>
      <c r="D212" s="66"/>
      <c r="E212" s="66"/>
      <c r="F212" s="66"/>
      <c r="G212" s="61"/>
      <c r="H212" s="61"/>
      <c r="J212" s="61"/>
      <c r="K212" s="61"/>
      <c r="L212" s="73" t="s">
        <v>181</v>
      </c>
      <c r="M212" s="73"/>
      <c r="Q212" s="32"/>
    </row>
    <row r="213" spans="1:17" x14ac:dyDescent="0.35">
      <c r="A213" s="74" t="s">
        <v>182</v>
      </c>
      <c r="B213" s="74"/>
      <c r="C213" s="69"/>
      <c r="D213" s="69"/>
      <c r="E213" s="69"/>
      <c r="F213" s="66"/>
      <c r="I213" s="67"/>
      <c r="J213" s="67"/>
      <c r="K213" s="67"/>
      <c r="L213" s="73" t="s">
        <v>183</v>
      </c>
      <c r="M213" s="73"/>
      <c r="Q213" s="32"/>
    </row>
  </sheetData>
  <mergeCells count="11">
    <mergeCell ref="A203:L203"/>
    <mergeCell ref="A200:M200"/>
    <mergeCell ref="A196:M196"/>
    <mergeCell ref="A197:M197"/>
    <mergeCell ref="A1:M1"/>
    <mergeCell ref="A193:M193"/>
    <mergeCell ref="L213:M213"/>
    <mergeCell ref="L212:M212"/>
    <mergeCell ref="A213:B213"/>
    <mergeCell ref="A210:B210"/>
    <mergeCell ref="A208:B208"/>
  </mergeCells>
  <hyperlinks>
    <hyperlink ref="L212" r:id="rId1" xr:uid="{00000000-0004-0000-0100-000000000000}"/>
    <hyperlink ref="L213" r:id="rId2" xr:uid="{00000000-0004-0000-0100-000001000000}"/>
    <hyperlink ref="A210" r:id="rId3" xr:uid="{00000000-0004-0000-0100-000002000000}"/>
    <hyperlink ref="A213" r:id="rId4" display="Contact: firestatistics@homeoffice.gsi.gov.uk" xr:uid="{00000000-0004-0000-0100-000003000000}"/>
    <hyperlink ref="A213:B213" r:id="rId5" display="Contact: FireStatistics@homeoffice.gov.uk" xr:uid="{00000000-0004-0000-0100-000004000000}"/>
    <hyperlink ref="A208:B208" r:id="rId6" display="https://www.gov.uk/government/collections/fire-statistics" xr:uid="{00000000-0004-0000-0100-000005000000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FIRE0902_working</vt:lpstr>
      <vt:lpstr>FIRE0902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FIRE0902: Non-fire incidents attended by detailed type of action</dc:title>
  <dc:creator/>
  <cp:keywords>data tables, Special Service incidents, type of action, 2018, 2019</cp:keywords>
  <cp:lastModifiedBy/>
  <dcterms:created xsi:type="dcterms:W3CDTF">2019-02-11T16:53:20Z</dcterms:created>
  <dcterms:modified xsi:type="dcterms:W3CDTF">2019-02-11T16:54:30Z</dcterms:modified>
</cp:coreProperties>
</file>