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F8FF77F2-854A-4927-8A35-F5D78B906B2A}" xr6:coauthVersionLast="31" xr6:coauthVersionMax="31" xr10:uidLastSave="{00000000-0000-0000-0000-000000000000}"/>
  <workbookProtection workbookPassword="CD4B" lockStructure="1"/>
  <bookViews>
    <workbookView xWindow="0" yWindow="0" windowWidth="19320" windowHeight="8810" xr2:uid="{00000000-000D-0000-FFFF-FFFF00000000}"/>
  </bookViews>
  <sheets>
    <sheet name="FIRE0104" sheetId="2" r:id="rId1"/>
    <sheet name="FIRE0104_working" sheetId="7" state="hidden" r:id="rId2"/>
  </sheets>
  <calcPr calcId="179017"/>
</workbook>
</file>

<file path=xl/calcChain.xml><?xml version="1.0" encoding="utf-8"?>
<calcChain xmlns="http://schemas.openxmlformats.org/spreadsheetml/2006/main">
  <c r="E103" i="7" l="1"/>
  <c r="O102" i="7"/>
  <c r="N102" i="7"/>
  <c r="M102" i="7"/>
  <c r="L102" i="7"/>
  <c r="K102" i="7"/>
  <c r="J102" i="7"/>
  <c r="I102" i="7"/>
  <c r="H102" i="7"/>
  <c r="G102" i="7"/>
  <c r="F102" i="7"/>
  <c r="E102" i="7"/>
  <c r="O101" i="7"/>
  <c r="N101" i="7"/>
  <c r="M101" i="7"/>
  <c r="L101" i="7"/>
  <c r="K101" i="7"/>
  <c r="J101" i="7"/>
  <c r="I101" i="7"/>
  <c r="H101" i="7"/>
  <c r="G101" i="7"/>
  <c r="O100" i="7"/>
  <c r="N100" i="7"/>
  <c r="M100" i="7"/>
  <c r="L100" i="7"/>
  <c r="K100" i="7"/>
  <c r="J100" i="7"/>
  <c r="I100" i="7"/>
  <c r="H100" i="7"/>
  <c r="G100" i="7"/>
  <c r="O99" i="7"/>
  <c r="N99" i="7"/>
  <c r="M99" i="7"/>
  <c r="L99" i="7"/>
  <c r="K99" i="7"/>
  <c r="J99" i="7"/>
  <c r="I99" i="7"/>
  <c r="H99" i="7"/>
  <c r="G99" i="7"/>
  <c r="O98" i="7"/>
  <c r="N98" i="7"/>
  <c r="M98" i="7"/>
  <c r="L98" i="7"/>
  <c r="K98" i="7"/>
  <c r="J98" i="7"/>
  <c r="I98" i="7"/>
  <c r="H98" i="7"/>
  <c r="G98" i="7"/>
  <c r="F98" i="7"/>
  <c r="E98" i="7"/>
  <c r="O96" i="7"/>
  <c r="N96" i="7"/>
  <c r="M96" i="7"/>
  <c r="L96" i="7"/>
  <c r="K96" i="7"/>
  <c r="J96" i="7"/>
  <c r="I96" i="7"/>
  <c r="H96" i="7"/>
  <c r="G96" i="7"/>
  <c r="O95" i="7"/>
  <c r="N95" i="7"/>
  <c r="M95" i="7"/>
  <c r="L95" i="7"/>
  <c r="K95" i="7"/>
  <c r="J95" i="7"/>
  <c r="I95" i="7"/>
  <c r="H95" i="7"/>
  <c r="G95" i="7"/>
  <c r="O94" i="7"/>
  <c r="N94" i="7"/>
  <c r="M94" i="7"/>
  <c r="L94" i="7"/>
  <c r="K94" i="7"/>
  <c r="J94" i="7"/>
  <c r="I94" i="7"/>
  <c r="H94" i="7"/>
  <c r="G94" i="7"/>
  <c r="F94" i="7"/>
  <c r="E94" i="7"/>
  <c r="O93" i="7"/>
  <c r="N93" i="7"/>
  <c r="M93" i="7"/>
  <c r="L93" i="7"/>
  <c r="K93" i="7"/>
  <c r="J93" i="7"/>
  <c r="I93" i="7"/>
  <c r="H93" i="7"/>
  <c r="G93" i="7"/>
  <c r="F93" i="7"/>
  <c r="E93" i="7"/>
  <c r="O92" i="7"/>
  <c r="N92" i="7"/>
  <c r="M92" i="7"/>
  <c r="L92" i="7"/>
  <c r="K92" i="7"/>
  <c r="J92" i="7"/>
  <c r="I92" i="7"/>
  <c r="H92" i="7"/>
  <c r="G92" i="7"/>
  <c r="F92" i="7"/>
  <c r="E92" i="7"/>
  <c r="O91" i="7"/>
  <c r="N91" i="7"/>
  <c r="M91" i="7"/>
  <c r="L91" i="7"/>
  <c r="K91" i="7"/>
  <c r="J91" i="7"/>
  <c r="I91" i="7"/>
  <c r="H91" i="7"/>
  <c r="G91" i="7"/>
  <c r="F91" i="7"/>
  <c r="E91" i="7"/>
  <c r="O89" i="7"/>
  <c r="N89" i="7"/>
  <c r="M89" i="7"/>
  <c r="L89" i="7"/>
  <c r="K89" i="7"/>
  <c r="J89" i="7"/>
  <c r="I89" i="7"/>
  <c r="H89" i="7"/>
  <c r="G89" i="7"/>
  <c r="O88" i="7"/>
  <c r="N88" i="7"/>
  <c r="M88" i="7"/>
  <c r="L88" i="7"/>
  <c r="K88" i="7"/>
  <c r="J88" i="7"/>
  <c r="I88" i="7"/>
  <c r="H88" i="7"/>
  <c r="G88" i="7"/>
  <c r="O87" i="7"/>
  <c r="N87" i="7"/>
  <c r="M87" i="7"/>
  <c r="L87" i="7"/>
  <c r="K87" i="7"/>
  <c r="J87" i="7"/>
  <c r="I87" i="7"/>
  <c r="H87" i="7"/>
  <c r="G87" i="7"/>
  <c r="F87" i="7"/>
  <c r="E87" i="7"/>
  <c r="O86" i="7"/>
  <c r="N86" i="7"/>
  <c r="M86" i="7"/>
  <c r="L86" i="7"/>
  <c r="K86" i="7"/>
  <c r="J86" i="7"/>
  <c r="I86" i="7"/>
  <c r="H86" i="7"/>
  <c r="G86" i="7"/>
  <c r="F86" i="7"/>
  <c r="E86" i="7"/>
  <c r="O84" i="7"/>
  <c r="N84" i="7"/>
  <c r="M84" i="7"/>
  <c r="L84" i="7"/>
  <c r="K84" i="7"/>
  <c r="J84" i="7"/>
  <c r="I84" i="7"/>
  <c r="H84" i="7"/>
  <c r="G84" i="7"/>
  <c r="O83" i="7"/>
  <c r="N83" i="7"/>
  <c r="M83" i="7"/>
  <c r="L83" i="7"/>
  <c r="K83" i="7"/>
  <c r="J83" i="7"/>
  <c r="I83" i="7"/>
  <c r="H83" i="7"/>
  <c r="G83" i="7"/>
  <c r="F83" i="7"/>
  <c r="E83" i="7"/>
  <c r="O82" i="7"/>
  <c r="N82" i="7"/>
  <c r="M82" i="7"/>
  <c r="L82" i="7"/>
  <c r="K82" i="7"/>
  <c r="J82" i="7"/>
  <c r="I82" i="7"/>
  <c r="H82" i="7"/>
  <c r="G82" i="7"/>
  <c r="F82" i="7"/>
  <c r="E82" i="7"/>
  <c r="O81" i="7"/>
  <c r="N81" i="7"/>
  <c r="M81" i="7"/>
  <c r="L81" i="7"/>
  <c r="K81" i="7"/>
  <c r="J81" i="7"/>
  <c r="I81" i="7"/>
  <c r="H81" i="7"/>
  <c r="G81" i="7"/>
  <c r="F81" i="7"/>
  <c r="E81" i="7"/>
  <c r="O79" i="7"/>
  <c r="N79" i="7"/>
  <c r="M79" i="7"/>
  <c r="L79" i="7"/>
  <c r="K79" i="7"/>
  <c r="J79" i="7"/>
  <c r="I79" i="7"/>
  <c r="H79" i="7"/>
  <c r="G79" i="7"/>
  <c r="F79" i="7"/>
  <c r="E79" i="7"/>
  <c r="E78" i="7"/>
  <c r="O77" i="7"/>
  <c r="N77" i="7"/>
  <c r="M77" i="7"/>
  <c r="L77" i="7"/>
  <c r="K77" i="7"/>
  <c r="J77" i="7"/>
  <c r="I77" i="7"/>
  <c r="H77" i="7"/>
  <c r="G77" i="7"/>
  <c r="F77" i="7"/>
  <c r="E77" i="7"/>
  <c r="O76" i="7"/>
  <c r="N76" i="7"/>
  <c r="M76" i="7"/>
  <c r="L76" i="7"/>
  <c r="K76" i="7"/>
  <c r="J76" i="7"/>
  <c r="I76" i="7"/>
  <c r="H76" i="7"/>
  <c r="G76" i="7"/>
  <c r="O75" i="7"/>
  <c r="N75" i="7"/>
  <c r="M75" i="7"/>
  <c r="L75" i="7"/>
  <c r="K75" i="7"/>
  <c r="J75" i="7"/>
  <c r="I75" i="7"/>
  <c r="H75" i="7"/>
  <c r="G75" i="7"/>
  <c r="O74" i="7"/>
  <c r="N74" i="7"/>
  <c r="M74" i="7"/>
  <c r="L74" i="7"/>
  <c r="K74" i="7"/>
  <c r="J74" i="7"/>
  <c r="I74" i="7"/>
  <c r="H74" i="7"/>
  <c r="G74" i="7"/>
  <c r="O73" i="7"/>
  <c r="N73" i="7"/>
  <c r="M73" i="7"/>
  <c r="L73" i="7"/>
  <c r="K73" i="7"/>
  <c r="J73" i="7"/>
  <c r="I73" i="7"/>
  <c r="H73" i="7"/>
  <c r="G73" i="7"/>
  <c r="F73" i="7"/>
  <c r="E73" i="7"/>
  <c r="O72" i="7"/>
  <c r="N72" i="7"/>
  <c r="M72" i="7"/>
  <c r="L72" i="7"/>
  <c r="K72" i="7"/>
  <c r="J72" i="7"/>
  <c r="I72" i="7"/>
  <c r="H72" i="7"/>
  <c r="G72" i="7"/>
  <c r="F72" i="7"/>
  <c r="E72" i="7"/>
  <c r="O71" i="7"/>
  <c r="N71" i="7"/>
  <c r="M71" i="7"/>
  <c r="L71" i="7"/>
  <c r="K71" i="7"/>
  <c r="J71" i="7"/>
  <c r="I71" i="7"/>
  <c r="H71" i="7"/>
  <c r="G71" i="7"/>
  <c r="F71" i="7"/>
  <c r="E71" i="7"/>
  <c r="O69" i="7"/>
  <c r="N69" i="7"/>
  <c r="M69" i="7"/>
  <c r="L69" i="7"/>
  <c r="K69" i="7"/>
  <c r="J69" i="7"/>
  <c r="I69" i="7"/>
  <c r="H69" i="7"/>
  <c r="G69" i="7"/>
  <c r="O68" i="7"/>
  <c r="N68" i="7"/>
  <c r="M68" i="7"/>
  <c r="L68" i="7"/>
  <c r="K68" i="7"/>
  <c r="J68" i="7"/>
  <c r="I68" i="7"/>
  <c r="H68" i="7"/>
  <c r="G68" i="7"/>
  <c r="F68" i="7"/>
  <c r="E68" i="7"/>
  <c r="O67" i="7"/>
  <c r="N67" i="7"/>
  <c r="M67" i="7"/>
  <c r="L67" i="7"/>
  <c r="K67" i="7"/>
  <c r="J67" i="7"/>
  <c r="I67" i="7"/>
  <c r="H67" i="7"/>
  <c r="G67" i="7"/>
  <c r="F67" i="7"/>
  <c r="E67" i="7"/>
  <c r="O66" i="7"/>
  <c r="N66" i="7"/>
  <c r="M66" i="7"/>
  <c r="L66" i="7"/>
  <c r="K66" i="7"/>
  <c r="J66" i="7"/>
  <c r="I66" i="7"/>
  <c r="H66" i="7"/>
  <c r="G66" i="7"/>
  <c r="F66" i="7"/>
  <c r="E66" i="7"/>
  <c r="O65" i="7"/>
  <c r="N65" i="7"/>
  <c r="M65" i="7"/>
  <c r="L65" i="7"/>
  <c r="K65" i="7"/>
  <c r="J65" i="7"/>
  <c r="I65" i="7"/>
  <c r="H65" i="7"/>
  <c r="G65" i="7"/>
  <c r="F65" i="7"/>
  <c r="E65" i="7"/>
  <c r="O64" i="7"/>
  <c r="N64" i="7"/>
  <c r="M64" i="7"/>
  <c r="L64" i="7"/>
  <c r="K64" i="7"/>
  <c r="J64" i="7"/>
  <c r="I64" i="7"/>
  <c r="H64" i="7"/>
  <c r="G64" i="7"/>
  <c r="F64" i="7"/>
  <c r="E64" i="7"/>
  <c r="O62" i="7"/>
  <c r="N62" i="7"/>
  <c r="M62" i="7"/>
  <c r="L62" i="7"/>
  <c r="K62" i="7"/>
  <c r="J62" i="7"/>
  <c r="I62" i="7"/>
  <c r="H62" i="7"/>
  <c r="G62" i="7"/>
  <c r="O61" i="7"/>
  <c r="N61" i="7"/>
  <c r="M61" i="7"/>
  <c r="L61" i="7"/>
  <c r="K61" i="7"/>
  <c r="J61" i="7"/>
  <c r="I61" i="7"/>
  <c r="H61" i="7"/>
  <c r="G61" i="7"/>
  <c r="O60" i="7"/>
  <c r="N60" i="7"/>
  <c r="M60" i="7"/>
  <c r="L60" i="7"/>
  <c r="K60" i="7"/>
  <c r="J60" i="7"/>
  <c r="I60" i="7"/>
  <c r="H60" i="7"/>
  <c r="G60" i="7"/>
  <c r="F60" i="7"/>
  <c r="E60" i="7"/>
  <c r="O59" i="7"/>
  <c r="N59" i="7"/>
  <c r="M59" i="7"/>
  <c r="L59" i="7"/>
  <c r="K59" i="7"/>
  <c r="J59" i="7"/>
  <c r="I59" i="7"/>
  <c r="H59" i="7"/>
  <c r="G59" i="7"/>
  <c r="F59" i="7"/>
  <c r="E59" i="7"/>
  <c r="O58" i="7"/>
  <c r="N58" i="7"/>
  <c r="M58" i="7"/>
  <c r="L58" i="7"/>
  <c r="K58" i="7"/>
  <c r="J58" i="7"/>
  <c r="I58" i="7"/>
  <c r="H58" i="7"/>
  <c r="G58" i="7"/>
  <c r="F58" i="7"/>
  <c r="E58" i="7"/>
  <c r="O57" i="7"/>
  <c r="N57" i="7"/>
  <c r="M57" i="7"/>
  <c r="L57" i="7"/>
  <c r="K57" i="7"/>
  <c r="J57" i="7"/>
  <c r="I57" i="7"/>
  <c r="H57" i="7"/>
  <c r="G57" i="7"/>
  <c r="F57" i="7"/>
  <c r="E57" i="7"/>
  <c r="O56" i="7"/>
  <c r="N56" i="7"/>
  <c r="M56" i="7"/>
  <c r="L56" i="7"/>
  <c r="K56" i="7"/>
  <c r="J56" i="7"/>
  <c r="I56" i="7"/>
  <c r="H56" i="7"/>
  <c r="G56" i="7"/>
  <c r="F56" i="7"/>
  <c r="E56" i="7"/>
  <c r="O54" i="7"/>
  <c r="N54" i="7"/>
  <c r="M54" i="7"/>
  <c r="L54" i="7"/>
  <c r="K54" i="7"/>
  <c r="J54" i="7"/>
  <c r="I54" i="7"/>
  <c r="H54" i="7"/>
  <c r="O53" i="7"/>
  <c r="N53" i="7"/>
  <c r="M53" i="7"/>
  <c r="L53" i="7"/>
  <c r="K53" i="7"/>
  <c r="J53" i="7"/>
  <c r="I53" i="7"/>
  <c r="H53" i="7"/>
  <c r="O52" i="7"/>
  <c r="N52" i="7"/>
  <c r="M52" i="7"/>
  <c r="L52" i="7"/>
  <c r="K52" i="7"/>
  <c r="J52" i="7"/>
  <c r="I52" i="7"/>
  <c r="H52" i="7"/>
  <c r="G52" i="7"/>
  <c r="F52" i="7"/>
  <c r="E52" i="7"/>
  <c r="O51" i="7"/>
  <c r="N51" i="7"/>
  <c r="M51" i="7"/>
  <c r="L51" i="7"/>
  <c r="K51" i="7"/>
  <c r="J51" i="7"/>
  <c r="I51" i="7"/>
  <c r="H51" i="7"/>
  <c r="G51" i="7"/>
  <c r="F51" i="7"/>
  <c r="E51" i="7"/>
  <c r="O50" i="7"/>
  <c r="N50" i="7"/>
  <c r="M50" i="7"/>
  <c r="L50" i="7"/>
  <c r="K50" i="7"/>
  <c r="J50" i="7"/>
  <c r="I50" i="7"/>
  <c r="H50" i="7"/>
  <c r="G50" i="7"/>
  <c r="F50" i="7"/>
  <c r="E50" i="7"/>
  <c r="O49" i="7"/>
  <c r="N49" i="7"/>
  <c r="M49" i="7"/>
  <c r="L49" i="7"/>
  <c r="K49" i="7"/>
  <c r="J49" i="7"/>
  <c r="I49" i="7"/>
  <c r="H49" i="7"/>
  <c r="G49" i="7"/>
  <c r="F49" i="7"/>
  <c r="E49" i="7"/>
  <c r="O48" i="7"/>
  <c r="N48" i="7"/>
  <c r="M48" i="7"/>
  <c r="L48" i="7"/>
  <c r="K48" i="7"/>
  <c r="J48" i="7"/>
  <c r="I48" i="7"/>
  <c r="H48" i="7"/>
  <c r="G48" i="7"/>
  <c r="F48" i="7"/>
  <c r="E48" i="7"/>
  <c r="O46" i="7"/>
  <c r="N46" i="7"/>
  <c r="M46" i="7"/>
  <c r="L46" i="7"/>
  <c r="K46" i="7"/>
  <c r="J46" i="7"/>
  <c r="I46" i="7"/>
  <c r="H46" i="7"/>
  <c r="O45" i="7"/>
  <c r="N45" i="7"/>
  <c r="M45" i="7"/>
  <c r="L45" i="7"/>
  <c r="K45" i="7"/>
  <c r="J45" i="7"/>
  <c r="I45" i="7"/>
  <c r="H45" i="7"/>
  <c r="O44" i="7"/>
  <c r="N44" i="7"/>
  <c r="M44" i="7"/>
  <c r="L44" i="7"/>
  <c r="K44" i="7"/>
  <c r="J44" i="7"/>
  <c r="I44" i="7"/>
  <c r="H44" i="7"/>
  <c r="G44" i="7"/>
  <c r="F44" i="7"/>
  <c r="E44" i="7"/>
  <c r="O43" i="7"/>
  <c r="N43" i="7"/>
  <c r="M43" i="7"/>
  <c r="L43" i="7"/>
  <c r="K43" i="7"/>
  <c r="J43" i="7"/>
  <c r="I43" i="7"/>
  <c r="H43" i="7"/>
  <c r="G43" i="7"/>
  <c r="F43" i="7"/>
  <c r="E43" i="7"/>
  <c r="O42" i="7"/>
  <c r="N42" i="7"/>
  <c r="M42" i="7"/>
  <c r="L42" i="7"/>
  <c r="K42" i="7"/>
  <c r="J42" i="7"/>
  <c r="I42" i="7"/>
  <c r="H42" i="7"/>
  <c r="G42" i="7"/>
  <c r="F42" i="7"/>
  <c r="E42" i="7"/>
  <c r="O41" i="7"/>
  <c r="N41" i="7"/>
  <c r="M41" i="7"/>
  <c r="L41" i="7"/>
  <c r="K41" i="7"/>
  <c r="J41" i="7"/>
  <c r="I41" i="7"/>
  <c r="H41" i="7"/>
  <c r="G41" i="7"/>
  <c r="F41" i="7"/>
  <c r="E41" i="7"/>
  <c r="O40" i="7"/>
  <c r="N40" i="7"/>
  <c r="M40" i="7"/>
  <c r="L40" i="7"/>
  <c r="K40" i="7"/>
  <c r="J40" i="7"/>
  <c r="I40" i="7"/>
  <c r="H40" i="7"/>
  <c r="G40" i="7"/>
  <c r="F40" i="7"/>
  <c r="E40" i="7"/>
  <c r="O38" i="7"/>
  <c r="N38" i="7"/>
  <c r="M38" i="7"/>
  <c r="L38" i="7"/>
  <c r="K38" i="7"/>
  <c r="J38" i="7"/>
  <c r="I38" i="7"/>
  <c r="H38" i="7"/>
  <c r="O37" i="7"/>
  <c r="N37" i="7"/>
  <c r="M37" i="7"/>
  <c r="L37" i="7"/>
  <c r="K37" i="7"/>
  <c r="J37" i="7"/>
  <c r="I37" i="7"/>
  <c r="H37" i="7"/>
  <c r="O36" i="7"/>
  <c r="N36" i="7"/>
  <c r="M36" i="7"/>
  <c r="L36" i="7"/>
  <c r="K36" i="7"/>
  <c r="J36" i="7"/>
  <c r="I36" i="7"/>
  <c r="H36" i="7"/>
  <c r="G36" i="7"/>
  <c r="F36" i="7"/>
  <c r="E36" i="7"/>
  <c r="O35" i="7"/>
  <c r="N35" i="7"/>
  <c r="M35" i="7"/>
  <c r="L35" i="7"/>
  <c r="K35" i="7"/>
  <c r="J35" i="7"/>
  <c r="I35" i="7"/>
  <c r="H35" i="7"/>
  <c r="G35" i="7"/>
  <c r="F35" i="7"/>
  <c r="E35" i="7"/>
  <c r="O34" i="7"/>
  <c r="N34" i="7"/>
  <c r="M34" i="7"/>
  <c r="L34" i="7"/>
  <c r="K34" i="7"/>
  <c r="J34" i="7"/>
  <c r="I34" i="7"/>
  <c r="H34" i="7"/>
  <c r="G34" i="7"/>
  <c r="F34" i="7"/>
  <c r="E34" i="7"/>
  <c r="O33" i="7"/>
  <c r="N33" i="7"/>
  <c r="M33" i="7"/>
  <c r="L33" i="7"/>
  <c r="K33" i="7"/>
  <c r="J33" i="7"/>
  <c r="I33" i="7"/>
  <c r="H33" i="7"/>
  <c r="G33" i="7"/>
  <c r="F33" i="7"/>
  <c r="E33" i="7"/>
  <c r="O32" i="7"/>
  <c r="N32" i="7"/>
  <c r="M32" i="7"/>
  <c r="L32" i="7"/>
  <c r="K32" i="7"/>
  <c r="J32" i="7"/>
  <c r="I32" i="7"/>
  <c r="H32" i="7"/>
  <c r="G32" i="7"/>
  <c r="F32" i="7"/>
  <c r="E32" i="7"/>
  <c r="O30" i="7"/>
  <c r="N30" i="7"/>
  <c r="M30" i="7"/>
  <c r="L30" i="7"/>
  <c r="K30" i="7"/>
  <c r="J30" i="7"/>
  <c r="I30" i="7"/>
  <c r="H30" i="7"/>
  <c r="G30" i="7"/>
  <c r="O29" i="7"/>
  <c r="N29" i="7"/>
  <c r="M29" i="7"/>
  <c r="L29" i="7"/>
  <c r="K29" i="7"/>
  <c r="J29" i="7"/>
  <c r="I29" i="7"/>
  <c r="H29" i="7"/>
  <c r="G29" i="7"/>
  <c r="O28" i="7"/>
  <c r="N28" i="7"/>
  <c r="M28" i="7"/>
  <c r="L28" i="7"/>
  <c r="K28" i="7"/>
  <c r="J28" i="7"/>
  <c r="I28" i="7"/>
  <c r="H28" i="7"/>
  <c r="G28" i="7"/>
  <c r="F28" i="7"/>
  <c r="E28" i="7"/>
  <c r="O27" i="7"/>
  <c r="N27" i="7"/>
  <c r="M27" i="7"/>
  <c r="L27" i="7"/>
  <c r="K27" i="7"/>
  <c r="J27" i="7"/>
  <c r="I27" i="7"/>
  <c r="H27" i="7"/>
  <c r="G27" i="7"/>
  <c r="F27" i="7"/>
  <c r="E27" i="7"/>
  <c r="O26" i="7"/>
  <c r="N26" i="7"/>
  <c r="M26" i="7"/>
  <c r="L26" i="7"/>
  <c r="K26" i="7"/>
  <c r="J26" i="7"/>
  <c r="I26" i="7"/>
  <c r="H26" i="7"/>
  <c r="G26" i="7"/>
  <c r="F26" i="7"/>
  <c r="E26" i="7"/>
  <c r="O25" i="7"/>
  <c r="N25" i="7"/>
  <c r="M25" i="7"/>
  <c r="L25" i="7"/>
  <c r="K25" i="7"/>
  <c r="J25" i="7"/>
  <c r="I25" i="7"/>
  <c r="H25" i="7"/>
  <c r="G25" i="7"/>
  <c r="F25" i="7"/>
  <c r="E25" i="7"/>
  <c r="O24" i="7"/>
  <c r="N24" i="7"/>
  <c r="M24" i="7"/>
  <c r="L24" i="7"/>
  <c r="K24" i="7"/>
  <c r="J24" i="7"/>
  <c r="I24" i="7"/>
  <c r="H24" i="7"/>
  <c r="G24" i="7"/>
  <c r="F24" i="7"/>
  <c r="E24" i="7"/>
  <c r="O22" i="7"/>
  <c r="N22" i="7"/>
  <c r="M22" i="7"/>
  <c r="L22" i="7"/>
  <c r="K22" i="7"/>
  <c r="J22" i="7"/>
  <c r="I22" i="7"/>
  <c r="H22" i="7"/>
  <c r="O21" i="7"/>
  <c r="N21" i="7"/>
  <c r="M21" i="7"/>
  <c r="L21" i="7"/>
  <c r="K21" i="7"/>
  <c r="J21" i="7"/>
  <c r="I21" i="7"/>
  <c r="H21" i="7"/>
  <c r="G21" i="7"/>
  <c r="O19" i="7"/>
  <c r="N19" i="7"/>
  <c r="M19" i="7"/>
  <c r="L19" i="7"/>
  <c r="K19" i="7"/>
  <c r="J19" i="7"/>
  <c r="I19" i="7"/>
  <c r="H19" i="7"/>
  <c r="G19" i="7"/>
  <c r="O18" i="7"/>
  <c r="N18" i="7"/>
  <c r="M18" i="7"/>
  <c r="L18" i="7"/>
  <c r="K18" i="7"/>
  <c r="J18" i="7"/>
  <c r="I18" i="7"/>
  <c r="H18" i="7"/>
  <c r="G18" i="7"/>
  <c r="F18" i="7"/>
  <c r="E18" i="7"/>
  <c r="O17" i="7"/>
  <c r="N17" i="7"/>
  <c r="M17" i="7"/>
  <c r="L17" i="7"/>
  <c r="K17" i="7"/>
  <c r="J17" i="7"/>
  <c r="I17" i="7"/>
  <c r="H17" i="7"/>
  <c r="G17" i="7"/>
  <c r="F17" i="7"/>
  <c r="E17" i="7"/>
  <c r="O16" i="7"/>
  <c r="N16" i="7"/>
  <c r="M16" i="7"/>
  <c r="L16" i="7"/>
  <c r="K16" i="7"/>
  <c r="J16" i="7"/>
  <c r="I16" i="7"/>
  <c r="H16" i="7"/>
  <c r="G16" i="7"/>
  <c r="F16" i="7"/>
  <c r="E16" i="7"/>
  <c r="O15" i="7"/>
  <c r="N15" i="7"/>
  <c r="M15" i="7"/>
  <c r="L15" i="7"/>
  <c r="K15" i="7"/>
  <c r="J15" i="7"/>
  <c r="I15" i="7"/>
  <c r="H15" i="7"/>
  <c r="G15" i="7"/>
  <c r="F15" i="7"/>
  <c r="E15" i="7"/>
  <c r="O13" i="7"/>
  <c r="N13" i="7"/>
  <c r="M13" i="7"/>
  <c r="L13" i="7"/>
  <c r="K13" i="7"/>
  <c r="J13" i="7"/>
  <c r="I13" i="7"/>
  <c r="H13" i="7"/>
  <c r="G13" i="7"/>
  <c r="F13" i="7"/>
  <c r="E13" i="7"/>
  <c r="E12" i="7"/>
  <c r="O11" i="7"/>
  <c r="N11" i="7"/>
  <c r="M11" i="7"/>
  <c r="L11" i="7"/>
  <c r="K11" i="7"/>
  <c r="J11" i="7"/>
  <c r="I11" i="7"/>
  <c r="H11" i="7"/>
  <c r="G11" i="7"/>
  <c r="O10" i="7"/>
  <c r="N10" i="7"/>
  <c r="M10" i="7"/>
  <c r="L10" i="7"/>
  <c r="K10" i="7"/>
  <c r="J10" i="7"/>
  <c r="I10" i="7"/>
  <c r="H10" i="7"/>
  <c r="G10" i="7"/>
  <c r="O9" i="7"/>
  <c r="N9" i="7"/>
  <c r="M9" i="7"/>
  <c r="L9" i="7"/>
  <c r="K9" i="7"/>
  <c r="J9" i="7"/>
  <c r="I9" i="7"/>
  <c r="H9" i="7"/>
  <c r="G9" i="7"/>
  <c r="O8" i="7"/>
  <c r="N8" i="7"/>
  <c r="M8" i="7"/>
  <c r="L8" i="7"/>
  <c r="K8" i="7"/>
  <c r="J8" i="7"/>
  <c r="I8" i="7"/>
  <c r="H8" i="7"/>
  <c r="G8" i="7"/>
  <c r="F8" i="7"/>
  <c r="E8" i="7"/>
  <c r="O7" i="7"/>
  <c r="N7" i="7"/>
  <c r="M7" i="7"/>
  <c r="L7" i="7"/>
  <c r="K7" i="7"/>
  <c r="J7" i="7"/>
  <c r="I7" i="7"/>
  <c r="H7" i="7"/>
  <c r="G7" i="7"/>
  <c r="F7" i="7"/>
  <c r="E7" i="7"/>
  <c r="O6" i="7"/>
  <c r="N6" i="7"/>
  <c r="M6" i="7"/>
  <c r="L6" i="7"/>
  <c r="K6" i="7"/>
  <c r="J6" i="7"/>
  <c r="I6" i="7"/>
  <c r="H6" i="7"/>
  <c r="G6" i="7"/>
  <c r="F6" i="7"/>
  <c r="E6" i="7"/>
  <c r="O5" i="7"/>
  <c r="N5" i="7"/>
  <c r="M5" i="7"/>
  <c r="L5" i="7"/>
  <c r="K5" i="7"/>
  <c r="J5" i="7"/>
  <c r="I5" i="7"/>
  <c r="H5" i="7"/>
  <c r="G5" i="7"/>
  <c r="F5" i="7"/>
  <c r="E5" i="7"/>
  <c r="M47" i="7" l="1"/>
  <c r="M14" i="7"/>
  <c r="M39" i="7"/>
  <c r="M80" i="7"/>
  <c r="M31" i="7"/>
  <c r="M20" i="7"/>
  <c r="M23" i="7"/>
  <c r="M70" i="7"/>
  <c r="M97" i="7"/>
  <c r="M55" i="7"/>
  <c r="M63" i="7"/>
  <c r="M90" i="7"/>
  <c r="M85" i="7"/>
  <c r="O97" i="7" l="1"/>
  <c r="N85" i="7"/>
  <c r="N55" i="7"/>
  <c r="N31" i="7"/>
  <c r="O90" i="7"/>
  <c r="N39" i="7"/>
  <c r="O23" i="7"/>
  <c r="N80" i="7"/>
  <c r="O80" i="7"/>
  <c r="O63" i="7"/>
  <c r="N47" i="7"/>
  <c r="O70" i="7"/>
  <c r="O47" i="7"/>
  <c r="O31" i="7"/>
  <c r="N23" i="7"/>
  <c r="N63" i="7"/>
  <c r="N70" i="7"/>
  <c r="N90" i="7"/>
  <c r="N97" i="7"/>
  <c r="O39" i="7"/>
  <c r="O55" i="7"/>
  <c r="O85" i="7"/>
  <c r="O20" i="7"/>
  <c r="N20" i="7"/>
  <c r="N14" i="7"/>
  <c r="O14" i="7"/>
  <c r="L14" i="7" l="1"/>
  <c r="L63" i="7"/>
  <c r="L31" i="7"/>
  <c r="L97" i="7"/>
  <c r="L70" i="7"/>
  <c r="L39" i="7"/>
  <c r="L20" i="7"/>
  <c r="L47" i="7"/>
  <c r="L90" i="7"/>
  <c r="L85" i="7"/>
  <c r="L80" i="7"/>
  <c r="L55" i="7"/>
  <c r="L23" i="7"/>
  <c r="G20" i="7"/>
  <c r="E97" i="7" l="1"/>
  <c r="J20" i="7"/>
  <c r="E63" i="7"/>
  <c r="E85" i="7"/>
  <c r="J31" i="7"/>
  <c r="H90" i="7"/>
  <c r="J39" i="7"/>
  <c r="H70" i="7"/>
  <c r="H39" i="7"/>
  <c r="I90" i="7"/>
  <c r="K70" i="7"/>
  <c r="H20" i="7"/>
  <c r="I80" i="7"/>
  <c r="F14" i="7"/>
  <c r="H23" i="7"/>
  <c r="E90" i="7"/>
  <c r="I20" i="7"/>
  <c r="F31" i="7"/>
  <c r="E39" i="7"/>
  <c r="I39" i="7"/>
  <c r="F39" i="7"/>
  <c r="H47" i="7"/>
  <c r="F55" i="7"/>
  <c r="H55" i="7"/>
  <c r="E70" i="7"/>
  <c r="H80" i="7"/>
  <c r="E80" i="7"/>
  <c r="F85" i="7"/>
  <c r="G85" i="7"/>
  <c r="K85" i="7"/>
  <c r="G97" i="7"/>
  <c r="K97" i="7"/>
  <c r="J97" i="7"/>
  <c r="G14" i="7"/>
  <c r="K14" i="7"/>
  <c r="E23" i="7"/>
  <c r="I23" i="7"/>
  <c r="G31" i="7"/>
  <c r="K31" i="7"/>
  <c r="H31" i="7"/>
  <c r="E47" i="7"/>
  <c r="I47" i="7"/>
  <c r="E55" i="7"/>
  <c r="I55" i="7"/>
  <c r="J55" i="7"/>
  <c r="G63" i="7"/>
  <c r="K63" i="7"/>
  <c r="F70" i="7"/>
  <c r="J70" i="7"/>
  <c r="G70" i="7"/>
  <c r="H85" i="7"/>
  <c r="J90" i="7"/>
  <c r="H14" i="7"/>
  <c r="K20" i="7"/>
  <c r="J23" i="7"/>
  <c r="G39" i="7"/>
  <c r="K39" i="7"/>
  <c r="J47" i="7"/>
  <c r="J63" i="7"/>
  <c r="H63" i="7"/>
  <c r="F80" i="7"/>
  <c r="J80" i="7"/>
  <c r="G80" i="7"/>
  <c r="I85" i="7"/>
  <c r="G90" i="7"/>
  <c r="K90" i="7"/>
  <c r="H97" i="7"/>
  <c r="E14" i="7"/>
  <c r="I14" i="7"/>
  <c r="J14" i="7"/>
  <c r="F23" i="7"/>
  <c r="G23" i="7"/>
  <c r="K23" i="7"/>
  <c r="E31" i="7"/>
  <c r="I31" i="7"/>
  <c r="F47" i="7"/>
  <c r="G47" i="7"/>
  <c r="K47" i="7"/>
  <c r="G55" i="7"/>
  <c r="K55" i="7"/>
  <c r="I63" i="7"/>
  <c r="F63" i="7"/>
  <c r="I70" i="7"/>
  <c r="K80" i="7"/>
  <c r="J85" i="7"/>
  <c r="F90" i="7"/>
  <c r="F97" i="7"/>
  <c r="I97" i="7"/>
</calcChain>
</file>

<file path=xl/sharedStrings.xml><?xml version="1.0" encoding="utf-8"?>
<sst xmlns="http://schemas.openxmlformats.org/spreadsheetml/2006/main" count="798" uniqueCount="87">
  <si>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</si>
  <si>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</si>
  <si>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</si>
  <si>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</si>
  <si>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</si>
  <si>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</si>
  <si>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</si>
  <si>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</si>
  <si>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</si>
  <si>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</si>
  <si>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</si>
  <si>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</si>
  <si>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</si>
  <si>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</si>
  <si>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</si>
  <si>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</si>
  <si>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</si>
  <si>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</si>
  <si>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</si>
  <si>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</si>
  <si>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</si>
  <si>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</si>
  <si>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</si>
  <si>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</si>
  <si>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</si>
  <si>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</si>
  <si>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</si>
  <si>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</si>
  <si>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</si>
  <si>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</si>
  <si>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</si>
  <si>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</si>
  <si>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</si>
  <si>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 xml:space="preserve">By phone, Call NOT challenged </t>
  </si>
  <si>
    <t>Vehicle</t>
  </si>
  <si>
    <t>BBQ</t>
  </si>
  <si>
    <t>Bonfire</t>
  </si>
  <si>
    <t>Fumes/heat haze</t>
  </si>
  <si>
    <t>Water intrusion</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</si>
  <si>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</si>
  <si>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</si>
  <si>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</si>
  <si>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</si>
  <si>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</si>
  <si>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</si>
  <si>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</si>
  <si>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</si>
  <si>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</si>
  <si>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</si>
  <si>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</si>
  <si>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</si>
  <si>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</si>
  <si>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</si>
  <si>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</si>
  <si>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</si>
  <si>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</si>
  <si>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</si>
  <si>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</si>
  <si>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</si>
  <si>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</si>
  <si>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</si>
  <si>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</si>
  <si>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</si>
  <si>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</si>
  <si>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</si>
  <si>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</si>
  <si>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</si>
  <si>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</si>
  <si>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</si>
  <si>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</si>
  <si>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</si>
  <si>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t>
  </si>
  <si>
    <t>https://www.gov.uk/government/collections/fire-statistics</t>
  </si>
  <si>
    <t>FIRE STATISTICS TABLE 0104: Fire false alarms by reason for false alarm, England</t>
  </si>
  <si>
    <t>2015/16</t>
  </si>
  <si>
    <t xml:space="preserve">.. Data not available. </t>
  </si>
  <si>
    <t>2016/17</t>
  </si>
  <si>
    <t>2017/18</t>
  </si>
  <si>
    <t>During 2009/10, Greater Manchester and Hertfordshire Fire and Rescue Service were unable to fully supply their incident data. As such totals for this Fire and Rescue Service were imputed. For these imputed records detailed breakdowns are not available and have been labelled as 'Missing data' in the above table.</t>
  </si>
  <si>
    <t>Year ending September 2017</t>
  </si>
  <si>
    <t>Year ending September 2018</t>
  </si>
  <si>
    <t>For 2010/11 some 'Reason for false alarm' do not sum to the totals because of missing data for some categories.</t>
  </si>
  <si>
    <t>Note on 2010/11:</t>
  </si>
  <si>
    <t xml:space="preserve">The data in this table are consistent with records that reached the IRS by 9 December 2018. </t>
  </si>
  <si>
    <t>Last updated: 14 February 2019</t>
  </si>
  <si>
    <t>Next update: 9 May 2019</t>
  </si>
  <si>
    <t>Contact: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</si>
</sst>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b/>
      <sz val="11"/>
      <name val="Calibri"/>
      <family val="2"/>
      <scheme val="minor"/>
    </font>
    <font>
      <sz val="10"/>
      <name val="Calibri"/>
      <family val="2"/>
      <scheme val="minor"/>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1">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s>
  <cellStyleXfs count="9">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0" xfId="0" applyFill="1" applyAlignment="1"/>
    <xf numFmtId="165" fontId="0" fillId="2" borderId="0" xfId="5" applyNumberFormat="1" applyFont="1" applyFill="1"/>
    <xf numFmtId="0" fontId="0" fillId="2" borderId="0" xfId="0" applyFont="1" applyFill="1" applyBorder="1" applyAlignment="1">
      <alignment horizontal="center"/>
    </xf>
    <xf numFmtId="0" fontId="0" fillId="2" borderId="6" xfId="0" applyFont="1" applyFill="1" applyBorder="1" applyAlignment="1">
      <alignment horizontal="right" vertical="center" wrapText="1"/>
    </xf>
    <xf numFmtId="0" fontId="0" fillId="2" borderId="0" xfId="0" applyFont="1" applyFill="1" applyBorder="1" applyAlignment="1">
      <alignment horizontal="center"/>
    </xf>
    <xf numFmtId="3" fontId="13" fillId="2" borderId="0" xfId="0" applyNumberFormat="1" applyFont="1" applyFill="1" applyBorder="1" applyAlignment="1">
      <alignment vertical="center" wrapText="1"/>
    </xf>
    <xf numFmtId="0" fontId="9" fillId="2" borderId="0" xfId="0" applyFont="1" applyFill="1" applyBorder="1" applyAlignment="1">
      <alignment horizontal="center"/>
    </xf>
    <xf numFmtId="0" fontId="9" fillId="2" borderId="0" xfId="0" applyFont="1" applyFill="1" applyBorder="1" applyAlignment="1"/>
    <xf numFmtId="0" fontId="2" fillId="2" borderId="0" xfId="0" applyFont="1" applyFill="1" applyBorder="1" applyAlignment="1"/>
    <xf numFmtId="0" fontId="2" fillId="2" borderId="0" xfId="0" applyFont="1" applyFill="1" applyBorder="1"/>
    <xf numFmtId="0" fontId="13"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xf numFmtId="3" fontId="0" fillId="2" borderId="0" xfId="0" applyNumberFormat="1" applyFont="1" applyFill="1" applyBorder="1" applyAlignment="1">
      <alignment vertical="top"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12" fillId="2" borderId="0" xfId="0" applyFont="1" applyFill="1" applyBorder="1"/>
    <xf numFmtId="0" fontId="10" fillId="2" borderId="0" xfId="4" applyFont="1" applyFill="1" applyBorder="1"/>
    <xf numFmtId="0" fontId="0" fillId="2" borderId="0" xfId="0" applyFill="1" applyBorder="1" applyAlignment="1">
      <alignment horizontal="right"/>
    </xf>
    <xf numFmtId="9" fontId="0" fillId="2" borderId="0" xfId="8" applyFont="1" applyFill="1" applyBorder="1"/>
    <xf numFmtId="0" fontId="14" fillId="2" borderId="0" xfId="0" applyFont="1" applyFill="1"/>
    <xf numFmtId="0" fontId="8" fillId="2" borderId="0" xfId="0" applyFont="1" applyFill="1"/>
    <xf numFmtId="0" fontId="8" fillId="2" borderId="0" xfId="0" applyFont="1" applyFill="1" applyAlignment="1">
      <alignment horizontal="left"/>
    </xf>
    <xf numFmtId="0" fontId="8" fillId="2" borderId="0" xfId="0" applyFont="1" applyFill="1" applyAlignment="1">
      <alignment vertical="top" wrapText="1"/>
    </xf>
    <xf numFmtId="0" fontId="15" fillId="2" borderId="0" xfId="4" applyFont="1" applyFill="1" applyAlignment="1"/>
    <xf numFmtId="0" fontId="0" fillId="2" borderId="7" xfId="0" applyFont="1" applyFill="1" applyBorder="1" applyAlignment="1">
      <alignment horizontal="right" vertical="center" wrapText="1"/>
    </xf>
    <xf numFmtId="3" fontId="11" fillId="3" borderId="8" xfId="0" applyNumberFormat="1" applyFont="1" applyFill="1" applyBorder="1" applyAlignment="1">
      <alignment vertical="center" wrapText="1"/>
    </xf>
    <xf numFmtId="3" fontId="2" fillId="2" borderId="9" xfId="0" applyNumberFormat="1" applyFont="1" applyFill="1" applyBorder="1" applyAlignment="1">
      <alignment vertical="center"/>
    </xf>
    <xf numFmtId="3" fontId="0" fillId="2" borderId="9" xfId="0" applyNumberFormat="1" applyFont="1" applyFill="1" applyBorder="1" applyAlignment="1">
      <alignment vertical="center"/>
    </xf>
    <xf numFmtId="3" fontId="0" fillId="2" borderId="9" xfId="0" applyNumberFormat="1" applyFont="1" applyFill="1" applyBorder="1" applyAlignment="1">
      <alignment horizontal="right"/>
    </xf>
    <xf numFmtId="3" fontId="2" fillId="2" borderId="9" xfId="0" applyNumberFormat="1" applyFont="1" applyFill="1" applyBorder="1" applyAlignment="1"/>
    <xf numFmtId="3" fontId="0" fillId="2" borderId="9" xfId="0" applyNumberFormat="1" applyFont="1" applyFill="1" applyBorder="1" applyAlignment="1"/>
    <xf numFmtId="3" fontId="0" fillId="2" borderId="9" xfId="0" applyNumberFormat="1" applyFont="1" applyFill="1" applyBorder="1" applyAlignment="1">
      <alignment horizontal="right" vertical="center" wrapText="1"/>
    </xf>
    <xf numFmtId="3" fontId="0" fillId="2" borderId="10" xfId="0" applyNumberFormat="1" applyFont="1" applyFill="1" applyBorder="1" applyAlignment="1">
      <alignment horizontal="right" vertical="center" wrapText="1"/>
    </xf>
    <xf numFmtId="0" fontId="15" fillId="0" borderId="0" xfId="4" applyFont="1" applyAlignment="1">
      <alignment horizontal="left"/>
    </xf>
    <xf numFmtId="0" fontId="15" fillId="2" borderId="0" xfId="4" applyFont="1" applyFill="1" applyAlignment="1">
      <alignment horizontal="right"/>
    </xf>
    <xf numFmtId="0" fontId="9" fillId="3" borderId="0" xfId="0" applyFont="1" applyFill="1" applyAlignment="1">
      <alignment horizontal="left"/>
    </xf>
    <xf numFmtId="0" fontId="8" fillId="2" borderId="0" xfId="0" applyFont="1" applyFill="1" applyAlignment="1">
      <alignment horizontal="left" vertical="top"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xf>
    <xf numFmtId="0" fontId="15" fillId="2" borderId="0" xfId="4" applyFont="1" applyFill="1" applyAlignment="1">
      <alignment horizontal="left"/>
    </xf>
    <xf numFmtId="0" fontId="0"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9" fillId="2" borderId="0" xfId="0" applyFont="1" applyFill="1" applyBorder="1" applyAlignment="1">
      <alignment horizontal="center"/>
    </xf>
    <xf numFmtId="0" fontId="0" fillId="2" borderId="0" xfId="0" applyFont="1" applyFill="1" applyBorder="1" applyAlignment="1">
      <alignment horizontal="center"/>
    </xf>
  </cellXfs>
  <cellStyles count="9">
    <cellStyle name="Comma 2" xfId="7" xr:uid="{00000000-0005-0000-0000-000000000000}"/>
    <cellStyle name="Comma 3" xfId="5" xr:uid="{00000000-0005-0000-0000-000001000000}"/>
    <cellStyle name="Hyperlink" xfId="4" builtinId="8"/>
    <cellStyle name="Normal" xfId="0" builtinId="0"/>
    <cellStyle name="Normal 2" xfId="3" xr:uid="{00000000-0005-0000-0000-000004000000}"/>
    <cellStyle name="Normal 3" xfId="6" xr:uid="{00000000-0005-0000-0000-000005000000}"/>
    <cellStyle name="Normal 4" xfId="2" xr:uid="{00000000-0005-0000-0000-000006000000}"/>
    <cellStyle name="Normal 5" xfId="1"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7" Type="http://schemas.openxmlformats.org/officeDocument/2006/relationships/printerSettings" Target="../printerSettings/printerSettings1.bin"/><Relationship Id="rId2" Type="http://schemas.openxmlformats.org/officeDocument/2006/relationships/hyperlink" Target="mailto:firestatistics@homeoffice.gsi.gov.uk" TargetMode="External"/><Relationship Id="rId1" Type="http://schemas.openxmlformats.org/officeDocument/2006/relationships/hyperlink" Target="https://www.statisticsauthority.gov.uk/code-of-practice/" TargetMode="External"/><Relationship Id="rId6" Type="http://schemas.openxmlformats.org/officeDocument/2006/relationships/hyperlink" Target="mailto:firestatistics@homeoffice.gov.uk"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5"/>
  <sheetViews>
    <sheetView tabSelected="1" zoomScaleNormal="100" workbookViewId="0">
      <pane ySplit="5" topLeftCell="A6" activePane="bottomLeft" state="frozen"/>
      <selection activeCell="B1" sqref="B1"/>
      <selection pane="bottomLeft" sqref="A1:N1"/>
    </sheetView>
  </sheetViews>
  <sheetFormatPr defaultColWidth="9.26953125" defaultRowHeight="14.5" x14ac:dyDescent="0.35"/>
  <cols>
    <col min="1" max="1" width="16.26953125" style="1" bestFit="1" customWidth="1"/>
    <col min="2" max="2" width="35.453125" style="1" bestFit="1" customWidth="1"/>
    <col min="3" max="3" width="37" style="1" bestFit="1" customWidth="1"/>
    <col min="4" max="12" width="9.26953125" style="1"/>
    <col min="13" max="14" width="15" style="1" customWidth="1"/>
    <col min="15" max="16384" width="9.26953125" style="1"/>
  </cols>
  <sheetData>
    <row r="1" spans="1:26" ht="18.75" customHeight="1" x14ac:dyDescent="0.5">
      <c r="A1" s="76" t="s">
        <v>73</v>
      </c>
      <c r="B1" s="76"/>
      <c r="C1" s="76"/>
      <c r="D1" s="76"/>
      <c r="E1" s="76"/>
      <c r="F1" s="76"/>
      <c r="G1" s="76"/>
      <c r="H1" s="76"/>
      <c r="I1" s="76"/>
      <c r="J1" s="76"/>
      <c r="K1" s="76"/>
      <c r="L1" s="76"/>
      <c r="M1" s="76"/>
      <c r="N1" s="76"/>
      <c r="O1" s="10"/>
      <c r="Q1" s="10"/>
      <c r="R1" s="10"/>
    </row>
    <row r="2" spans="1:26" x14ac:dyDescent="0.35">
      <c r="A2" s="2"/>
      <c r="B2" s="2"/>
      <c r="C2" s="2"/>
      <c r="D2" s="2"/>
      <c r="E2" s="2"/>
      <c r="F2" s="2"/>
      <c r="G2" s="2"/>
      <c r="H2" s="2"/>
      <c r="I2" s="2"/>
      <c r="J2" s="2"/>
      <c r="K2" s="2"/>
      <c r="L2" s="2"/>
      <c r="M2" s="2"/>
      <c r="N2" s="2"/>
    </row>
    <row r="3" spans="1:26" ht="15" thickBot="1" x14ac:dyDescent="0.4">
      <c r="A3" s="4"/>
      <c r="B3" s="5"/>
      <c r="C3" s="5"/>
      <c r="D3" s="79" t="s">
        <v>43</v>
      </c>
      <c r="E3" s="79"/>
      <c r="F3" s="79"/>
      <c r="G3" s="79"/>
      <c r="H3" s="79"/>
      <c r="I3" s="79"/>
      <c r="J3" s="79"/>
      <c r="K3" s="79"/>
      <c r="L3" s="42"/>
      <c r="M3" s="13"/>
      <c r="N3" s="13"/>
      <c r="O3" s="13"/>
      <c r="P3" s="13"/>
      <c r="Q3" s="13"/>
      <c r="R3" s="13"/>
    </row>
    <row r="4" spans="1:26" ht="48" customHeight="1" thickBot="1" x14ac:dyDescent="0.4">
      <c r="A4" s="78" t="s">
        <v>59</v>
      </c>
      <c r="B4" s="78"/>
      <c r="C4" s="78"/>
      <c r="D4" s="7" t="s">
        <v>47</v>
      </c>
      <c r="E4" s="7" t="s">
        <v>48</v>
      </c>
      <c r="F4" s="7" t="s">
        <v>49</v>
      </c>
      <c r="G4" s="7" t="s">
        <v>50</v>
      </c>
      <c r="H4" s="7" t="s">
        <v>51</v>
      </c>
      <c r="I4" s="7" t="s">
        <v>52</v>
      </c>
      <c r="J4" s="28" t="s">
        <v>74</v>
      </c>
      <c r="K4" s="28" t="s">
        <v>76</v>
      </c>
      <c r="L4" s="28" t="s">
        <v>77</v>
      </c>
      <c r="M4" s="43" t="s">
        <v>79</v>
      </c>
      <c r="N4" s="65" t="s">
        <v>80</v>
      </c>
      <c r="O4" s="14"/>
      <c r="P4" s="14"/>
      <c r="Q4" s="14"/>
      <c r="R4" s="9"/>
    </row>
    <row r="5" spans="1:26" ht="14.25" customHeight="1" x14ac:dyDescent="0.35">
      <c r="A5" s="26" t="s">
        <v>0</v>
      </c>
      <c r="B5" s="26"/>
      <c r="C5" s="26"/>
      <c r="D5" s="27">
        <v>285368</v>
      </c>
      <c r="E5" s="27">
        <v>272176</v>
      </c>
      <c r="F5" s="27">
        <v>249481</v>
      </c>
      <c r="G5" s="27">
        <v>231767</v>
      </c>
      <c r="H5" s="27">
        <v>224117</v>
      </c>
      <c r="I5" s="27">
        <v>215853</v>
      </c>
      <c r="J5" s="27">
        <v>214375</v>
      </c>
      <c r="K5" s="27">
        <v>223886</v>
      </c>
      <c r="L5" s="27">
        <v>225969</v>
      </c>
      <c r="M5" s="37">
        <v>223639</v>
      </c>
      <c r="N5" s="66">
        <v>231262</v>
      </c>
      <c r="O5" s="8"/>
      <c r="P5" s="8"/>
      <c r="Q5" s="8"/>
      <c r="R5" s="8"/>
      <c r="S5" s="8"/>
      <c r="T5" s="8"/>
      <c r="U5" s="8"/>
      <c r="V5" s="8"/>
      <c r="W5" s="8"/>
      <c r="X5" s="8"/>
      <c r="Y5" s="8"/>
      <c r="Z5" s="8"/>
    </row>
    <row r="6" spans="1:26" x14ac:dyDescent="0.35">
      <c r="A6" s="4" t="s">
        <v>46</v>
      </c>
      <c r="B6" s="4" t="s">
        <v>0</v>
      </c>
      <c r="D6" s="16">
        <v>12405</v>
      </c>
      <c r="E6" s="16">
        <v>10853</v>
      </c>
      <c r="F6" s="16">
        <v>9617</v>
      </c>
      <c r="G6" s="16">
        <v>8800</v>
      </c>
      <c r="H6" s="16">
        <v>7616</v>
      </c>
      <c r="I6" s="16">
        <v>6812</v>
      </c>
      <c r="J6" s="16">
        <v>6943</v>
      </c>
      <c r="K6" s="16">
        <v>6954</v>
      </c>
      <c r="L6" s="16">
        <v>7290</v>
      </c>
      <c r="M6" s="38">
        <v>7121</v>
      </c>
      <c r="N6" s="67">
        <v>7307</v>
      </c>
      <c r="O6" s="8"/>
      <c r="P6" s="8"/>
      <c r="Q6" s="8"/>
      <c r="R6" s="8"/>
      <c r="S6" s="8"/>
      <c r="T6" s="8"/>
      <c r="U6" s="8"/>
      <c r="V6" s="8"/>
      <c r="W6" s="8"/>
      <c r="X6" s="8"/>
    </row>
    <row r="7" spans="1:26" x14ac:dyDescent="0.35">
      <c r="A7" s="1" t="s">
        <v>46</v>
      </c>
      <c r="B7" s="1" t="s">
        <v>1</v>
      </c>
      <c r="D7" s="17">
        <v>8241</v>
      </c>
      <c r="E7" s="17">
        <v>7330</v>
      </c>
      <c r="F7" s="17">
        <v>6622</v>
      </c>
      <c r="G7" s="17">
        <v>3684</v>
      </c>
      <c r="H7" s="17">
        <v>3022</v>
      </c>
      <c r="I7" s="17">
        <v>2661</v>
      </c>
      <c r="J7" s="17">
        <v>2692</v>
      </c>
      <c r="K7" s="17">
        <v>2544</v>
      </c>
      <c r="L7" s="17">
        <v>2793</v>
      </c>
      <c r="M7" s="39">
        <v>2653</v>
      </c>
      <c r="N7" s="68">
        <v>2830</v>
      </c>
      <c r="O7" s="8"/>
      <c r="P7" s="8"/>
      <c r="Q7" s="8"/>
      <c r="R7" s="8"/>
      <c r="S7" s="8"/>
      <c r="T7" s="8"/>
      <c r="U7" s="8"/>
      <c r="V7" s="8"/>
      <c r="W7" s="8"/>
      <c r="X7" s="8"/>
      <c r="Y7" s="41"/>
    </row>
    <row r="8" spans="1:26" x14ac:dyDescent="0.35">
      <c r="A8" s="1" t="s">
        <v>46</v>
      </c>
      <c r="B8" s="1" t="s">
        <v>33</v>
      </c>
      <c r="D8" s="17">
        <v>3838</v>
      </c>
      <c r="E8" s="17">
        <v>3484</v>
      </c>
      <c r="F8" s="17">
        <v>2969</v>
      </c>
      <c r="G8" s="17">
        <v>1703</v>
      </c>
      <c r="H8" s="17">
        <v>1411</v>
      </c>
      <c r="I8" s="17">
        <v>1314</v>
      </c>
      <c r="J8" s="17">
        <v>1292</v>
      </c>
      <c r="K8" s="17">
        <v>1260</v>
      </c>
      <c r="L8" s="17">
        <v>1159</v>
      </c>
      <c r="M8" s="39">
        <v>1270</v>
      </c>
      <c r="N8" s="68">
        <v>1079</v>
      </c>
      <c r="O8" s="8"/>
      <c r="P8" s="8"/>
      <c r="Q8" s="8"/>
      <c r="R8" s="8"/>
      <c r="S8" s="8"/>
      <c r="T8" s="8"/>
      <c r="U8" s="8"/>
      <c r="V8" s="8"/>
      <c r="W8" s="8"/>
      <c r="X8" s="8"/>
    </row>
    <row r="9" spans="1:26" x14ac:dyDescent="0.35">
      <c r="A9" s="1" t="s">
        <v>46</v>
      </c>
      <c r="B9" s="1" t="s">
        <v>2</v>
      </c>
      <c r="D9" s="15" t="s">
        <v>67</v>
      </c>
      <c r="E9" s="15" t="s">
        <v>67</v>
      </c>
      <c r="F9" s="17">
        <v>26</v>
      </c>
      <c r="G9" s="17">
        <v>3112</v>
      </c>
      <c r="H9" s="17">
        <v>2886</v>
      </c>
      <c r="I9" s="17">
        <v>2537</v>
      </c>
      <c r="J9" s="17">
        <v>2666</v>
      </c>
      <c r="K9" s="17">
        <v>2837</v>
      </c>
      <c r="L9" s="17">
        <v>3032</v>
      </c>
      <c r="M9" s="39">
        <v>2900</v>
      </c>
      <c r="N9" s="68">
        <v>3069</v>
      </c>
      <c r="O9" s="8"/>
      <c r="P9" s="8"/>
      <c r="Q9" s="8"/>
      <c r="R9" s="8"/>
      <c r="S9" s="8"/>
      <c r="T9" s="8"/>
      <c r="U9" s="8"/>
      <c r="V9" s="8"/>
      <c r="W9" s="8"/>
      <c r="X9" s="8"/>
    </row>
    <row r="10" spans="1:26" x14ac:dyDescent="0.35">
      <c r="A10" s="1" t="s">
        <v>46</v>
      </c>
      <c r="B10" s="1" t="s">
        <v>36</v>
      </c>
      <c r="D10" s="15" t="s">
        <v>67</v>
      </c>
      <c r="E10" s="15" t="s">
        <v>67</v>
      </c>
      <c r="F10" s="17">
        <v>0</v>
      </c>
      <c r="G10" s="17">
        <v>42</v>
      </c>
      <c r="H10" s="17">
        <v>49</v>
      </c>
      <c r="I10" s="17">
        <v>35</v>
      </c>
      <c r="J10" s="17">
        <v>41</v>
      </c>
      <c r="K10" s="17">
        <v>64</v>
      </c>
      <c r="L10" s="17">
        <v>44</v>
      </c>
      <c r="M10" s="39">
        <v>51</v>
      </c>
      <c r="N10" s="68">
        <v>42</v>
      </c>
      <c r="O10" s="11"/>
      <c r="P10" s="11"/>
      <c r="Q10" s="11"/>
      <c r="R10" s="11"/>
      <c r="S10" s="11"/>
      <c r="T10" s="11"/>
      <c r="U10" s="11"/>
      <c r="V10" s="11"/>
      <c r="W10" s="11"/>
      <c r="X10" s="11"/>
    </row>
    <row r="11" spans="1:26" x14ac:dyDescent="0.35">
      <c r="A11" s="1" t="s">
        <v>46</v>
      </c>
      <c r="B11" s="1" t="s">
        <v>32</v>
      </c>
      <c r="D11" s="15" t="s">
        <v>67</v>
      </c>
      <c r="E11" s="15" t="s">
        <v>67</v>
      </c>
      <c r="F11" s="18">
        <v>0</v>
      </c>
      <c r="G11" s="18">
        <v>259</v>
      </c>
      <c r="H11" s="18">
        <v>248</v>
      </c>
      <c r="I11" s="18">
        <v>265</v>
      </c>
      <c r="J11" s="18">
        <v>252</v>
      </c>
      <c r="K11" s="18">
        <v>249</v>
      </c>
      <c r="L11" s="18">
        <v>262</v>
      </c>
      <c r="M11" s="39">
        <v>247</v>
      </c>
      <c r="N11" s="68">
        <v>287</v>
      </c>
    </row>
    <row r="12" spans="1:26" x14ac:dyDescent="0.35">
      <c r="A12" s="1" t="s">
        <v>46</v>
      </c>
      <c r="B12" s="1" t="s">
        <v>71</v>
      </c>
      <c r="D12" s="17">
        <v>326</v>
      </c>
      <c r="E12" s="15" t="s">
        <v>67</v>
      </c>
      <c r="F12" s="15" t="s">
        <v>67</v>
      </c>
      <c r="G12" s="15" t="s">
        <v>67</v>
      </c>
      <c r="H12" s="15" t="s">
        <v>67</v>
      </c>
      <c r="I12" s="15" t="s">
        <v>67</v>
      </c>
      <c r="J12" s="15" t="s">
        <v>67</v>
      </c>
      <c r="K12" s="15" t="s">
        <v>67</v>
      </c>
      <c r="L12" s="15" t="s">
        <v>67</v>
      </c>
      <c r="M12" s="35" t="s">
        <v>67</v>
      </c>
      <c r="N12" s="69" t="s">
        <v>67</v>
      </c>
    </row>
    <row r="13" spans="1:26" x14ac:dyDescent="0.35">
      <c r="A13" s="4" t="s">
        <v>44</v>
      </c>
      <c r="B13" s="4" t="s">
        <v>0</v>
      </c>
      <c r="D13" s="19">
        <v>194002</v>
      </c>
      <c r="E13" s="19">
        <v>185531</v>
      </c>
      <c r="F13" s="19">
        <v>167550</v>
      </c>
      <c r="G13" s="19">
        <v>158659</v>
      </c>
      <c r="H13" s="19">
        <v>149113</v>
      </c>
      <c r="I13" s="19">
        <v>143709</v>
      </c>
      <c r="J13" s="19">
        <v>142417</v>
      </c>
      <c r="K13" s="19">
        <v>151687</v>
      </c>
      <c r="L13" s="19">
        <v>151636</v>
      </c>
      <c r="M13" s="32">
        <v>149755</v>
      </c>
      <c r="N13" s="70">
        <v>152482</v>
      </c>
      <c r="Y13" s="41"/>
    </row>
    <row r="14" spans="1:26" x14ac:dyDescent="0.35">
      <c r="A14" s="1" t="s">
        <v>44</v>
      </c>
      <c r="B14" s="1" t="s">
        <v>3</v>
      </c>
      <c r="C14" s="1" t="s">
        <v>0</v>
      </c>
      <c r="D14" s="20">
        <v>74086</v>
      </c>
      <c r="E14" s="20">
        <v>73787</v>
      </c>
      <c r="F14" s="20">
        <v>69294</v>
      </c>
      <c r="G14" s="20">
        <v>63245</v>
      </c>
      <c r="H14" s="20">
        <v>61836</v>
      </c>
      <c r="I14" s="20">
        <v>58955</v>
      </c>
      <c r="J14" s="20">
        <v>60104</v>
      </c>
      <c r="K14" s="20">
        <v>63759</v>
      </c>
      <c r="L14" s="20">
        <v>64874</v>
      </c>
      <c r="M14" s="33">
        <v>64440</v>
      </c>
      <c r="N14" s="71">
        <v>65385</v>
      </c>
    </row>
    <row r="15" spans="1:26" x14ac:dyDescent="0.35">
      <c r="A15" s="1" t="s">
        <v>44</v>
      </c>
      <c r="B15" s="1" t="s">
        <v>3</v>
      </c>
      <c r="C15" s="1" t="s">
        <v>4</v>
      </c>
      <c r="D15" s="20">
        <v>26837</v>
      </c>
      <c r="E15" s="20">
        <v>25736</v>
      </c>
      <c r="F15" s="20">
        <v>22983</v>
      </c>
      <c r="G15" s="20">
        <v>15066</v>
      </c>
      <c r="H15" s="20">
        <v>13577</v>
      </c>
      <c r="I15" s="20">
        <v>12812</v>
      </c>
      <c r="J15" s="20">
        <v>12690</v>
      </c>
      <c r="K15" s="20">
        <v>13731</v>
      </c>
      <c r="L15" s="20">
        <v>14100</v>
      </c>
      <c r="M15" s="33">
        <v>13838</v>
      </c>
      <c r="N15" s="71">
        <v>14366</v>
      </c>
    </row>
    <row r="16" spans="1:26" x14ac:dyDescent="0.35">
      <c r="A16" s="1" t="s">
        <v>44</v>
      </c>
      <c r="B16" s="1" t="s">
        <v>3</v>
      </c>
      <c r="C16" s="1" t="s">
        <v>5</v>
      </c>
      <c r="D16" s="20">
        <v>8489</v>
      </c>
      <c r="E16" s="20">
        <v>8800</v>
      </c>
      <c r="F16" s="20">
        <v>7776</v>
      </c>
      <c r="G16" s="20">
        <v>7448</v>
      </c>
      <c r="H16" s="20">
        <v>7243</v>
      </c>
      <c r="I16" s="20">
        <v>6750</v>
      </c>
      <c r="J16" s="20">
        <v>7238</v>
      </c>
      <c r="K16" s="20">
        <v>7888</v>
      </c>
      <c r="L16" s="20">
        <v>8527</v>
      </c>
      <c r="M16" s="33">
        <v>8338</v>
      </c>
      <c r="N16" s="71">
        <v>8547</v>
      </c>
    </row>
    <row r="17" spans="1:24" x14ac:dyDescent="0.35">
      <c r="A17" s="1" t="s">
        <v>44</v>
      </c>
      <c r="B17" s="1" t="s">
        <v>3</v>
      </c>
      <c r="C17" s="1" t="s">
        <v>7</v>
      </c>
      <c r="D17" s="20">
        <v>4373</v>
      </c>
      <c r="E17" s="20">
        <v>4227</v>
      </c>
      <c r="F17" s="20">
        <v>3684</v>
      </c>
      <c r="G17" s="20">
        <v>3590</v>
      </c>
      <c r="H17" s="20">
        <v>3307</v>
      </c>
      <c r="I17" s="20">
        <v>3104</v>
      </c>
      <c r="J17" s="20">
        <v>3471</v>
      </c>
      <c r="K17" s="20">
        <v>4342</v>
      </c>
      <c r="L17" s="20">
        <v>4533</v>
      </c>
      <c r="M17" s="33">
        <v>4350</v>
      </c>
      <c r="N17" s="71">
        <v>4804</v>
      </c>
    </row>
    <row r="18" spans="1:24" ht="15" customHeight="1" x14ac:dyDescent="0.35">
      <c r="A18" s="1" t="s">
        <v>44</v>
      </c>
      <c r="B18" s="1" t="s">
        <v>3</v>
      </c>
      <c r="C18" s="1" t="s">
        <v>6</v>
      </c>
      <c r="D18" s="21">
        <v>34387</v>
      </c>
      <c r="E18" s="21">
        <v>35024</v>
      </c>
      <c r="F18" s="21">
        <v>34849</v>
      </c>
      <c r="G18" s="21">
        <v>33957</v>
      </c>
      <c r="H18" s="21">
        <v>34116</v>
      </c>
      <c r="I18" s="21">
        <v>32930</v>
      </c>
      <c r="J18" s="21">
        <v>33189</v>
      </c>
      <c r="K18" s="21">
        <v>34187</v>
      </c>
      <c r="L18" s="21">
        <v>33886</v>
      </c>
      <c r="M18" s="33">
        <v>34227</v>
      </c>
      <c r="N18" s="71">
        <v>33856</v>
      </c>
    </row>
    <row r="19" spans="1:24" x14ac:dyDescent="0.35">
      <c r="A19" s="1" t="s">
        <v>44</v>
      </c>
      <c r="B19" s="1" t="s">
        <v>3</v>
      </c>
      <c r="C19" s="1" t="s">
        <v>32</v>
      </c>
      <c r="D19" s="22" t="s">
        <v>67</v>
      </c>
      <c r="E19" s="22" t="s">
        <v>67</v>
      </c>
      <c r="F19" s="20">
        <v>2</v>
      </c>
      <c r="G19" s="20">
        <v>3184</v>
      </c>
      <c r="H19" s="20">
        <v>3593</v>
      </c>
      <c r="I19" s="20">
        <v>3359</v>
      </c>
      <c r="J19" s="20">
        <v>3516</v>
      </c>
      <c r="K19" s="20">
        <v>3611</v>
      </c>
      <c r="L19" s="20">
        <v>3828</v>
      </c>
      <c r="M19" s="33">
        <v>3687</v>
      </c>
      <c r="N19" s="71">
        <v>3812</v>
      </c>
      <c r="O19" s="40"/>
      <c r="P19" s="40"/>
      <c r="Q19" s="40"/>
      <c r="R19" s="40"/>
      <c r="S19" s="40"/>
      <c r="T19" s="40"/>
      <c r="U19" s="40"/>
      <c r="V19" s="40"/>
      <c r="W19" s="40"/>
      <c r="X19" s="40"/>
    </row>
    <row r="20" spans="1:24" x14ac:dyDescent="0.35">
      <c r="A20" s="1" t="s">
        <v>44</v>
      </c>
      <c r="B20" s="1" t="s">
        <v>60</v>
      </c>
      <c r="C20" s="1" t="s">
        <v>0</v>
      </c>
      <c r="D20" s="22" t="s">
        <v>67</v>
      </c>
      <c r="E20" s="22" t="s">
        <v>67</v>
      </c>
      <c r="F20" s="20">
        <v>1</v>
      </c>
      <c r="G20" s="20">
        <v>130</v>
      </c>
      <c r="H20" s="20">
        <v>162</v>
      </c>
      <c r="I20" s="20">
        <v>162</v>
      </c>
      <c r="J20" s="20">
        <v>138</v>
      </c>
      <c r="K20" s="20">
        <v>151</v>
      </c>
      <c r="L20" s="20">
        <v>156</v>
      </c>
      <c r="M20" s="33">
        <v>154</v>
      </c>
      <c r="N20" s="71">
        <v>140</v>
      </c>
    </row>
    <row r="21" spans="1:24" x14ac:dyDescent="0.35">
      <c r="A21" s="1" t="s">
        <v>44</v>
      </c>
      <c r="B21" s="1" t="s">
        <v>60</v>
      </c>
      <c r="C21" s="1" t="s">
        <v>4</v>
      </c>
      <c r="D21" s="22" t="s">
        <v>67</v>
      </c>
      <c r="E21" s="22" t="s">
        <v>67</v>
      </c>
      <c r="F21" s="20">
        <v>1</v>
      </c>
      <c r="G21" s="20">
        <v>108</v>
      </c>
      <c r="H21" s="20">
        <v>128</v>
      </c>
      <c r="I21" s="20">
        <v>126</v>
      </c>
      <c r="J21" s="20">
        <v>104</v>
      </c>
      <c r="K21" s="20">
        <v>119</v>
      </c>
      <c r="L21" s="20">
        <v>130</v>
      </c>
      <c r="M21" s="33">
        <v>128</v>
      </c>
      <c r="N21" s="71">
        <v>107</v>
      </c>
    </row>
    <row r="22" spans="1:24" ht="15" customHeight="1" x14ac:dyDescent="0.35">
      <c r="A22" s="1" t="s">
        <v>44</v>
      </c>
      <c r="B22" s="1" t="s">
        <v>60</v>
      </c>
      <c r="C22" s="1" t="s">
        <v>32</v>
      </c>
      <c r="D22" s="22" t="s">
        <v>67</v>
      </c>
      <c r="E22" s="22" t="s">
        <v>67</v>
      </c>
      <c r="F22" s="22" t="s">
        <v>67</v>
      </c>
      <c r="G22" s="21">
        <v>22</v>
      </c>
      <c r="H22" s="21">
        <v>34</v>
      </c>
      <c r="I22" s="21">
        <v>36</v>
      </c>
      <c r="J22" s="21">
        <v>34</v>
      </c>
      <c r="K22" s="21">
        <v>32</v>
      </c>
      <c r="L22" s="21">
        <v>26</v>
      </c>
      <c r="M22" s="33">
        <v>26</v>
      </c>
      <c r="N22" s="71">
        <v>33</v>
      </c>
    </row>
    <row r="23" spans="1:24" ht="15" customHeight="1" x14ac:dyDescent="0.35">
      <c r="A23" s="1" t="s">
        <v>44</v>
      </c>
      <c r="B23" s="1" t="s">
        <v>65</v>
      </c>
      <c r="C23" s="1" t="s">
        <v>0</v>
      </c>
      <c r="D23" s="20">
        <v>37170</v>
      </c>
      <c r="E23" s="20">
        <v>38510</v>
      </c>
      <c r="F23" s="20">
        <v>34556</v>
      </c>
      <c r="G23" s="20">
        <v>34395</v>
      </c>
      <c r="H23" s="20">
        <v>32278</v>
      </c>
      <c r="I23" s="20">
        <v>32726</v>
      </c>
      <c r="J23" s="20">
        <v>31937</v>
      </c>
      <c r="K23" s="20">
        <v>34565</v>
      </c>
      <c r="L23" s="20">
        <v>34636</v>
      </c>
      <c r="M23" s="33">
        <v>33746</v>
      </c>
      <c r="N23" s="71">
        <v>34508</v>
      </c>
      <c r="O23" s="40"/>
      <c r="P23" s="40"/>
      <c r="Q23" s="40"/>
      <c r="R23" s="40"/>
      <c r="S23" s="40"/>
      <c r="T23" s="40"/>
      <c r="U23" s="40"/>
      <c r="V23" s="40"/>
      <c r="W23" s="40"/>
      <c r="X23" s="40"/>
    </row>
    <row r="24" spans="1:24" x14ac:dyDescent="0.35">
      <c r="A24" s="1" t="s">
        <v>44</v>
      </c>
      <c r="B24" s="1" t="s">
        <v>65</v>
      </c>
      <c r="C24" s="1" t="s">
        <v>19</v>
      </c>
      <c r="D24" s="20">
        <v>2573</v>
      </c>
      <c r="E24" s="20">
        <v>2427</v>
      </c>
      <c r="F24" s="20">
        <v>2098</v>
      </c>
      <c r="G24" s="20">
        <v>1481</v>
      </c>
      <c r="H24" s="20">
        <v>1252</v>
      </c>
      <c r="I24" s="20">
        <v>1243</v>
      </c>
      <c r="J24" s="20">
        <v>1345</v>
      </c>
      <c r="K24" s="20">
        <v>1432</v>
      </c>
      <c r="L24" s="20">
        <v>1381</v>
      </c>
      <c r="M24" s="33">
        <v>1382</v>
      </c>
      <c r="N24" s="71">
        <v>1431</v>
      </c>
    </row>
    <row r="25" spans="1:24" x14ac:dyDescent="0.35">
      <c r="A25" s="1" t="s">
        <v>44</v>
      </c>
      <c r="B25" s="1" t="s">
        <v>65</v>
      </c>
      <c r="C25" s="1" t="s">
        <v>17</v>
      </c>
      <c r="D25" s="20">
        <v>30630</v>
      </c>
      <c r="E25" s="20">
        <v>32969</v>
      </c>
      <c r="F25" s="20">
        <v>30066</v>
      </c>
      <c r="G25" s="20">
        <v>28699</v>
      </c>
      <c r="H25" s="20">
        <v>27010</v>
      </c>
      <c r="I25" s="20">
        <v>27859</v>
      </c>
      <c r="J25" s="20">
        <v>26934</v>
      </c>
      <c r="K25" s="20">
        <v>29390</v>
      </c>
      <c r="L25" s="20">
        <v>29361</v>
      </c>
      <c r="M25" s="33">
        <v>28583</v>
      </c>
      <c r="N25" s="71">
        <v>29203</v>
      </c>
    </row>
    <row r="26" spans="1:24" x14ac:dyDescent="0.35">
      <c r="A26" s="1" t="s">
        <v>44</v>
      </c>
      <c r="B26" s="1" t="s">
        <v>65</v>
      </c>
      <c r="C26" s="1" t="s">
        <v>18</v>
      </c>
      <c r="D26" s="20">
        <v>1360</v>
      </c>
      <c r="E26" s="20">
        <v>1404</v>
      </c>
      <c r="F26" s="20">
        <v>1046</v>
      </c>
      <c r="G26" s="20">
        <v>523</v>
      </c>
      <c r="H26" s="20">
        <v>421</v>
      </c>
      <c r="I26" s="20">
        <v>332</v>
      </c>
      <c r="J26" s="20">
        <v>346</v>
      </c>
      <c r="K26" s="20">
        <v>387</v>
      </c>
      <c r="L26" s="20">
        <v>415</v>
      </c>
      <c r="M26" s="33">
        <v>382</v>
      </c>
      <c r="N26" s="71">
        <v>426</v>
      </c>
    </row>
    <row r="27" spans="1:24" x14ac:dyDescent="0.35">
      <c r="A27" s="1" t="s">
        <v>44</v>
      </c>
      <c r="B27" s="1" t="s">
        <v>65</v>
      </c>
      <c r="C27" s="1" t="s">
        <v>20</v>
      </c>
      <c r="D27" s="20">
        <v>1915</v>
      </c>
      <c r="E27" s="20">
        <v>1250</v>
      </c>
      <c r="F27" s="20">
        <v>977</v>
      </c>
      <c r="G27" s="20">
        <v>688</v>
      </c>
      <c r="H27" s="20">
        <v>534</v>
      </c>
      <c r="I27" s="20">
        <v>510</v>
      </c>
      <c r="J27" s="20">
        <v>480</v>
      </c>
      <c r="K27" s="20">
        <v>473</v>
      </c>
      <c r="L27" s="20">
        <v>420</v>
      </c>
      <c r="M27" s="33">
        <v>469</v>
      </c>
      <c r="N27" s="71">
        <v>425</v>
      </c>
    </row>
    <row r="28" spans="1:24" x14ac:dyDescent="0.35">
      <c r="A28" s="1" t="s">
        <v>44</v>
      </c>
      <c r="B28" s="1" t="s">
        <v>65</v>
      </c>
      <c r="C28" s="1" t="s">
        <v>21</v>
      </c>
      <c r="D28" s="20">
        <v>692</v>
      </c>
      <c r="E28" s="20">
        <v>460</v>
      </c>
      <c r="F28" s="20">
        <v>361</v>
      </c>
      <c r="G28" s="20">
        <v>222</v>
      </c>
      <c r="H28" s="20">
        <v>183</v>
      </c>
      <c r="I28" s="20">
        <v>125</v>
      </c>
      <c r="J28" s="20">
        <v>128</v>
      </c>
      <c r="K28" s="20">
        <v>114</v>
      </c>
      <c r="L28" s="20">
        <v>120</v>
      </c>
      <c r="M28" s="33">
        <v>122</v>
      </c>
      <c r="N28" s="71">
        <v>116</v>
      </c>
    </row>
    <row r="29" spans="1:24" x14ac:dyDescent="0.35">
      <c r="A29" s="1" t="s">
        <v>44</v>
      </c>
      <c r="B29" s="1" t="s">
        <v>65</v>
      </c>
      <c r="C29" s="1" t="s">
        <v>38</v>
      </c>
      <c r="D29" s="22" t="s">
        <v>67</v>
      </c>
      <c r="E29" s="22" t="s">
        <v>67</v>
      </c>
      <c r="F29" s="20">
        <v>3</v>
      </c>
      <c r="G29" s="20">
        <v>1205</v>
      </c>
      <c r="H29" s="20">
        <v>1078</v>
      </c>
      <c r="I29" s="20">
        <v>979</v>
      </c>
      <c r="J29" s="20">
        <v>926</v>
      </c>
      <c r="K29" s="20">
        <v>973</v>
      </c>
      <c r="L29" s="20">
        <v>1047</v>
      </c>
      <c r="M29" s="33">
        <v>957</v>
      </c>
      <c r="N29" s="71">
        <v>1057</v>
      </c>
    </row>
    <row r="30" spans="1:24" x14ac:dyDescent="0.35">
      <c r="A30" s="1" t="s">
        <v>44</v>
      </c>
      <c r="B30" s="1" t="s">
        <v>65</v>
      </c>
      <c r="C30" s="1" t="s">
        <v>32</v>
      </c>
      <c r="D30" s="22" t="s">
        <v>67</v>
      </c>
      <c r="E30" s="22" t="s">
        <v>67</v>
      </c>
      <c r="F30" s="20">
        <v>5</v>
      </c>
      <c r="G30" s="20">
        <v>1577</v>
      </c>
      <c r="H30" s="20">
        <v>1800</v>
      </c>
      <c r="I30" s="20">
        <v>1678</v>
      </c>
      <c r="J30" s="20">
        <v>1778</v>
      </c>
      <c r="K30" s="20">
        <v>1796</v>
      </c>
      <c r="L30" s="20">
        <v>1892</v>
      </c>
      <c r="M30" s="33">
        <v>1851</v>
      </c>
      <c r="N30" s="71">
        <v>1850</v>
      </c>
    </row>
    <row r="31" spans="1:24" x14ac:dyDescent="0.35">
      <c r="A31" s="1" t="s">
        <v>44</v>
      </c>
      <c r="B31" s="1" t="s">
        <v>64</v>
      </c>
      <c r="C31" s="1" t="s">
        <v>0</v>
      </c>
      <c r="D31" s="20">
        <v>1465</v>
      </c>
      <c r="E31" s="20">
        <v>1706</v>
      </c>
      <c r="F31" s="20">
        <v>1140</v>
      </c>
      <c r="G31" s="20">
        <v>1126</v>
      </c>
      <c r="H31" s="20">
        <v>1008</v>
      </c>
      <c r="I31" s="20">
        <v>882</v>
      </c>
      <c r="J31" s="20">
        <v>939</v>
      </c>
      <c r="K31" s="20">
        <v>850</v>
      </c>
      <c r="L31" s="20">
        <v>984</v>
      </c>
      <c r="M31" s="33">
        <v>879</v>
      </c>
      <c r="N31" s="71">
        <v>1000</v>
      </c>
    </row>
    <row r="32" spans="1:24" x14ac:dyDescent="0.35">
      <c r="A32" s="1" t="s">
        <v>44</v>
      </c>
      <c r="B32" s="1" t="s">
        <v>64</v>
      </c>
      <c r="C32" s="1" t="s">
        <v>19</v>
      </c>
      <c r="D32" s="20">
        <v>116</v>
      </c>
      <c r="E32" s="20">
        <v>86</v>
      </c>
      <c r="F32" s="20">
        <v>70</v>
      </c>
      <c r="G32" s="20">
        <v>50</v>
      </c>
      <c r="H32" s="20">
        <v>31</v>
      </c>
      <c r="I32" s="20">
        <v>29</v>
      </c>
      <c r="J32" s="20">
        <v>29</v>
      </c>
      <c r="K32" s="20">
        <v>46</v>
      </c>
      <c r="L32" s="20">
        <v>42</v>
      </c>
      <c r="M32" s="33">
        <v>35</v>
      </c>
      <c r="N32" s="71">
        <v>48</v>
      </c>
    </row>
    <row r="33" spans="1:14" x14ac:dyDescent="0.35">
      <c r="A33" s="1" t="s">
        <v>44</v>
      </c>
      <c r="B33" s="1" t="s">
        <v>64</v>
      </c>
      <c r="C33" s="1" t="s">
        <v>17</v>
      </c>
      <c r="D33" s="20">
        <v>1140</v>
      </c>
      <c r="E33" s="20">
        <v>1230</v>
      </c>
      <c r="F33" s="20">
        <v>919</v>
      </c>
      <c r="G33" s="20">
        <v>674</v>
      </c>
      <c r="H33" s="20">
        <v>647</v>
      </c>
      <c r="I33" s="20">
        <v>581</v>
      </c>
      <c r="J33" s="20">
        <v>636</v>
      </c>
      <c r="K33" s="20">
        <v>569</v>
      </c>
      <c r="L33" s="20">
        <v>638</v>
      </c>
      <c r="M33" s="33">
        <v>585</v>
      </c>
      <c r="N33" s="71">
        <v>662</v>
      </c>
    </row>
    <row r="34" spans="1:14" x14ac:dyDescent="0.35">
      <c r="A34" s="1" t="s">
        <v>44</v>
      </c>
      <c r="B34" s="1" t="s">
        <v>64</v>
      </c>
      <c r="C34" s="1" t="s">
        <v>18</v>
      </c>
      <c r="D34" s="20">
        <v>177</v>
      </c>
      <c r="E34" s="20">
        <v>367</v>
      </c>
      <c r="F34" s="20">
        <v>132</v>
      </c>
      <c r="G34" s="20">
        <v>84</v>
      </c>
      <c r="H34" s="20">
        <v>62</v>
      </c>
      <c r="I34" s="20">
        <v>60</v>
      </c>
      <c r="J34" s="20">
        <v>62</v>
      </c>
      <c r="K34" s="20">
        <v>46</v>
      </c>
      <c r="L34" s="20">
        <v>75</v>
      </c>
      <c r="M34" s="33">
        <v>55</v>
      </c>
      <c r="N34" s="71">
        <v>68</v>
      </c>
    </row>
    <row r="35" spans="1:14" x14ac:dyDescent="0.35">
      <c r="A35" s="1" t="s">
        <v>44</v>
      </c>
      <c r="B35" s="1" t="s">
        <v>64</v>
      </c>
      <c r="C35" s="1" t="s">
        <v>20</v>
      </c>
      <c r="D35" s="20">
        <v>18</v>
      </c>
      <c r="E35" s="20">
        <v>12</v>
      </c>
      <c r="F35" s="20">
        <v>9</v>
      </c>
      <c r="G35" s="20">
        <v>9</v>
      </c>
      <c r="H35" s="20">
        <v>3</v>
      </c>
      <c r="I35" s="20">
        <v>2</v>
      </c>
      <c r="J35" s="20">
        <v>4</v>
      </c>
      <c r="K35" s="20">
        <v>5</v>
      </c>
      <c r="L35" s="20">
        <v>6</v>
      </c>
      <c r="M35" s="33">
        <v>5</v>
      </c>
      <c r="N35" s="71">
        <v>4</v>
      </c>
    </row>
    <row r="36" spans="1:14" x14ac:dyDescent="0.35">
      <c r="A36" s="1" t="s">
        <v>44</v>
      </c>
      <c r="B36" s="1" t="s">
        <v>64</v>
      </c>
      <c r="C36" s="1" t="s">
        <v>21</v>
      </c>
      <c r="D36" s="20">
        <v>14</v>
      </c>
      <c r="E36" s="20">
        <v>11</v>
      </c>
      <c r="F36" s="20">
        <v>10</v>
      </c>
      <c r="G36" s="20">
        <v>7</v>
      </c>
      <c r="H36" s="20">
        <v>3</v>
      </c>
      <c r="I36" s="20">
        <v>4</v>
      </c>
      <c r="J36" s="20">
        <v>6</v>
      </c>
      <c r="K36" s="20">
        <v>3</v>
      </c>
      <c r="L36" s="20">
        <v>5</v>
      </c>
      <c r="M36" s="33">
        <v>4</v>
      </c>
      <c r="N36" s="71">
        <v>7</v>
      </c>
    </row>
    <row r="37" spans="1:14" x14ac:dyDescent="0.35">
      <c r="A37" s="1" t="s">
        <v>44</v>
      </c>
      <c r="B37" s="1" t="s">
        <v>64</v>
      </c>
      <c r="C37" s="1" t="s">
        <v>38</v>
      </c>
      <c r="D37" s="22" t="s">
        <v>67</v>
      </c>
      <c r="E37" s="22" t="s">
        <v>67</v>
      </c>
      <c r="F37" s="22" t="s">
        <v>67</v>
      </c>
      <c r="G37" s="20">
        <v>79</v>
      </c>
      <c r="H37" s="20">
        <v>56</v>
      </c>
      <c r="I37" s="20">
        <v>48</v>
      </c>
      <c r="J37" s="20">
        <v>45</v>
      </c>
      <c r="K37" s="20">
        <v>31</v>
      </c>
      <c r="L37" s="20">
        <v>43</v>
      </c>
      <c r="M37" s="33">
        <v>33</v>
      </c>
      <c r="N37" s="71">
        <v>46</v>
      </c>
    </row>
    <row r="38" spans="1:14" x14ac:dyDescent="0.35">
      <c r="A38" s="1" t="s">
        <v>44</v>
      </c>
      <c r="B38" s="1" t="s">
        <v>64</v>
      </c>
      <c r="C38" s="1" t="s">
        <v>32</v>
      </c>
      <c r="D38" s="22" t="s">
        <v>67</v>
      </c>
      <c r="E38" s="22" t="s">
        <v>67</v>
      </c>
      <c r="F38" s="22" t="s">
        <v>67</v>
      </c>
      <c r="G38" s="20">
        <v>223</v>
      </c>
      <c r="H38" s="20">
        <v>206</v>
      </c>
      <c r="I38" s="20">
        <v>158</v>
      </c>
      <c r="J38" s="20">
        <v>157</v>
      </c>
      <c r="K38" s="20">
        <v>150</v>
      </c>
      <c r="L38" s="20">
        <v>175</v>
      </c>
      <c r="M38" s="33">
        <v>162</v>
      </c>
      <c r="N38" s="71">
        <v>165</v>
      </c>
    </row>
    <row r="39" spans="1:14" x14ac:dyDescent="0.35">
      <c r="A39" s="1" t="s">
        <v>44</v>
      </c>
      <c r="B39" s="1" t="s">
        <v>63</v>
      </c>
      <c r="C39" s="1" t="s">
        <v>0</v>
      </c>
      <c r="D39" s="20">
        <v>2090</v>
      </c>
      <c r="E39" s="20">
        <v>1980</v>
      </c>
      <c r="F39" s="20">
        <v>1746</v>
      </c>
      <c r="G39" s="20">
        <v>1940</v>
      </c>
      <c r="H39" s="20">
        <v>1808</v>
      </c>
      <c r="I39" s="20">
        <v>1464</v>
      </c>
      <c r="J39" s="20">
        <v>1401</v>
      </c>
      <c r="K39" s="20">
        <v>1551</v>
      </c>
      <c r="L39" s="20">
        <v>1572</v>
      </c>
      <c r="M39" s="33">
        <v>1604</v>
      </c>
      <c r="N39" s="71">
        <v>1505</v>
      </c>
    </row>
    <row r="40" spans="1:14" x14ac:dyDescent="0.35">
      <c r="A40" s="1" t="s">
        <v>44</v>
      </c>
      <c r="B40" s="1" t="s">
        <v>63</v>
      </c>
      <c r="C40" s="1" t="s">
        <v>19</v>
      </c>
      <c r="D40" s="20">
        <v>194</v>
      </c>
      <c r="E40" s="20">
        <v>168</v>
      </c>
      <c r="F40" s="20">
        <v>154</v>
      </c>
      <c r="G40" s="20">
        <v>83</v>
      </c>
      <c r="H40" s="20">
        <v>72</v>
      </c>
      <c r="I40" s="20">
        <v>67</v>
      </c>
      <c r="J40" s="20">
        <v>73</v>
      </c>
      <c r="K40" s="20">
        <v>75</v>
      </c>
      <c r="L40" s="20">
        <v>86</v>
      </c>
      <c r="M40" s="33">
        <v>94</v>
      </c>
      <c r="N40" s="71">
        <v>72</v>
      </c>
    </row>
    <row r="41" spans="1:14" x14ac:dyDescent="0.35">
      <c r="A41" s="1" t="s">
        <v>44</v>
      </c>
      <c r="B41" s="1" t="s">
        <v>63</v>
      </c>
      <c r="C41" s="1" t="s">
        <v>17</v>
      </c>
      <c r="D41" s="20">
        <v>1230</v>
      </c>
      <c r="E41" s="20">
        <v>1255</v>
      </c>
      <c r="F41" s="20">
        <v>1131</v>
      </c>
      <c r="G41" s="20">
        <v>1180</v>
      </c>
      <c r="H41" s="20">
        <v>1110</v>
      </c>
      <c r="I41" s="20">
        <v>918</v>
      </c>
      <c r="J41" s="20">
        <v>862</v>
      </c>
      <c r="K41" s="20">
        <v>968</v>
      </c>
      <c r="L41" s="20">
        <v>914</v>
      </c>
      <c r="M41" s="33">
        <v>949</v>
      </c>
      <c r="N41" s="71">
        <v>911</v>
      </c>
    </row>
    <row r="42" spans="1:14" x14ac:dyDescent="0.35">
      <c r="A42" s="1" t="s">
        <v>44</v>
      </c>
      <c r="B42" s="1" t="s">
        <v>63</v>
      </c>
      <c r="C42" s="1" t="s">
        <v>18</v>
      </c>
      <c r="D42" s="20">
        <v>108</v>
      </c>
      <c r="E42" s="20">
        <v>98</v>
      </c>
      <c r="F42" s="20">
        <v>75</v>
      </c>
      <c r="G42" s="20">
        <v>29</v>
      </c>
      <c r="H42" s="20">
        <v>27</v>
      </c>
      <c r="I42" s="20">
        <v>26</v>
      </c>
      <c r="J42" s="20">
        <v>14</v>
      </c>
      <c r="K42" s="20">
        <v>21</v>
      </c>
      <c r="L42" s="20">
        <v>26</v>
      </c>
      <c r="M42" s="33">
        <v>26</v>
      </c>
      <c r="N42" s="71">
        <v>21</v>
      </c>
    </row>
    <row r="43" spans="1:14" x14ac:dyDescent="0.35">
      <c r="A43" s="1" t="s">
        <v>44</v>
      </c>
      <c r="B43" s="1" t="s">
        <v>63</v>
      </c>
      <c r="C43" s="1" t="s">
        <v>20</v>
      </c>
      <c r="D43" s="20">
        <v>435</v>
      </c>
      <c r="E43" s="20">
        <v>337</v>
      </c>
      <c r="F43" s="20">
        <v>291</v>
      </c>
      <c r="G43" s="20">
        <v>231</v>
      </c>
      <c r="H43" s="20">
        <v>179</v>
      </c>
      <c r="I43" s="20">
        <v>141</v>
      </c>
      <c r="J43" s="20">
        <v>182</v>
      </c>
      <c r="K43" s="20">
        <v>165</v>
      </c>
      <c r="L43" s="20">
        <v>164</v>
      </c>
      <c r="M43" s="33">
        <v>156</v>
      </c>
      <c r="N43" s="71">
        <v>165</v>
      </c>
    </row>
    <row r="44" spans="1:14" x14ac:dyDescent="0.35">
      <c r="A44" s="1" t="s">
        <v>44</v>
      </c>
      <c r="B44" s="1" t="s">
        <v>63</v>
      </c>
      <c r="C44" s="1" t="s">
        <v>21</v>
      </c>
      <c r="D44" s="20">
        <v>123</v>
      </c>
      <c r="E44" s="20">
        <v>122</v>
      </c>
      <c r="F44" s="20">
        <v>95</v>
      </c>
      <c r="G44" s="20">
        <v>61</v>
      </c>
      <c r="H44" s="20">
        <v>34</v>
      </c>
      <c r="I44" s="20">
        <v>37</v>
      </c>
      <c r="J44" s="20">
        <v>27</v>
      </c>
      <c r="K44" s="20">
        <v>32</v>
      </c>
      <c r="L44" s="20">
        <v>31</v>
      </c>
      <c r="M44" s="33">
        <v>41</v>
      </c>
      <c r="N44" s="71">
        <v>30</v>
      </c>
    </row>
    <row r="45" spans="1:14" x14ac:dyDescent="0.35">
      <c r="A45" s="1" t="s">
        <v>44</v>
      </c>
      <c r="B45" s="1" t="s">
        <v>63</v>
      </c>
      <c r="C45" s="1" t="s">
        <v>38</v>
      </c>
      <c r="D45" s="22" t="s">
        <v>67</v>
      </c>
      <c r="E45" s="22" t="s">
        <v>67</v>
      </c>
      <c r="F45" s="22" t="s">
        <v>67</v>
      </c>
      <c r="G45" s="20">
        <v>111</v>
      </c>
      <c r="H45" s="20">
        <v>121</v>
      </c>
      <c r="I45" s="20">
        <v>86</v>
      </c>
      <c r="J45" s="20">
        <v>72</v>
      </c>
      <c r="K45" s="20">
        <v>78</v>
      </c>
      <c r="L45" s="20">
        <v>86</v>
      </c>
      <c r="M45" s="33">
        <v>85</v>
      </c>
      <c r="N45" s="71">
        <v>77</v>
      </c>
    </row>
    <row r="46" spans="1:14" x14ac:dyDescent="0.35">
      <c r="A46" s="1" t="s">
        <v>44</v>
      </c>
      <c r="B46" s="1" t="s">
        <v>63</v>
      </c>
      <c r="C46" s="1" t="s">
        <v>32</v>
      </c>
      <c r="D46" s="22" t="s">
        <v>67</v>
      </c>
      <c r="E46" s="22" t="s">
        <v>67</v>
      </c>
      <c r="F46" s="22" t="s">
        <v>67</v>
      </c>
      <c r="G46" s="20">
        <v>245</v>
      </c>
      <c r="H46" s="20">
        <v>265</v>
      </c>
      <c r="I46" s="20">
        <v>189</v>
      </c>
      <c r="J46" s="20">
        <v>171</v>
      </c>
      <c r="K46" s="20">
        <v>212</v>
      </c>
      <c r="L46" s="20">
        <v>265</v>
      </c>
      <c r="M46" s="33">
        <v>253</v>
      </c>
      <c r="N46" s="71">
        <v>229</v>
      </c>
    </row>
    <row r="47" spans="1:14" x14ac:dyDescent="0.35">
      <c r="A47" s="1" t="s">
        <v>44</v>
      </c>
      <c r="B47" s="1" t="s">
        <v>62</v>
      </c>
      <c r="C47" s="1" t="s">
        <v>0</v>
      </c>
      <c r="D47" s="20">
        <v>404</v>
      </c>
      <c r="E47" s="20">
        <v>417</v>
      </c>
      <c r="F47" s="20">
        <v>419</v>
      </c>
      <c r="G47" s="20">
        <v>435</v>
      </c>
      <c r="H47" s="20">
        <v>475</v>
      </c>
      <c r="I47" s="20">
        <v>420</v>
      </c>
      <c r="J47" s="20">
        <v>369</v>
      </c>
      <c r="K47" s="20">
        <v>399</v>
      </c>
      <c r="L47" s="20">
        <v>332</v>
      </c>
      <c r="M47" s="33">
        <v>346</v>
      </c>
      <c r="N47" s="71">
        <v>317</v>
      </c>
    </row>
    <row r="48" spans="1:14" x14ac:dyDescent="0.35">
      <c r="A48" s="1" t="s">
        <v>44</v>
      </c>
      <c r="B48" s="1" t="s">
        <v>62</v>
      </c>
      <c r="C48" s="1" t="s">
        <v>19</v>
      </c>
      <c r="D48" s="20">
        <v>29</v>
      </c>
      <c r="E48" s="20">
        <v>29</v>
      </c>
      <c r="F48" s="20">
        <v>37</v>
      </c>
      <c r="G48" s="20">
        <v>20</v>
      </c>
      <c r="H48" s="20">
        <v>25</v>
      </c>
      <c r="I48" s="20">
        <v>16</v>
      </c>
      <c r="J48" s="20">
        <v>19</v>
      </c>
      <c r="K48" s="20">
        <v>28</v>
      </c>
      <c r="L48" s="20">
        <v>12</v>
      </c>
      <c r="M48" s="33">
        <v>21</v>
      </c>
      <c r="N48" s="71">
        <v>10</v>
      </c>
    </row>
    <row r="49" spans="1:14" x14ac:dyDescent="0.35">
      <c r="A49" s="1" t="s">
        <v>44</v>
      </c>
      <c r="B49" s="1" t="s">
        <v>62</v>
      </c>
      <c r="C49" s="1" t="s">
        <v>17</v>
      </c>
      <c r="D49" s="20">
        <v>258</v>
      </c>
      <c r="E49" s="20">
        <v>292</v>
      </c>
      <c r="F49" s="20">
        <v>287</v>
      </c>
      <c r="G49" s="20">
        <v>301</v>
      </c>
      <c r="H49" s="20">
        <v>342</v>
      </c>
      <c r="I49" s="20">
        <v>302</v>
      </c>
      <c r="J49" s="20">
        <v>249</v>
      </c>
      <c r="K49" s="20">
        <v>285</v>
      </c>
      <c r="L49" s="20">
        <v>254</v>
      </c>
      <c r="M49" s="33">
        <v>251</v>
      </c>
      <c r="N49" s="71">
        <v>241</v>
      </c>
    </row>
    <row r="50" spans="1:14" x14ac:dyDescent="0.35">
      <c r="A50" s="1" t="s">
        <v>44</v>
      </c>
      <c r="B50" s="1" t="s">
        <v>62</v>
      </c>
      <c r="C50" s="1" t="s">
        <v>18</v>
      </c>
      <c r="D50" s="20">
        <v>47</v>
      </c>
      <c r="E50" s="20">
        <v>44</v>
      </c>
      <c r="F50" s="20">
        <v>50</v>
      </c>
      <c r="G50" s="20">
        <v>15</v>
      </c>
      <c r="H50" s="20">
        <v>13</v>
      </c>
      <c r="I50" s="20">
        <v>9</v>
      </c>
      <c r="J50" s="20">
        <v>9</v>
      </c>
      <c r="K50" s="20">
        <v>11</v>
      </c>
      <c r="L50" s="20">
        <v>7</v>
      </c>
      <c r="M50" s="33">
        <v>12</v>
      </c>
      <c r="N50" s="71">
        <v>7</v>
      </c>
    </row>
    <row r="51" spans="1:14" x14ac:dyDescent="0.35">
      <c r="A51" s="1" t="s">
        <v>44</v>
      </c>
      <c r="B51" s="1" t="s">
        <v>62</v>
      </c>
      <c r="C51" s="1" t="s">
        <v>20</v>
      </c>
      <c r="D51" s="20">
        <v>52</v>
      </c>
      <c r="E51" s="20">
        <v>39</v>
      </c>
      <c r="F51" s="20">
        <v>31</v>
      </c>
      <c r="G51" s="20">
        <v>24</v>
      </c>
      <c r="H51" s="20">
        <v>18</v>
      </c>
      <c r="I51" s="20">
        <v>16</v>
      </c>
      <c r="J51" s="20">
        <v>16</v>
      </c>
      <c r="K51" s="20">
        <v>14</v>
      </c>
      <c r="L51" s="20">
        <v>7</v>
      </c>
      <c r="M51" s="33">
        <v>11</v>
      </c>
      <c r="N51" s="71">
        <v>10</v>
      </c>
    </row>
    <row r="52" spans="1:14" x14ac:dyDescent="0.35">
      <c r="A52" s="1" t="s">
        <v>44</v>
      </c>
      <c r="B52" s="1" t="s">
        <v>62</v>
      </c>
      <c r="C52" s="1" t="s">
        <v>21</v>
      </c>
      <c r="D52" s="20">
        <v>18</v>
      </c>
      <c r="E52" s="20">
        <v>13</v>
      </c>
      <c r="F52" s="20">
        <v>14</v>
      </c>
      <c r="G52" s="20">
        <v>6</v>
      </c>
      <c r="H52" s="20">
        <v>4</v>
      </c>
      <c r="I52" s="20">
        <v>4</v>
      </c>
      <c r="J52" s="20">
        <v>1</v>
      </c>
      <c r="K52" s="20">
        <v>6</v>
      </c>
      <c r="L52" s="20">
        <v>0</v>
      </c>
      <c r="M52" s="33">
        <v>2</v>
      </c>
      <c r="N52" s="71">
        <v>2</v>
      </c>
    </row>
    <row r="53" spans="1:14" x14ac:dyDescent="0.35">
      <c r="A53" s="1" t="s">
        <v>44</v>
      </c>
      <c r="B53" s="1" t="s">
        <v>62</v>
      </c>
      <c r="C53" s="1" t="s">
        <v>38</v>
      </c>
      <c r="D53" s="22" t="s">
        <v>67</v>
      </c>
      <c r="E53" s="22" t="s">
        <v>67</v>
      </c>
      <c r="F53" s="22" t="s">
        <v>67</v>
      </c>
      <c r="G53" s="20">
        <v>34</v>
      </c>
      <c r="H53" s="20">
        <v>35</v>
      </c>
      <c r="I53" s="20">
        <v>31</v>
      </c>
      <c r="J53" s="20">
        <v>33</v>
      </c>
      <c r="K53" s="20">
        <v>19</v>
      </c>
      <c r="L53" s="20">
        <v>24</v>
      </c>
      <c r="M53" s="33">
        <v>26</v>
      </c>
      <c r="N53" s="71">
        <v>14</v>
      </c>
    </row>
    <row r="54" spans="1:14" x14ac:dyDescent="0.35">
      <c r="A54" s="1" t="s">
        <v>44</v>
      </c>
      <c r="B54" s="1" t="s">
        <v>62</v>
      </c>
      <c r="C54" s="1" t="s">
        <v>32</v>
      </c>
      <c r="D54" s="22" t="s">
        <v>67</v>
      </c>
      <c r="E54" s="22" t="s">
        <v>67</v>
      </c>
      <c r="F54" s="22" t="s">
        <v>67</v>
      </c>
      <c r="G54" s="20">
        <v>35</v>
      </c>
      <c r="H54" s="20">
        <v>38</v>
      </c>
      <c r="I54" s="20">
        <v>42</v>
      </c>
      <c r="J54" s="20">
        <v>42</v>
      </c>
      <c r="K54" s="20">
        <v>36</v>
      </c>
      <c r="L54" s="20">
        <v>28</v>
      </c>
      <c r="M54" s="33">
        <v>23</v>
      </c>
      <c r="N54" s="71">
        <v>33</v>
      </c>
    </row>
    <row r="55" spans="1:14" x14ac:dyDescent="0.35">
      <c r="A55" s="1" t="s">
        <v>44</v>
      </c>
      <c r="B55" s="1" t="s">
        <v>61</v>
      </c>
      <c r="C55" s="1" t="s">
        <v>0</v>
      </c>
      <c r="D55" s="20">
        <v>21108</v>
      </c>
      <c r="E55" s="20">
        <v>18625</v>
      </c>
      <c r="F55" s="20">
        <v>15866</v>
      </c>
      <c r="G55" s="20">
        <v>15767</v>
      </c>
      <c r="H55" s="20">
        <v>14347</v>
      </c>
      <c r="I55" s="20">
        <v>13442</v>
      </c>
      <c r="J55" s="20">
        <v>13467</v>
      </c>
      <c r="K55" s="20">
        <v>14349</v>
      </c>
      <c r="L55" s="20">
        <v>14171</v>
      </c>
      <c r="M55" s="33">
        <v>13764</v>
      </c>
      <c r="N55" s="71">
        <v>14800</v>
      </c>
    </row>
    <row r="56" spans="1:14" x14ac:dyDescent="0.35">
      <c r="A56" s="1" t="s">
        <v>44</v>
      </c>
      <c r="B56" s="1" t="s">
        <v>61</v>
      </c>
      <c r="C56" s="1" t="s">
        <v>19</v>
      </c>
      <c r="D56" s="20">
        <v>1107</v>
      </c>
      <c r="E56" s="20">
        <v>932</v>
      </c>
      <c r="F56" s="20">
        <v>757</v>
      </c>
      <c r="G56" s="20">
        <v>481</v>
      </c>
      <c r="H56" s="20">
        <v>440</v>
      </c>
      <c r="I56" s="20">
        <v>387</v>
      </c>
      <c r="J56" s="20">
        <v>421</v>
      </c>
      <c r="K56" s="20">
        <v>502</v>
      </c>
      <c r="L56" s="20">
        <v>474</v>
      </c>
      <c r="M56" s="33">
        <v>479</v>
      </c>
      <c r="N56" s="71">
        <v>447</v>
      </c>
    </row>
    <row r="57" spans="1:14" x14ac:dyDescent="0.35">
      <c r="A57" s="1" t="s">
        <v>44</v>
      </c>
      <c r="B57" s="1" t="s">
        <v>61</v>
      </c>
      <c r="C57" s="1" t="s">
        <v>17</v>
      </c>
      <c r="D57" s="20">
        <v>17239</v>
      </c>
      <c r="E57" s="20">
        <v>15445</v>
      </c>
      <c r="F57" s="20">
        <v>13506</v>
      </c>
      <c r="G57" s="20">
        <v>12596</v>
      </c>
      <c r="H57" s="20">
        <v>11321</v>
      </c>
      <c r="I57" s="20">
        <v>10753</v>
      </c>
      <c r="J57" s="20">
        <v>10714</v>
      </c>
      <c r="K57" s="20">
        <v>11389</v>
      </c>
      <c r="L57" s="20">
        <v>11387</v>
      </c>
      <c r="M57" s="33">
        <v>10989</v>
      </c>
      <c r="N57" s="71">
        <v>12075</v>
      </c>
    </row>
    <row r="58" spans="1:14" x14ac:dyDescent="0.35">
      <c r="A58" s="1" t="s">
        <v>44</v>
      </c>
      <c r="B58" s="1" t="s">
        <v>61</v>
      </c>
      <c r="C58" s="1" t="s">
        <v>18</v>
      </c>
      <c r="D58" s="20">
        <v>1830</v>
      </c>
      <c r="E58" s="20">
        <v>1583</v>
      </c>
      <c r="F58" s="20">
        <v>1145</v>
      </c>
      <c r="G58" s="20">
        <v>483</v>
      </c>
      <c r="H58" s="20">
        <v>358</v>
      </c>
      <c r="I58" s="20">
        <v>338</v>
      </c>
      <c r="J58" s="20">
        <v>319</v>
      </c>
      <c r="K58" s="20">
        <v>333</v>
      </c>
      <c r="L58" s="20">
        <v>324</v>
      </c>
      <c r="M58" s="33">
        <v>317</v>
      </c>
      <c r="N58" s="71">
        <v>323</v>
      </c>
    </row>
    <row r="59" spans="1:14" x14ac:dyDescent="0.35">
      <c r="A59" s="1" t="s">
        <v>44</v>
      </c>
      <c r="B59" s="1" t="s">
        <v>61</v>
      </c>
      <c r="C59" s="1" t="s">
        <v>20</v>
      </c>
      <c r="D59" s="20">
        <v>625</v>
      </c>
      <c r="E59" s="20">
        <v>445</v>
      </c>
      <c r="F59" s="20">
        <v>297</v>
      </c>
      <c r="G59" s="20">
        <v>184</v>
      </c>
      <c r="H59" s="20">
        <v>143</v>
      </c>
      <c r="I59" s="20">
        <v>122</v>
      </c>
      <c r="J59" s="20">
        <v>129</v>
      </c>
      <c r="K59" s="20">
        <v>125</v>
      </c>
      <c r="L59" s="20">
        <v>122</v>
      </c>
      <c r="M59" s="33">
        <v>112</v>
      </c>
      <c r="N59" s="71">
        <v>107</v>
      </c>
    </row>
    <row r="60" spans="1:14" x14ac:dyDescent="0.35">
      <c r="A60" s="1" t="s">
        <v>44</v>
      </c>
      <c r="B60" s="1" t="s">
        <v>61</v>
      </c>
      <c r="C60" s="1" t="s">
        <v>21</v>
      </c>
      <c r="D60" s="20">
        <v>307</v>
      </c>
      <c r="E60" s="20">
        <v>220</v>
      </c>
      <c r="F60" s="20">
        <v>155</v>
      </c>
      <c r="G60" s="20">
        <v>65</v>
      </c>
      <c r="H60" s="20">
        <v>38</v>
      </c>
      <c r="I60" s="20">
        <v>36</v>
      </c>
      <c r="J60" s="20">
        <v>24</v>
      </c>
      <c r="K60" s="20">
        <v>52</v>
      </c>
      <c r="L60" s="20">
        <v>32</v>
      </c>
      <c r="M60" s="33">
        <v>37</v>
      </c>
      <c r="N60" s="71">
        <v>39</v>
      </c>
    </row>
    <row r="61" spans="1:14" x14ac:dyDescent="0.35">
      <c r="A61" s="1" t="s">
        <v>44</v>
      </c>
      <c r="B61" s="1" t="s">
        <v>61</v>
      </c>
      <c r="C61" s="1" t="s">
        <v>38</v>
      </c>
      <c r="D61" s="22" t="s">
        <v>67</v>
      </c>
      <c r="E61" s="22" t="s">
        <v>67</v>
      </c>
      <c r="F61" s="20">
        <v>3</v>
      </c>
      <c r="G61" s="20">
        <v>698</v>
      </c>
      <c r="H61" s="20">
        <v>686</v>
      </c>
      <c r="I61" s="20">
        <v>607</v>
      </c>
      <c r="J61" s="20">
        <v>584</v>
      </c>
      <c r="K61" s="20">
        <v>610</v>
      </c>
      <c r="L61" s="20">
        <v>596</v>
      </c>
      <c r="M61" s="33">
        <v>560</v>
      </c>
      <c r="N61" s="71">
        <v>602</v>
      </c>
    </row>
    <row r="62" spans="1:14" x14ac:dyDescent="0.35">
      <c r="A62" s="1" t="s">
        <v>44</v>
      </c>
      <c r="B62" s="1" t="s">
        <v>61</v>
      </c>
      <c r="C62" s="1" t="s">
        <v>32</v>
      </c>
      <c r="D62" s="22" t="s">
        <v>67</v>
      </c>
      <c r="E62" s="22" t="s">
        <v>67</v>
      </c>
      <c r="F62" s="20">
        <v>3</v>
      </c>
      <c r="G62" s="20">
        <v>1260</v>
      </c>
      <c r="H62" s="20">
        <v>1361</v>
      </c>
      <c r="I62" s="20">
        <v>1199</v>
      </c>
      <c r="J62" s="20">
        <v>1276</v>
      </c>
      <c r="K62" s="20">
        <v>1338</v>
      </c>
      <c r="L62" s="20">
        <v>1236</v>
      </c>
      <c r="M62" s="33">
        <v>1270</v>
      </c>
      <c r="N62" s="71">
        <v>1207</v>
      </c>
    </row>
    <row r="63" spans="1:14" x14ac:dyDescent="0.35">
      <c r="A63" s="1" t="s">
        <v>44</v>
      </c>
      <c r="B63" s="1" t="s">
        <v>8</v>
      </c>
      <c r="C63" s="1" t="s">
        <v>0</v>
      </c>
      <c r="D63" s="20">
        <v>31275</v>
      </c>
      <c r="E63" s="20">
        <v>32023</v>
      </c>
      <c r="F63" s="20">
        <v>28491</v>
      </c>
      <c r="G63" s="20">
        <v>26432</v>
      </c>
      <c r="H63" s="20">
        <v>23582</v>
      </c>
      <c r="I63" s="20">
        <v>21878</v>
      </c>
      <c r="J63" s="20">
        <v>20477</v>
      </c>
      <c r="K63" s="20">
        <v>21104</v>
      </c>
      <c r="L63" s="20">
        <v>19924</v>
      </c>
      <c r="M63" s="33">
        <v>20090</v>
      </c>
      <c r="N63" s="71">
        <v>19798</v>
      </c>
    </row>
    <row r="64" spans="1:14" x14ac:dyDescent="0.35">
      <c r="A64" s="1" t="s">
        <v>44</v>
      </c>
      <c r="B64" s="1" t="s">
        <v>8</v>
      </c>
      <c r="C64" s="1" t="s">
        <v>13</v>
      </c>
      <c r="D64" s="20">
        <v>1859</v>
      </c>
      <c r="E64" s="20">
        <v>1953</v>
      </c>
      <c r="F64" s="20">
        <v>1576</v>
      </c>
      <c r="G64" s="20">
        <v>1410</v>
      </c>
      <c r="H64" s="20">
        <v>1353</v>
      </c>
      <c r="I64" s="20">
        <v>1355</v>
      </c>
      <c r="J64" s="20">
        <v>1114</v>
      </c>
      <c r="K64" s="20">
        <v>1248</v>
      </c>
      <c r="L64" s="20">
        <v>1085</v>
      </c>
      <c r="M64" s="33">
        <v>1105</v>
      </c>
      <c r="N64" s="71">
        <v>1173</v>
      </c>
    </row>
    <row r="65" spans="1:25" x14ac:dyDescent="0.35">
      <c r="A65" s="1" t="s">
        <v>44</v>
      </c>
      <c r="B65" s="1" t="s">
        <v>8</v>
      </c>
      <c r="C65" s="1" t="s">
        <v>12</v>
      </c>
      <c r="D65" s="20">
        <v>6903</v>
      </c>
      <c r="E65" s="20">
        <v>7214</v>
      </c>
      <c r="F65" s="20">
        <v>6566</v>
      </c>
      <c r="G65" s="20">
        <v>5759</v>
      </c>
      <c r="H65" s="20">
        <v>4935</v>
      </c>
      <c r="I65" s="20">
        <v>4310</v>
      </c>
      <c r="J65" s="20">
        <v>4236</v>
      </c>
      <c r="K65" s="20">
        <v>4297</v>
      </c>
      <c r="L65" s="20">
        <v>4061</v>
      </c>
      <c r="M65" s="33">
        <v>4198</v>
      </c>
      <c r="N65" s="71">
        <v>4040</v>
      </c>
    </row>
    <row r="66" spans="1:25" x14ac:dyDescent="0.35">
      <c r="A66" s="1" t="s">
        <v>44</v>
      </c>
      <c r="B66" s="1" t="s">
        <v>8</v>
      </c>
      <c r="C66" s="1" t="s">
        <v>9</v>
      </c>
      <c r="D66" s="20">
        <v>4679</v>
      </c>
      <c r="E66" s="20">
        <v>5230</v>
      </c>
      <c r="F66" s="20">
        <v>4671</v>
      </c>
      <c r="G66" s="20">
        <v>3845</v>
      </c>
      <c r="H66" s="20">
        <v>3347</v>
      </c>
      <c r="I66" s="20">
        <v>3058</v>
      </c>
      <c r="J66" s="20">
        <v>2843</v>
      </c>
      <c r="K66" s="20">
        <v>3125</v>
      </c>
      <c r="L66" s="20">
        <v>3022</v>
      </c>
      <c r="M66" s="33">
        <v>3011</v>
      </c>
      <c r="N66" s="71">
        <v>2954</v>
      </c>
    </row>
    <row r="67" spans="1:25" x14ac:dyDescent="0.35">
      <c r="A67" s="1" t="s">
        <v>44</v>
      </c>
      <c r="B67" s="1" t="s">
        <v>8</v>
      </c>
      <c r="C67" s="1" t="s">
        <v>10</v>
      </c>
      <c r="D67" s="20">
        <v>17062</v>
      </c>
      <c r="E67" s="20">
        <v>16707</v>
      </c>
      <c r="F67" s="20">
        <v>14709</v>
      </c>
      <c r="G67" s="20">
        <v>13274</v>
      </c>
      <c r="H67" s="20">
        <v>11826</v>
      </c>
      <c r="I67" s="20">
        <v>11232</v>
      </c>
      <c r="J67" s="20">
        <v>10543</v>
      </c>
      <c r="K67" s="20">
        <v>10645</v>
      </c>
      <c r="L67" s="20">
        <v>10096</v>
      </c>
      <c r="M67" s="33">
        <v>10089</v>
      </c>
      <c r="N67" s="71">
        <v>9959</v>
      </c>
    </row>
    <row r="68" spans="1:25" x14ac:dyDescent="0.35">
      <c r="A68" s="1" t="s">
        <v>44</v>
      </c>
      <c r="B68" s="1" t="s">
        <v>8</v>
      </c>
      <c r="C68" s="1" t="s">
        <v>11</v>
      </c>
      <c r="D68" s="20">
        <v>772</v>
      </c>
      <c r="E68" s="20">
        <v>919</v>
      </c>
      <c r="F68" s="20">
        <v>963</v>
      </c>
      <c r="G68" s="20">
        <v>685</v>
      </c>
      <c r="H68" s="20">
        <v>660</v>
      </c>
      <c r="I68" s="20">
        <v>661</v>
      </c>
      <c r="J68" s="20">
        <v>539</v>
      </c>
      <c r="K68" s="20">
        <v>524</v>
      </c>
      <c r="L68" s="20">
        <v>515</v>
      </c>
      <c r="M68" s="33">
        <v>504</v>
      </c>
      <c r="N68" s="71">
        <v>514</v>
      </c>
    </row>
    <row r="69" spans="1:25" x14ac:dyDescent="0.35">
      <c r="A69" s="1" t="s">
        <v>44</v>
      </c>
      <c r="B69" s="1" t="s">
        <v>8</v>
      </c>
      <c r="C69" s="1" t="s">
        <v>32</v>
      </c>
      <c r="D69" s="22" t="s">
        <v>67</v>
      </c>
      <c r="E69" s="22" t="s">
        <v>67</v>
      </c>
      <c r="F69" s="20">
        <v>6</v>
      </c>
      <c r="G69" s="20">
        <v>1459</v>
      </c>
      <c r="H69" s="20">
        <v>1461</v>
      </c>
      <c r="I69" s="20">
        <v>1262</v>
      </c>
      <c r="J69" s="20">
        <v>1202</v>
      </c>
      <c r="K69" s="20">
        <v>1265</v>
      </c>
      <c r="L69" s="20">
        <v>1145</v>
      </c>
      <c r="M69" s="33">
        <v>1183</v>
      </c>
      <c r="N69" s="71">
        <v>1158</v>
      </c>
    </row>
    <row r="70" spans="1:25" x14ac:dyDescent="0.35">
      <c r="A70" s="1" t="s">
        <v>44</v>
      </c>
      <c r="B70" s="1" t="s">
        <v>14</v>
      </c>
      <c r="C70" s="1" t="s">
        <v>0</v>
      </c>
      <c r="D70" s="20">
        <v>3101</v>
      </c>
      <c r="E70" s="20">
        <v>2771</v>
      </c>
      <c r="F70" s="20">
        <v>2196</v>
      </c>
      <c r="G70" s="20">
        <v>2901</v>
      </c>
      <c r="H70" s="20">
        <v>2909</v>
      </c>
      <c r="I70" s="20">
        <v>2524</v>
      </c>
      <c r="J70" s="20">
        <v>2204</v>
      </c>
      <c r="K70" s="20">
        <v>2272</v>
      </c>
      <c r="L70" s="20">
        <v>2155</v>
      </c>
      <c r="M70" s="33">
        <v>2185</v>
      </c>
      <c r="N70" s="71">
        <v>2176</v>
      </c>
    </row>
    <row r="71" spans="1:25" x14ac:dyDescent="0.35">
      <c r="A71" s="1" t="s">
        <v>44</v>
      </c>
      <c r="B71" s="1" t="s">
        <v>14</v>
      </c>
      <c r="C71" s="1" t="s">
        <v>15</v>
      </c>
      <c r="D71" s="23">
        <v>1709</v>
      </c>
      <c r="E71" s="23">
        <v>1797</v>
      </c>
      <c r="F71" s="23">
        <v>1391</v>
      </c>
      <c r="G71" s="23">
        <v>1037</v>
      </c>
      <c r="H71" s="23">
        <v>1105</v>
      </c>
      <c r="I71" s="23">
        <v>907</v>
      </c>
      <c r="J71" s="23">
        <v>751</v>
      </c>
      <c r="K71" s="23">
        <v>807</v>
      </c>
      <c r="L71" s="23">
        <v>825</v>
      </c>
      <c r="M71" s="33">
        <v>819</v>
      </c>
      <c r="N71" s="71">
        <v>828</v>
      </c>
    </row>
    <row r="72" spans="1:25" x14ac:dyDescent="0.35">
      <c r="A72" s="1" t="s">
        <v>44</v>
      </c>
      <c r="B72" s="1" t="s">
        <v>14</v>
      </c>
      <c r="C72" s="1" t="s">
        <v>16</v>
      </c>
      <c r="D72" s="20">
        <v>1068</v>
      </c>
      <c r="E72" s="20">
        <v>580</v>
      </c>
      <c r="F72" s="20">
        <v>526</v>
      </c>
      <c r="G72" s="20">
        <v>459</v>
      </c>
      <c r="H72" s="20">
        <v>441</v>
      </c>
      <c r="I72" s="20">
        <v>378</v>
      </c>
      <c r="J72" s="20">
        <v>284</v>
      </c>
      <c r="K72" s="20">
        <v>271</v>
      </c>
      <c r="L72" s="20">
        <v>209</v>
      </c>
      <c r="M72" s="33">
        <v>196</v>
      </c>
      <c r="N72" s="71">
        <v>197</v>
      </c>
    </row>
    <row r="73" spans="1:25" x14ac:dyDescent="0.35">
      <c r="A73" s="1" t="s">
        <v>44</v>
      </c>
      <c r="B73" s="1" t="s">
        <v>14</v>
      </c>
      <c r="C73" s="1" t="s">
        <v>66</v>
      </c>
      <c r="D73" s="20">
        <v>324</v>
      </c>
      <c r="E73" s="20">
        <v>394</v>
      </c>
      <c r="F73" s="20">
        <v>263</v>
      </c>
      <c r="G73" s="20">
        <v>141</v>
      </c>
      <c r="H73" s="20">
        <v>98</v>
      </c>
      <c r="I73" s="20">
        <v>70</v>
      </c>
      <c r="J73" s="20">
        <v>51</v>
      </c>
      <c r="K73" s="20">
        <v>45</v>
      </c>
      <c r="L73" s="20">
        <v>67</v>
      </c>
      <c r="M73" s="33">
        <v>51</v>
      </c>
      <c r="N73" s="71">
        <v>56</v>
      </c>
    </row>
    <row r="74" spans="1:25" x14ac:dyDescent="0.35">
      <c r="A74" s="1" t="s">
        <v>44</v>
      </c>
      <c r="B74" s="1" t="s">
        <v>14</v>
      </c>
      <c r="C74" s="1" t="s">
        <v>36</v>
      </c>
      <c r="D74" s="22" t="s">
        <v>67</v>
      </c>
      <c r="E74" s="22" t="s">
        <v>67</v>
      </c>
      <c r="F74" s="20">
        <v>3</v>
      </c>
      <c r="G74" s="20">
        <v>103</v>
      </c>
      <c r="H74" s="20">
        <v>111</v>
      </c>
      <c r="I74" s="20">
        <v>106</v>
      </c>
      <c r="J74" s="20">
        <v>82</v>
      </c>
      <c r="K74" s="20">
        <v>102</v>
      </c>
      <c r="L74" s="20">
        <v>68</v>
      </c>
      <c r="M74" s="33">
        <v>85</v>
      </c>
      <c r="N74" s="71">
        <v>64</v>
      </c>
    </row>
    <row r="75" spans="1:25" x14ac:dyDescent="0.35">
      <c r="A75" s="1" t="s">
        <v>44</v>
      </c>
      <c r="B75" s="1" t="s">
        <v>14</v>
      </c>
      <c r="C75" s="1" t="s">
        <v>42</v>
      </c>
      <c r="D75" s="22" t="s">
        <v>67</v>
      </c>
      <c r="E75" s="22" t="s">
        <v>67</v>
      </c>
      <c r="F75" s="20">
        <v>9</v>
      </c>
      <c r="G75" s="20">
        <v>549</v>
      </c>
      <c r="H75" s="20">
        <v>518</v>
      </c>
      <c r="I75" s="20">
        <v>501</v>
      </c>
      <c r="J75" s="20">
        <v>465</v>
      </c>
      <c r="K75" s="20">
        <v>449</v>
      </c>
      <c r="L75" s="20">
        <v>385</v>
      </c>
      <c r="M75" s="33">
        <v>436</v>
      </c>
      <c r="N75" s="71">
        <v>410</v>
      </c>
    </row>
    <row r="76" spans="1:25" x14ac:dyDescent="0.35">
      <c r="A76" s="1" t="s">
        <v>44</v>
      </c>
      <c r="B76" s="1" t="s">
        <v>14</v>
      </c>
      <c r="C76" s="1" t="s">
        <v>32</v>
      </c>
      <c r="D76" s="22" t="s">
        <v>67</v>
      </c>
      <c r="E76" s="22" t="s">
        <v>67</v>
      </c>
      <c r="F76" s="20">
        <v>4</v>
      </c>
      <c r="G76" s="20">
        <v>612</v>
      </c>
      <c r="H76" s="20">
        <v>636</v>
      </c>
      <c r="I76" s="20">
        <v>562</v>
      </c>
      <c r="J76" s="20">
        <v>571</v>
      </c>
      <c r="K76" s="20">
        <v>598</v>
      </c>
      <c r="L76" s="20">
        <v>601</v>
      </c>
      <c r="M76" s="33">
        <v>598</v>
      </c>
      <c r="N76" s="71">
        <v>621</v>
      </c>
    </row>
    <row r="77" spans="1:25" x14ac:dyDescent="0.35">
      <c r="A77" s="1" t="s">
        <v>44</v>
      </c>
      <c r="B77" s="1" t="s">
        <v>22</v>
      </c>
      <c r="D77" s="20">
        <v>18690</v>
      </c>
      <c r="E77" s="20">
        <v>15712</v>
      </c>
      <c r="F77" s="20">
        <v>13841</v>
      </c>
      <c r="G77" s="20">
        <v>12288</v>
      </c>
      <c r="H77" s="20">
        <v>10708</v>
      </c>
      <c r="I77" s="20">
        <v>11256</v>
      </c>
      <c r="J77" s="20">
        <v>11381</v>
      </c>
      <c r="K77" s="20">
        <v>12687</v>
      </c>
      <c r="L77" s="20">
        <v>12832</v>
      </c>
      <c r="M77" s="33">
        <v>12547</v>
      </c>
      <c r="N77" s="71">
        <v>12853</v>
      </c>
    </row>
    <row r="78" spans="1:25" x14ac:dyDescent="0.35">
      <c r="A78" s="1" t="s">
        <v>44</v>
      </c>
      <c r="B78" s="1" t="s">
        <v>71</v>
      </c>
      <c r="D78" s="17">
        <v>4613</v>
      </c>
      <c r="E78" s="30" t="s">
        <v>67</v>
      </c>
      <c r="F78" s="30" t="s">
        <v>67</v>
      </c>
      <c r="G78" s="30" t="s">
        <v>67</v>
      </c>
      <c r="H78" s="30" t="s">
        <v>67</v>
      </c>
      <c r="I78" s="30" t="s">
        <v>67</v>
      </c>
      <c r="J78" s="30" t="s">
        <v>67</v>
      </c>
      <c r="K78" s="30" t="s">
        <v>67</v>
      </c>
      <c r="L78" s="30" t="s">
        <v>67</v>
      </c>
      <c r="M78" s="34" t="s">
        <v>67</v>
      </c>
      <c r="N78" s="72" t="s">
        <v>67</v>
      </c>
    </row>
    <row r="79" spans="1:25" x14ac:dyDescent="0.35">
      <c r="A79" s="4" t="s">
        <v>45</v>
      </c>
      <c r="B79" s="4" t="s">
        <v>0</v>
      </c>
      <c r="D79" s="19">
        <v>78961</v>
      </c>
      <c r="E79" s="19">
        <v>75792</v>
      </c>
      <c r="F79" s="19">
        <v>72314</v>
      </c>
      <c r="G79" s="19">
        <v>64308</v>
      </c>
      <c r="H79" s="19">
        <v>67388</v>
      </c>
      <c r="I79" s="19">
        <v>65332</v>
      </c>
      <c r="J79" s="19">
        <v>65015</v>
      </c>
      <c r="K79" s="19">
        <v>65245</v>
      </c>
      <c r="L79" s="19">
        <v>67043</v>
      </c>
      <c r="M79" s="32">
        <v>66763</v>
      </c>
      <c r="N79" s="70">
        <v>71473</v>
      </c>
      <c r="O79" s="8"/>
      <c r="P79" s="8"/>
      <c r="Q79" s="8"/>
      <c r="R79" s="8"/>
      <c r="S79" s="8"/>
      <c r="T79" s="8"/>
      <c r="U79" s="8"/>
      <c r="V79" s="8"/>
      <c r="W79" s="8"/>
      <c r="X79" s="8"/>
      <c r="Y79" s="41"/>
    </row>
    <row r="80" spans="1:25" x14ac:dyDescent="0.35">
      <c r="A80" s="1" t="s">
        <v>45</v>
      </c>
      <c r="B80" s="1" t="s">
        <v>68</v>
      </c>
      <c r="C80" s="1" t="s">
        <v>0</v>
      </c>
      <c r="D80" s="20">
        <v>11658</v>
      </c>
      <c r="E80" s="20">
        <v>11177</v>
      </c>
      <c r="F80" s="20">
        <v>11056</v>
      </c>
      <c r="G80" s="20">
        <v>10476</v>
      </c>
      <c r="H80" s="20">
        <v>10799</v>
      </c>
      <c r="I80" s="20">
        <v>10364</v>
      </c>
      <c r="J80" s="20">
        <v>10715</v>
      </c>
      <c r="K80" s="20">
        <v>10522</v>
      </c>
      <c r="L80" s="20">
        <v>10324</v>
      </c>
      <c r="M80" s="33">
        <v>10607</v>
      </c>
      <c r="N80" s="71">
        <v>10664</v>
      </c>
    </row>
    <row r="81" spans="1:14" x14ac:dyDescent="0.35">
      <c r="A81" s="1" t="s">
        <v>45</v>
      </c>
      <c r="B81" s="1" t="s">
        <v>68</v>
      </c>
      <c r="C81" s="1" t="s">
        <v>28</v>
      </c>
      <c r="D81" s="20">
        <v>1705</v>
      </c>
      <c r="E81" s="20">
        <v>1733</v>
      </c>
      <c r="F81" s="20">
        <v>1692</v>
      </c>
      <c r="G81" s="20">
        <v>1436</v>
      </c>
      <c r="H81" s="20">
        <v>1321</v>
      </c>
      <c r="I81" s="20">
        <v>1298</v>
      </c>
      <c r="J81" s="20">
        <v>1330</v>
      </c>
      <c r="K81" s="20">
        <v>1189</v>
      </c>
      <c r="L81" s="20">
        <v>1193</v>
      </c>
      <c r="M81" s="33">
        <v>1160</v>
      </c>
      <c r="N81" s="71">
        <v>1112</v>
      </c>
    </row>
    <row r="82" spans="1:14" x14ac:dyDescent="0.35">
      <c r="A82" s="1" t="s">
        <v>45</v>
      </c>
      <c r="B82" s="1" t="s">
        <v>68</v>
      </c>
      <c r="C82" s="1" t="s">
        <v>27</v>
      </c>
      <c r="D82" s="20">
        <v>4064</v>
      </c>
      <c r="E82" s="20">
        <v>3778</v>
      </c>
      <c r="F82" s="20">
        <v>3539</v>
      </c>
      <c r="G82" s="20">
        <v>2698</v>
      </c>
      <c r="H82" s="20">
        <v>2521</v>
      </c>
      <c r="I82" s="20">
        <v>2524</v>
      </c>
      <c r="J82" s="20">
        <v>2594</v>
      </c>
      <c r="K82" s="20">
        <v>2562</v>
      </c>
      <c r="L82" s="20">
        <v>2587</v>
      </c>
      <c r="M82" s="33">
        <v>2529</v>
      </c>
      <c r="N82" s="71">
        <v>2558</v>
      </c>
    </row>
    <row r="83" spans="1:14" x14ac:dyDescent="0.35">
      <c r="A83" s="1" t="s">
        <v>45</v>
      </c>
      <c r="B83" s="1" t="s">
        <v>68</v>
      </c>
      <c r="C83" s="1" t="s">
        <v>26</v>
      </c>
      <c r="D83" s="20">
        <v>5889</v>
      </c>
      <c r="E83" s="20">
        <v>5666</v>
      </c>
      <c r="F83" s="20">
        <v>5732</v>
      </c>
      <c r="G83" s="20">
        <v>2930</v>
      </c>
      <c r="H83" s="20">
        <v>3085</v>
      </c>
      <c r="I83" s="20">
        <v>2677</v>
      </c>
      <c r="J83" s="20">
        <v>2980</v>
      </c>
      <c r="K83" s="20">
        <v>2725</v>
      </c>
      <c r="L83" s="20">
        <v>2862</v>
      </c>
      <c r="M83" s="33">
        <v>2998</v>
      </c>
      <c r="N83" s="71">
        <v>3255</v>
      </c>
    </row>
    <row r="84" spans="1:14" x14ac:dyDescent="0.35">
      <c r="A84" s="1" t="s">
        <v>45</v>
      </c>
      <c r="B84" s="1" t="s">
        <v>68</v>
      </c>
      <c r="C84" s="1" t="s">
        <v>34</v>
      </c>
      <c r="D84" s="22" t="s">
        <v>67</v>
      </c>
      <c r="E84" s="22" t="s">
        <v>67</v>
      </c>
      <c r="F84" s="20">
        <v>93</v>
      </c>
      <c r="G84" s="20">
        <v>3412</v>
      </c>
      <c r="H84" s="20">
        <v>3872</v>
      </c>
      <c r="I84" s="20">
        <v>3865</v>
      </c>
      <c r="J84" s="20">
        <v>3811</v>
      </c>
      <c r="K84" s="20">
        <v>4046</v>
      </c>
      <c r="L84" s="20">
        <v>3682</v>
      </c>
      <c r="M84" s="33">
        <v>3920</v>
      </c>
      <c r="N84" s="71">
        <v>3739</v>
      </c>
    </row>
    <row r="85" spans="1:14" x14ac:dyDescent="0.35">
      <c r="A85" s="1" t="s">
        <v>45</v>
      </c>
      <c r="B85" s="1" t="s">
        <v>69</v>
      </c>
      <c r="C85" s="1" t="s">
        <v>0</v>
      </c>
      <c r="D85" s="22">
        <v>12979</v>
      </c>
      <c r="E85" s="22">
        <v>12887</v>
      </c>
      <c r="F85" s="22">
        <v>10773</v>
      </c>
      <c r="G85" s="22">
        <v>13848</v>
      </c>
      <c r="H85" s="22">
        <v>15910</v>
      </c>
      <c r="I85" s="22">
        <v>15633</v>
      </c>
      <c r="J85" s="22">
        <v>15703</v>
      </c>
      <c r="K85" s="22">
        <v>15068</v>
      </c>
      <c r="L85" s="22">
        <v>15589</v>
      </c>
      <c r="M85" s="33">
        <v>15409</v>
      </c>
      <c r="N85" s="71">
        <v>16572</v>
      </c>
    </row>
    <row r="86" spans="1:14" x14ac:dyDescent="0.35">
      <c r="A86" s="1" t="s">
        <v>45</v>
      </c>
      <c r="B86" s="1" t="s">
        <v>69</v>
      </c>
      <c r="C86" s="1" t="s">
        <v>31</v>
      </c>
      <c r="D86" s="20">
        <v>3028</v>
      </c>
      <c r="E86" s="20">
        <v>3091</v>
      </c>
      <c r="F86" s="20">
        <v>2302</v>
      </c>
      <c r="G86" s="20">
        <v>2486</v>
      </c>
      <c r="H86" s="20">
        <v>2448</v>
      </c>
      <c r="I86" s="20">
        <v>2499</v>
      </c>
      <c r="J86" s="20">
        <v>2719</v>
      </c>
      <c r="K86" s="20">
        <v>2199</v>
      </c>
      <c r="L86" s="20">
        <v>2325</v>
      </c>
      <c r="M86" s="33">
        <v>2226</v>
      </c>
      <c r="N86" s="71">
        <v>2277</v>
      </c>
    </row>
    <row r="87" spans="1:14" x14ac:dyDescent="0.35">
      <c r="A87" s="1" t="s">
        <v>45</v>
      </c>
      <c r="B87" s="1" t="s">
        <v>69</v>
      </c>
      <c r="C87" s="1" t="s">
        <v>25</v>
      </c>
      <c r="D87" s="20">
        <v>9951</v>
      </c>
      <c r="E87" s="20">
        <v>9796</v>
      </c>
      <c r="F87" s="20">
        <v>8434</v>
      </c>
      <c r="G87" s="20">
        <v>5302</v>
      </c>
      <c r="H87" s="20">
        <v>5452</v>
      </c>
      <c r="I87" s="20">
        <v>5437</v>
      </c>
      <c r="J87" s="20">
        <v>5706</v>
      </c>
      <c r="K87" s="20">
        <v>5519</v>
      </c>
      <c r="L87" s="20">
        <v>5549</v>
      </c>
      <c r="M87" s="33">
        <v>5549</v>
      </c>
      <c r="N87" s="71">
        <v>5564</v>
      </c>
    </row>
    <row r="88" spans="1:14" x14ac:dyDescent="0.35">
      <c r="A88" s="1" t="s">
        <v>45</v>
      </c>
      <c r="B88" s="1" t="s">
        <v>69</v>
      </c>
      <c r="C88" s="1" t="s">
        <v>35</v>
      </c>
      <c r="D88" s="22" t="s">
        <v>67</v>
      </c>
      <c r="E88" s="22" t="s">
        <v>67</v>
      </c>
      <c r="F88" s="20">
        <v>9</v>
      </c>
      <c r="G88" s="20">
        <v>1097</v>
      </c>
      <c r="H88" s="20">
        <v>1211</v>
      </c>
      <c r="I88" s="20">
        <v>1053</v>
      </c>
      <c r="J88" s="20">
        <v>1121</v>
      </c>
      <c r="K88" s="20">
        <v>1093</v>
      </c>
      <c r="L88" s="20">
        <v>1202</v>
      </c>
      <c r="M88" s="33">
        <v>1236</v>
      </c>
      <c r="N88" s="71">
        <v>1418</v>
      </c>
    </row>
    <row r="89" spans="1:14" x14ac:dyDescent="0.35">
      <c r="A89" s="1" t="s">
        <v>45</v>
      </c>
      <c r="B89" s="1" t="s">
        <v>69</v>
      </c>
      <c r="C89" s="1" t="s">
        <v>36</v>
      </c>
      <c r="D89" s="22" t="s">
        <v>67</v>
      </c>
      <c r="E89" s="22" t="s">
        <v>67</v>
      </c>
      <c r="F89" s="20">
        <v>28</v>
      </c>
      <c r="G89" s="20">
        <v>4963</v>
      </c>
      <c r="H89" s="20">
        <v>6799</v>
      </c>
      <c r="I89" s="20">
        <v>6644</v>
      </c>
      <c r="J89" s="20">
        <v>6157</v>
      </c>
      <c r="K89" s="20">
        <v>6257</v>
      </c>
      <c r="L89" s="20">
        <v>6513</v>
      </c>
      <c r="M89" s="33">
        <v>6398</v>
      </c>
      <c r="N89" s="71">
        <v>7313</v>
      </c>
    </row>
    <row r="90" spans="1:14" x14ac:dyDescent="0.35">
      <c r="A90" s="1" t="s">
        <v>45</v>
      </c>
      <c r="B90" s="1" t="s">
        <v>70</v>
      </c>
      <c r="C90" s="1" t="s">
        <v>0</v>
      </c>
      <c r="D90" s="22">
        <v>27826</v>
      </c>
      <c r="E90" s="22">
        <v>28496</v>
      </c>
      <c r="F90" s="22">
        <v>28930</v>
      </c>
      <c r="G90" s="22">
        <v>22997</v>
      </c>
      <c r="H90" s="22">
        <v>22795</v>
      </c>
      <c r="I90" s="22">
        <v>21807</v>
      </c>
      <c r="J90" s="22">
        <v>20534</v>
      </c>
      <c r="K90" s="22">
        <v>21163</v>
      </c>
      <c r="L90" s="22">
        <v>21456</v>
      </c>
      <c r="M90" s="33">
        <v>21409</v>
      </c>
      <c r="N90" s="71">
        <v>23071</v>
      </c>
    </row>
    <row r="91" spans="1:14" x14ac:dyDescent="0.35">
      <c r="A91" s="1" t="s">
        <v>45</v>
      </c>
      <c r="B91" s="1" t="s">
        <v>70</v>
      </c>
      <c r="C91" s="1" t="s">
        <v>24</v>
      </c>
      <c r="D91" s="20">
        <v>18940</v>
      </c>
      <c r="E91" s="20">
        <v>19847</v>
      </c>
      <c r="F91" s="20">
        <v>21741</v>
      </c>
      <c r="G91" s="20">
        <v>13938</v>
      </c>
      <c r="H91" s="20">
        <v>14523</v>
      </c>
      <c r="I91" s="20">
        <v>13955</v>
      </c>
      <c r="J91" s="20">
        <v>13025</v>
      </c>
      <c r="K91" s="20">
        <v>13653</v>
      </c>
      <c r="L91" s="20">
        <v>13646</v>
      </c>
      <c r="M91" s="33">
        <v>13941</v>
      </c>
      <c r="N91" s="71">
        <v>15155</v>
      </c>
    </row>
    <row r="92" spans="1:14" x14ac:dyDescent="0.35">
      <c r="A92" s="1" t="s">
        <v>45</v>
      </c>
      <c r="B92" s="1" t="s">
        <v>70</v>
      </c>
      <c r="C92" s="1" t="s">
        <v>23</v>
      </c>
      <c r="D92" s="20">
        <v>380</v>
      </c>
      <c r="E92" s="20">
        <v>359</v>
      </c>
      <c r="F92" s="20">
        <v>274</v>
      </c>
      <c r="G92" s="20">
        <v>245</v>
      </c>
      <c r="H92" s="20">
        <v>198</v>
      </c>
      <c r="I92" s="20">
        <v>174</v>
      </c>
      <c r="J92" s="20">
        <v>156</v>
      </c>
      <c r="K92" s="20">
        <v>172</v>
      </c>
      <c r="L92" s="20">
        <v>164</v>
      </c>
      <c r="M92" s="33">
        <v>152</v>
      </c>
      <c r="N92" s="71">
        <v>154</v>
      </c>
    </row>
    <row r="93" spans="1:14" x14ac:dyDescent="0.35">
      <c r="A93" s="1" t="s">
        <v>45</v>
      </c>
      <c r="B93" s="1" t="s">
        <v>70</v>
      </c>
      <c r="C93" s="1" t="s">
        <v>12</v>
      </c>
      <c r="D93" s="20">
        <v>6701</v>
      </c>
      <c r="E93" s="20">
        <v>6449</v>
      </c>
      <c r="F93" s="20">
        <v>5275</v>
      </c>
      <c r="G93" s="20">
        <v>4032</v>
      </c>
      <c r="H93" s="20">
        <v>3356</v>
      </c>
      <c r="I93" s="20">
        <v>3192</v>
      </c>
      <c r="J93" s="20">
        <v>3046</v>
      </c>
      <c r="K93" s="20">
        <v>3116</v>
      </c>
      <c r="L93" s="20">
        <v>3246</v>
      </c>
      <c r="M93" s="33">
        <v>3178</v>
      </c>
      <c r="N93" s="71">
        <v>3157</v>
      </c>
    </row>
    <row r="94" spans="1:14" x14ac:dyDescent="0.35">
      <c r="A94" s="1" t="s">
        <v>45</v>
      </c>
      <c r="B94" s="1" t="s">
        <v>70</v>
      </c>
      <c r="C94" s="1" t="s">
        <v>30</v>
      </c>
      <c r="D94" s="20">
        <v>1805</v>
      </c>
      <c r="E94" s="20">
        <v>1841</v>
      </c>
      <c r="F94" s="20">
        <v>1555</v>
      </c>
      <c r="G94" s="20">
        <v>1728</v>
      </c>
      <c r="H94" s="20">
        <v>1634</v>
      </c>
      <c r="I94" s="20">
        <v>1486</v>
      </c>
      <c r="J94" s="20">
        <v>1405</v>
      </c>
      <c r="K94" s="20">
        <v>1337</v>
      </c>
      <c r="L94" s="20">
        <v>1404</v>
      </c>
      <c r="M94" s="33">
        <v>1312</v>
      </c>
      <c r="N94" s="71">
        <v>1432</v>
      </c>
    </row>
    <row r="95" spans="1:14" x14ac:dyDescent="0.35">
      <c r="A95" s="1" t="s">
        <v>45</v>
      </c>
      <c r="B95" s="1" t="s">
        <v>70</v>
      </c>
      <c r="C95" s="1" t="s">
        <v>37</v>
      </c>
      <c r="D95" s="22" t="s">
        <v>67</v>
      </c>
      <c r="E95" s="22" t="s">
        <v>67</v>
      </c>
      <c r="F95" s="20">
        <v>85</v>
      </c>
      <c r="G95" s="20">
        <v>2703</v>
      </c>
      <c r="H95" s="20">
        <v>2736</v>
      </c>
      <c r="I95" s="20">
        <v>2708</v>
      </c>
      <c r="J95" s="20">
        <v>2570</v>
      </c>
      <c r="K95" s="20">
        <v>2597</v>
      </c>
      <c r="L95" s="20">
        <v>2695</v>
      </c>
      <c r="M95" s="33">
        <v>2549</v>
      </c>
      <c r="N95" s="71">
        <v>2864</v>
      </c>
    </row>
    <row r="96" spans="1:14" x14ac:dyDescent="0.35">
      <c r="A96" s="1" t="s">
        <v>45</v>
      </c>
      <c r="B96" s="1" t="s">
        <v>70</v>
      </c>
      <c r="C96" s="1" t="s">
        <v>38</v>
      </c>
      <c r="D96" s="22" t="s">
        <v>67</v>
      </c>
      <c r="E96" s="22" t="s">
        <v>67</v>
      </c>
      <c r="F96" s="20">
        <v>0</v>
      </c>
      <c r="G96" s="20">
        <v>351</v>
      </c>
      <c r="H96" s="20">
        <v>348</v>
      </c>
      <c r="I96" s="20">
        <v>292</v>
      </c>
      <c r="J96" s="20">
        <v>332</v>
      </c>
      <c r="K96" s="20">
        <v>288</v>
      </c>
      <c r="L96" s="20">
        <v>301</v>
      </c>
      <c r="M96" s="33">
        <v>277</v>
      </c>
      <c r="N96" s="71">
        <v>309</v>
      </c>
    </row>
    <row r="97" spans="1:14" x14ac:dyDescent="0.35">
      <c r="A97" s="1" t="s">
        <v>45</v>
      </c>
      <c r="B97" s="1" t="s">
        <v>32</v>
      </c>
      <c r="C97" s="1" t="s">
        <v>0</v>
      </c>
      <c r="D97" s="22">
        <v>23873</v>
      </c>
      <c r="E97" s="22">
        <v>23140</v>
      </c>
      <c r="F97" s="22">
        <v>21555</v>
      </c>
      <c r="G97" s="22">
        <v>16987</v>
      </c>
      <c r="H97" s="22">
        <v>17884</v>
      </c>
      <c r="I97" s="22">
        <v>17528</v>
      </c>
      <c r="J97" s="22">
        <v>18063</v>
      </c>
      <c r="K97" s="22">
        <v>18492</v>
      </c>
      <c r="L97" s="22">
        <v>19674</v>
      </c>
      <c r="M97" s="33">
        <v>19338</v>
      </c>
      <c r="N97" s="71">
        <v>21166</v>
      </c>
    </row>
    <row r="98" spans="1:14" x14ac:dyDescent="0.35">
      <c r="A98" s="1" t="s">
        <v>45</v>
      </c>
      <c r="B98" s="1" t="s">
        <v>32</v>
      </c>
      <c r="C98" s="1" t="s">
        <v>29</v>
      </c>
      <c r="D98" s="20">
        <v>1228</v>
      </c>
      <c r="E98" s="20">
        <v>1194</v>
      </c>
      <c r="F98" s="20">
        <v>1150</v>
      </c>
      <c r="G98" s="20">
        <v>617</v>
      </c>
      <c r="H98" s="20">
        <v>601</v>
      </c>
      <c r="I98" s="20">
        <v>495</v>
      </c>
      <c r="J98" s="20">
        <v>530</v>
      </c>
      <c r="K98" s="20">
        <v>527</v>
      </c>
      <c r="L98" s="20">
        <v>561</v>
      </c>
      <c r="M98" s="33">
        <v>553</v>
      </c>
      <c r="N98" s="71">
        <v>598</v>
      </c>
    </row>
    <row r="99" spans="1:14" x14ac:dyDescent="0.35">
      <c r="A99" s="1" t="s">
        <v>45</v>
      </c>
      <c r="B99" s="1" t="s">
        <v>32</v>
      </c>
      <c r="C99" s="1" t="s">
        <v>41</v>
      </c>
      <c r="D99" s="22" t="s">
        <v>67</v>
      </c>
      <c r="E99" s="22" t="s">
        <v>67</v>
      </c>
      <c r="F99" s="20">
        <v>14</v>
      </c>
      <c r="G99" s="20">
        <v>3544</v>
      </c>
      <c r="H99" s="20">
        <v>4742</v>
      </c>
      <c r="I99" s="20">
        <v>4960</v>
      </c>
      <c r="J99" s="20">
        <v>5402</v>
      </c>
      <c r="K99" s="20">
        <v>5797</v>
      </c>
      <c r="L99" s="20">
        <v>6329</v>
      </c>
      <c r="M99" s="33">
        <v>6308</v>
      </c>
      <c r="N99" s="71">
        <v>7181</v>
      </c>
    </row>
    <row r="100" spans="1:14" x14ac:dyDescent="0.35">
      <c r="A100" s="1" t="s">
        <v>45</v>
      </c>
      <c r="B100" s="1" t="s">
        <v>32</v>
      </c>
      <c r="C100" s="1" t="s">
        <v>39</v>
      </c>
      <c r="D100" s="22" t="s">
        <v>67</v>
      </c>
      <c r="E100" s="22" t="s">
        <v>67</v>
      </c>
      <c r="F100" s="20">
        <v>8</v>
      </c>
      <c r="G100" s="20">
        <v>688</v>
      </c>
      <c r="H100" s="20">
        <v>783</v>
      </c>
      <c r="I100" s="20">
        <v>723</v>
      </c>
      <c r="J100" s="20">
        <v>858</v>
      </c>
      <c r="K100" s="20">
        <v>1114</v>
      </c>
      <c r="L100" s="20">
        <v>926</v>
      </c>
      <c r="M100" s="33">
        <v>1008</v>
      </c>
      <c r="N100" s="71">
        <v>1040</v>
      </c>
    </row>
    <row r="101" spans="1:14" x14ac:dyDescent="0.35">
      <c r="A101" s="1" t="s">
        <v>45</v>
      </c>
      <c r="B101" s="1" t="s">
        <v>32</v>
      </c>
      <c r="C101" s="1" t="s">
        <v>40</v>
      </c>
      <c r="D101" s="24" t="s">
        <v>67</v>
      </c>
      <c r="E101" s="24" t="s">
        <v>67</v>
      </c>
      <c r="F101" s="23">
        <v>5</v>
      </c>
      <c r="G101" s="23">
        <v>1151</v>
      </c>
      <c r="H101" s="23">
        <v>1221</v>
      </c>
      <c r="I101" s="23">
        <v>1178</v>
      </c>
      <c r="J101" s="23">
        <v>1207</v>
      </c>
      <c r="K101" s="23">
        <v>1304</v>
      </c>
      <c r="L101" s="23">
        <v>1308</v>
      </c>
      <c r="M101" s="33">
        <v>1304</v>
      </c>
      <c r="N101" s="71">
        <v>1323</v>
      </c>
    </row>
    <row r="102" spans="1:14" x14ac:dyDescent="0.35">
      <c r="A102" s="13" t="s">
        <v>45</v>
      </c>
      <c r="B102" s="13" t="s">
        <v>32</v>
      </c>
      <c r="C102" s="13" t="s">
        <v>32</v>
      </c>
      <c r="D102" s="23">
        <v>22645</v>
      </c>
      <c r="E102" s="23">
        <v>21946</v>
      </c>
      <c r="F102" s="23">
        <v>20378</v>
      </c>
      <c r="G102" s="23">
        <v>10987</v>
      </c>
      <c r="H102" s="23">
        <v>10537</v>
      </c>
      <c r="I102" s="23">
        <v>10172</v>
      </c>
      <c r="J102" s="23">
        <v>10066</v>
      </c>
      <c r="K102" s="23">
        <v>9750</v>
      </c>
      <c r="L102" s="23">
        <v>10550</v>
      </c>
      <c r="M102" s="33">
        <v>10165</v>
      </c>
      <c r="N102" s="71">
        <v>11024</v>
      </c>
    </row>
    <row r="103" spans="1:14" ht="15" thickBot="1" x14ac:dyDescent="0.4">
      <c r="A103" s="6" t="s">
        <v>45</v>
      </c>
      <c r="B103" s="6" t="s">
        <v>71</v>
      </c>
      <c r="C103" s="6"/>
      <c r="D103" s="25">
        <v>2625</v>
      </c>
      <c r="E103" s="29" t="s">
        <v>67</v>
      </c>
      <c r="F103" s="29" t="s">
        <v>67</v>
      </c>
      <c r="G103" s="29" t="s">
        <v>67</v>
      </c>
      <c r="H103" s="29" t="s">
        <v>67</v>
      </c>
      <c r="I103" s="29" t="s">
        <v>67</v>
      </c>
      <c r="J103" s="29" t="s">
        <v>67</v>
      </c>
      <c r="K103" s="29" t="s">
        <v>67</v>
      </c>
      <c r="L103" s="29" t="s">
        <v>67</v>
      </c>
      <c r="M103" s="36" t="s">
        <v>67</v>
      </c>
      <c r="N103" s="73" t="s">
        <v>67</v>
      </c>
    </row>
    <row r="105" spans="1:14" ht="12.75" customHeight="1" x14ac:dyDescent="0.35">
      <c r="A105" s="4" t="s">
        <v>53</v>
      </c>
      <c r="B105" s="61"/>
      <c r="C105" s="61"/>
      <c r="D105" s="61"/>
      <c r="E105" s="61"/>
      <c r="F105" s="61"/>
      <c r="G105" s="61"/>
      <c r="H105" s="61"/>
      <c r="I105" s="61"/>
      <c r="J105" s="61"/>
      <c r="K105" s="61"/>
      <c r="L105" s="61"/>
      <c r="M105" s="61"/>
      <c r="N105" s="61"/>
    </row>
    <row r="106" spans="1:14" ht="25.5" customHeight="1" x14ac:dyDescent="0.35">
      <c r="A106" s="77" t="s">
        <v>78</v>
      </c>
      <c r="B106" s="77"/>
      <c r="C106" s="77"/>
      <c r="D106" s="77"/>
      <c r="E106" s="77"/>
      <c r="F106" s="77"/>
      <c r="G106" s="77"/>
      <c r="H106" s="77"/>
      <c r="I106" s="77"/>
      <c r="J106" s="77"/>
      <c r="K106" s="77"/>
      <c r="L106" s="77"/>
      <c r="M106" s="77"/>
      <c r="N106" s="77"/>
    </row>
    <row r="107" spans="1:14" ht="12.75" customHeight="1" x14ac:dyDescent="0.35">
      <c r="A107" s="61"/>
      <c r="B107" s="61"/>
      <c r="C107" s="61"/>
      <c r="D107" s="61"/>
      <c r="E107" s="61"/>
      <c r="F107" s="61"/>
      <c r="G107" s="61"/>
      <c r="H107" s="61"/>
      <c r="I107" s="61"/>
      <c r="J107" s="61"/>
      <c r="K107" s="61"/>
      <c r="L107" s="61"/>
      <c r="M107" s="61"/>
      <c r="N107" s="61"/>
    </row>
    <row r="108" spans="1:14" ht="12.75" customHeight="1" x14ac:dyDescent="0.35">
      <c r="A108" s="4" t="s">
        <v>82</v>
      </c>
      <c r="B108" s="61"/>
      <c r="C108" s="61"/>
      <c r="D108" s="61"/>
      <c r="E108" s="61"/>
      <c r="F108" s="61"/>
      <c r="G108" s="61"/>
      <c r="H108" s="61"/>
      <c r="I108" s="61"/>
      <c r="J108" s="61"/>
      <c r="K108" s="61"/>
      <c r="L108" s="61"/>
      <c r="M108" s="61"/>
      <c r="N108" s="61"/>
    </row>
    <row r="109" spans="1:14" ht="12.75" customHeight="1" x14ac:dyDescent="0.35">
      <c r="A109" s="62" t="s">
        <v>81</v>
      </c>
      <c r="B109" s="61"/>
      <c r="C109" s="61"/>
      <c r="D109" s="61"/>
      <c r="E109" s="61"/>
      <c r="F109" s="61"/>
      <c r="G109" s="61"/>
      <c r="H109" s="61"/>
      <c r="I109" s="61"/>
      <c r="J109" s="61"/>
      <c r="K109" s="61"/>
      <c r="L109" s="61"/>
      <c r="M109" s="61"/>
      <c r="N109" s="61"/>
    </row>
    <row r="110" spans="1:14" ht="12.75" customHeight="1" x14ac:dyDescent="0.35">
      <c r="A110" s="61"/>
      <c r="B110" s="61"/>
      <c r="C110" s="61"/>
      <c r="D110" s="61"/>
      <c r="E110" s="61"/>
      <c r="F110" s="61"/>
      <c r="G110" s="61"/>
      <c r="H110" s="61"/>
      <c r="I110" s="61"/>
      <c r="J110" s="61"/>
      <c r="K110" s="61"/>
      <c r="L110" s="61"/>
      <c r="M110" s="61"/>
      <c r="N110" s="61"/>
    </row>
    <row r="111" spans="1:14" ht="12.75" customHeight="1" x14ac:dyDescent="0.35">
      <c r="A111" s="4" t="s">
        <v>54</v>
      </c>
      <c r="B111" s="61"/>
      <c r="C111" s="61"/>
      <c r="D111" s="61"/>
      <c r="E111" s="61"/>
      <c r="F111" s="61"/>
      <c r="G111" s="61"/>
      <c r="H111" s="61"/>
      <c r="I111" s="61"/>
      <c r="J111" s="61"/>
      <c r="K111" s="61"/>
      <c r="L111" s="61"/>
      <c r="M111" s="61"/>
      <c r="N111" s="61"/>
    </row>
    <row r="112" spans="1:14" ht="25.5" customHeight="1" x14ac:dyDescent="0.35">
      <c r="A112" s="77" t="s">
        <v>55</v>
      </c>
      <c r="B112" s="77"/>
      <c r="C112" s="77"/>
      <c r="D112" s="77"/>
      <c r="E112" s="77"/>
      <c r="F112" s="77"/>
      <c r="G112" s="77"/>
      <c r="H112" s="77"/>
      <c r="I112" s="77"/>
      <c r="J112" s="77"/>
      <c r="K112" s="77"/>
      <c r="L112" s="77"/>
      <c r="M112" s="77"/>
      <c r="N112" s="77"/>
    </row>
    <row r="113" spans="1:14" ht="12.75" customHeight="1" x14ac:dyDescent="0.35">
      <c r="A113" s="77" t="s">
        <v>75</v>
      </c>
      <c r="B113" s="77"/>
      <c r="C113" s="77"/>
      <c r="D113" s="77"/>
      <c r="E113" s="77"/>
      <c r="F113" s="77"/>
      <c r="G113" s="77"/>
      <c r="H113" s="77"/>
      <c r="I113" s="77"/>
      <c r="J113" s="77"/>
      <c r="K113" s="63"/>
      <c r="L113" s="63"/>
      <c r="M113" s="61"/>
      <c r="N113" s="61"/>
    </row>
    <row r="114" spans="1:14" ht="12.75" customHeight="1" x14ac:dyDescent="0.35">
      <c r="A114" s="61"/>
      <c r="B114" s="61"/>
      <c r="C114" s="61"/>
      <c r="D114" s="61"/>
      <c r="E114" s="61"/>
      <c r="F114" s="61"/>
      <c r="G114" s="61"/>
      <c r="H114" s="61"/>
      <c r="I114" s="61"/>
      <c r="J114" s="61"/>
      <c r="K114" s="61"/>
      <c r="L114" s="61"/>
      <c r="M114" s="61"/>
      <c r="N114" s="61"/>
    </row>
    <row r="115" spans="1:14" ht="12.75" customHeight="1" x14ac:dyDescent="0.35">
      <c r="A115" s="60" t="s">
        <v>83</v>
      </c>
      <c r="B115" s="61"/>
      <c r="C115" s="61"/>
      <c r="D115" s="61"/>
      <c r="E115" s="61"/>
      <c r="F115" s="61"/>
      <c r="G115" s="61"/>
      <c r="H115" s="61"/>
      <c r="I115" s="61"/>
      <c r="J115" s="61"/>
      <c r="K115" s="61"/>
      <c r="L115" s="61"/>
      <c r="M115" s="61"/>
      <c r="N115" s="61"/>
    </row>
    <row r="116" spans="1:14" ht="12.75" customHeight="1" x14ac:dyDescent="0.35">
      <c r="A116" s="61"/>
      <c r="B116" s="61"/>
      <c r="C116" s="61"/>
      <c r="D116" s="61"/>
      <c r="E116" s="61"/>
      <c r="F116" s="61"/>
      <c r="G116" s="61"/>
      <c r="H116" s="61"/>
      <c r="I116" s="61"/>
      <c r="J116" s="61"/>
      <c r="K116" s="61"/>
      <c r="L116" s="61"/>
      <c r="M116" s="61"/>
      <c r="N116" s="61"/>
    </row>
    <row r="117" spans="1:14" ht="12.75" customHeight="1" x14ac:dyDescent="0.35">
      <c r="A117" s="61" t="s">
        <v>56</v>
      </c>
      <c r="B117" s="61"/>
      <c r="C117" s="61"/>
      <c r="D117" s="61"/>
      <c r="E117" s="61"/>
      <c r="F117" s="61"/>
      <c r="G117" s="61"/>
      <c r="H117" s="61"/>
      <c r="I117" s="61"/>
      <c r="J117" s="61"/>
      <c r="K117" s="61"/>
      <c r="L117" s="61"/>
      <c r="M117" s="61"/>
      <c r="N117" s="61"/>
    </row>
    <row r="118" spans="1:14" ht="12.75" customHeight="1" x14ac:dyDescent="0.35">
      <c r="A118" s="80" t="s">
        <v>72</v>
      </c>
      <c r="B118" s="80"/>
      <c r="C118" s="64"/>
      <c r="D118" s="64"/>
      <c r="E118" s="64"/>
      <c r="F118" s="61"/>
      <c r="G118" s="61"/>
      <c r="H118" s="61"/>
      <c r="I118" s="61"/>
      <c r="J118" s="61"/>
      <c r="K118" s="61"/>
      <c r="L118" s="61"/>
      <c r="M118" s="61"/>
      <c r="N118" s="61"/>
    </row>
    <row r="119" spans="1:14" ht="12.75" customHeight="1" x14ac:dyDescent="0.35">
      <c r="A119" s="61"/>
      <c r="B119" s="61"/>
      <c r="C119" s="61"/>
      <c r="D119" s="61"/>
      <c r="E119" s="61"/>
      <c r="F119" s="61"/>
      <c r="G119" s="61"/>
      <c r="H119" s="61"/>
      <c r="I119" s="61"/>
      <c r="J119" s="61"/>
      <c r="K119" s="61"/>
      <c r="L119" s="61"/>
      <c r="M119" s="61"/>
      <c r="N119" s="61"/>
    </row>
    <row r="120" spans="1:14" ht="12.75" customHeight="1" x14ac:dyDescent="0.35">
      <c r="A120" s="74" t="s">
        <v>57</v>
      </c>
      <c r="B120" s="74"/>
      <c r="C120" s="61"/>
      <c r="D120" s="61"/>
      <c r="E120" s="61"/>
      <c r="F120" s="61"/>
      <c r="G120" s="61"/>
      <c r="H120" s="61"/>
      <c r="I120" s="61"/>
      <c r="J120" s="61"/>
      <c r="K120" s="61"/>
      <c r="L120" s="61"/>
      <c r="M120" s="61"/>
      <c r="N120" s="61"/>
    </row>
    <row r="121" spans="1:14" ht="12.75" customHeight="1" x14ac:dyDescent="0.35">
      <c r="A121" s="61"/>
      <c r="B121" s="61"/>
      <c r="C121" s="61"/>
      <c r="D121" s="61"/>
      <c r="E121" s="61"/>
      <c r="F121" s="61"/>
      <c r="G121" s="61"/>
      <c r="H121" s="61"/>
      <c r="I121" s="61"/>
      <c r="J121" s="61"/>
      <c r="K121" s="61"/>
      <c r="L121" s="61"/>
      <c r="M121" s="61"/>
      <c r="N121" s="61"/>
    </row>
    <row r="122" spans="1:14" ht="12.75" customHeight="1" x14ac:dyDescent="0.35">
      <c r="A122" s="61" t="s">
        <v>58</v>
      </c>
      <c r="B122" s="61"/>
      <c r="C122" s="61"/>
      <c r="D122" s="61"/>
      <c r="E122" s="61"/>
      <c r="F122" s="61"/>
      <c r="G122" s="61"/>
      <c r="H122" s="61"/>
      <c r="I122" s="61"/>
      <c r="J122" s="61"/>
      <c r="K122" s="61"/>
      <c r="M122" s="75" t="s">
        <v>84</v>
      </c>
      <c r="N122" s="75"/>
    </row>
    <row r="123" spans="1:14" ht="12.75" customHeight="1" x14ac:dyDescent="0.35">
      <c r="A123" s="74" t="s">
        <v>86</v>
      </c>
      <c r="B123" s="74"/>
      <c r="C123" s="64"/>
      <c r="D123" s="64"/>
      <c r="E123" s="64"/>
      <c r="F123" s="61"/>
      <c r="G123" s="61"/>
      <c r="H123" s="61"/>
      <c r="I123" s="61"/>
      <c r="J123" s="61"/>
      <c r="K123" s="61"/>
      <c r="L123" s="64"/>
      <c r="M123" s="75" t="s">
        <v>85</v>
      </c>
      <c r="N123" s="75"/>
    </row>
    <row r="124" spans="1:14" ht="12.75" customHeight="1" x14ac:dyDescent="0.35">
      <c r="A124" s="61"/>
      <c r="B124" s="61"/>
      <c r="C124" s="61"/>
      <c r="D124" s="61"/>
      <c r="E124" s="61"/>
      <c r="F124" s="61"/>
      <c r="G124" s="61"/>
      <c r="H124" s="61"/>
      <c r="I124" s="61"/>
      <c r="J124" s="61"/>
      <c r="K124" s="61"/>
      <c r="L124" s="61"/>
      <c r="M124" s="61"/>
      <c r="N124" s="61"/>
    </row>
    <row r="125" spans="1:14" ht="12.75" customHeight="1" x14ac:dyDescent="0.35">
      <c r="A125" s="61"/>
      <c r="B125" s="61"/>
      <c r="C125" s="61"/>
      <c r="D125" s="61"/>
      <c r="E125" s="61"/>
      <c r="F125" s="61"/>
      <c r="G125" s="61"/>
      <c r="H125" s="61"/>
      <c r="I125" s="61"/>
      <c r="J125" s="61"/>
      <c r="K125" s="61"/>
      <c r="L125" s="61"/>
      <c r="M125" s="61"/>
      <c r="N125" s="61"/>
    </row>
  </sheetData>
  <mergeCells count="11">
    <mergeCell ref="A123:B123"/>
    <mergeCell ref="M123:N123"/>
    <mergeCell ref="M122:N122"/>
    <mergeCell ref="A120:B120"/>
    <mergeCell ref="A1:N1"/>
    <mergeCell ref="A113:J113"/>
    <mergeCell ref="A4:C4"/>
    <mergeCell ref="D3:K3"/>
    <mergeCell ref="A118:B118"/>
    <mergeCell ref="A106:N106"/>
    <mergeCell ref="A112:N112"/>
  </mergeCells>
  <hyperlinks>
    <hyperlink ref="A120" r:id="rId1" xr:uid="{00000000-0004-0000-0000-000000000000}"/>
    <hyperlink ref="A123" r:id="rId2" display="Contact: firestatistics@homeoffice.gsi.gov.uk" xr:uid="{00000000-0004-0000-0000-000001000000}"/>
    <hyperlink ref="A118:B118" r:id="rId3" display="https://www.gov.uk/government/collections/fire-statistics" xr:uid="{00000000-0004-0000-0000-000002000000}"/>
    <hyperlink ref="M123" r:id="rId4" xr:uid="{00000000-0004-0000-0000-000003000000}"/>
    <hyperlink ref="M122" r:id="rId5" xr:uid="{00000000-0004-0000-0000-000004000000}"/>
    <hyperlink ref="A123:B123" r:id="rId6" display="Contact: FireStatistics@homeoffice.gov.uk" xr:uid="{0EFCA3C5-B760-424F-93B7-AE355FA0C61D}"/>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131"/>
  <sheetViews>
    <sheetView zoomScaleNormal="100" workbookViewId="0">
      <pane ySplit="5" topLeftCell="A6" activePane="bottomLeft" state="frozen"/>
      <selection activeCell="B1" sqref="B1:O1"/>
      <selection pane="bottomLeft" activeCell="O10" sqref="O10"/>
    </sheetView>
  </sheetViews>
  <sheetFormatPr defaultColWidth="9.26953125" defaultRowHeight="14.5" x14ac:dyDescent="0.35"/>
  <cols>
    <col min="1" max="1" width="4" style="13" bestFit="1" customWidth="1"/>
    <col min="2" max="2" width="16.26953125" style="13" bestFit="1" customWidth="1"/>
    <col min="3" max="3" width="35.453125" style="13" bestFit="1" customWidth="1"/>
    <col min="4" max="4" width="37" style="13" bestFit="1" customWidth="1"/>
    <col min="5" max="13" width="9.26953125" style="13"/>
    <col min="14" max="15" width="12.26953125" style="13" customWidth="1"/>
    <col min="16" max="16384" width="9.26953125" style="13"/>
  </cols>
  <sheetData>
    <row r="1" spans="1:19" ht="17" x14ac:dyDescent="0.5">
      <c r="B1" s="83"/>
      <c r="C1" s="83"/>
      <c r="D1" s="83"/>
      <c r="E1" s="83"/>
      <c r="F1" s="83"/>
      <c r="G1" s="83"/>
      <c r="H1" s="83"/>
      <c r="I1" s="83"/>
      <c r="J1" s="83"/>
      <c r="K1" s="83"/>
      <c r="L1" s="83"/>
      <c r="M1" s="46"/>
      <c r="N1" s="47"/>
      <c r="O1" s="47"/>
      <c r="P1" s="47"/>
      <c r="Q1" s="47"/>
      <c r="R1" s="47"/>
      <c r="S1" s="47"/>
    </row>
    <row r="2" spans="1:19" x14ac:dyDescent="0.35">
      <c r="B2" s="48"/>
      <c r="C2" s="48"/>
      <c r="D2" s="48"/>
      <c r="E2" s="48"/>
      <c r="F2" s="3"/>
      <c r="G2" s="5"/>
      <c r="H2" s="5"/>
      <c r="I2" s="5"/>
      <c r="J2" s="5"/>
    </row>
    <row r="3" spans="1:19" ht="15" customHeight="1" x14ac:dyDescent="0.35">
      <c r="B3" s="49"/>
      <c r="C3" s="5"/>
      <c r="D3" s="5"/>
      <c r="E3" s="84" t="s">
        <v>43</v>
      </c>
      <c r="F3" s="84"/>
      <c r="G3" s="84"/>
      <c r="H3" s="84"/>
      <c r="I3" s="84"/>
      <c r="J3" s="84"/>
      <c r="K3" s="84"/>
      <c r="L3" s="84"/>
      <c r="M3" s="44"/>
    </row>
    <row r="4" spans="1:19" ht="39.75" customHeight="1" x14ac:dyDescent="0.35">
      <c r="B4" s="81" t="s">
        <v>59</v>
      </c>
      <c r="C4" s="81"/>
      <c r="D4" s="81"/>
      <c r="E4" s="31" t="s">
        <v>47</v>
      </c>
      <c r="F4" s="31" t="s">
        <v>48</v>
      </c>
      <c r="G4" s="31" t="s">
        <v>49</v>
      </c>
      <c r="H4" s="31" t="s">
        <v>50</v>
      </c>
      <c r="I4" s="31" t="s">
        <v>51</v>
      </c>
      <c r="J4" s="31" t="s">
        <v>52</v>
      </c>
      <c r="K4" s="31" t="s">
        <v>74</v>
      </c>
      <c r="L4" s="31" t="s">
        <v>76</v>
      </c>
      <c r="M4" s="31" t="s">
        <v>77</v>
      </c>
      <c r="N4" s="31" t="s">
        <v>79</v>
      </c>
      <c r="O4" s="31" t="s">
        <v>80</v>
      </c>
      <c r="P4" s="14"/>
      <c r="Q4" s="14"/>
      <c r="R4" s="14"/>
      <c r="S4" s="9"/>
    </row>
    <row r="5" spans="1:19" ht="14.25" customHeight="1" x14ac:dyDescent="0.35">
      <c r="A5" s="50"/>
      <c r="B5" s="50" t="s">
        <v>0</v>
      </c>
      <c r="C5" s="50"/>
      <c r="D5" s="50"/>
      <c r="E5" s="45" t="e">
        <f>SUMPRODUCT((#REF!=E$4)*(#REF!))</f>
        <v>#REF!</v>
      </c>
      <c r="F5" s="45" t="e">
        <f>SUMPRODUCT((#REF!=F$4)*(#REF!))</f>
        <v>#REF!</v>
      </c>
      <c r="G5" s="45" t="e">
        <f>SUMPRODUCT((#REF!=G$4)*(#REF!))</f>
        <v>#REF!</v>
      </c>
      <c r="H5" s="45" t="e">
        <f>SUMPRODUCT((#REF!=H$4)*(#REF!))</f>
        <v>#REF!</v>
      </c>
      <c r="I5" s="45" t="e">
        <f>SUMPRODUCT((#REF!=I$4)*(#REF!))</f>
        <v>#REF!</v>
      </c>
      <c r="J5" s="45" t="e">
        <f>SUMPRODUCT((#REF!=J$4)*(#REF!))</f>
        <v>#REF!</v>
      </c>
      <c r="K5" s="45" t="e">
        <f>SUMPRODUCT((#REF!=K$4)*(#REF!))</f>
        <v>#REF!</v>
      </c>
      <c r="L5" s="45" t="e">
        <f>SUMPRODUCT((#REF!=L$4)*(#REF!))</f>
        <v>#REF!</v>
      </c>
      <c r="M5" s="45" t="e">
        <f>SUMPRODUCT((#REF!=M$4)*(#REF!))</f>
        <v>#REF!</v>
      </c>
      <c r="N5" s="45" t="e">
        <f>SUMPRODUCT((#REF!=N$4)*(#REF!))</f>
        <v>#REF!</v>
      </c>
      <c r="O5" s="45" t="e">
        <f>SUMPRODUCT((#REF!=O$4)*(#REF!))</f>
        <v>#REF!</v>
      </c>
      <c r="P5" s="11"/>
      <c r="Q5" s="11"/>
      <c r="R5" s="11"/>
      <c r="S5" s="12"/>
    </row>
    <row r="6" spans="1:19" x14ac:dyDescent="0.35">
      <c r="B6" s="49" t="s">
        <v>46</v>
      </c>
      <c r="C6" s="49" t="s">
        <v>0</v>
      </c>
      <c r="E6" s="16" t="e">
        <f>SUMPRODUCT((#REF!=E$4)*(#REF!=$B6)*(#REF!))</f>
        <v>#REF!</v>
      </c>
      <c r="F6" s="16" t="e">
        <f>SUMPRODUCT((#REF!=F$4)*(#REF!=$B6)*(#REF!))</f>
        <v>#REF!</v>
      </c>
      <c r="G6" s="16" t="e">
        <f>SUMPRODUCT((#REF!=G$4)*(#REF!=$B6)*(#REF!))</f>
        <v>#REF!</v>
      </c>
      <c r="H6" s="16" t="e">
        <f>SUMPRODUCT((#REF!=H$4)*(#REF!=$B6)*(#REF!))</f>
        <v>#REF!</v>
      </c>
      <c r="I6" s="16" t="e">
        <f>SUMPRODUCT((#REF!=I$4)*(#REF!=$B6)*(#REF!))</f>
        <v>#REF!</v>
      </c>
      <c r="J6" s="16" t="e">
        <f>SUMPRODUCT((#REF!=J$4)*(#REF!=$B6)*(#REF!))</f>
        <v>#REF!</v>
      </c>
      <c r="K6" s="16" t="e">
        <f>SUMPRODUCT((#REF!=K$4)*(#REF!=$B6)*(#REF!))</f>
        <v>#REF!</v>
      </c>
      <c r="L6" s="16" t="e">
        <f>SUMPRODUCT((#REF!=L$4)*(#REF!=$B6)*(#REF!))</f>
        <v>#REF!</v>
      </c>
      <c r="M6" s="16" t="e">
        <f>SUMPRODUCT((#REF!=M$4)*(#REF!=$B6)*(#REF!))</f>
        <v>#REF!</v>
      </c>
      <c r="N6" s="16" t="e">
        <f>SUMPRODUCT((#REF!=N$4)*(#REF!=$B6)*(#REF!))</f>
        <v>#REF!</v>
      </c>
      <c r="O6" s="16" t="e">
        <f>SUMPRODUCT((#REF!=O$4)*(#REF!=$B6)*(#REF!))</f>
        <v>#REF!</v>
      </c>
      <c r="P6" s="11"/>
      <c r="Q6" s="11"/>
      <c r="R6" s="11"/>
      <c r="S6" s="12"/>
    </row>
    <row r="7" spans="1:19" x14ac:dyDescent="0.35">
      <c r="A7" s="13">
        <v>10</v>
      </c>
      <c r="B7" s="13" t="s">
        <v>46</v>
      </c>
      <c r="C7" s="13" t="s">
        <v>1</v>
      </c>
      <c r="E7" s="17" t="e">
        <f>SUMPRODUCT((#REF!=E$4)*(#REF!=$A7)*(#REF!))</f>
        <v>#REF!</v>
      </c>
      <c r="F7" s="17" t="e">
        <f>SUMPRODUCT((#REF!=F$4)*(#REF!=$A7)*(#REF!))</f>
        <v>#REF!</v>
      </c>
      <c r="G7" s="17" t="e">
        <f>SUMPRODUCT((#REF!=G$4)*(#REF!=$A7)*(#REF!))</f>
        <v>#REF!</v>
      </c>
      <c r="H7" s="17" t="e">
        <f>SUMPRODUCT((#REF!=H$4)*(#REF!=$A7)*(#REF!))</f>
        <v>#REF!</v>
      </c>
      <c r="I7" s="17" t="e">
        <f>SUMPRODUCT((#REF!=I$4)*(#REF!=$A7)*(#REF!))</f>
        <v>#REF!</v>
      </c>
      <c r="J7" s="17" t="e">
        <f>SUMPRODUCT((#REF!=J$4)*(#REF!=$A7)*(#REF!))</f>
        <v>#REF!</v>
      </c>
      <c r="K7" s="17" t="e">
        <f>SUMPRODUCT((#REF!=K$4)*(#REF!=$A7)*(#REF!))</f>
        <v>#REF!</v>
      </c>
      <c r="L7" s="17" t="e">
        <f>SUMPRODUCT((#REF!=L$4)*(#REF!=$A7)*(#REF!))</f>
        <v>#REF!</v>
      </c>
      <c r="M7" s="17" t="e">
        <f>SUMPRODUCT((#REF!=M$4)*(#REF!=$A7)*(#REF!))</f>
        <v>#REF!</v>
      </c>
      <c r="N7" s="17" t="e">
        <f>SUMPRODUCT((#REF!=N$4)*(#REF!=$A7)*(#REF!))</f>
        <v>#REF!</v>
      </c>
      <c r="O7" s="17" t="e">
        <f>SUMPRODUCT((#REF!=O$4)*(#REF!=$A7)*(#REF!))</f>
        <v>#REF!</v>
      </c>
      <c r="P7" s="11"/>
      <c r="Q7" s="11"/>
      <c r="R7" s="11"/>
      <c r="S7" s="12"/>
    </row>
    <row r="8" spans="1:19" x14ac:dyDescent="0.35">
      <c r="A8" s="13">
        <v>11</v>
      </c>
      <c r="B8" s="13" t="s">
        <v>46</v>
      </c>
      <c r="C8" s="13" t="s">
        <v>33</v>
      </c>
      <c r="E8" s="17" t="e">
        <f>SUMPRODUCT((#REF!=E$4)*(#REF!=$A8)*(#REF!))</f>
        <v>#REF!</v>
      </c>
      <c r="F8" s="17" t="e">
        <f>SUMPRODUCT((#REF!=F$4)*(#REF!=$A8)*(#REF!))</f>
        <v>#REF!</v>
      </c>
      <c r="G8" s="17" t="e">
        <f>SUMPRODUCT((#REF!=G$4)*(#REF!=$A8)*(#REF!))</f>
        <v>#REF!</v>
      </c>
      <c r="H8" s="17" t="e">
        <f>SUMPRODUCT((#REF!=H$4)*(#REF!=$A8)*(#REF!))</f>
        <v>#REF!</v>
      </c>
      <c r="I8" s="17" t="e">
        <f>SUMPRODUCT((#REF!=I$4)*(#REF!=$A8)*(#REF!))</f>
        <v>#REF!</v>
      </c>
      <c r="J8" s="17" t="e">
        <f>SUMPRODUCT((#REF!=J$4)*(#REF!=$A8)*(#REF!))</f>
        <v>#REF!</v>
      </c>
      <c r="K8" s="17" t="e">
        <f>SUMPRODUCT((#REF!=K$4)*(#REF!=$A8)*(#REF!))</f>
        <v>#REF!</v>
      </c>
      <c r="L8" s="17" t="e">
        <f>SUMPRODUCT((#REF!=L$4)*(#REF!=$A8)*(#REF!))</f>
        <v>#REF!</v>
      </c>
      <c r="M8" s="17" t="e">
        <f>SUMPRODUCT((#REF!=M$4)*(#REF!=$A8)*(#REF!))</f>
        <v>#REF!</v>
      </c>
      <c r="N8" s="17" t="e">
        <f>SUMPRODUCT((#REF!=N$4)*(#REF!=$A8)*(#REF!))</f>
        <v>#REF!</v>
      </c>
      <c r="O8" s="17" t="e">
        <f>SUMPRODUCT((#REF!=O$4)*(#REF!=$A8)*(#REF!))</f>
        <v>#REF!</v>
      </c>
      <c r="P8" s="11"/>
      <c r="Q8" s="11"/>
      <c r="R8" s="11"/>
      <c r="S8" s="12"/>
    </row>
    <row r="9" spans="1:19" x14ac:dyDescent="0.35">
      <c r="A9" s="13">
        <v>13</v>
      </c>
      <c r="B9" s="13" t="s">
        <v>46</v>
      </c>
      <c r="C9" s="13" t="s">
        <v>2</v>
      </c>
      <c r="E9" s="51" t="s">
        <v>67</v>
      </c>
      <c r="F9" s="51" t="s">
        <v>67</v>
      </c>
      <c r="G9" s="17" t="e">
        <f>SUMPRODUCT((#REF!=G$4)*(#REF!=$A9)*(#REF!))</f>
        <v>#REF!</v>
      </c>
      <c r="H9" s="17" t="e">
        <f>SUMPRODUCT((#REF!=H$4)*(#REF!=$A9)*(#REF!))</f>
        <v>#REF!</v>
      </c>
      <c r="I9" s="17" t="e">
        <f>SUMPRODUCT((#REF!=I$4)*(#REF!=$A9)*(#REF!))</f>
        <v>#REF!</v>
      </c>
      <c r="J9" s="17" t="e">
        <f>SUMPRODUCT((#REF!=J$4)*(#REF!=$A9)*(#REF!))</f>
        <v>#REF!</v>
      </c>
      <c r="K9" s="17" t="e">
        <f>SUMPRODUCT((#REF!=K$4)*(#REF!=$A9)*(#REF!))</f>
        <v>#REF!</v>
      </c>
      <c r="L9" s="17" t="e">
        <f>SUMPRODUCT((#REF!=L$4)*(#REF!=$A9)*(#REF!))</f>
        <v>#REF!</v>
      </c>
      <c r="M9" s="17" t="e">
        <f>SUMPRODUCT((#REF!=M$4)*(#REF!=$A9)*(#REF!))</f>
        <v>#REF!</v>
      </c>
      <c r="N9" s="17" t="e">
        <f>SUMPRODUCT((#REF!=N$4)*(#REF!=$A9)*(#REF!))</f>
        <v>#REF!</v>
      </c>
      <c r="O9" s="17" t="e">
        <f>SUMPRODUCT((#REF!=O$4)*(#REF!=$A9)*(#REF!))</f>
        <v>#REF!</v>
      </c>
      <c r="P9" s="11"/>
      <c r="Q9" s="11"/>
      <c r="R9" s="11"/>
      <c r="S9" s="12"/>
    </row>
    <row r="10" spans="1:19" x14ac:dyDescent="0.35">
      <c r="A10" s="13">
        <v>14</v>
      </c>
      <c r="B10" s="13" t="s">
        <v>46</v>
      </c>
      <c r="C10" s="13" t="s">
        <v>36</v>
      </c>
      <c r="E10" s="51" t="s">
        <v>67</v>
      </c>
      <c r="F10" s="51" t="s">
        <v>67</v>
      </c>
      <c r="G10" s="17" t="e">
        <f>SUMPRODUCT((#REF!=G$4)*(#REF!=$A10)*(#REF!))</f>
        <v>#REF!</v>
      </c>
      <c r="H10" s="17" t="e">
        <f>SUMPRODUCT((#REF!=H$4)*(#REF!=$A10)*(#REF!))</f>
        <v>#REF!</v>
      </c>
      <c r="I10" s="17" t="e">
        <f>SUMPRODUCT((#REF!=I$4)*(#REF!=$A10)*(#REF!))</f>
        <v>#REF!</v>
      </c>
      <c r="J10" s="17" t="e">
        <f>SUMPRODUCT((#REF!=J$4)*(#REF!=$A10)*(#REF!))</f>
        <v>#REF!</v>
      </c>
      <c r="K10" s="17" t="e">
        <f>SUMPRODUCT((#REF!=K$4)*(#REF!=$A10)*(#REF!))</f>
        <v>#REF!</v>
      </c>
      <c r="L10" s="17" t="e">
        <f>SUMPRODUCT((#REF!=L$4)*(#REF!=$A10)*(#REF!))</f>
        <v>#REF!</v>
      </c>
      <c r="M10" s="17" t="e">
        <f>SUMPRODUCT((#REF!=M$4)*(#REF!=$A10)*(#REF!))</f>
        <v>#REF!</v>
      </c>
      <c r="N10" s="17" t="e">
        <f>SUMPRODUCT((#REF!=N$4)*(#REF!=$A10)*(#REF!))</f>
        <v>#REF!</v>
      </c>
      <c r="O10" s="17" t="e">
        <f>SUMPRODUCT((#REF!=O$4)*(#REF!=$A10)*(#REF!))</f>
        <v>#REF!</v>
      </c>
      <c r="P10" s="11"/>
      <c r="Q10" s="11"/>
      <c r="R10" s="11"/>
      <c r="S10" s="12"/>
    </row>
    <row r="11" spans="1:19" x14ac:dyDescent="0.35">
      <c r="A11" s="13">
        <v>15</v>
      </c>
      <c r="B11" s="13" t="s">
        <v>46</v>
      </c>
      <c r="C11" s="13" t="s">
        <v>32</v>
      </c>
      <c r="E11" s="51" t="s">
        <v>67</v>
      </c>
      <c r="F11" s="51" t="s">
        <v>67</v>
      </c>
      <c r="G11" s="52" t="e">
        <f>SUMPRODUCT((#REF!=G$4)*(#REF!=$A11)*(#REF!))</f>
        <v>#REF!</v>
      </c>
      <c r="H11" s="52" t="e">
        <f>SUMPRODUCT((#REF!=H$4)*(#REF!=$A11)*(#REF!))</f>
        <v>#REF!</v>
      </c>
      <c r="I11" s="52" t="e">
        <f>SUMPRODUCT((#REF!=I$4)*(#REF!=$A11)*(#REF!))</f>
        <v>#REF!</v>
      </c>
      <c r="J11" s="52" t="e">
        <f>SUMPRODUCT((#REF!=J$4)*(#REF!=$A11)*(#REF!))</f>
        <v>#REF!</v>
      </c>
      <c r="K11" s="52" t="e">
        <f>SUMPRODUCT((#REF!=K$4)*(#REF!=$A11)*(#REF!))</f>
        <v>#REF!</v>
      </c>
      <c r="L11" s="52" t="e">
        <f>SUMPRODUCT((#REF!=L$4)*(#REF!=$A11)*(#REF!))</f>
        <v>#REF!</v>
      </c>
      <c r="M11" s="52" t="e">
        <f>SUMPRODUCT((#REF!=M$4)*(#REF!=$A11)*(#REF!))</f>
        <v>#REF!</v>
      </c>
      <c r="N11" s="17" t="e">
        <f>SUMPRODUCT((#REF!=N$4)*(#REF!=$A11)*(#REF!))</f>
        <v>#REF!</v>
      </c>
      <c r="O11" s="17" t="e">
        <f>SUMPRODUCT((#REF!=O$4)*(#REF!=$A11)*(#REF!))</f>
        <v>#REF!</v>
      </c>
    </row>
    <row r="12" spans="1:19" x14ac:dyDescent="0.35">
      <c r="A12" s="13">
        <v>997</v>
      </c>
      <c r="B12" s="13" t="s">
        <v>46</v>
      </c>
      <c r="C12" s="13" t="s">
        <v>71</v>
      </c>
      <c r="E12" s="17" t="e">
        <f>SUMPRODUCT((#REF!=E$4)*(#REF!=$A12)*(#REF!))</f>
        <v>#REF!</v>
      </c>
      <c r="F12" s="51" t="s">
        <v>67</v>
      </c>
      <c r="G12" s="51" t="s">
        <v>67</v>
      </c>
      <c r="H12" s="51" t="s">
        <v>67</v>
      </c>
      <c r="I12" s="51" t="s">
        <v>67</v>
      </c>
      <c r="J12" s="51" t="s">
        <v>67</v>
      </c>
      <c r="K12" s="51" t="s">
        <v>67</v>
      </c>
      <c r="L12" s="51" t="s">
        <v>67</v>
      </c>
      <c r="M12" s="51" t="s">
        <v>67</v>
      </c>
      <c r="N12" s="51" t="s">
        <v>67</v>
      </c>
      <c r="O12" s="51" t="s">
        <v>67</v>
      </c>
    </row>
    <row r="13" spans="1:19" x14ac:dyDescent="0.35">
      <c r="B13" s="49" t="s">
        <v>44</v>
      </c>
      <c r="C13" s="49" t="s">
        <v>0</v>
      </c>
      <c r="E13" s="16" t="e">
        <f>SUMPRODUCT((#REF!=E$4)*(#REF!=$B13)*(#REF!))</f>
        <v>#REF!</v>
      </c>
      <c r="F13" s="16" t="e">
        <f>SUMPRODUCT((#REF!=F$4)*(#REF!=$B13)*(#REF!))</f>
        <v>#REF!</v>
      </c>
      <c r="G13" s="16" t="e">
        <f>SUMPRODUCT((#REF!=G$4)*(#REF!=$B13)*(#REF!))</f>
        <v>#REF!</v>
      </c>
      <c r="H13" s="16" t="e">
        <f>SUMPRODUCT((#REF!=H$4)*(#REF!=$B13)*(#REF!))</f>
        <v>#REF!</v>
      </c>
      <c r="I13" s="16" t="e">
        <f>SUMPRODUCT((#REF!=I$4)*(#REF!=$B13)*(#REF!))</f>
        <v>#REF!</v>
      </c>
      <c r="J13" s="16" t="e">
        <f>SUMPRODUCT((#REF!=J$4)*(#REF!=$B13)*(#REF!))</f>
        <v>#REF!</v>
      </c>
      <c r="K13" s="16" t="e">
        <f>SUMPRODUCT((#REF!=K$4)*(#REF!=$B13)*(#REF!))</f>
        <v>#REF!</v>
      </c>
      <c r="L13" s="16" t="e">
        <f>SUMPRODUCT((#REF!=L$4)*(#REF!=$B13)*(#REF!))</f>
        <v>#REF!</v>
      </c>
      <c r="M13" s="16" t="e">
        <f>SUMPRODUCT((#REF!=M$4)*(#REF!=$B13)*(#REF!))</f>
        <v>#REF!</v>
      </c>
      <c r="N13" s="16" t="e">
        <f>SUMPRODUCT((#REF!=N$4)*(#REF!=$B13)*(#REF!))</f>
        <v>#REF!</v>
      </c>
      <c r="O13" s="16" t="e">
        <f>SUMPRODUCT((#REF!=O$4)*(#REF!=$B13)*(#REF!))</f>
        <v>#REF!</v>
      </c>
    </row>
    <row r="14" spans="1:19" x14ac:dyDescent="0.35">
      <c r="B14" s="13" t="s">
        <v>44</v>
      </c>
      <c r="C14" s="13" t="s">
        <v>3</v>
      </c>
      <c r="D14" s="13" t="s">
        <v>0</v>
      </c>
      <c r="E14" s="23" t="e">
        <f>SUM(E15:E19)</f>
        <v>#REF!</v>
      </c>
      <c r="F14" s="23" t="e">
        <f t="shared" ref="F14:K14" si="0">SUM(F15:F19)</f>
        <v>#REF!</v>
      </c>
      <c r="G14" s="23" t="e">
        <f t="shared" si="0"/>
        <v>#REF!</v>
      </c>
      <c r="H14" s="23" t="e">
        <f t="shared" si="0"/>
        <v>#REF!</v>
      </c>
      <c r="I14" s="23" t="e">
        <f t="shared" si="0"/>
        <v>#REF!</v>
      </c>
      <c r="J14" s="23" t="e">
        <f t="shared" si="0"/>
        <v>#REF!</v>
      </c>
      <c r="K14" s="23" t="e">
        <f t="shared" si="0"/>
        <v>#REF!</v>
      </c>
      <c r="L14" s="23" t="e">
        <f t="shared" ref="L14:O14" si="1">SUM(L15:L19)</f>
        <v>#REF!</v>
      </c>
      <c r="M14" s="23" t="e">
        <f t="shared" si="1"/>
        <v>#REF!</v>
      </c>
      <c r="N14" s="23" t="e">
        <f t="shared" si="1"/>
        <v>#REF!</v>
      </c>
      <c r="O14" s="23" t="e">
        <f t="shared" si="1"/>
        <v>#REF!</v>
      </c>
    </row>
    <row r="15" spans="1:19" x14ac:dyDescent="0.35">
      <c r="A15" s="13">
        <v>20</v>
      </c>
      <c r="B15" s="13" t="s">
        <v>44</v>
      </c>
      <c r="C15" s="13" t="s">
        <v>3</v>
      </c>
      <c r="D15" s="13" t="s">
        <v>4</v>
      </c>
      <c r="E15" s="23" t="e">
        <f>SUMPRODUCT((#REF!=E$4)*(#REF!=$A15)*(#REF!))</f>
        <v>#REF!</v>
      </c>
      <c r="F15" s="23" t="e">
        <f>SUMPRODUCT((#REF!=F$4)*(#REF!=$A15)*(#REF!))</f>
        <v>#REF!</v>
      </c>
      <c r="G15" s="23" t="e">
        <f>SUMPRODUCT((#REF!=G$4)*(#REF!=$A15)*(#REF!))</f>
        <v>#REF!</v>
      </c>
      <c r="H15" s="23" t="e">
        <f>SUMPRODUCT((#REF!=H$4)*(#REF!=$A15)*(#REF!))</f>
        <v>#REF!</v>
      </c>
      <c r="I15" s="23" t="e">
        <f>SUMPRODUCT((#REF!=I$4)*(#REF!=$A15)*(#REF!))</f>
        <v>#REF!</v>
      </c>
      <c r="J15" s="23" t="e">
        <f>SUMPRODUCT((#REF!=J$4)*(#REF!=$A15)*(#REF!))</f>
        <v>#REF!</v>
      </c>
      <c r="K15" s="23" t="e">
        <f>SUMPRODUCT((#REF!=K$4)*(#REF!=$A15)*(#REF!))</f>
        <v>#REF!</v>
      </c>
      <c r="L15" s="23" t="e">
        <f>SUMPRODUCT((#REF!=L$4)*(#REF!=$A15)*(#REF!))</f>
        <v>#REF!</v>
      </c>
      <c r="M15" s="23" t="e">
        <f>SUMPRODUCT((#REF!=M$4)*(#REF!=$A15)*(#REF!))</f>
        <v>#REF!</v>
      </c>
      <c r="N15" s="17" t="e">
        <f>SUMPRODUCT((#REF!=N$4)*(#REF!=$A15)*(#REF!))</f>
        <v>#REF!</v>
      </c>
      <c r="O15" s="17" t="e">
        <f>SUMPRODUCT((#REF!=O$4)*(#REF!=$A15)*(#REF!))</f>
        <v>#REF!</v>
      </c>
    </row>
    <row r="16" spans="1:19" x14ac:dyDescent="0.35">
      <c r="A16" s="13">
        <v>21</v>
      </c>
      <c r="B16" s="13" t="s">
        <v>44</v>
      </c>
      <c r="C16" s="13" t="s">
        <v>3</v>
      </c>
      <c r="D16" s="13" t="s">
        <v>5</v>
      </c>
      <c r="E16" s="23" t="e">
        <f>SUMPRODUCT((#REF!=E$4)*(#REF!=$A16)*(#REF!))</f>
        <v>#REF!</v>
      </c>
      <c r="F16" s="23" t="e">
        <f>SUMPRODUCT((#REF!=F$4)*(#REF!=$A16)*(#REF!))</f>
        <v>#REF!</v>
      </c>
      <c r="G16" s="23" t="e">
        <f>SUMPRODUCT((#REF!=G$4)*(#REF!=$A16)*(#REF!))</f>
        <v>#REF!</v>
      </c>
      <c r="H16" s="23" t="e">
        <f>SUMPRODUCT((#REF!=H$4)*(#REF!=$A16)*(#REF!))</f>
        <v>#REF!</v>
      </c>
      <c r="I16" s="23" t="e">
        <f>SUMPRODUCT((#REF!=I$4)*(#REF!=$A16)*(#REF!))</f>
        <v>#REF!</v>
      </c>
      <c r="J16" s="23" t="e">
        <f>SUMPRODUCT((#REF!=J$4)*(#REF!=$A16)*(#REF!))</f>
        <v>#REF!</v>
      </c>
      <c r="K16" s="23" t="e">
        <f>SUMPRODUCT((#REF!=K$4)*(#REF!=$A16)*(#REF!))</f>
        <v>#REF!</v>
      </c>
      <c r="L16" s="23" t="e">
        <f>SUMPRODUCT((#REF!=L$4)*(#REF!=$A16)*(#REF!))</f>
        <v>#REF!</v>
      </c>
      <c r="M16" s="23" t="e">
        <f>SUMPRODUCT((#REF!=M$4)*(#REF!=$A16)*(#REF!))</f>
        <v>#REF!</v>
      </c>
      <c r="N16" s="17" t="e">
        <f>SUMPRODUCT((#REF!=N$4)*(#REF!=$A16)*(#REF!))</f>
        <v>#REF!</v>
      </c>
      <c r="O16" s="17" t="e">
        <f>SUMPRODUCT((#REF!=O$4)*(#REF!=$A16)*(#REF!))</f>
        <v>#REF!</v>
      </c>
    </row>
    <row r="17" spans="1:19" x14ac:dyDescent="0.35">
      <c r="A17" s="13">
        <v>22</v>
      </c>
      <c r="B17" s="13" t="s">
        <v>44</v>
      </c>
      <c r="C17" s="13" t="s">
        <v>3</v>
      </c>
      <c r="D17" s="13" t="s">
        <v>7</v>
      </c>
      <c r="E17" s="23" t="e">
        <f>SUMPRODUCT((#REF!=E$4)*(#REF!=$A17)*(#REF!))</f>
        <v>#REF!</v>
      </c>
      <c r="F17" s="23" t="e">
        <f>SUMPRODUCT((#REF!=F$4)*(#REF!=$A17)*(#REF!))</f>
        <v>#REF!</v>
      </c>
      <c r="G17" s="23" t="e">
        <f>SUMPRODUCT((#REF!=G$4)*(#REF!=$A17)*(#REF!))</f>
        <v>#REF!</v>
      </c>
      <c r="H17" s="23" t="e">
        <f>SUMPRODUCT((#REF!=H$4)*(#REF!=$A17)*(#REF!))</f>
        <v>#REF!</v>
      </c>
      <c r="I17" s="23" t="e">
        <f>SUMPRODUCT((#REF!=I$4)*(#REF!=$A17)*(#REF!))</f>
        <v>#REF!</v>
      </c>
      <c r="J17" s="23" t="e">
        <f>SUMPRODUCT((#REF!=J$4)*(#REF!=$A17)*(#REF!))</f>
        <v>#REF!</v>
      </c>
      <c r="K17" s="23" t="e">
        <f>SUMPRODUCT((#REF!=K$4)*(#REF!=$A17)*(#REF!))</f>
        <v>#REF!</v>
      </c>
      <c r="L17" s="23" t="e">
        <f>SUMPRODUCT((#REF!=L$4)*(#REF!=$A17)*(#REF!))</f>
        <v>#REF!</v>
      </c>
      <c r="M17" s="23" t="e">
        <f>SUMPRODUCT((#REF!=M$4)*(#REF!=$A17)*(#REF!))</f>
        <v>#REF!</v>
      </c>
      <c r="N17" s="17" t="e">
        <f>SUMPRODUCT((#REF!=N$4)*(#REF!=$A17)*(#REF!))</f>
        <v>#REF!</v>
      </c>
      <c r="O17" s="17" t="e">
        <f>SUMPRODUCT((#REF!=O$4)*(#REF!=$A17)*(#REF!))</f>
        <v>#REF!</v>
      </c>
    </row>
    <row r="18" spans="1:19" ht="15" customHeight="1" x14ac:dyDescent="0.35">
      <c r="A18" s="13">
        <v>23</v>
      </c>
      <c r="B18" s="13" t="s">
        <v>44</v>
      </c>
      <c r="C18" s="13" t="s">
        <v>3</v>
      </c>
      <c r="D18" s="13" t="s">
        <v>6</v>
      </c>
      <c r="E18" s="53" t="e">
        <f>SUMPRODUCT((#REF!=E$4)*(#REF!=$A18)*(#REF!))</f>
        <v>#REF!</v>
      </c>
      <c r="F18" s="53" t="e">
        <f>SUMPRODUCT((#REF!=F$4)*(#REF!=$A18)*(#REF!))</f>
        <v>#REF!</v>
      </c>
      <c r="G18" s="53" t="e">
        <f>SUMPRODUCT((#REF!=G$4)*(#REF!=$A18)*(#REF!))</f>
        <v>#REF!</v>
      </c>
      <c r="H18" s="53" t="e">
        <f>SUMPRODUCT((#REF!=H$4)*(#REF!=$A18)*(#REF!))</f>
        <v>#REF!</v>
      </c>
      <c r="I18" s="53" t="e">
        <f>SUMPRODUCT((#REF!=I$4)*(#REF!=$A18)*(#REF!))</f>
        <v>#REF!</v>
      </c>
      <c r="J18" s="53" t="e">
        <f>SUMPRODUCT((#REF!=J$4)*(#REF!=$A18)*(#REF!))</f>
        <v>#REF!</v>
      </c>
      <c r="K18" s="53" t="e">
        <f>SUMPRODUCT((#REF!=K$4)*(#REF!=$A18)*(#REF!))</f>
        <v>#REF!</v>
      </c>
      <c r="L18" s="53" t="e">
        <f>SUMPRODUCT((#REF!=L$4)*(#REF!=$A18)*(#REF!))</f>
        <v>#REF!</v>
      </c>
      <c r="M18" s="53" t="e">
        <f>SUMPRODUCT((#REF!=M$4)*(#REF!=$A18)*(#REF!))</f>
        <v>#REF!</v>
      </c>
      <c r="N18" s="17" t="e">
        <f>SUMPRODUCT((#REF!=N$4)*(#REF!=$A18)*(#REF!))</f>
        <v>#REF!</v>
      </c>
      <c r="O18" s="17" t="e">
        <f>SUMPRODUCT((#REF!=O$4)*(#REF!=$A18)*(#REF!))</f>
        <v>#REF!</v>
      </c>
      <c r="P18" s="54"/>
      <c r="Q18" s="54"/>
      <c r="R18" s="54"/>
      <c r="S18" s="54"/>
    </row>
    <row r="19" spans="1:19" x14ac:dyDescent="0.35">
      <c r="A19" s="13">
        <v>24</v>
      </c>
      <c r="B19" s="13" t="s">
        <v>44</v>
      </c>
      <c r="C19" s="13" t="s">
        <v>3</v>
      </c>
      <c r="D19" s="13" t="s">
        <v>32</v>
      </c>
      <c r="E19" s="24" t="s">
        <v>67</v>
      </c>
      <c r="F19" s="24" t="s">
        <v>67</v>
      </c>
      <c r="G19" s="23" t="e">
        <f>SUMPRODUCT((#REF!=G$4)*(#REF!=$A19)*(#REF!))</f>
        <v>#REF!</v>
      </c>
      <c r="H19" s="23" t="e">
        <f>SUMPRODUCT((#REF!=H$4)*(#REF!=$A19)*(#REF!))</f>
        <v>#REF!</v>
      </c>
      <c r="I19" s="23" t="e">
        <f>SUMPRODUCT((#REF!=I$4)*(#REF!=$A19)*(#REF!))</f>
        <v>#REF!</v>
      </c>
      <c r="J19" s="23" t="e">
        <f>SUMPRODUCT((#REF!=J$4)*(#REF!=$A19)*(#REF!))</f>
        <v>#REF!</v>
      </c>
      <c r="K19" s="23" t="e">
        <f>SUMPRODUCT((#REF!=K$4)*(#REF!=$A19)*(#REF!))</f>
        <v>#REF!</v>
      </c>
      <c r="L19" s="23" t="e">
        <f>SUMPRODUCT((#REF!=L$4)*(#REF!=$A19)*(#REF!))</f>
        <v>#REF!</v>
      </c>
      <c r="M19" s="23" t="e">
        <f>SUMPRODUCT((#REF!=M$4)*(#REF!=$A19)*(#REF!))</f>
        <v>#REF!</v>
      </c>
      <c r="N19" s="17" t="e">
        <f>SUMPRODUCT((#REF!=N$4)*(#REF!=$A19)*(#REF!))</f>
        <v>#REF!</v>
      </c>
      <c r="O19" s="17" t="e">
        <f>SUMPRODUCT((#REF!=O$4)*(#REF!=$A19)*(#REF!))</f>
        <v>#REF!</v>
      </c>
    </row>
    <row r="20" spans="1:19" x14ac:dyDescent="0.35">
      <c r="B20" s="13" t="s">
        <v>44</v>
      </c>
      <c r="C20" s="13" t="s">
        <v>60</v>
      </c>
      <c r="D20" s="13" t="s">
        <v>0</v>
      </c>
      <c r="E20" s="24" t="s">
        <v>67</v>
      </c>
      <c r="F20" s="24" t="s">
        <v>67</v>
      </c>
      <c r="G20" s="23" t="e">
        <f t="shared" ref="G20:K20" si="2">SUM(G21:G22)</f>
        <v>#REF!</v>
      </c>
      <c r="H20" s="23" t="e">
        <f t="shared" si="2"/>
        <v>#REF!</v>
      </c>
      <c r="I20" s="23" t="e">
        <f t="shared" si="2"/>
        <v>#REF!</v>
      </c>
      <c r="J20" s="23" t="e">
        <f t="shared" si="2"/>
        <v>#REF!</v>
      </c>
      <c r="K20" s="23" t="e">
        <f t="shared" si="2"/>
        <v>#REF!</v>
      </c>
      <c r="L20" s="23" t="e">
        <f t="shared" ref="L20:O20" si="3">SUM(L21:L22)</f>
        <v>#REF!</v>
      </c>
      <c r="M20" s="23" t="e">
        <f t="shared" si="3"/>
        <v>#REF!</v>
      </c>
      <c r="N20" s="23" t="e">
        <f t="shared" si="3"/>
        <v>#REF!</v>
      </c>
      <c r="O20" s="23" t="e">
        <f t="shared" si="3"/>
        <v>#REF!</v>
      </c>
    </row>
    <row r="21" spans="1:19" x14ac:dyDescent="0.35">
      <c r="A21" s="13">
        <v>25</v>
      </c>
      <c r="B21" s="13" t="s">
        <v>44</v>
      </c>
      <c r="C21" s="13" t="s">
        <v>60</v>
      </c>
      <c r="D21" s="13" t="s">
        <v>4</v>
      </c>
      <c r="E21" s="24" t="s">
        <v>67</v>
      </c>
      <c r="F21" s="24" t="s">
        <v>67</v>
      </c>
      <c r="G21" s="23" t="e">
        <f>SUMPRODUCT((#REF!=G$4)*(#REF!=$A21)*(#REF!))</f>
        <v>#REF!</v>
      </c>
      <c r="H21" s="23" t="e">
        <f>SUMPRODUCT((#REF!=H$4)*(#REF!=$A21)*(#REF!))</f>
        <v>#REF!</v>
      </c>
      <c r="I21" s="23" t="e">
        <f>SUMPRODUCT((#REF!=I$4)*(#REF!=$A21)*(#REF!))</f>
        <v>#REF!</v>
      </c>
      <c r="J21" s="23" t="e">
        <f>SUMPRODUCT((#REF!=J$4)*(#REF!=$A21)*(#REF!))</f>
        <v>#REF!</v>
      </c>
      <c r="K21" s="23" t="e">
        <f>SUMPRODUCT((#REF!=K$4)*(#REF!=$A21)*(#REF!))</f>
        <v>#REF!</v>
      </c>
      <c r="L21" s="23" t="e">
        <f>SUMPRODUCT((#REF!=L$4)*(#REF!=$A21)*(#REF!))</f>
        <v>#REF!</v>
      </c>
      <c r="M21" s="23" t="e">
        <f>SUMPRODUCT((#REF!=M$4)*(#REF!=$A21)*(#REF!))</f>
        <v>#REF!</v>
      </c>
      <c r="N21" s="17" t="e">
        <f>SUMPRODUCT((#REF!=N$4)*(#REF!=$A21)*(#REF!))</f>
        <v>#REF!</v>
      </c>
      <c r="O21" s="17" t="e">
        <f>SUMPRODUCT((#REF!=O$4)*(#REF!=$A21)*(#REF!))</f>
        <v>#REF!</v>
      </c>
    </row>
    <row r="22" spans="1:19" ht="15" customHeight="1" x14ac:dyDescent="0.35">
      <c r="A22" s="13">
        <v>26</v>
      </c>
      <c r="B22" s="13" t="s">
        <v>44</v>
      </c>
      <c r="C22" s="13" t="s">
        <v>60</v>
      </c>
      <c r="D22" s="13" t="s">
        <v>32</v>
      </c>
      <c r="E22" s="24" t="s">
        <v>67</v>
      </c>
      <c r="F22" s="24" t="s">
        <v>67</v>
      </c>
      <c r="G22" s="24" t="s">
        <v>67</v>
      </c>
      <c r="H22" s="53" t="e">
        <f>SUMPRODUCT((#REF!=H$4)*(#REF!=$A22)*(#REF!))</f>
        <v>#REF!</v>
      </c>
      <c r="I22" s="53" t="e">
        <f>SUMPRODUCT((#REF!=I$4)*(#REF!=$A22)*(#REF!))</f>
        <v>#REF!</v>
      </c>
      <c r="J22" s="53" t="e">
        <f>SUMPRODUCT((#REF!=J$4)*(#REF!=$A22)*(#REF!))</f>
        <v>#REF!</v>
      </c>
      <c r="K22" s="53" t="e">
        <f>SUMPRODUCT((#REF!=K$4)*(#REF!=$A22)*(#REF!))</f>
        <v>#REF!</v>
      </c>
      <c r="L22" s="53" t="e">
        <f>SUMPRODUCT((#REF!=L$4)*(#REF!=$A22)*(#REF!))</f>
        <v>#REF!</v>
      </c>
      <c r="M22" s="53" t="e">
        <f>SUMPRODUCT((#REF!=M$4)*(#REF!=$A22)*(#REF!))</f>
        <v>#REF!</v>
      </c>
      <c r="N22" s="17" t="e">
        <f>SUMPRODUCT((#REF!=N$4)*(#REF!=$A22)*(#REF!))</f>
        <v>#REF!</v>
      </c>
      <c r="O22" s="17" t="e">
        <f>SUMPRODUCT((#REF!=O$4)*(#REF!=$A22)*(#REF!))</f>
        <v>#REF!</v>
      </c>
      <c r="P22" s="54"/>
      <c r="Q22" s="54"/>
      <c r="R22" s="54"/>
      <c r="S22" s="54"/>
    </row>
    <row r="23" spans="1:19" ht="15" customHeight="1" x14ac:dyDescent="0.35">
      <c r="B23" s="13" t="s">
        <v>44</v>
      </c>
      <c r="C23" s="13" t="s">
        <v>65</v>
      </c>
      <c r="D23" s="13" t="s">
        <v>0</v>
      </c>
      <c r="E23" s="23" t="e">
        <f>SUM(E24:E30)</f>
        <v>#REF!</v>
      </c>
      <c r="F23" s="23" t="e">
        <f t="shared" ref="F23:K23" si="4">SUM(F24:F30)</f>
        <v>#REF!</v>
      </c>
      <c r="G23" s="23" t="e">
        <f t="shared" si="4"/>
        <v>#REF!</v>
      </c>
      <c r="H23" s="23" t="e">
        <f t="shared" si="4"/>
        <v>#REF!</v>
      </c>
      <c r="I23" s="23" t="e">
        <f t="shared" si="4"/>
        <v>#REF!</v>
      </c>
      <c r="J23" s="23" t="e">
        <f t="shared" si="4"/>
        <v>#REF!</v>
      </c>
      <c r="K23" s="23" t="e">
        <f t="shared" si="4"/>
        <v>#REF!</v>
      </c>
      <c r="L23" s="23" t="e">
        <f t="shared" ref="L23:O23" si="5">SUM(L24:L30)</f>
        <v>#REF!</v>
      </c>
      <c r="M23" s="23" t="e">
        <f t="shared" si="5"/>
        <v>#REF!</v>
      </c>
      <c r="N23" s="23" t="e">
        <f t="shared" si="5"/>
        <v>#REF!</v>
      </c>
      <c r="O23" s="23" t="e">
        <f t="shared" si="5"/>
        <v>#REF!</v>
      </c>
      <c r="P23" s="54"/>
      <c r="Q23" s="54"/>
      <c r="R23" s="54"/>
      <c r="S23" s="54"/>
    </row>
    <row r="24" spans="1:19" x14ac:dyDescent="0.35">
      <c r="A24" s="13">
        <v>30</v>
      </c>
      <c r="B24" s="13" t="s">
        <v>44</v>
      </c>
      <c r="C24" s="13" t="s">
        <v>65</v>
      </c>
      <c r="D24" s="13" t="s">
        <v>19</v>
      </c>
      <c r="E24" s="23" t="e">
        <f>SUMPRODUCT((#REF!=E$4)*(#REF!=$A24)*(#REF!))</f>
        <v>#REF!</v>
      </c>
      <c r="F24" s="23" t="e">
        <f>SUMPRODUCT((#REF!=F$4)*(#REF!=$A24)*(#REF!))</f>
        <v>#REF!</v>
      </c>
      <c r="G24" s="23" t="e">
        <f>SUMPRODUCT((#REF!=G$4)*(#REF!=$A24)*(#REF!))</f>
        <v>#REF!</v>
      </c>
      <c r="H24" s="23" t="e">
        <f>SUMPRODUCT((#REF!=H$4)*(#REF!=$A24)*(#REF!))</f>
        <v>#REF!</v>
      </c>
      <c r="I24" s="23" t="e">
        <f>SUMPRODUCT((#REF!=I$4)*(#REF!=$A24)*(#REF!))</f>
        <v>#REF!</v>
      </c>
      <c r="J24" s="23" t="e">
        <f>SUMPRODUCT((#REF!=J$4)*(#REF!=$A24)*(#REF!))</f>
        <v>#REF!</v>
      </c>
      <c r="K24" s="23" t="e">
        <f>SUMPRODUCT((#REF!=K$4)*(#REF!=$A24)*(#REF!))</f>
        <v>#REF!</v>
      </c>
      <c r="L24" s="23" t="e">
        <f>SUMPRODUCT((#REF!=L$4)*(#REF!=$A24)*(#REF!))</f>
        <v>#REF!</v>
      </c>
      <c r="M24" s="23" t="e">
        <f>SUMPRODUCT((#REF!=M$4)*(#REF!=$A24)*(#REF!))</f>
        <v>#REF!</v>
      </c>
      <c r="N24" s="17" t="e">
        <f>SUMPRODUCT((#REF!=N$4)*(#REF!=$A24)*(#REF!))</f>
        <v>#REF!</v>
      </c>
      <c r="O24" s="17" t="e">
        <f>SUMPRODUCT((#REF!=O$4)*(#REF!=$A24)*(#REF!))</f>
        <v>#REF!</v>
      </c>
    </row>
    <row r="25" spans="1:19" x14ac:dyDescent="0.35">
      <c r="A25" s="13">
        <v>31</v>
      </c>
      <c r="B25" s="13" t="s">
        <v>44</v>
      </c>
      <c r="C25" s="13" t="s">
        <v>65</v>
      </c>
      <c r="D25" s="13" t="s">
        <v>17</v>
      </c>
      <c r="E25" s="23" t="e">
        <f>SUMPRODUCT((#REF!=E$4)*(#REF!=$A25)*(#REF!))</f>
        <v>#REF!</v>
      </c>
      <c r="F25" s="23" t="e">
        <f>SUMPRODUCT((#REF!=F$4)*(#REF!=$A25)*(#REF!))</f>
        <v>#REF!</v>
      </c>
      <c r="G25" s="23" t="e">
        <f>SUMPRODUCT((#REF!=G$4)*(#REF!=$A25)*(#REF!))</f>
        <v>#REF!</v>
      </c>
      <c r="H25" s="23" t="e">
        <f>SUMPRODUCT((#REF!=H$4)*(#REF!=$A25)*(#REF!))</f>
        <v>#REF!</v>
      </c>
      <c r="I25" s="23" t="e">
        <f>SUMPRODUCT((#REF!=I$4)*(#REF!=$A25)*(#REF!))</f>
        <v>#REF!</v>
      </c>
      <c r="J25" s="23" t="e">
        <f>SUMPRODUCT((#REF!=J$4)*(#REF!=$A25)*(#REF!))</f>
        <v>#REF!</v>
      </c>
      <c r="K25" s="23" t="e">
        <f>SUMPRODUCT((#REF!=K$4)*(#REF!=$A25)*(#REF!))</f>
        <v>#REF!</v>
      </c>
      <c r="L25" s="23" t="e">
        <f>SUMPRODUCT((#REF!=L$4)*(#REF!=$A25)*(#REF!))</f>
        <v>#REF!</v>
      </c>
      <c r="M25" s="23" t="e">
        <f>SUMPRODUCT((#REF!=M$4)*(#REF!=$A25)*(#REF!))</f>
        <v>#REF!</v>
      </c>
      <c r="N25" s="17" t="e">
        <f>SUMPRODUCT((#REF!=N$4)*(#REF!=$A25)*(#REF!))</f>
        <v>#REF!</v>
      </c>
      <c r="O25" s="17" t="e">
        <f>SUMPRODUCT((#REF!=O$4)*(#REF!=$A25)*(#REF!))</f>
        <v>#REF!</v>
      </c>
    </row>
    <row r="26" spans="1:19" x14ac:dyDescent="0.35">
      <c r="A26" s="13">
        <v>32</v>
      </c>
      <c r="B26" s="13" t="s">
        <v>44</v>
      </c>
      <c r="C26" s="13" t="s">
        <v>65</v>
      </c>
      <c r="D26" s="13" t="s">
        <v>18</v>
      </c>
      <c r="E26" s="23" t="e">
        <f>SUMPRODUCT((#REF!=E$4)*(#REF!=$A26)*(#REF!))</f>
        <v>#REF!</v>
      </c>
      <c r="F26" s="23" t="e">
        <f>SUMPRODUCT((#REF!=F$4)*(#REF!=$A26)*(#REF!))</f>
        <v>#REF!</v>
      </c>
      <c r="G26" s="23" t="e">
        <f>SUMPRODUCT((#REF!=G$4)*(#REF!=$A26)*(#REF!))</f>
        <v>#REF!</v>
      </c>
      <c r="H26" s="23" t="e">
        <f>SUMPRODUCT((#REF!=H$4)*(#REF!=$A26)*(#REF!))</f>
        <v>#REF!</v>
      </c>
      <c r="I26" s="23" t="e">
        <f>SUMPRODUCT((#REF!=I$4)*(#REF!=$A26)*(#REF!))</f>
        <v>#REF!</v>
      </c>
      <c r="J26" s="23" t="e">
        <f>SUMPRODUCT((#REF!=J$4)*(#REF!=$A26)*(#REF!))</f>
        <v>#REF!</v>
      </c>
      <c r="K26" s="23" t="e">
        <f>SUMPRODUCT((#REF!=K$4)*(#REF!=$A26)*(#REF!))</f>
        <v>#REF!</v>
      </c>
      <c r="L26" s="23" t="e">
        <f>SUMPRODUCT((#REF!=L$4)*(#REF!=$A26)*(#REF!))</f>
        <v>#REF!</v>
      </c>
      <c r="M26" s="23" t="e">
        <f>SUMPRODUCT((#REF!=M$4)*(#REF!=$A26)*(#REF!))</f>
        <v>#REF!</v>
      </c>
      <c r="N26" s="17" t="e">
        <f>SUMPRODUCT((#REF!=N$4)*(#REF!=$A26)*(#REF!))</f>
        <v>#REF!</v>
      </c>
      <c r="O26" s="17" t="e">
        <f>SUMPRODUCT((#REF!=O$4)*(#REF!=$A26)*(#REF!))</f>
        <v>#REF!</v>
      </c>
    </row>
    <row r="27" spans="1:19" x14ac:dyDescent="0.35">
      <c r="A27" s="13">
        <v>33</v>
      </c>
      <c r="B27" s="13" t="s">
        <v>44</v>
      </c>
      <c r="C27" s="13" t="s">
        <v>65</v>
      </c>
      <c r="D27" s="13" t="s">
        <v>20</v>
      </c>
      <c r="E27" s="23" t="e">
        <f>SUMPRODUCT((#REF!=E$4)*(#REF!=$A27)*(#REF!))</f>
        <v>#REF!</v>
      </c>
      <c r="F27" s="23" t="e">
        <f>SUMPRODUCT((#REF!=F$4)*(#REF!=$A27)*(#REF!))</f>
        <v>#REF!</v>
      </c>
      <c r="G27" s="23" t="e">
        <f>SUMPRODUCT((#REF!=G$4)*(#REF!=$A27)*(#REF!))</f>
        <v>#REF!</v>
      </c>
      <c r="H27" s="23" t="e">
        <f>SUMPRODUCT((#REF!=H$4)*(#REF!=$A27)*(#REF!))</f>
        <v>#REF!</v>
      </c>
      <c r="I27" s="23" t="e">
        <f>SUMPRODUCT((#REF!=I$4)*(#REF!=$A27)*(#REF!))</f>
        <v>#REF!</v>
      </c>
      <c r="J27" s="23" t="e">
        <f>SUMPRODUCT((#REF!=J$4)*(#REF!=$A27)*(#REF!))</f>
        <v>#REF!</v>
      </c>
      <c r="K27" s="23" t="e">
        <f>SUMPRODUCT((#REF!=K$4)*(#REF!=$A27)*(#REF!))</f>
        <v>#REF!</v>
      </c>
      <c r="L27" s="23" t="e">
        <f>SUMPRODUCT((#REF!=L$4)*(#REF!=$A27)*(#REF!))</f>
        <v>#REF!</v>
      </c>
      <c r="M27" s="23" t="e">
        <f>SUMPRODUCT((#REF!=M$4)*(#REF!=$A27)*(#REF!))</f>
        <v>#REF!</v>
      </c>
      <c r="N27" s="17" t="e">
        <f>SUMPRODUCT((#REF!=N$4)*(#REF!=$A27)*(#REF!))</f>
        <v>#REF!</v>
      </c>
      <c r="O27" s="17" t="e">
        <f>SUMPRODUCT((#REF!=O$4)*(#REF!=$A27)*(#REF!))</f>
        <v>#REF!</v>
      </c>
    </row>
    <row r="28" spans="1:19" x14ac:dyDescent="0.35">
      <c r="A28" s="13">
        <v>34</v>
      </c>
      <c r="B28" s="13" t="s">
        <v>44</v>
      </c>
      <c r="C28" s="13" t="s">
        <v>65</v>
      </c>
      <c r="D28" s="13" t="s">
        <v>21</v>
      </c>
      <c r="E28" s="23" t="e">
        <f>SUMPRODUCT((#REF!=E$4)*(#REF!=$A28)*(#REF!))</f>
        <v>#REF!</v>
      </c>
      <c r="F28" s="23" t="e">
        <f>SUMPRODUCT((#REF!=F$4)*(#REF!=$A28)*(#REF!))</f>
        <v>#REF!</v>
      </c>
      <c r="G28" s="23" t="e">
        <f>SUMPRODUCT((#REF!=G$4)*(#REF!=$A28)*(#REF!))</f>
        <v>#REF!</v>
      </c>
      <c r="H28" s="23" t="e">
        <f>SUMPRODUCT((#REF!=H$4)*(#REF!=$A28)*(#REF!))</f>
        <v>#REF!</v>
      </c>
      <c r="I28" s="23" t="e">
        <f>SUMPRODUCT((#REF!=I$4)*(#REF!=$A28)*(#REF!))</f>
        <v>#REF!</v>
      </c>
      <c r="J28" s="23" t="e">
        <f>SUMPRODUCT((#REF!=J$4)*(#REF!=$A28)*(#REF!))</f>
        <v>#REF!</v>
      </c>
      <c r="K28" s="23" t="e">
        <f>SUMPRODUCT((#REF!=K$4)*(#REF!=$A28)*(#REF!))</f>
        <v>#REF!</v>
      </c>
      <c r="L28" s="23" t="e">
        <f>SUMPRODUCT((#REF!=L$4)*(#REF!=$A28)*(#REF!))</f>
        <v>#REF!</v>
      </c>
      <c r="M28" s="23" t="e">
        <f>SUMPRODUCT((#REF!=M$4)*(#REF!=$A28)*(#REF!))</f>
        <v>#REF!</v>
      </c>
      <c r="N28" s="17" t="e">
        <f>SUMPRODUCT((#REF!=N$4)*(#REF!=$A28)*(#REF!))</f>
        <v>#REF!</v>
      </c>
      <c r="O28" s="17" t="e">
        <f>SUMPRODUCT((#REF!=O$4)*(#REF!=$A28)*(#REF!))</f>
        <v>#REF!</v>
      </c>
    </row>
    <row r="29" spans="1:19" x14ac:dyDescent="0.35">
      <c r="A29" s="13">
        <v>35</v>
      </c>
      <c r="B29" s="13" t="s">
        <v>44</v>
      </c>
      <c r="C29" s="13" t="s">
        <v>65</v>
      </c>
      <c r="D29" s="13" t="s">
        <v>38</v>
      </c>
      <c r="E29" s="24" t="s">
        <v>67</v>
      </c>
      <c r="F29" s="24" t="s">
        <v>67</v>
      </c>
      <c r="G29" s="23" t="e">
        <f>SUMPRODUCT((#REF!=G$4)*(#REF!=$A29)*(#REF!))</f>
        <v>#REF!</v>
      </c>
      <c r="H29" s="23" t="e">
        <f>SUMPRODUCT((#REF!=H$4)*(#REF!=$A29)*(#REF!))</f>
        <v>#REF!</v>
      </c>
      <c r="I29" s="23" t="e">
        <f>SUMPRODUCT((#REF!=I$4)*(#REF!=$A29)*(#REF!))</f>
        <v>#REF!</v>
      </c>
      <c r="J29" s="23" t="e">
        <f>SUMPRODUCT((#REF!=J$4)*(#REF!=$A29)*(#REF!))</f>
        <v>#REF!</v>
      </c>
      <c r="K29" s="23" t="e">
        <f>SUMPRODUCT((#REF!=K$4)*(#REF!=$A29)*(#REF!))</f>
        <v>#REF!</v>
      </c>
      <c r="L29" s="23" t="e">
        <f>SUMPRODUCT((#REF!=L$4)*(#REF!=$A29)*(#REF!))</f>
        <v>#REF!</v>
      </c>
      <c r="M29" s="23" t="e">
        <f>SUMPRODUCT((#REF!=M$4)*(#REF!=$A29)*(#REF!))</f>
        <v>#REF!</v>
      </c>
      <c r="N29" s="17" t="e">
        <f>SUMPRODUCT((#REF!=N$4)*(#REF!=$A29)*(#REF!))</f>
        <v>#REF!</v>
      </c>
      <c r="O29" s="17" t="e">
        <f>SUMPRODUCT((#REF!=O$4)*(#REF!=$A29)*(#REF!))</f>
        <v>#REF!</v>
      </c>
    </row>
    <row r="30" spans="1:19" x14ac:dyDescent="0.35">
      <c r="A30" s="13">
        <v>36</v>
      </c>
      <c r="B30" s="13" t="s">
        <v>44</v>
      </c>
      <c r="C30" s="13" t="s">
        <v>65</v>
      </c>
      <c r="D30" s="13" t="s">
        <v>32</v>
      </c>
      <c r="E30" s="24" t="s">
        <v>67</v>
      </c>
      <c r="F30" s="24" t="s">
        <v>67</v>
      </c>
      <c r="G30" s="23" t="e">
        <f>SUMPRODUCT((#REF!=G$4)*(#REF!=$A30)*(#REF!))</f>
        <v>#REF!</v>
      </c>
      <c r="H30" s="23" t="e">
        <f>SUMPRODUCT((#REF!=H$4)*(#REF!=$A30)*(#REF!))</f>
        <v>#REF!</v>
      </c>
      <c r="I30" s="23" t="e">
        <f>SUMPRODUCT((#REF!=I$4)*(#REF!=$A30)*(#REF!))</f>
        <v>#REF!</v>
      </c>
      <c r="J30" s="23" t="e">
        <f>SUMPRODUCT((#REF!=J$4)*(#REF!=$A30)*(#REF!))</f>
        <v>#REF!</v>
      </c>
      <c r="K30" s="23" t="e">
        <f>SUMPRODUCT((#REF!=K$4)*(#REF!=$A30)*(#REF!))</f>
        <v>#REF!</v>
      </c>
      <c r="L30" s="23" t="e">
        <f>SUMPRODUCT((#REF!=L$4)*(#REF!=$A30)*(#REF!))</f>
        <v>#REF!</v>
      </c>
      <c r="M30" s="23" t="e">
        <f>SUMPRODUCT((#REF!=M$4)*(#REF!=$A30)*(#REF!))</f>
        <v>#REF!</v>
      </c>
      <c r="N30" s="17" t="e">
        <f>SUMPRODUCT((#REF!=N$4)*(#REF!=$A30)*(#REF!))</f>
        <v>#REF!</v>
      </c>
      <c r="O30" s="17" t="e">
        <f>SUMPRODUCT((#REF!=O$4)*(#REF!=$A30)*(#REF!))</f>
        <v>#REF!</v>
      </c>
    </row>
    <row r="31" spans="1:19" x14ac:dyDescent="0.35">
      <c r="B31" s="13" t="s">
        <v>44</v>
      </c>
      <c r="C31" s="13" t="s">
        <v>64</v>
      </c>
      <c r="D31" s="13" t="s">
        <v>0</v>
      </c>
      <c r="E31" s="23" t="e">
        <f>SUM(E32:E38)</f>
        <v>#REF!</v>
      </c>
      <c r="F31" s="23" t="e">
        <f t="shared" ref="F31:K31" si="6">SUM(F32:F38)</f>
        <v>#REF!</v>
      </c>
      <c r="G31" s="23" t="e">
        <f t="shared" si="6"/>
        <v>#REF!</v>
      </c>
      <c r="H31" s="23" t="e">
        <f t="shared" si="6"/>
        <v>#REF!</v>
      </c>
      <c r="I31" s="23" t="e">
        <f t="shared" si="6"/>
        <v>#REF!</v>
      </c>
      <c r="J31" s="23" t="e">
        <f t="shared" si="6"/>
        <v>#REF!</v>
      </c>
      <c r="K31" s="23" t="e">
        <f t="shared" si="6"/>
        <v>#REF!</v>
      </c>
      <c r="L31" s="23" t="e">
        <f t="shared" ref="L31:O31" si="7">SUM(L32:L38)</f>
        <v>#REF!</v>
      </c>
      <c r="M31" s="23" t="e">
        <f t="shared" si="7"/>
        <v>#REF!</v>
      </c>
      <c r="N31" s="23" t="e">
        <f t="shared" si="7"/>
        <v>#REF!</v>
      </c>
      <c r="O31" s="23" t="e">
        <f t="shared" si="7"/>
        <v>#REF!</v>
      </c>
    </row>
    <row r="32" spans="1:19" x14ac:dyDescent="0.35">
      <c r="A32" s="13">
        <v>40</v>
      </c>
      <c r="B32" s="13" t="s">
        <v>44</v>
      </c>
      <c r="C32" s="13" t="s">
        <v>64</v>
      </c>
      <c r="D32" s="13" t="s">
        <v>19</v>
      </c>
      <c r="E32" s="23" t="e">
        <f>SUMPRODUCT((#REF!=E$4)*(#REF!=$A32)*(#REF!))</f>
        <v>#REF!</v>
      </c>
      <c r="F32" s="23" t="e">
        <f>SUMPRODUCT((#REF!=F$4)*(#REF!=$A32)*(#REF!))</f>
        <v>#REF!</v>
      </c>
      <c r="G32" s="23" t="e">
        <f>SUMPRODUCT((#REF!=G$4)*(#REF!=$A32)*(#REF!))</f>
        <v>#REF!</v>
      </c>
      <c r="H32" s="23" t="e">
        <f>SUMPRODUCT((#REF!=H$4)*(#REF!=$A32)*(#REF!))</f>
        <v>#REF!</v>
      </c>
      <c r="I32" s="23" t="e">
        <f>SUMPRODUCT((#REF!=I$4)*(#REF!=$A32)*(#REF!))</f>
        <v>#REF!</v>
      </c>
      <c r="J32" s="23" t="e">
        <f>SUMPRODUCT((#REF!=J$4)*(#REF!=$A32)*(#REF!))</f>
        <v>#REF!</v>
      </c>
      <c r="K32" s="23" t="e">
        <f>SUMPRODUCT((#REF!=K$4)*(#REF!=$A32)*(#REF!))</f>
        <v>#REF!</v>
      </c>
      <c r="L32" s="23" t="e">
        <f>SUMPRODUCT((#REF!=L$4)*(#REF!=$A32)*(#REF!))</f>
        <v>#REF!</v>
      </c>
      <c r="M32" s="23" t="e">
        <f>SUMPRODUCT((#REF!=M$4)*(#REF!=$A32)*(#REF!))</f>
        <v>#REF!</v>
      </c>
      <c r="N32" s="17" t="e">
        <f>SUMPRODUCT((#REF!=N$4)*(#REF!=$A32)*(#REF!))</f>
        <v>#REF!</v>
      </c>
      <c r="O32" s="17" t="e">
        <f>SUMPRODUCT((#REF!=O$4)*(#REF!=$A32)*(#REF!))</f>
        <v>#REF!</v>
      </c>
    </row>
    <row r="33" spans="1:15" x14ac:dyDescent="0.35">
      <c r="A33" s="13">
        <v>41</v>
      </c>
      <c r="B33" s="13" t="s">
        <v>44</v>
      </c>
      <c r="C33" s="13" t="s">
        <v>64</v>
      </c>
      <c r="D33" s="13" t="s">
        <v>17</v>
      </c>
      <c r="E33" s="23" t="e">
        <f>SUMPRODUCT((#REF!=E$4)*(#REF!=$A33)*(#REF!))</f>
        <v>#REF!</v>
      </c>
      <c r="F33" s="23" t="e">
        <f>SUMPRODUCT((#REF!=F$4)*(#REF!=$A33)*(#REF!))</f>
        <v>#REF!</v>
      </c>
      <c r="G33" s="23" t="e">
        <f>SUMPRODUCT((#REF!=G$4)*(#REF!=$A33)*(#REF!))</f>
        <v>#REF!</v>
      </c>
      <c r="H33" s="23" t="e">
        <f>SUMPRODUCT((#REF!=H$4)*(#REF!=$A33)*(#REF!))</f>
        <v>#REF!</v>
      </c>
      <c r="I33" s="23" t="e">
        <f>SUMPRODUCT((#REF!=I$4)*(#REF!=$A33)*(#REF!))</f>
        <v>#REF!</v>
      </c>
      <c r="J33" s="23" t="e">
        <f>SUMPRODUCT((#REF!=J$4)*(#REF!=$A33)*(#REF!))</f>
        <v>#REF!</v>
      </c>
      <c r="K33" s="23" t="e">
        <f>SUMPRODUCT((#REF!=K$4)*(#REF!=$A33)*(#REF!))</f>
        <v>#REF!</v>
      </c>
      <c r="L33" s="23" t="e">
        <f>SUMPRODUCT((#REF!=L$4)*(#REF!=$A33)*(#REF!))</f>
        <v>#REF!</v>
      </c>
      <c r="M33" s="23" t="e">
        <f>SUMPRODUCT((#REF!=M$4)*(#REF!=$A33)*(#REF!))</f>
        <v>#REF!</v>
      </c>
      <c r="N33" s="17" t="e">
        <f>SUMPRODUCT((#REF!=N$4)*(#REF!=$A33)*(#REF!))</f>
        <v>#REF!</v>
      </c>
      <c r="O33" s="17" t="e">
        <f>SUMPRODUCT((#REF!=O$4)*(#REF!=$A33)*(#REF!))</f>
        <v>#REF!</v>
      </c>
    </row>
    <row r="34" spans="1:15" x14ac:dyDescent="0.35">
      <c r="A34" s="13">
        <v>42</v>
      </c>
      <c r="B34" s="13" t="s">
        <v>44</v>
      </c>
      <c r="C34" s="13" t="s">
        <v>64</v>
      </c>
      <c r="D34" s="13" t="s">
        <v>18</v>
      </c>
      <c r="E34" s="23" t="e">
        <f>SUMPRODUCT((#REF!=E$4)*(#REF!=$A34)*(#REF!))</f>
        <v>#REF!</v>
      </c>
      <c r="F34" s="23" t="e">
        <f>SUMPRODUCT((#REF!=F$4)*(#REF!=$A34)*(#REF!))</f>
        <v>#REF!</v>
      </c>
      <c r="G34" s="23" t="e">
        <f>SUMPRODUCT((#REF!=G$4)*(#REF!=$A34)*(#REF!))</f>
        <v>#REF!</v>
      </c>
      <c r="H34" s="23" t="e">
        <f>SUMPRODUCT((#REF!=H$4)*(#REF!=$A34)*(#REF!))</f>
        <v>#REF!</v>
      </c>
      <c r="I34" s="23" t="e">
        <f>SUMPRODUCT((#REF!=I$4)*(#REF!=$A34)*(#REF!))</f>
        <v>#REF!</v>
      </c>
      <c r="J34" s="23" t="e">
        <f>SUMPRODUCT((#REF!=J$4)*(#REF!=$A34)*(#REF!))</f>
        <v>#REF!</v>
      </c>
      <c r="K34" s="23" t="e">
        <f>SUMPRODUCT((#REF!=K$4)*(#REF!=$A34)*(#REF!))</f>
        <v>#REF!</v>
      </c>
      <c r="L34" s="23" t="e">
        <f>SUMPRODUCT((#REF!=L$4)*(#REF!=$A34)*(#REF!))</f>
        <v>#REF!</v>
      </c>
      <c r="M34" s="23" t="e">
        <f>SUMPRODUCT((#REF!=M$4)*(#REF!=$A34)*(#REF!))</f>
        <v>#REF!</v>
      </c>
      <c r="N34" s="17" t="e">
        <f>SUMPRODUCT((#REF!=N$4)*(#REF!=$A34)*(#REF!))</f>
        <v>#REF!</v>
      </c>
      <c r="O34" s="17" t="e">
        <f>SUMPRODUCT((#REF!=O$4)*(#REF!=$A34)*(#REF!))</f>
        <v>#REF!</v>
      </c>
    </row>
    <row r="35" spans="1:15" x14ac:dyDescent="0.35">
      <c r="A35" s="13">
        <v>43</v>
      </c>
      <c r="B35" s="13" t="s">
        <v>44</v>
      </c>
      <c r="C35" s="13" t="s">
        <v>64</v>
      </c>
      <c r="D35" s="13" t="s">
        <v>20</v>
      </c>
      <c r="E35" s="23" t="e">
        <f>SUMPRODUCT((#REF!=E$4)*(#REF!=$A35)*(#REF!))</f>
        <v>#REF!</v>
      </c>
      <c r="F35" s="23" t="e">
        <f>SUMPRODUCT((#REF!=F$4)*(#REF!=$A35)*(#REF!))</f>
        <v>#REF!</v>
      </c>
      <c r="G35" s="23" t="e">
        <f>SUMPRODUCT((#REF!=G$4)*(#REF!=$A35)*(#REF!))</f>
        <v>#REF!</v>
      </c>
      <c r="H35" s="23" t="e">
        <f>SUMPRODUCT((#REF!=H$4)*(#REF!=$A35)*(#REF!))</f>
        <v>#REF!</v>
      </c>
      <c r="I35" s="23" t="e">
        <f>SUMPRODUCT((#REF!=I$4)*(#REF!=$A35)*(#REF!))</f>
        <v>#REF!</v>
      </c>
      <c r="J35" s="23" t="e">
        <f>SUMPRODUCT((#REF!=J$4)*(#REF!=$A35)*(#REF!))</f>
        <v>#REF!</v>
      </c>
      <c r="K35" s="23" t="e">
        <f>SUMPRODUCT((#REF!=K$4)*(#REF!=$A35)*(#REF!))</f>
        <v>#REF!</v>
      </c>
      <c r="L35" s="23" t="e">
        <f>SUMPRODUCT((#REF!=L$4)*(#REF!=$A35)*(#REF!))</f>
        <v>#REF!</v>
      </c>
      <c r="M35" s="23" t="e">
        <f>SUMPRODUCT((#REF!=M$4)*(#REF!=$A35)*(#REF!))</f>
        <v>#REF!</v>
      </c>
      <c r="N35" s="17" t="e">
        <f>SUMPRODUCT((#REF!=N$4)*(#REF!=$A35)*(#REF!))</f>
        <v>#REF!</v>
      </c>
      <c r="O35" s="17" t="e">
        <f>SUMPRODUCT((#REF!=O$4)*(#REF!=$A35)*(#REF!))</f>
        <v>#REF!</v>
      </c>
    </row>
    <row r="36" spans="1:15" x14ac:dyDescent="0.35">
      <c r="A36" s="13">
        <v>44</v>
      </c>
      <c r="B36" s="13" t="s">
        <v>44</v>
      </c>
      <c r="C36" s="13" t="s">
        <v>64</v>
      </c>
      <c r="D36" s="13" t="s">
        <v>21</v>
      </c>
      <c r="E36" s="23" t="e">
        <f>SUMPRODUCT((#REF!=E$4)*(#REF!=$A36)*(#REF!))</f>
        <v>#REF!</v>
      </c>
      <c r="F36" s="23" t="e">
        <f>SUMPRODUCT((#REF!=F$4)*(#REF!=$A36)*(#REF!))</f>
        <v>#REF!</v>
      </c>
      <c r="G36" s="23" t="e">
        <f>SUMPRODUCT((#REF!=G$4)*(#REF!=$A36)*(#REF!))</f>
        <v>#REF!</v>
      </c>
      <c r="H36" s="23" t="e">
        <f>SUMPRODUCT((#REF!=H$4)*(#REF!=$A36)*(#REF!))</f>
        <v>#REF!</v>
      </c>
      <c r="I36" s="23" t="e">
        <f>SUMPRODUCT((#REF!=I$4)*(#REF!=$A36)*(#REF!))</f>
        <v>#REF!</v>
      </c>
      <c r="J36" s="23" t="e">
        <f>SUMPRODUCT((#REF!=J$4)*(#REF!=$A36)*(#REF!))</f>
        <v>#REF!</v>
      </c>
      <c r="K36" s="23" t="e">
        <f>SUMPRODUCT((#REF!=K$4)*(#REF!=$A36)*(#REF!))</f>
        <v>#REF!</v>
      </c>
      <c r="L36" s="23" t="e">
        <f>SUMPRODUCT((#REF!=L$4)*(#REF!=$A36)*(#REF!))</f>
        <v>#REF!</v>
      </c>
      <c r="M36" s="23" t="e">
        <f>SUMPRODUCT((#REF!=M$4)*(#REF!=$A36)*(#REF!))</f>
        <v>#REF!</v>
      </c>
      <c r="N36" s="17" t="e">
        <f>SUMPRODUCT((#REF!=N$4)*(#REF!=$A36)*(#REF!))</f>
        <v>#REF!</v>
      </c>
      <c r="O36" s="17" t="e">
        <f>SUMPRODUCT((#REF!=O$4)*(#REF!=$A36)*(#REF!))</f>
        <v>#REF!</v>
      </c>
    </row>
    <row r="37" spans="1:15" x14ac:dyDescent="0.35">
      <c r="A37" s="13">
        <v>45</v>
      </c>
      <c r="B37" s="13" t="s">
        <v>44</v>
      </c>
      <c r="C37" s="13" t="s">
        <v>64</v>
      </c>
      <c r="D37" s="13" t="s">
        <v>38</v>
      </c>
      <c r="E37" s="24" t="s">
        <v>67</v>
      </c>
      <c r="F37" s="24" t="s">
        <v>67</v>
      </c>
      <c r="G37" s="24" t="s">
        <v>67</v>
      </c>
      <c r="H37" s="23" t="e">
        <f>SUMPRODUCT((#REF!=H$4)*(#REF!=$A37)*(#REF!))</f>
        <v>#REF!</v>
      </c>
      <c r="I37" s="23" t="e">
        <f>SUMPRODUCT((#REF!=I$4)*(#REF!=$A37)*(#REF!))</f>
        <v>#REF!</v>
      </c>
      <c r="J37" s="23" t="e">
        <f>SUMPRODUCT((#REF!=J$4)*(#REF!=$A37)*(#REF!))</f>
        <v>#REF!</v>
      </c>
      <c r="K37" s="23" t="e">
        <f>SUMPRODUCT((#REF!=K$4)*(#REF!=$A37)*(#REF!))</f>
        <v>#REF!</v>
      </c>
      <c r="L37" s="23" t="e">
        <f>SUMPRODUCT((#REF!=L$4)*(#REF!=$A37)*(#REF!))</f>
        <v>#REF!</v>
      </c>
      <c r="M37" s="23" t="e">
        <f>SUMPRODUCT((#REF!=M$4)*(#REF!=$A37)*(#REF!))</f>
        <v>#REF!</v>
      </c>
      <c r="N37" s="17" t="e">
        <f>SUMPRODUCT((#REF!=N$4)*(#REF!=$A37)*(#REF!))</f>
        <v>#REF!</v>
      </c>
      <c r="O37" s="17" t="e">
        <f>SUMPRODUCT((#REF!=O$4)*(#REF!=$A37)*(#REF!))</f>
        <v>#REF!</v>
      </c>
    </row>
    <row r="38" spans="1:15" x14ac:dyDescent="0.35">
      <c r="A38" s="13">
        <v>46</v>
      </c>
      <c r="B38" s="13" t="s">
        <v>44</v>
      </c>
      <c r="C38" s="13" t="s">
        <v>64</v>
      </c>
      <c r="D38" s="13" t="s">
        <v>32</v>
      </c>
      <c r="E38" s="24" t="s">
        <v>67</v>
      </c>
      <c r="F38" s="24" t="s">
        <v>67</v>
      </c>
      <c r="G38" s="24" t="s">
        <v>67</v>
      </c>
      <c r="H38" s="23" t="e">
        <f>SUMPRODUCT((#REF!=H$4)*(#REF!=$A38)*(#REF!))</f>
        <v>#REF!</v>
      </c>
      <c r="I38" s="23" t="e">
        <f>SUMPRODUCT((#REF!=I$4)*(#REF!=$A38)*(#REF!))</f>
        <v>#REF!</v>
      </c>
      <c r="J38" s="23" t="e">
        <f>SUMPRODUCT((#REF!=J$4)*(#REF!=$A38)*(#REF!))</f>
        <v>#REF!</v>
      </c>
      <c r="K38" s="23" t="e">
        <f>SUMPRODUCT((#REF!=K$4)*(#REF!=$A38)*(#REF!))</f>
        <v>#REF!</v>
      </c>
      <c r="L38" s="23" t="e">
        <f>SUMPRODUCT((#REF!=L$4)*(#REF!=$A38)*(#REF!))</f>
        <v>#REF!</v>
      </c>
      <c r="M38" s="23" t="e">
        <f>SUMPRODUCT((#REF!=M$4)*(#REF!=$A38)*(#REF!))</f>
        <v>#REF!</v>
      </c>
      <c r="N38" s="17" t="e">
        <f>SUMPRODUCT((#REF!=N$4)*(#REF!=$A38)*(#REF!))</f>
        <v>#REF!</v>
      </c>
      <c r="O38" s="17" t="e">
        <f>SUMPRODUCT((#REF!=O$4)*(#REF!=$A38)*(#REF!))</f>
        <v>#REF!</v>
      </c>
    </row>
    <row r="39" spans="1:15" x14ac:dyDescent="0.35">
      <c r="B39" s="13" t="s">
        <v>44</v>
      </c>
      <c r="C39" s="13" t="s">
        <v>63</v>
      </c>
      <c r="D39" s="13" t="s">
        <v>0</v>
      </c>
      <c r="E39" s="23" t="e">
        <f>SUM(E40:E46)</f>
        <v>#REF!</v>
      </c>
      <c r="F39" s="23" t="e">
        <f t="shared" ref="F39:K39" si="8">SUM(F40:F46)</f>
        <v>#REF!</v>
      </c>
      <c r="G39" s="23" t="e">
        <f t="shared" si="8"/>
        <v>#REF!</v>
      </c>
      <c r="H39" s="23" t="e">
        <f t="shared" si="8"/>
        <v>#REF!</v>
      </c>
      <c r="I39" s="23" t="e">
        <f t="shared" si="8"/>
        <v>#REF!</v>
      </c>
      <c r="J39" s="23" t="e">
        <f t="shared" si="8"/>
        <v>#REF!</v>
      </c>
      <c r="K39" s="23" t="e">
        <f t="shared" si="8"/>
        <v>#REF!</v>
      </c>
      <c r="L39" s="23" t="e">
        <f t="shared" ref="L39:O39" si="9">SUM(L40:L46)</f>
        <v>#REF!</v>
      </c>
      <c r="M39" s="23" t="e">
        <f t="shared" si="9"/>
        <v>#REF!</v>
      </c>
      <c r="N39" s="23" t="e">
        <f t="shared" si="9"/>
        <v>#REF!</v>
      </c>
      <c r="O39" s="23" t="e">
        <f t="shared" si="9"/>
        <v>#REF!</v>
      </c>
    </row>
    <row r="40" spans="1:15" x14ac:dyDescent="0.35">
      <c r="A40" s="13">
        <v>50</v>
      </c>
      <c r="B40" s="13" t="s">
        <v>44</v>
      </c>
      <c r="C40" s="13" t="s">
        <v>63</v>
      </c>
      <c r="D40" s="13" t="s">
        <v>19</v>
      </c>
      <c r="E40" s="23" t="e">
        <f>SUMPRODUCT((#REF!=E$4)*(#REF!=$A40)*(#REF!))</f>
        <v>#REF!</v>
      </c>
      <c r="F40" s="23" t="e">
        <f>SUMPRODUCT((#REF!=F$4)*(#REF!=$A40)*(#REF!))</f>
        <v>#REF!</v>
      </c>
      <c r="G40" s="23" t="e">
        <f>SUMPRODUCT((#REF!=G$4)*(#REF!=$A40)*(#REF!))</f>
        <v>#REF!</v>
      </c>
      <c r="H40" s="23" t="e">
        <f>SUMPRODUCT((#REF!=H$4)*(#REF!=$A40)*(#REF!))</f>
        <v>#REF!</v>
      </c>
      <c r="I40" s="23" t="e">
        <f>SUMPRODUCT((#REF!=I$4)*(#REF!=$A40)*(#REF!))</f>
        <v>#REF!</v>
      </c>
      <c r="J40" s="23" t="e">
        <f>SUMPRODUCT((#REF!=J$4)*(#REF!=$A40)*(#REF!))</f>
        <v>#REF!</v>
      </c>
      <c r="K40" s="23" t="e">
        <f>SUMPRODUCT((#REF!=K$4)*(#REF!=$A40)*(#REF!))</f>
        <v>#REF!</v>
      </c>
      <c r="L40" s="23" t="e">
        <f>SUMPRODUCT((#REF!=L$4)*(#REF!=$A40)*(#REF!))</f>
        <v>#REF!</v>
      </c>
      <c r="M40" s="23" t="e">
        <f>SUMPRODUCT((#REF!=M$4)*(#REF!=$A40)*(#REF!))</f>
        <v>#REF!</v>
      </c>
      <c r="N40" s="17" t="e">
        <f>SUMPRODUCT((#REF!=N$4)*(#REF!=$A40)*(#REF!))</f>
        <v>#REF!</v>
      </c>
      <c r="O40" s="17" t="e">
        <f>SUMPRODUCT((#REF!=O$4)*(#REF!=$A40)*(#REF!))</f>
        <v>#REF!</v>
      </c>
    </row>
    <row r="41" spans="1:15" x14ac:dyDescent="0.35">
      <c r="A41" s="13">
        <v>51</v>
      </c>
      <c r="B41" s="13" t="s">
        <v>44</v>
      </c>
      <c r="C41" s="13" t="s">
        <v>63</v>
      </c>
      <c r="D41" s="13" t="s">
        <v>17</v>
      </c>
      <c r="E41" s="23" t="e">
        <f>SUMPRODUCT((#REF!=E$4)*(#REF!=$A41)*(#REF!))</f>
        <v>#REF!</v>
      </c>
      <c r="F41" s="23" t="e">
        <f>SUMPRODUCT((#REF!=F$4)*(#REF!=$A41)*(#REF!))</f>
        <v>#REF!</v>
      </c>
      <c r="G41" s="23" t="e">
        <f>SUMPRODUCT((#REF!=G$4)*(#REF!=$A41)*(#REF!))</f>
        <v>#REF!</v>
      </c>
      <c r="H41" s="23" t="e">
        <f>SUMPRODUCT((#REF!=H$4)*(#REF!=$A41)*(#REF!))</f>
        <v>#REF!</v>
      </c>
      <c r="I41" s="23" t="e">
        <f>SUMPRODUCT((#REF!=I$4)*(#REF!=$A41)*(#REF!))</f>
        <v>#REF!</v>
      </c>
      <c r="J41" s="23" t="e">
        <f>SUMPRODUCT((#REF!=J$4)*(#REF!=$A41)*(#REF!))</f>
        <v>#REF!</v>
      </c>
      <c r="K41" s="23" t="e">
        <f>SUMPRODUCT((#REF!=K$4)*(#REF!=$A41)*(#REF!))</f>
        <v>#REF!</v>
      </c>
      <c r="L41" s="23" t="e">
        <f>SUMPRODUCT((#REF!=L$4)*(#REF!=$A41)*(#REF!))</f>
        <v>#REF!</v>
      </c>
      <c r="M41" s="23" t="e">
        <f>SUMPRODUCT((#REF!=M$4)*(#REF!=$A41)*(#REF!))</f>
        <v>#REF!</v>
      </c>
      <c r="N41" s="17" t="e">
        <f>SUMPRODUCT((#REF!=N$4)*(#REF!=$A41)*(#REF!))</f>
        <v>#REF!</v>
      </c>
      <c r="O41" s="17" t="e">
        <f>SUMPRODUCT((#REF!=O$4)*(#REF!=$A41)*(#REF!))</f>
        <v>#REF!</v>
      </c>
    </row>
    <row r="42" spans="1:15" x14ac:dyDescent="0.35">
      <c r="A42" s="13">
        <v>52</v>
      </c>
      <c r="B42" s="13" t="s">
        <v>44</v>
      </c>
      <c r="C42" s="13" t="s">
        <v>63</v>
      </c>
      <c r="D42" s="13" t="s">
        <v>18</v>
      </c>
      <c r="E42" s="23" t="e">
        <f>SUMPRODUCT((#REF!=E$4)*(#REF!=$A42)*(#REF!))</f>
        <v>#REF!</v>
      </c>
      <c r="F42" s="23" t="e">
        <f>SUMPRODUCT((#REF!=F$4)*(#REF!=$A42)*(#REF!))</f>
        <v>#REF!</v>
      </c>
      <c r="G42" s="23" t="e">
        <f>SUMPRODUCT((#REF!=G$4)*(#REF!=$A42)*(#REF!))</f>
        <v>#REF!</v>
      </c>
      <c r="H42" s="23" t="e">
        <f>SUMPRODUCT((#REF!=H$4)*(#REF!=$A42)*(#REF!))</f>
        <v>#REF!</v>
      </c>
      <c r="I42" s="23" t="e">
        <f>SUMPRODUCT((#REF!=I$4)*(#REF!=$A42)*(#REF!))</f>
        <v>#REF!</v>
      </c>
      <c r="J42" s="23" t="e">
        <f>SUMPRODUCT((#REF!=J$4)*(#REF!=$A42)*(#REF!))</f>
        <v>#REF!</v>
      </c>
      <c r="K42" s="23" t="e">
        <f>SUMPRODUCT((#REF!=K$4)*(#REF!=$A42)*(#REF!))</f>
        <v>#REF!</v>
      </c>
      <c r="L42" s="23" t="e">
        <f>SUMPRODUCT((#REF!=L$4)*(#REF!=$A42)*(#REF!))</f>
        <v>#REF!</v>
      </c>
      <c r="M42" s="23" t="e">
        <f>SUMPRODUCT((#REF!=M$4)*(#REF!=$A42)*(#REF!))</f>
        <v>#REF!</v>
      </c>
      <c r="N42" s="17" t="e">
        <f>SUMPRODUCT((#REF!=N$4)*(#REF!=$A42)*(#REF!))</f>
        <v>#REF!</v>
      </c>
      <c r="O42" s="17" t="e">
        <f>SUMPRODUCT((#REF!=O$4)*(#REF!=$A42)*(#REF!))</f>
        <v>#REF!</v>
      </c>
    </row>
    <row r="43" spans="1:15" x14ac:dyDescent="0.35">
      <c r="A43" s="13">
        <v>53</v>
      </c>
      <c r="B43" s="13" t="s">
        <v>44</v>
      </c>
      <c r="C43" s="13" t="s">
        <v>63</v>
      </c>
      <c r="D43" s="13" t="s">
        <v>20</v>
      </c>
      <c r="E43" s="23" t="e">
        <f>SUMPRODUCT((#REF!=E$4)*(#REF!=$A43)*(#REF!))</f>
        <v>#REF!</v>
      </c>
      <c r="F43" s="23" t="e">
        <f>SUMPRODUCT((#REF!=F$4)*(#REF!=$A43)*(#REF!))</f>
        <v>#REF!</v>
      </c>
      <c r="G43" s="23" t="e">
        <f>SUMPRODUCT((#REF!=G$4)*(#REF!=$A43)*(#REF!))</f>
        <v>#REF!</v>
      </c>
      <c r="H43" s="23" t="e">
        <f>SUMPRODUCT((#REF!=H$4)*(#REF!=$A43)*(#REF!))</f>
        <v>#REF!</v>
      </c>
      <c r="I43" s="23" t="e">
        <f>SUMPRODUCT((#REF!=I$4)*(#REF!=$A43)*(#REF!))</f>
        <v>#REF!</v>
      </c>
      <c r="J43" s="23" t="e">
        <f>SUMPRODUCT((#REF!=J$4)*(#REF!=$A43)*(#REF!))</f>
        <v>#REF!</v>
      </c>
      <c r="K43" s="23" t="e">
        <f>SUMPRODUCT((#REF!=K$4)*(#REF!=$A43)*(#REF!))</f>
        <v>#REF!</v>
      </c>
      <c r="L43" s="23" t="e">
        <f>SUMPRODUCT((#REF!=L$4)*(#REF!=$A43)*(#REF!))</f>
        <v>#REF!</v>
      </c>
      <c r="M43" s="23" t="e">
        <f>SUMPRODUCT((#REF!=M$4)*(#REF!=$A43)*(#REF!))</f>
        <v>#REF!</v>
      </c>
      <c r="N43" s="17" t="e">
        <f>SUMPRODUCT((#REF!=N$4)*(#REF!=$A43)*(#REF!))</f>
        <v>#REF!</v>
      </c>
      <c r="O43" s="17" t="e">
        <f>SUMPRODUCT((#REF!=O$4)*(#REF!=$A43)*(#REF!))</f>
        <v>#REF!</v>
      </c>
    </row>
    <row r="44" spans="1:15" x14ac:dyDescent="0.35">
      <c r="A44" s="13">
        <v>54</v>
      </c>
      <c r="B44" s="13" t="s">
        <v>44</v>
      </c>
      <c r="C44" s="13" t="s">
        <v>63</v>
      </c>
      <c r="D44" s="13" t="s">
        <v>21</v>
      </c>
      <c r="E44" s="23" t="e">
        <f>SUMPRODUCT((#REF!=E$4)*(#REF!=$A44)*(#REF!))</f>
        <v>#REF!</v>
      </c>
      <c r="F44" s="23" t="e">
        <f>SUMPRODUCT((#REF!=F$4)*(#REF!=$A44)*(#REF!))</f>
        <v>#REF!</v>
      </c>
      <c r="G44" s="23" t="e">
        <f>SUMPRODUCT((#REF!=G$4)*(#REF!=$A44)*(#REF!))</f>
        <v>#REF!</v>
      </c>
      <c r="H44" s="23" t="e">
        <f>SUMPRODUCT((#REF!=H$4)*(#REF!=$A44)*(#REF!))</f>
        <v>#REF!</v>
      </c>
      <c r="I44" s="23" t="e">
        <f>SUMPRODUCT((#REF!=I$4)*(#REF!=$A44)*(#REF!))</f>
        <v>#REF!</v>
      </c>
      <c r="J44" s="23" t="e">
        <f>SUMPRODUCT((#REF!=J$4)*(#REF!=$A44)*(#REF!))</f>
        <v>#REF!</v>
      </c>
      <c r="K44" s="23" t="e">
        <f>SUMPRODUCT((#REF!=K$4)*(#REF!=$A44)*(#REF!))</f>
        <v>#REF!</v>
      </c>
      <c r="L44" s="23" t="e">
        <f>SUMPRODUCT((#REF!=L$4)*(#REF!=$A44)*(#REF!))</f>
        <v>#REF!</v>
      </c>
      <c r="M44" s="23" t="e">
        <f>SUMPRODUCT((#REF!=M$4)*(#REF!=$A44)*(#REF!))</f>
        <v>#REF!</v>
      </c>
      <c r="N44" s="17" t="e">
        <f>SUMPRODUCT((#REF!=N$4)*(#REF!=$A44)*(#REF!))</f>
        <v>#REF!</v>
      </c>
      <c r="O44" s="17" t="e">
        <f>SUMPRODUCT((#REF!=O$4)*(#REF!=$A44)*(#REF!))</f>
        <v>#REF!</v>
      </c>
    </row>
    <row r="45" spans="1:15" x14ac:dyDescent="0.35">
      <c r="A45" s="13">
        <v>55</v>
      </c>
      <c r="B45" s="13" t="s">
        <v>44</v>
      </c>
      <c r="C45" s="13" t="s">
        <v>63</v>
      </c>
      <c r="D45" s="13" t="s">
        <v>38</v>
      </c>
      <c r="E45" s="24" t="s">
        <v>67</v>
      </c>
      <c r="F45" s="24" t="s">
        <v>67</v>
      </c>
      <c r="G45" s="24" t="s">
        <v>67</v>
      </c>
      <c r="H45" s="23" t="e">
        <f>SUMPRODUCT((#REF!=H$4)*(#REF!=$A45)*(#REF!))</f>
        <v>#REF!</v>
      </c>
      <c r="I45" s="23" t="e">
        <f>SUMPRODUCT((#REF!=I$4)*(#REF!=$A45)*(#REF!))</f>
        <v>#REF!</v>
      </c>
      <c r="J45" s="23" t="e">
        <f>SUMPRODUCT((#REF!=J$4)*(#REF!=$A45)*(#REF!))</f>
        <v>#REF!</v>
      </c>
      <c r="K45" s="23" t="e">
        <f>SUMPRODUCT((#REF!=K$4)*(#REF!=$A45)*(#REF!))</f>
        <v>#REF!</v>
      </c>
      <c r="L45" s="23" t="e">
        <f>SUMPRODUCT((#REF!=L$4)*(#REF!=$A45)*(#REF!))</f>
        <v>#REF!</v>
      </c>
      <c r="M45" s="23" t="e">
        <f>SUMPRODUCT((#REF!=M$4)*(#REF!=$A45)*(#REF!))</f>
        <v>#REF!</v>
      </c>
      <c r="N45" s="17" t="e">
        <f>SUMPRODUCT((#REF!=N$4)*(#REF!=$A45)*(#REF!))</f>
        <v>#REF!</v>
      </c>
      <c r="O45" s="17" t="e">
        <f>SUMPRODUCT((#REF!=O$4)*(#REF!=$A45)*(#REF!))</f>
        <v>#REF!</v>
      </c>
    </row>
    <row r="46" spans="1:15" x14ac:dyDescent="0.35">
      <c r="A46" s="13">
        <v>56</v>
      </c>
      <c r="B46" s="13" t="s">
        <v>44</v>
      </c>
      <c r="C46" s="13" t="s">
        <v>63</v>
      </c>
      <c r="D46" s="13" t="s">
        <v>32</v>
      </c>
      <c r="E46" s="24" t="s">
        <v>67</v>
      </c>
      <c r="F46" s="24" t="s">
        <v>67</v>
      </c>
      <c r="G46" s="24" t="s">
        <v>67</v>
      </c>
      <c r="H46" s="23" t="e">
        <f>SUMPRODUCT((#REF!=H$4)*(#REF!=$A46)*(#REF!))</f>
        <v>#REF!</v>
      </c>
      <c r="I46" s="23" t="e">
        <f>SUMPRODUCT((#REF!=I$4)*(#REF!=$A46)*(#REF!))</f>
        <v>#REF!</v>
      </c>
      <c r="J46" s="23" t="e">
        <f>SUMPRODUCT((#REF!=J$4)*(#REF!=$A46)*(#REF!))</f>
        <v>#REF!</v>
      </c>
      <c r="K46" s="23" t="e">
        <f>SUMPRODUCT((#REF!=K$4)*(#REF!=$A46)*(#REF!))</f>
        <v>#REF!</v>
      </c>
      <c r="L46" s="23" t="e">
        <f>SUMPRODUCT((#REF!=L$4)*(#REF!=$A46)*(#REF!))</f>
        <v>#REF!</v>
      </c>
      <c r="M46" s="23" t="e">
        <f>SUMPRODUCT((#REF!=M$4)*(#REF!=$A46)*(#REF!))</f>
        <v>#REF!</v>
      </c>
      <c r="N46" s="17" t="e">
        <f>SUMPRODUCT((#REF!=N$4)*(#REF!=$A46)*(#REF!))</f>
        <v>#REF!</v>
      </c>
      <c r="O46" s="17" t="e">
        <f>SUMPRODUCT((#REF!=O$4)*(#REF!=$A46)*(#REF!))</f>
        <v>#REF!</v>
      </c>
    </row>
    <row r="47" spans="1:15" x14ac:dyDescent="0.35">
      <c r="B47" s="13" t="s">
        <v>44</v>
      </c>
      <c r="C47" s="13" t="s">
        <v>62</v>
      </c>
      <c r="D47" s="13" t="s">
        <v>0</v>
      </c>
      <c r="E47" s="23" t="e">
        <f>SUM(E48:E54)</f>
        <v>#REF!</v>
      </c>
      <c r="F47" s="23" t="e">
        <f t="shared" ref="F47:K47" si="10">SUM(F48:F54)</f>
        <v>#REF!</v>
      </c>
      <c r="G47" s="23" t="e">
        <f t="shared" si="10"/>
        <v>#REF!</v>
      </c>
      <c r="H47" s="23" t="e">
        <f t="shared" si="10"/>
        <v>#REF!</v>
      </c>
      <c r="I47" s="23" t="e">
        <f t="shared" si="10"/>
        <v>#REF!</v>
      </c>
      <c r="J47" s="23" t="e">
        <f t="shared" si="10"/>
        <v>#REF!</v>
      </c>
      <c r="K47" s="23" t="e">
        <f t="shared" si="10"/>
        <v>#REF!</v>
      </c>
      <c r="L47" s="23" t="e">
        <f t="shared" ref="L47:O47" si="11">SUM(L48:L54)</f>
        <v>#REF!</v>
      </c>
      <c r="M47" s="23" t="e">
        <f t="shared" si="11"/>
        <v>#REF!</v>
      </c>
      <c r="N47" s="23" t="e">
        <f t="shared" si="11"/>
        <v>#REF!</v>
      </c>
      <c r="O47" s="23" t="e">
        <f t="shared" si="11"/>
        <v>#REF!</v>
      </c>
    </row>
    <row r="48" spans="1:15" x14ac:dyDescent="0.35">
      <c r="A48" s="13">
        <v>60</v>
      </c>
      <c r="B48" s="13" t="s">
        <v>44</v>
      </c>
      <c r="C48" s="13" t="s">
        <v>62</v>
      </c>
      <c r="D48" s="13" t="s">
        <v>19</v>
      </c>
      <c r="E48" s="23" t="e">
        <f>SUMPRODUCT((#REF!=E$4)*(#REF!=$A48)*(#REF!))</f>
        <v>#REF!</v>
      </c>
      <c r="F48" s="23" t="e">
        <f>SUMPRODUCT((#REF!=F$4)*(#REF!=$A48)*(#REF!))</f>
        <v>#REF!</v>
      </c>
      <c r="G48" s="23" t="e">
        <f>SUMPRODUCT((#REF!=G$4)*(#REF!=$A48)*(#REF!))</f>
        <v>#REF!</v>
      </c>
      <c r="H48" s="23" t="e">
        <f>SUMPRODUCT((#REF!=H$4)*(#REF!=$A48)*(#REF!))</f>
        <v>#REF!</v>
      </c>
      <c r="I48" s="23" t="e">
        <f>SUMPRODUCT((#REF!=I$4)*(#REF!=$A48)*(#REF!))</f>
        <v>#REF!</v>
      </c>
      <c r="J48" s="23" t="e">
        <f>SUMPRODUCT((#REF!=J$4)*(#REF!=$A48)*(#REF!))</f>
        <v>#REF!</v>
      </c>
      <c r="K48" s="23" t="e">
        <f>SUMPRODUCT((#REF!=K$4)*(#REF!=$A48)*(#REF!))</f>
        <v>#REF!</v>
      </c>
      <c r="L48" s="23" t="e">
        <f>SUMPRODUCT((#REF!=L$4)*(#REF!=$A48)*(#REF!))</f>
        <v>#REF!</v>
      </c>
      <c r="M48" s="23" t="e">
        <f>SUMPRODUCT((#REF!=M$4)*(#REF!=$A48)*(#REF!))</f>
        <v>#REF!</v>
      </c>
      <c r="N48" s="17" t="e">
        <f>SUMPRODUCT((#REF!=N$4)*(#REF!=$A48)*(#REF!))</f>
        <v>#REF!</v>
      </c>
      <c r="O48" s="17" t="e">
        <f>SUMPRODUCT((#REF!=O$4)*(#REF!=$A48)*(#REF!))</f>
        <v>#REF!</v>
      </c>
    </row>
    <row r="49" spans="1:15" x14ac:dyDescent="0.35">
      <c r="A49" s="13">
        <v>61</v>
      </c>
      <c r="B49" s="13" t="s">
        <v>44</v>
      </c>
      <c r="C49" s="13" t="s">
        <v>62</v>
      </c>
      <c r="D49" s="13" t="s">
        <v>17</v>
      </c>
      <c r="E49" s="23" t="e">
        <f>SUMPRODUCT((#REF!=E$4)*(#REF!=$A49)*(#REF!))</f>
        <v>#REF!</v>
      </c>
      <c r="F49" s="23" t="e">
        <f>SUMPRODUCT((#REF!=F$4)*(#REF!=$A49)*(#REF!))</f>
        <v>#REF!</v>
      </c>
      <c r="G49" s="23" t="e">
        <f>SUMPRODUCT((#REF!=G$4)*(#REF!=$A49)*(#REF!))</f>
        <v>#REF!</v>
      </c>
      <c r="H49" s="23" t="e">
        <f>SUMPRODUCT((#REF!=H$4)*(#REF!=$A49)*(#REF!))</f>
        <v>#REF!</v>
      </c>
      <c r="I49" s="23" t="e">
        <f>SUMPRODUCT((#REF!=I$4)*(#REF!=$A49)*(#REF!))</f>
        <v>#REF!</v>
      </c>
      <c r="J49" s="23" t="e">
        <f>SUMPRODUCT((#REF!=J$4)*(#REF!=$A49)*(#REF!))</f>
        <v>#REF!</v>
      </c>
      <c r="K49" s="23" t="e">
        <f>SUMPRODUCT((#REF!=K$4)*(#REF!=$A49)*(#REF!))</f>
        <v>#REF!</v>
      </c>
      <c r="L49" s="23" t="e">
        <f>SUMPRODUCT((#REF!=L$4)*(#REF!=$A49)*(#REF!))</f>
        <v>#REF!</v>
      </c>
      <c r="M49" s="23" t="e">
        <f>SUMPRODUCT((#REF!=M$4)*(#REF!=$A49)*(#REF!))</f>
        <v>#REF!</v>
      </c>
      <c r="N49" s="17" t="e">
        <f>SUMPRODUCT((#REF!=N$4)*(#REF!=$A49)*(#REF!))</f>
        <v>#REF!</v>
      </c>
      <c r="O49" s="17" t="e">
        <f>SUMPRODUCT((#REF!=O$4)*(#REF!=$A49)*(#REF!))</f>
        <v>#REF!</v>
      </c>
    </row>
    <row r="50" spans="1:15" x14ac:dyDescent="0.35">
      <c r="A50" s="13">
        <v>62</v>
      </c>
      <c r="B50" s="13" t="s">
        <v>44</v>
      </c>
      <c r="C50" s="13" t="s">
        <v>62</v>
      </c>
      <c r="D50" s="13" t="s">
        <v>18</v>
      </c>
      <c r="E50" s="23" t="e">
        <f>SUMPRODUCT((#REF!=E$4)*(#REF!=$A50)*(#REF!))</f>
        <v>#REF!</v>
      </c>
      <c r="F50" s="23" t="e">
        <f>SUMPRODUCT((#REF!=F$4)*(#REF!=$A50)*(#REF!))</f>
        <v>#REF!</v>
      </c>
      <c r="G50" s="23" t="e">
        <f>SUMPRODUCT((#REF!=G$4)*(#REF!=$A50)*(#REF!))</f>
        <v>#REF!</v>
      </c>
      <c r="H50" s="23" t="e">
        <f>SUMPRODUCT((#REF!=H$4)*(#REF!=$A50)*(#REF!))</f>
        <v>#REF!</v>
      </c>
      <c r="I50" s="23" t="e">
        <f>SUMPRODUCT((#REF!=I$4)*(#REF!=$A50)*(#REF!))</f>
        <v>#REF!</v>
      </c>
      <c r="J50" s="23" t="e">
        <f>SUMPRODUCT((#REF!=J$4)*(#REF!=$A50)*(#REF!))</f>
        <v>#REF!</v>
      </c>
      <c r="K50" s="23" t="e">
        <f>SUMPRODUCT((#REF!=K$4)*(#REF!=$A50)*(#REF!))</f>
        <v>#REF!</v>
      </c>
      <c r="L50" s="23" t="e">
        <f>SUMPRODUCT((#REF!=L$4)*(#REF!=$A50)*(#REF!))</f>
        <v>#REF!</v>
      </c>
      <c r="M50" s="23" t="e">
        <f>SUMPRODUCT((#REF!=M$4)*(#REF!=$A50)*(#REF!))</f>
        <v>#REF!</v>
      </c>
      <c r="N50" s="17" t="e">
        <f>SUMPRODUCT((#REF!=N$4)*(#REF!=$A50)*(#REF!))</f>
        <v>#REF!</v>
      </c>
      <c r="O50" s="17" t="e">
        <f>SUMPRODUCT((#REF!=O$4)*(#REF!=$A50)*(#REF!))</f>
        <v>#REF!</v>
      </c>
    </row>
    <row r="51" spans="1:15" x14ac:dyDescent="0.35">
      <c r="A51" s="13">
        <v>63</v>
      </c>
      <c r="B51" s="13" t="s">
        <v>44</v>
      </c>
      <c r="C51" s="13" t="s">
        <v>62</v>
      </c>
      <c r="D51" s="13" t="s">
        <v>20</v>
      </c>
      <c r="E51" s="23" t="e">
        <f>SUMPRODUCT((#REF!=E$4)*(#REF!=$A51)*(#REF!))</f>
        <v>#REF!</v>
      </c>
      <c r="F51" s="23" t="e">
        <f>SUMPRODUCT((#REF!=F$4)*(#REF!=$A51)*(#REF!))</f>
        <v>#REF!</v>
      </c>
      <c r="G51" s="23" t="e">
        <f>SUMPRODUCT((#REF!=G$4)*(#REF!=$A51)*(#REF!))</f>
        <v>#REF!</v>
      </c>
      <c r="H51" s="23" t="e">
        <f>SUMPRODUCT((#REF!=H$4)*(#REF!=$A51)*(#REF!))</f>
        <v>#REF!</v>
      </c>
      <c r="I51" s="23" t="e">
        <f>SUMPRODUCT((#REF!=I$4)*(#REF!=$A51)*(#REF!))</f>
        <v>#REF!</v>
      </c>
      <c r="J51" s="23" t="e">
        <f>SUMPRODUCT((#REF!=J$4)*(#REF!=$A51)*(#REF!))</f>
        <v>#REF!</v>
      </c>
      <c r="K51" s="23" t="e">
        <f>SUMPRODUCT((#REF!=K$4)*(#REF!=$A51)*(#REF!))</f>
        <v>#REF!</v>
      </c>
      <c r="L51" s="23" t="e">
        <f>SUMPRODUCT((#REF!=L$4)*(#REF!=$A51)*(#REF!))</f>
        <v>#REF!</v>
      </c>
      <c r="M51" s="23" t="e">
        <f>SUMPRODUCT((#REF!=M$4)*(#REF!=$A51)*(#REF!))</f>
        <v>#REF!</v>
      </c>
      <c r="N51" s="17" t="e">
        <f>SUMPRODUCT((#REF!=N$4)*(#REF!=$A51)*(#REF!))</f>
        <v>#REF!</v>
      </c>
      <c r="O51" s="17" t="e">
        <f>SUMPRODUCT((#REF!=O$4)*(#REF!=$A51)*(#REF!))</f>
        <v>#REF!</v>
      </c>
    </row>
    <row r="52" spans="1:15" x14ac:dyDescent="0.35">
      <c r="A52" s="13">
        <v>64</v>
      </c>
      <c r="B52" s="13" t="s">
        <v>44</v>
      </c>
      <c r="C52" s="13" t="s">
        <v>62</v>
      </c>
      <c r="D52" s="13" t="s">
        <v>21</v>
      </c>
      <c r="E52" s="23" t="e">
        <f>SUMPRODUCT((#REF!=E$4)*(#REF!=$A52)*(#REF!))</f>
        <v>#REF!</v>
      </c>
      <c r="F52" s="23" t="e">
        <f>SUMPRODUCT((#REF!=F$4)*(#REF!=$A52)*(#REF!))</f>
        <v>#REF!</v>
      </c>
      <c r="G52" s="23" t="e">
        <f>SUMPRODUCT((#REF!=G$4)*(#REF!=$A52)*(#REF!))</f>
        <v>#REF!</v>
      </c>
      <c r="H52" s="23" t="e">
        <f>SUMPRODUCT((#REF!=H$4)*(#REF!=$A52)*(#REF!))</f>
        <v>#REF!</v>
      </c>
      <c r="I52" s="23" t="e">
        <f>SUMPRODUCT((#REF!=I$4)*(#REF!=$A52)*(#REF!))</f>
        <v>#REF!</v>
      </c>
      <c r="J52" s="23" t="e">
        <f>SUMPRODUCT((#REF!=J$4)*(#REF!=$A52)*(#REF!))</f>
        <v>#REF!</v>
      </c>
      <c r="K52" s="23" t="e">
        <f>SUMPRODUCT((#REF!=K$4)*(#REF!=$A52)*(#REF!))</f>
        <v>#REF!</v>
      </c>
      <c r="L52" s="23" t="e">
        <f>SUMPRODUCT((#REF!=L$4)*(#REF!=$A52)*(#REF!))</f>
        <v>#REF!</v>
      </c>
      <c r="M52" s="23" t="e">
        <f>SUMPRODUCT((#REF!=M$4)*(#REF!=$A52)*(#REF!))</f>
        <v>#REF!</v>
      </c>
      <c r="N52" s="17" t="e">
        <f>SUMPRODUCT((#REF!=N$4)*(#REF!=$A52)*(#REF!))</f>
        <v>#REF!</v>
      </c>
      <c r="O52" s="17" t="e">
        <f>SUMPRODUCT((#REF!=O$4)*(#REF!=$A52)*(#REF!))</f>
        <v>#REF!</v>
      </c>
    </row>
    <row r="53" spans="1:15" x14ac:dyDescent="0.35">
      <c r="A53" s="13">
        <v>65</v>
      </c>
      <c r="B53" s="13" t="s">
        <v>44</v>
      </c>
      <c r="C53" s="13" t="s">
        <v>62</v>
      </c>
      <c r="D53" s="13" t="s">
        <v>38</v>
      </c>
      <c r="E53" s="24" t="s">
        <v>67</v>
      </c>
      <c r="F53" s="24" t="s">
        <v>67</v>
      </c>
      <c r="G53" s="24" t="s">
        <v>67</v>
      </c>
      <c r="H53" s="23" t="e">
        <f>SUMPRODUCT((#REF!=H$4)*(#REF!=$A53)*(#REF!))</f>
        <v>#REF!</v>
      </c>
      <c r="I53" s="23" t="e">
        <f>SUMPRODUCT((#REF!=I$4)*(#REF!=$A53)*(#REF!))</f>
        <v>#REF!</v>
      </c>
      <c r="J53" s="23" t="e">
        <f>SUMPRODUCT((#REF!=J$4)*(#REF!=$A53)*(#REF!))</f>
        <v>#REF!</v>
      </c>
      <c r="K53" s="23" t="e">
        <f>SUMPRODUCT((#REF!=K$4)*(#REF!=$A53)*(#REF!))</f>
        <v>#REF!</v>
      </c>
      <c r="L53" s="23" t="e">
        <f>SUMPRODUCT((#REF!=L$4)*(#REF!=$A53)*(#REF!))</f>
        <v>#REF!</v>
      </c>
      <c r="M53" s="23" t="e">
        <f>SUMPRODUCT((#REF!=M$4)*(#REF!=$A53)*(#REF!))</f>
        <v>#REF!</v>
      </c>
      <c r="N53" s="17" t="e">
        <f>SUMPRODUCT((#REF!=N$4)*(#REF!=$A53)*(#REF!))</f>
        <v>#REF!</v>
      </c>
      <c r="O53" s="17" t="e">
        <f>SUMPRODUCT((#REF!=O$4)*(#REF!=$A53)*(#REF!))</f>
        <v>#REF!</v>
      </c>
    </row>
    <row r="54" spans="1:15" x14ac:dyDescent="0.35">
      <c r="A54" s="13">
        <v>66</v>
      </c>
      <c r="B54" s="13" t="s">
        <v>44</v>
      </c>
      <c r="C54" s="13" t="s">
        <v>62</v>
      </c>
      <c r="D54" s="13" t="s">
        <v>32</v>
      </c>
      <c r="E54" s="24" t="s">
        <v>67</v>
      </c>
      <c r="F54" s="24" t="s">
        <v>67</v>
      </c>
      <c r="G54" s="24" t="s">
        <v>67</v>
      </c>
      <c r="H54" s="23" t="e">
        <f>SUMPRODUCT((#REF!=H$4)*(#REF!=$A54)*(#REF!))</f>
        <v>#REF!</v>
      </c>
      <c r="I54" s="23" t="e">
        <f>SUMPRODUCT((#REF!=I$4)*(#REF!=$A54)*(#REF!))</f>
        <v>#REF!</v>
      </c>
      <c r="J54" s="23" t="e">
        <f>SUMPRODUCT((#REF!=J$4)*(#REF!=$A54)*(#REF!))</f>
        <v>#REF!</v>
      </c>
      <c r="K54" s="23" t="e">
        <f>SUMPRODUCT((#REF!=K$4)*(#REF!=$A54)*(#REF!))</f>
        <v>#REF!</v>
      </c>
      <c r="L54" s="23" t="e">
        <f>SUMPRODUCT((#REF!=L$4)*(#REF!=$A54)*(#REF!))</f>
        <v>#REF!</v>
      </c>
      <c r="M54" s="23" t="e">
        <f>SUMPRODUCT((#REF!=M$4)*(#REF!=$A54)*(#REF!))</f>
        <v>#REF!</v>
      </c>
      <c r="N54" s="17" t="e">
        <f>SUMPRODUCT((#REF!=N$4)*(#REF!=$A54)*(#REF!))</f>
        <v>#REF!</v>
      </c>
      <c r="O54" s="17" t="e">
        <f>SUMPRODUCT((#REF!=O$4)*(#REF!=$A54)*(#REF!))</f>
        <v>#REF!</v>
      </c>
    </row>
    <row r="55" spans="1:15" x14ac:dyDescent="0.35">
      <c r="B55" s="13" t="s">
        <v>44</v>
      </c>
      <c r="C55" s="13" t="s">
        <v>61</v>
      </c>
      <c r="D55" s="13" t="s">
        <v>0</v>
      </c>
      <c r="E55" s="23" t="e">
        <f>SUM(E56:E62)</f>
        <v>#REF!</v>
      </c>
      <c r="F55" s="23" t="e">
        <f t="shared" ref="F55:J55" si="12">SUM(F56:F62)</f>
        <v>#REF!</v>
      </c>
      <c r="G55" s="23" t="e">
        <f t="shared" si="12"/>
        <v>#REF!</v>
      </c>
      <c r="H55" s="23" t="e">
        <f t="shared" si="12"/>
        <v>#REF!</v>
      </c>
      <c r="I55" s="23" t="e">
        <f t="shared" si="12"/>
        <v>#REF!</v>
      </c>
      <c r="J55" s="23" t="e">
        <f t="shared" si="12"/>
        <v>#REF!</v>
      </c>
      <c r="K55" s="23" t="e">
        <f>SUM(K56:K62)</f>
        <v>#REF!</v>
      </c>
      <c r="L55" s="23" t="e">
        <f>SUM(L56:L62)</f>
        <v>#REF!</v>
      </c>
      <c r="M55" s="23" t="e">
        <f>SUM(M56:M62)</f>
        <v>#REF!</v>
      </c>
      <c r="N55" s="23" t="e">
        <f t="shared" ref="N55:O55" si="13">SUM(N56:N62)</f>
        <v>#REF!</v>
      </c>
      <c r="O55" s="23" t="e">
        <f t="shared" si="13"/>
        <v>#REF!</v>
      </c>
    </row>
    <row r="56" spans="1:15" x14ac:dyDescent="0.35">
      <c r="A56" s="13">
        <v>70</v>
      </c>
      <c r="B56" s="13" t="s">
        <v>44</v>
      </c>
      <c r="C56" s="13" t="s">
        <v>61</v>
      </c>
      <c r="D56" s="13" t="s">
        <v>19</v>
      </c>
      <c r="E56" s="23" t="e">
        <f>SUMPRODUCT((#REF!=E$4)*(#REF!=$A56)*(#REF!))</f>
        <v>#REF!</v>
      </c>
      <c r="F56" s="23" t="e">
        <f>SUMPRODUCT((#REF!=F$4)*(#REF!=$A56)*(#REF!))</f>
        <v>#REF!</v>
      </c>
      <c r="G56" s="23" t="e">
        <f>SUMPRODUCT((#REF!=G$4)*(#REF!=$A56)*(#REF!))</f>
        <v>#REF!</v>
      </c>
      <c r="H56" s="23" t="e">
        <f>SUMPRODUCT((#REF!=H$4)*(#REF!=$A56)*(#REF!))</f>
        <v>#REF!</v>
      </c>
      <c r="I56" s="23" t="e">
        <f>SUMPRODUCT((#REF!=I$4)*(#REF!=$A56)*(#REF!))</f>
        <v>#REF!</v>
      </c>
      <c r="J56" s="23" t="e">
        <f>SUMPRODUCT((#REF!=J$4)*(#REF!=$A56)*(#REF!))</f>
        <v>#REF!</v>
      </c>
      <c r="K56" s="23" t="e">
        <f>SUMPRODUCT((#REF!=K$4)*(#REF!=$A56)*(#REF!))</f>
        <v>#REF!</v>
      </c>
      <c r="L56" s="23" t="e">
        <f>SUMPRODUCT((#REF!=L$4)*(#REF!=$A56)*(#REF!))</f>
        <v>#REF!</v>
      </c>
      <c r="M56" s="23" t="e">
        <f>SUMPRODUCT((#REF!=M$4)*(#REF!=$A56)*(#REF!))</f>
        <v>#REF!</v>
      </c>
      <c r="N56" s="17" t="e">
        <f>SUMPRODUCT((#REF!=N$4)*(#REF!=$A56)*(#REF!))</f>
        <v>#REF!</v>
      </c>
      <c r="O56" s="17" t="e">
        <f>SUMPRODUCT((#REF!=O$4)*(#REF!=$A56)*(#REF!))</f>
        <v>#REF!</v>
      </c>
    </row>
    <row r="57" spans="1:15" x14ac:dyDescent="0.35">
      <c r="A57" s="13">
        <v>71</v>
      </c>
      <c r="B57" s="13" t="s">
        <v>44</v>
      </c>
      <c r="C57" s="13" t="s">
        <v>61</v>
      </c>
      <c r="D57" s="13" t="s">
        <v>17</v>
      </c>
      <c r="E57" s="23" t="e">
        <f>SUMPRODUCT((#REF!=E$4)*(#REF!=$A57)*(#REF!))</f>
        <v>#REF!</v>
      </c>
      <c r="F57" s="23" t="e">
        <f>SUMPRODUCT((#REF!=F$4)*(#REF!=$A57)*(#REF!))</f>
        <v>#REF!</v>
      </c>
      <c r="G57" s="23" t="e">
        <f>SUMPRODUCT((#REF!=G$4)*(#REF!=$A57)*(#REF!))</f>
        <v>#REF!</v>
      </c>
      <c r="H57" s="23" t="e">
        <f>SUMPRODUCT((#REF!=H$4)*(#REF!=$A57)*(#REF!))</f>
        <v>#REF!</v>
      </c>
      <c r="I57" s="23" t="e">
        <f>SUMPRODUCT((#REF!=I$4)*(#REF!=$A57)*(#REF!))</f>
        <v>#REF!</v>
      </c>
      <c r="J57" s="23" t="e">
        <f>SUMPRODUCT((#REF!=J$4)*(#REF!=$A57)*(#REF!))</f>
        <v>#REF!</v>
      </c>
      <c r="K57" s="23" t="e">
        <f>SUMPRODUCT((#REF!=K$4)*(#REF!=$A57)*(#REF!))</f>
        <v>#REF!</v>
      </c>
      <c r="L57" s="23" t="e">
        <f>SUMPRODUCT((#REF!=L$4)*(#REF!=$A57)*(#REF!))</f>
        <v>#REF!</v>
      </c>
      <c r="M57" s="23" t="e">
        <f>SUMPRODUCT((#REF!=M$4)*(#REF!=$A57)*(#REF!))</f>
        <v>#REF!</v>
      </c>
      <c r="N57" s="17" t="e">
        <f>SUMPRODUCT((#REF!=N$4)*(#REF!=$A57)*(#REF!))</f>
        <v>#REF!</v>
      </c>
      <c r="O57" s="17" t="e">
        <f>SUMPRODUCT((#REF!=O$4)*(#REF!=$A57)*(#REF!))</f>
        <v>#REF!</v>
      </c>
    </row>
    <row r="58" spans="1:15" x14ac:dyDescent="0.35">
      <c r="A58" s="13">
        <v>72</v>
      </c>
      <c r="B58" s="13" t="s">
        <v>44</v>
      </c>
      <c r="C58" s="13" t="s">
        <v>61</v>
      </c>
      <c r="D58" s="13" t="s">
        <v>18</v>
      </c>
      <c r="E58" s="23" t="e">
        <f>SUMPRODUCT((#REF!=E$4)*(#REF!=$A58)*(#REF!))</f>
        <v>#REF!</v>
      </c>
      <c r="F58" s="23" t="e">
        <f>SUMPRODUCT((#REF!=F$4)*(#REF!=$A58)*(#REF!))</f>
        <v>#REF!</v>
      </c>
      <c r="G58" s="23" t="e">
        <f>SUMPRODUCT((#REF!=G$4)*(#REF!=$A58)*(#REF!))</f>
        <v>#REF!</v>
      </c>
      <c r="H58" s="23" t="e">
        <f>SUMPRODUCT((#REF!=H$4)*(#REF!=$A58)*(#REF!))</f>
        <v>#REF!</v>
      </c>
      <c r="I58" s="23" t="e">
        <f>SUMPRODUCT((#REF!=I$4)*(#REF!=$A58)*(#REF!))</f>
        <v>#REF!</v>
      </c>
      <c r="J58" s="23" t="e">
        <f>SUMPRODUCT((#REF!=J$4)*(#REF!=$A58)*(#REF!))</f>
        <v>#REF!</v>
      </c>
      <c r="K58" s="23" t="e">
        <f>SUMPRODUCT((#REF!=K$4)*(#REF!=$A58)*(#REF!))</f>
        <v>#REF!</v>
      </c>
      <c r="L58" s="23" t="e">
        <f>SUMPRODUCT((#REF!=L$4)*(#REF!=$A58)*(#REF!))</f>
        <v>#REF!</v>
      </c>
      <c r="M58" s="23" t="e">
        <f>SUMPRODUCT((#REF!=M$4)*(#REF!=$A58)*(#REF!))</f>
        <v>#REF!</v>
      </c>
      <c r="N58" s="17" t="e">
        <f>SUMPRODUCT((#REF!=N$4)*(#REF!=$A58)*(#REF!))</f>
        <v>#REF!</v>
      </c>
      <c r="O58" s="17" t="e">
        <f>SUMPRODUCT((#REF!=O$4)*(#REF!=$A58)*(#REF!))</f>
        <v>#REF!</v>
      </c>
    </row>
    <row r="59" spans="1:15" x14ac:dyDescent="0.35">
      <c r="A59" s="13">
        <v>73</v>
      </c>
      <c r="B59" s="13" t="s">
        <v>44</v>
      </c>
      <c r="C59" s="13" t="s">
        <v>61</v>
      </c>
      <c r="D59" s="13" t="s">
        <v>20</v>
      </c>
      <c r="E59" s="23" t="e">
        <f>SUMPRODUCT((#REF!=E$4)*(#REF!=$A59)*(#REF!))</f>
        <v>#REF!</v>
      </c>
      <c r="F59" s="23" t="e">
        <f>SUMPRODUCT((#REF!=F$4)*(#REF!=$A59)*(#REF!))</f>
        <v>#REF!</v>
      </c>
      <c r="G59" s="23" t="e">
        <f>SUMPRODUCT((#REF!=G$4)*(#REF!=$A59)*(#REF!))</f>
        <v>#REF!</v>
      </c>
      <c r="H59" s="23" t="e">
        <f>SUMPRODUCT((#REF!=H$4)*(#REF!=$A59)*(#REF!))</f>
        <v>#REF!</v>
      </c>
      <c r="I59" s="23" t="e">
        <f>SUMPRODUCT((#REF!=I$4)*(#REF!=$A59)*(#REF!))</f>
        <v>#REF!</v>
      </c>
      <c r="J59" s="23" t="e">
        <f>SUMPRODUCT((#REF!=J$4)*(#REF!=$A59)*(#REF!))</f>
        <v>#REF!</v>
      </c>
      <c r="K59" s="23" t="e">
        <f>SUMPRODUCT((#REF!=K$4)*(#REF!=$A59)*(#REF!))</f>
        <v>#REF!</v>
      </c>
      <c r="L59" s="23" t="e">
        <f>SUMPRODUCT((#REF!=L$4)*(#REF!=$A59)*(#REF!))</f>
        <v>#REF!</v>
      </c>
      <c r="M59" s="23" t="e">
        <f>SUMPRODUCT((#REF!=M$4)*(#REF!=$A59)*(#REF!))</f>
        <v>#REF!</v>
      </c>
      <c r="N59" s="17" t="e">
        <f>SUMPRODUCT((#REF!=N$4)*(#REF!=$A59)*(#REF!))</f>
        <v>#REF!</v>
      </c>
      <c r="O59" s="17" t="e">
        <f>SUMPRODUCT((#REF!=O$4)*(#REF!=$A59)*(#REF!))</f>
        <v>#REF!</v>
      </c>
    </row>
    <row r="60" spans="1:15" x14ac:dyDescent="0.35">
      <c r="A60" s="13">
        <v>74</v>
      </c>
      <c r="B60" s="13" t="s">
        <v>44</v>
      </c>
      <c r="C60" s="13" t="s">
        <v>61</v>
      </c>
      <c r="D60" s="13" t="s">
        <v>21</v>
      </c>
      <c r="E60" s="23" t="e">
        <f>SUMPRODUCT((#REF!=E$4)*(#REF!=$A60)*(#REF!))</f>
        <v>#REF!</v>
      </c>
      <c r="F60" s="23" t="e">
        <f>SUMPRODUCT((#REF!=F$4)*(#REF!=$A60)*(#REF!))</f>
        <v>#REF!</v>
      </c>
      <c r="G60" s="23" t="e">
        <f>SUMPRODUCT((#REF!=G$4)*(#REF!=$A60)*(#REF!))</f>
        <v>#REF!</v>
      </c>
      <c r="H60" s="23" t="e">
        <f>SUMPRODUCT((#REF!=H$4)*(#REF!=$A60)*(#REF!))</f>
        <v>#REF!</v>
      </c>
      <c r="I60" s="23" t="e">
        <f>SUMPRODUCT((#REF!=I$4)*(#REF!=$A60)*(#REF!))</f>
        <v>#REF!</v>
      </c>
      <c r="J60" s="23" t="e">
        <f>SUMPRODUCT((#REF!=J$4)*(#REF!=$A60)*(#REF!))</f>
        <v>#REF!</v>
      </c>
      <c r="K60" s="23" t="e">
        <f>SUMPRODUCT((#REF!=K$4)*(#REF!=$A60)*(#REF!))</f>
        <v>#REF!</v>
      </c>
      <c r="L60" s="23" t="e">
        <f>SUMPRODUCT((#REF!=L$4)*(#REF!=$A60)*(#REF!))</f>
        <v>#REF!</v>
      </c>
      <c r="M60" s="23" t="e">
        <f>SUMPRODUCT((#REF!=M$4)*(#REF!=$A60)*(#REF!))</f>
        <v>#REF!</v>
      </c>
      <c r="N60" s="17" t="e">
        <f>SUMPRODUCT((#REF!=N$4)*(#REF!=$A60)*(#REF!))</f>
        <v>#REF!</v>
      </c>
      <c r="O60" s="17" t="e">
        <f>SUMPRODUCT((#REF!=O$4)*(#REF!=$A60)*(#REF!))</f>
        <v>#REF!</v>
      </c>
    </row>
    <row r="61" spans="1:15" x14ac:dyDescent="0.35">
      <c r="A61" s="13">
        <v>75</v>
      </c>
      <c r="B61" s="13" t="s">
        <v>44</v>
      </c>
      <c r="C61" s="13" t="s">
        <v>61</v>
      </c>
      <c r="D61" s="13" t="s">
        <v>38</v>
      </c>
      <c r="E61" s="24" t="s">
        <v>67</v>
      </c>
      <c r="F61" s="24" t="s">
        <v>67</v>
      </c>
      <c r="G61" s="23" t="e">
        <f>SUMPRODUCT((#REF!=G$4)*(#REF!=$A61)*(#REF!))</f>
        <v>#REF!</v>
      </c>
      <c r="H61" s="23" t="e">
        <f>SUMPRODUCT((#REF!=H$4)*(#REF!=$A61)*(#REF!))</f>
        <v>#REF!</v>
      </c>
      <c r="I61" s="23" t="e">
        <f>SUMPRODUCT((#REF!=I$4)*(#REF!=$A61)*(#REF!))</f>
        <v>#REF!</v>
      </c>
      <c r="J61" s="23" t="e">
        <f>SUMPRODUCT((#REF!=J$4)*(#REF!=$A61)*(#REF!))</f>
        <v>#REF!</v>
      </c>
      <c r="K61" s="23" t="e">
        <f>SUMPRODUCT((#REF!=K$4)*(#REF!=$A61)*(#REF!))</f>
        <v>#REF!</v>
      </c>
      <c r="L61" s="23" t="e">
        <f>SUMPRODUCT((#REF!=L$4)*(#REF!=$A61)*(#REF!))</f>
        <v>#REF!</v>
      </c>
      <c r="M61" s="23" t="e">
        <f>SUMPRODUCT((#REF!=M$4)*(#REF!=$A61)*(#REF!))</f>
        <v>#REF!</v>
      </c>
      <c r="N61" s="17" t="e">
        <f>SUMPRODUCT((#REF!=N$4)*(#REF!=$A61)*(#REF!))</f>
        <v>#REF!</v>
      </c>
      <c r="O61" s="17" t="e">
        <f>SUMPRODUCT((#REF!=O$4)*(#REF!=$A61)*(#REF!))</f>
        <v>#REF!</v>
      </c>
    </row>
    <row r="62" spans="1:15" x14ac:dyDescent="0.35">
      <c r="A62" s="13">
        <v>76</v>
      </c>
      <c r="B62" s="13" t="s">
        <v>44</v>
      </c>
      <c r="C62" s="13" t="s">
        <v>61</v>
      </c>
      <c r="D62" s="13" t="s">
        <v>32</v>
      </c>
      <c r="E62" s="24" t="s">
        <v>67</v>
      </c>
      <c r="F62" s="24" t="s">
        <v>67</v>
      </c>
      <c r="G62" s="23" t="e">
        <f>SUMPRODUCT((#REF!=G$4)*(#REF!=$A62)*(#REF!))</f>
        <v>#REF!</v>
      </c>
      <c r="H62" s="23" t="e">
        <f>SUMPRODUCT((#REF!=H$4)*(#REF!=$A62)*(#REF!))</f>
        <v>#REF!</v>
      </c>
      <c r="I62" s="23" t="e">
        <f>SUMPRODUCT((#REF!=I$4)*(#REF!=$A62)*(#REF!))</f>
        <v>#REF!</v>
      </c>
      <c r="J62" s="23" t="e">
        <f>SUMPRODUCT((#REF!=J$4)*(#REF!=$A62)*(#REF!))</f>
        <v>#REF!</v>
      </c>
      <c r="K62" s="23" t="e">
        <f>SUMPRODUCT((#REF!=K$4)*(#REF!=$A62)*(#REF!))</f>
        <v>#REF!</v>
      </c>
      <c r="L62" s="23" t="e">
        <f>SUMPRODUCT((#REF!=L$4)*(#REF!=$A62)*(#REF!))</f>
        <v>#REF!</v>
      </c>
      <c r="M62" s="23" t="e">
        <f>SUMPRODUCT((#REF!=M$4)*(#REF!=$A62)*(#REF!))</f>
        <v>#REF!</v>
      </c>
      <c r="N62" s="17" t="e">
        <f>SUMPRODUCT((#REF!=N$4)*(#REF!=$A62)*(#REF!))</f>
        <v>#REF!</v>
      </c>
      <c r="O62" s="17" t="e">
        <f>SUMPRODUCT((#REF!=O$4)*(#REF!=$A62)*(#REF!))</f>
        <v>#REF!</v>
      </c>
    </row>
    <row r="63" spans="1:15" x14ac:dyDescent="0.35">
      <c r="B63" s="13" t="s">
        <v>44</v>
      </c>
      <c r="C63" s="13" t="s">
        <v>8</v>
      </c>
      <c r="D63" s="13" t="s">
        <v>0</v>
      </c>
      <c r="E63" s="23" t="e">
        <f>SUM(E64:E69)</f>
        <v>#REF!</v>
      </c>
      <c r="F63" s="23" t="e">
        <f t="shared" ref="F63:K63" si="14">SUM(F64:F69)</f>
        <v>#REF!</v>
      </c>
      <c r="G63" s="23" t="e">
        <f t="shared" si="14"/>
        <v>#REF!</v>
      </c>
      <c r="H63" s="23" t="e">
        <f t="shared" si="14"/>
        <v>#REF!</v>
      </c>
      <c r="I63" s="23" t="e">
        <f t="shared" si="14"/>
        <v>#REF!</v>
      </c>
      <c r="J63" s="23" t="e">
        <f t="shared" si="14"/>
        <v>#REF!</v>
      </c>
      <c r="K63" s="23" t="e">
        <f t="shared" si="14"/>
        <v>#REF!</v>
      </c>
      <c r="L63" s="23" t="e">
        <f t="shared" ref="L63:O63" si="15">SUM(L64:L69)</f>
        <v>#REF!</v>
      </c>
      <c r="M63" s="23" t="e">
        <f t="shared" ref="M63" si="16">SUM(M64:M69)</f>
        <v>#REF!</v>
      </c>
      <c r="N63" s="23" t="e">
        <f t="shared" si="15"/>
        <v>#REF!</v>
      </c>
      <c r="O63" s="23" t="e">
        <f t="shared" si="15"/>
        <v>#REF!</v>
      </c>
    </row>
    <row r="64" spans="1:15" x14ac:dyDescent="0.35">
      <c r="A64" s="13">
        <v>80</v>
      </c>
      <c r="B64" s="13" t="s">
        <v>44</v>
      </c>
      <c r="C64" s="13" t="s">
        <v>8</v>
      </c>
      <c r="D64" s="13" t="s">
        <v>13</v>
      </c>
      <c r="E64" s="23" t="e">
        <f>SUMPRODUCT((#REF!=E$4)*(#REF!=$A64)*(#REF!))</f>
        <v>#REF!</v>
      </c>
      <c r="F64" s="23" t="e">
        <f>SUMPRODUCT((#REF!=F$4)*(#REF!=$A64)*(#REF!))</f>
        <v>#REF!</v>
      </c>
      <c r="G64" s="23" t="e">
        <f>SUMPRODUCT((#REF!=G$4)*(#REF!=$A64)*(#REF!))</f>
        <v>#REF!</v>
      </c>
      <c r="H64" s="23" t="e">
        <f>SUMPRODUCT((#REF!=H$4)*(#REF!=$A64)*(#REF!))</f>
        <v>#REF!</v>
      </c>
      <c r="I64" s="23" t="e">
        <f>SUMPRODUCT((#REF!=I$4)*(#REF!=$A64)*(#REF!))</f>
        <v>#REF!</v>
      </c>
      <c r="J64" s="23" t="e">
        <f>SUMPRODUCT((#REF!=J$4)*(#REF!=$A64)*(#REF!))</f>
        <v>#REF!</v>
      </c>
      <c r="K64" s="23" t="e">
        <f>SUMPRODUCT((#REF!=K$4)*(#REF!=$A64)*(#REF!))</f>
        <v>#REF!</v>
      </c>
      <c r="L64" s="23" t="e">
        <f>SUMPRODUCT((#REF!=L$4)*(#REF!=$A64)*(#REF!))</f>
        <v>#REF!</v>
      </c>
      <c r="M64" s="23" t="e">
        <f>SUMPRODUCT((#REF!=M$4)*(#REF!=$A64)*(#REF!))</f>
        <v>#REF!</v>
      </c>
      <c r="N64" s="17" t="e">
        <f>SUMPRODUCT((#REF!=N$4)*(#REF!=$A64)*(#REF!))</f>
        <v>#REF!</v>
      </c>
      <c r="O64" s="17" t="e">
        <f>SUMPRODUCT((#REF!=O$4)*(#REF!=$A64)*(#REF!))</f>
        <v>#REF!</v>
      </c>
    </row>
    <row r="65" spans="1:15" x14ac:dyDescent="0.35">
      <c r="A65" s="13">
        <v>81</v>
      </c>
      <c r="B65" s="13" t="s">
        <v>44</v>
      </c>
      <c r="C65" s="13" t="s">
        <v>8</v>
      </c>
      <c r="D65" s="13" t="s">
        <v>12</v>
      </c>
      <c r="E65" s="23" t="e">
        <f>SUMPRODUCT((#REF!=E$4)*(#REF!=$A65)*(#REF!))</f>
        <v>#REF!</v>
      </c>
      <c r="F65" s="23" t="e">
        <f>SUMPRODUCT((#REF!=F$4)*(#REF!=$A65)*(#REF!))</f>
        <v>#REF!</v>
      </c>
      <c r="G65" s="23" t="e">
        <f>SUMPRODUCT((#REF!=G$4)*(#REF!=$A65)*(#REF!))</f>
        <v>#REF!</v>
      </c>
      <c r="H65" s="23" t="e">
        <f>SUMPRODUCT((#REF!=H$4)*(#REF!=$A65)*(#REF!))</f>
        <v>#REF!</v>
      </c>
      <c r="I65" s="23" t="e">
        <f>SUMPRODUCT((#REF!=I$4)*(#REF!=$A65)*(#REF!))</f>
        <v>#REF!</v>
      </c>
      <c r="J65" s="23" t="e">
        <f>SUMPRODUCT((#REF!=J$4)*(#REF!=$A65)*(#REF!))</f>
        <v>#REF!</v>
      </c>
      <c r="K65" s="23" t="e">
        <f>SUMPRODUCT((#REF!=K$4)*(#REF!=$A65)*(#REF!))</f>
        <v>#REF!</v>
      </c>
      <c r="L65" s="23" t="e">
        <f>SUMPRODUCT((#REF!=L$4)*(#REF!=$A65)*(#REF!))</f>
        <v>#REF!</v>
      </c>
      <c r="M65" s="23" t="e">
        <f>SUMPRODUCT((#REF!=M$4)*(#REF!=$A65)*(#REF!))</f>
        <v>#REF!</v>
      </c>
      <c r="N65" s="17" t="e">
        <f>SUMPRODUCT((#REF!=N$4)*(#REF!=$A65)*(#REF!))</f>
        <v>#REF!</v>
      </c>
      <c r="O65" s="17" t="e">
        <f>SUMPRODUCT((#REF!=O$4)*(#REF!=$A65)*(#REF!))</f>
        <v>#REF!</v>
      </c>
    </row>
    <row r="66" spans="1:15" x14ac:dyDescent="0.35">
      <c r="A66" s="13">
        <v>82</v>
      </c>
      <c r="B66" s="13" t="s">
        <v>44</v>
      </c>
      <c r="C66" s="13" t="s">
        <v>8</v>
      </c>
      <c r="D66" s="13" t="s">
        <v>9</v>
      </c>
      <c r="E66" s="23" t="e">
        <f>SUMPRODUCT((#REF!=E$4)*(#REF!=$A66)*(#REF!))</f>
        <v>#REF!</v>
      </c>
      <c r="F66" s="23" t="e">
        <f>SUMPRODUCT((#REF!=F$4)*(#REF!=$A66)*(#REF!))</f>
        <v>#REF!</v>
      </c>
      <c r="G66" s="23" t="e">
        <f>SUMPRODUCT((#REF!=G$4)*(#REF!=$A66)*(#REF!))</f>
        <v>#REF!</v>
      </c>
      <c r="H66" s="23" t="e">
        <f>SUMPRODUCT((#REF!=H$4)*(#REF!=$A66)*(#REF!))</f>
        <v>#REF!</v>
      </c>
      <c r="I66" s="23" t="e">
        <f>SUMPRODUCT((#REF!=I$4)*(#REF!=$A66)*(#REF!))</f>
        <v>#REF!</v>
      </c>
      <c r="J66" s="23" t="e">
        <f>SUMPRODUCT((#REF!=J$4)*(#REF!=$A66)*(#REF!))</f>
        <v>#REF!</v>
      </c>
      <c r="K66" s="23" t="e">
        <f>SUMPRODUCT((#REF!=K$4)*(#REF!=$A66)*(#REF!))</f>
        <v>#REF!</v>
      </c>
      <c r="L66" s="23" t="e">
        <f>SUMPRODUCT((#REF!=L$4)*(#REF!=$A66)*(#REF!))</f>
        <v>#REF!</v>
      </c>
      <c r="M66" s="23" t="e">
        <f>SUMPRODUCT((#REF!=M$4)*(#REF!=$A66)*(#REF!))</f>
        <v>#REF!</v>
      </c>
      <c r="N66" s="17" t="e">
        <f>SUMPRODUCT((#REF!=N$4)*(#REF!=$A66)*(#REF!))</f>
        <v>#REF!</v>
      </c>
      <c r="O66" s="17" t="e">
        <f>SUMPRODUCT((#REF!=O$4)*(#REF!=$A66)*(#REF!))</f>
        <v>#REF!</v>
      </c>
    </row>
    <row r="67" spans="1:15" x14ac:dyDescent="0.35">
      <c r="A67" s="13">
        <v>83</v>
      </c>
      <c r="B67" s="13" t="s">
        <v>44</v>
      </c>
      <c r="C67" s="13" t="s">
        <v>8</v>
      </c>
      <c r="D67" s="13" t="s">
        <v>10</v>
      </c>
      <c r="E67" s="23" t="e">
        <f>SUMPRODUCT((#REF!=E$4)*(#REF!=$A67)*(#REF!))</f>
        <v>#REF!</v>
      </c>
      <c r="F67" s="23" t="e">
        <f>SUMPRODUCT((#REF!=F$4)*(#REF!=$A67)*(#REF!))</f>
        <v>#REF!</v>
      </c>
      <c r="G67" s="23" t="e">
        <f>SUMPRODUCT((#REF!=G$4)*(#REF!=$A67)*(#REF!))</f>
        <v>#REF!</v>
      </c>
      <c r="H67" s="23" t="e">
        <f>SUMPRODUCT((#REF!=H$4)*(#REF!=$A67)*(#REF!))</f>
        <v>#REF!</v>
      </c>
      <c r="I67" s="23" t="e">
        <f>SUMPRODUCT((#REF!=I$4)*(#REF!=$A67)*(#REF!))</f>
        <v>#REF!</v>
      </c>
      <c r="J67" s="23" t="e">
        <f>SUMPRODUCT((#REF!=J$4)*(#REF!=$A67)*(#REF!))</f>
        <v>#REF!</v>
      </c>
      <c r="K67" s="23" t="e">
        <f>SUMPRODUCT((#REF!=K$4)*(#REF!=$A67)*(#REF!))</f>
        <v>#REF!</v>
      </c>
      <c r="L67" s="23" t="e">
        <f>SUMPRODUCT((#REF!=L$4)*(#REF!=$A67)*(#REF!))</f>
        <v>#REF!</v>
      </c>
      <c r="M67" s="23" t="e">
        <f>SUMPRODUCT((#REF!=M$4)*(#REF!=$A67)*(#REF!))</f>
        <v>#REF!</v>
      </c>
      <c r="N67" s="17" t="e">
        <f>SUMPRODUCT((#REF!=N$4)*(#REF!=$A67)*(#REF!))</f>
        <v>#REF!</v>
      </c>
      <c r="O67" s="17" t="e">
        <f>SUMPRODUCT((#REF!=O$4)*(#REF!=$A67)*(#REF!))</f>
        <v>#REF!</v>
      </c>
    </row>
    <row r="68" spans="1:15" x14ac:dyDescent="0.35">
      <c r="A68" s="13">
        <v>84</v>
      </c>
      <c r="B68" s="13" t="s">
        <v>44</v>
      </c>
      <c r="C68" s="13" t="s">
        <v>8</v>
      </c>
      <c r="D68" s="13" t="s">
        <v>11</v>
      </c>
      <c r="E68" s="23" t="e">
        <f>SUMPRODUCT((#REF!=E$4)*(#REF!=$A68)*(#REF!))</f>
        <v>#REF!</v>
      </c>
      <c r="F68" s="23" t="e">
        <f>SUMPRODUCT((#REF!=F$4)*(#REF!=$A68)*(#REF!))</f>
        <v>#REF!</v>
      </c>
      <c r="G68" s="23" t="e">
        <f>SUMPRODUCT((#REF!=G$4)*(#REF!=$A68)*(#REF!))</f>
        <v>#REF!</v>
      </c>
      <c r="H68" s="23" t="e">
        <f>SUMPRODUCT((#REF!=H$4)*(#REF!=$A68)*(#REF!))</f>
        <v>#REF!</v>
      </c>
      <c r="I68" s="23" t="e">
        <f>SUMPRODUCT((#REF!=I$4)*(#REF!=$A68)*(#REF!))</f>
        <v>#REF!</v>
      </c>
      <c r="J68" s="23" t="e">
        <f>SUMPRODUCT((#REF!=J$4)*(#REF!=$A68)*(#REF!))</f>
        <v>#REF!</v>
      </c>
      <c r="K68" s="23" t="e">
        <f>SUMPRODUCT((#REF!=K$4)*(#REF!=$A68)*(#REF!))</f>
        <v>#REF!</v>
      </c>
      <c r="L68" s="23" t="e">
        <f>SUMPRODUCT((#REF!=L$4)*(#REF!=$A68)*(#REF!))</f>
        <v>#REF!</v>
      </c>
      <c r="M68" s="23" t="e">
        <f>SUMPRODUCT((#REF!=M$4)*(#REF!=$A68)*(#REF!))</f>
        <v>#REF!</v>
      </c>
      <c r="N68" s="17" t="e">
        <f>SUMPRODUCT((#REF!=N$4)*(#REF!=$A68)*(#REF!))</f>
        <v>#REF!</v>
      </c>
      <c r="O68" s="17" t="e">
        <f>SUMPRODUCT((#REF!=O$4)*(#REF!=$A68)*(#REF!))</f>
        <v>#REF!</v>
      </c>
    </row>
    <row r="69" spans="1:15" x14ac:dyDescent="0.35">
      <c r="A69" s="13">
        <v>85</v>
      </c>
      <c r="B69" s="13" t="s">
        <v>44</v>
      </c>
      <c r="C69" s="13" t="s">
        <v>8</v>
      </c>
      <c r="D69" s="13" t="s">
        <v>32</v>
      </c>
      <c r="E69" s="24" t="s">
        <v>67</v>
      </c>
      <c r="F69" s="24" t="s">
        <v>67</v>
      </c>
      <c r="G69" s="23" t="e">
        <f>SUMPRODUCT((#REF!=G$4)*(#REF!=$A69)*(#REF!))</f>
        <v>#REF!</v>
      </c>
      <c r="H69" s="23" t="e">
        <f>SUMPRODUCT((#REF!=H$4)*(#REF!=$A69)*(#REF!))</f>
        <v>#REF!</v>
      </c>
      <c r="I69" s="23" t="e">
        <f>SUMPRODUCT((#REF!=I$4)*(#REF!=$A69)*(#REF!))</f>
        <v>#REF!</v>
      </c>
      <c r="J69" s="23" t="e">
        <f>SUMPRODUCT((#REF!=J$4)*(#REF!=$A69)*(#REF!))</f>
        <v>#REF!</v>
      </c>
      <c r="K69" s="23" t="e">
        <f>SUMPRODUCT((#REF!=K$4)*(#REF!=$A69)*(#REF!))</f>
        <v>#REF!</v>
      </c>
      <c r="L69" s="23" t="e">
        <f>SUMPRODUCT((#REF!=L$4)*(#REF!=$A69)*(#REF!))</f>
        <v>#REF!</v>
      </c>
      <c r="M69" s="23" t="e">
        <f>SUMPRODUCT((#REF!=M$4)*(#REF!=$A69)*(#REF!))</f>
        <v>#REF!</v>
      </c>
      <c r="N69" s="17" t="e">
        <f>SUMPRODUCT((#REF!=N$4)*(#REF!=$A69)*(#REF!))</f>
        <v>#REF!</v>
      </c>
      <c r="O69" s="17" t="e">
        <f>SUMPRODUCT((#REF!=O$4)*(#REF!=$A69)*(#REF!))</f>
        <v>#REF!</v>
      </c>
    </row>
    <row r="70" spans="1:15" x14ac:dyDescent="0.35">
      <c r="B70" s="13" t="s">
        <v>44</v>
      </c>
      <c r="C70" s="13" t="s">
        <v>14</v>
      </c>
      <c r="D70" s="13" t="s">
        <v>0</v>
      </c>
      <c r="E70" s="23" t="e">
        <f>SUM(E71:E76)</f>
        <v>#REF!</v>
      </c>
      <c r="F70" s="23" t="e">
        <f t="shared" ref="F70:I70" si="17">SUM(F71:F76)</f>
        <v>#REF!</v>
      </c>
      <c r="G70" s="23" t="e">
        <f t="shared" si="17"/>
        <v>#REF!</v>
      </c>
      <c r="H70" s="23" t="e">
        <f t="shared" si="17"/>
        <v>#REF!</v>
      </c>
      <c r="I70" s="23" t="e">
        <f t="shared" si="17"/>
        <v>#REF!</v>
      </c>
      <c r="J70" s="23" t="e">
        <f>SUM(J71:J76)</f>
        <v>#REF!</v>
      </c>
      <c r="K70" s="23" t="e">
        <f>SUM(K71:K76)</f>
        <v>#REF!</v>
      </c>
      <c r="L70" s="23" t="e">
        <f>SUM(L71:L76)</f>
        <v>#REF!</v>
      </c>
      <c r="M70" s="23" t="e">
        <f>SUM(M71:M76)</f>
        <v>#REF!</v>
      </c>
      <c r="N70" s="23" t="e">
        <f t="shared" ref="N70:O70" si="18">SUM(N71:N76)</f>
        <v>#REF!</v>
      </c>
      <c r="O70" s="23" t="e">
        <f t="shared" si="18"/>
        <v>#REF!</v>
      </c>
    </row>
    <row r="71" spans="1:15" x14ac:dyDescent="0.35">
      <c r="A71" s="13">
        <v>90</v>
      </c>
      <c r="B71" s="13" t="s">
        <v>44</v>
      </c>
      <c r="C71" s="13" t="s">
        <v>14</v>
      </c>
      <c r="D71" s="13" t="s">
        <v>15</v>
      </c>
      <c r="E71" s="23" t="e">
        <f>SUMPRODUCT((#REF!=E$4)*(#REF!=$A71)*(#REF!))</f>
        <v>#REF!</v>
      </c>
      <c r="F71" s="23" t="e">
        <f>SUMPRODUCT((#REF!=F$4)*(#REF!=$A71)*(#REF!))</f>
        <v>#REF!</v>
      </c>
      <c r="G71" s="23" t="e">
        <f>SUMPRODUCT((#REF!=G$4)*(#REF!=$A71)*(#REF!))</f>
        <v>#REF!</v>
      </c>
      <c r="H71" s="23" t="e">
        <f>SUMPRODUCT((#REF!=H$4)*(#REF!=$A71)*(#REF!))</f>
        <v>#REF!</v>
      </c>
      <c r="I71" s="23" t="e">
        <f>SUMPRODUCT((#REF!=I$4)*(#REF!=$A71)*(#REF!))</f>
        <v>#REF!</v>
      </c>
      <c r="J71" s="23" t="e">
        <f>SUMPRODUCT((#REF!=J$4)*(#REF!=$A71)*(#REF!))</f>
        <v>#REF!</v>
      </c>
      <c r="K71" s="23" t="e">
        <f>SUMPRODUCT((#REF!=K$4)*(#REF!=$A71)*(#REF!))</f>
        <v>#REF!</v>
      </c>
      <c r="L71" s="23" t="e">
        <f>SUMPRODUCT((#REF!=L$4)*(#REF!=$A71)*(#REF!))</f>
        <v>#REF!</v>
      </c>
      <c r="M71" s="23" t="e">
        <f>SUMPRODUCT((#REF!=M$4)*(#REF!=$A71)*(#REF!))</f>
        <v>#REF!</v>
      </c>
      <c r="N71" s="17" t="e">
        <f>SUMPRODUCT((#REF!=N$4)*(#REF!=$A71)*(#REF!))</f>
        <v>#REF!</v>
      </c>
      <c r="O71" s="17" t="e">
        <f>SUMPRODUCT((#REF!=O$4)*(#REF!=$A71)*(#REF!))</f>
        <v>#REF!</v>
      </c>
    </row>
    <row r="72" spans="1:15" x14ac:dyDescent="0.35">
      <c r="A72" s="13">
        <v>91</v>
      </c>
      <c r="B72" s="13" t="s">
        <v>44</v>
      </c>
      <c r="C72" s="13" t="s">
        <v>14</v>
      </c>
      <c r="D72" s="13" t="s">
        <v>16</v>
      </c>
      <c r="E72" s="23" t="e">
        <f>SUMPRODUCT((#REF!=E$4)*(#REF!=$A72)*(#REF!))</f>
        <v>#REF!</v>
      </c>
      <c r="F72" s="23" t="e">
        <f>SUMPRODUCT((#REF!=F$4)*(#REF!=$A72)*(#REF!))</f>
        <v>#REF!</v>
      </c>
      <c r="G72" s="23" t="e">
        <f>SUMPRODUCT((#REF!=G$4)*(#REF!=$A72)*(#REF!))</f>
        <v>#REF!</v>
      </c>
      <c r="H72" s="23" t="e">
        <f>SUMPRODUCT((#REF!=H$4)*(#REF!=$A72)*(#REF!))</f>
        <v>#REF!</v>
      </c>
      <c r="I72" s="23" t="e">
        <f>SUMPRODUCT((#REF!=I$4)*(#REF!=$A72)*(#REF!))</f>
        <v>#REF!</v>
      </c>
      <c r="J72" s="23" t="e">
        <f>SUMPRODUCT((#REF!=J$4)*(#REF!=$A72)*(#REF!))</f>
        <v>#REF!</v>
      </c>
      <c r="K72" s="23" t="e">
        <f>SUMPRODUCT((#REF!=K$4)*(#REF!=$A72)*(#REF!))</f>
        <v>#REF!</v>
      </c>
      <c r="L72" s="23" t="e">
        <f>SUMPRODUCT((#REF!=L$4)*(#REF!=$A72)*(#REF!))</f>
        <v>#REF!</v>
      </c>
      <c r="M72" s="23" t="e">
        <f>SUMPRODUCT((#REF!=M$4)*(#REF!=$A72)*(#REF!))</f>
        <v>#REF!</v>
      </c>
      <c r="N72" s="17" t="e">
        <f>SUMPRODUCT((#REF!=N$4)*(#REF!=$A72)*(#REF!))</f>
        <v>#REF!</v>
      </c>
      <c r="O72" s="17" t="e">
        <f>SUMPRODUCT((#REF!=O$4)*(#REF!=$A72)*(#REF!))</f>
        <v>#REF!</v>
      </c>
    </row>
    <row r="73" spans="1:15" x14ac:dyDescent="0.35">
      <c r="A73" s="13">
        <v>92</v>
      </c>
      <c r="B73" s="13" t="s">
        <v>44</v>
      </c>
      <c r="C73" s="13" t="s">
        <v>14</v>
      </c>
      <c r="D73" s="13" t="s">
        <v>66</v>
      </c>
      <c r="E73" s="23" t="e">
        <f>SUMPRODUCT((#REF!=E$4)*(#REF!=$A73)*(#REF!))</f>
        <v>#REF!</v>
      </c>
      <c r="F73" s="23" t="e">
        <f>SUMPRODUCT((#REF!=F$4)*(#REF!=$A73)*(#REF!))</f>
        <v>#REF!</v>
      </c>
      <c r="G73" s="23" t="e">
        <f>SUMPRODUCT((#REF!=G$4)*(#REF!=$A73)*(#REF!))</f>
        <v>#REF!</v>
      </c>
      <c r="H73" s="23" t="e">
        <f>SUMPRODUCT((#REF!=H$4)*(#REF!=$A73)*(#REF!))</f>
        <v>#REF!</v>
      </c>
      <c r="I73" s="23" t="e">
        <f>SUMPRODUCT((#REF!=I$4)*(#REF!=$A73)*(#REF!))</f>
        <v>#REF!</v>
      </c>
      <c r="J73" s="23" t="e">
        <f>SUMPRODUCT((#REF!=J$4)*(#REF!=$A73)*(#REF!))</f>
        <v>#REF!</v>
      </c>
      <c r="K73" s="23" t="e">
        <f>SUMPRODUCT((#REF!=K$4)*(#REF!=$A73)*(#REF!))</f>
        <v>#REF!</v>
      </c>
      <c r="L73" s="23" t="e">
        <f>SUMPRODUCT((#REF!=L$4)*(#REF!=$A73)*(#REF!))</f>
        <v>#REF!</v>
      </c>
      <c r="M73" s="23" t="e">
        <f>SUMPRODUCT((#REF!=M$4)*(#REF!=$A73)*(#REF!))</f>
        <v>#REF!</v>
      </c>
      <c r="N73" s="17" t="e">
        <f>SUMPRODUCT((#REF!=N$4)*(#REF!=$A73)*(#REF!))</f>
        <v>#REF!</v>
      </c>
      <c r="O73" s="17" t="e">
        <f>SUMPRODUCT((#REF!=O$4)*(#REF!=$A73)*(#REF!))</f>
        <v>#REF!</v>
      </c>
    </row>
    <row r="74" spans="1:15" x14ac:dyDescent="0.35">
      <c r="A74" s="13">
        <v>93</v>
      </c>
      <c r="B74" s="13" t="s">
        <v>44</v>
      </c>
      <c r="C74" s="13" t="s">
        <v>14</v>
      </c>
      <c r="D74" s="13" t="s">
        <v>36</v>
      </c>
      <c r="E74" s="24" t="s">
        <v>67</v>
      </c>
      <c r="F74" s="24" t="s">
        <v>67</v>
      </c>
      <c r="G74" s="23" t="e">
        <f>SUMPRODUCT((#REF!=G$4)*(#REF!=$A74)*(#REF!))</f>
        <v>#REF!</v>
      </c>
      <c r="H74" s="23" t="e">
        <f>SUMPRODUCT((#REF!=H$4)*(#REF!=$A74)*(#REF!))</f>
        <v>#REF!</v>
      </c>
      <c r="I74" s="23" t="e">
        <f>SUMPRODUCT((#REF!=I$4)*(#REF!=$A74)*(#REF!))</f>
        <v>#REF!</v>
      </c>
      <c r="J74" s="23" t="e">
        <f>SUMPRODUCT((#REF!=J$4)*(#REF!=$A74)*(#REF!))</f>
        <v>#REF!</v>
      </c>
      <c r="K74" s="23" t="e">
        <f>SUMPRODUCT((#REF!=K$4)*(#REF!=$A74)*(#REF!))</f>
        <v>#REF!</v>
      </c>
      <c r="L74" s="23" t="e">
        <f>SUMPRODUCT((#REF!=L$4)*(#REF!=$A74)*(#REF!))</f>
        <v>#REF!</v>
      </c>
      <c r="M74" s="23" t="e">
        <f>SUMPRODUCT((#REF!=M$4)*(#REF!=$A74)*(#REF!))</f>
        <v>#REF!</v>
      </c>
      <c r="N74" s="17" t="e">
        <f>SUMPRODUCT((#REF!=N$4)*(#REF!=$A74)*(#REF!))</f>
        <v>#REF!</v>
      </c>
      <c r="O74" s="17" t="e">
        <f>SUMPRODUCT((#REF!=O$4)*(#REF!=$A74)*(#REF!))</f>
        <v>#REF!</v>
      </c>
    </row>
    <row r="75" spans="1:15" x14ac:dyDescent="0.35">
      <c r="A75" s="13">
        <v>94</v>
      </c>
      <c r="B75" s="13" t="s">
        <v>44</v>
      </c>
      <c r="C75" s="13" t="s">
        <v>14</v>
      </c>
      <c r="D75" s="13" t="s">
        <v>42</v>
      </c>
      <c r="E75" s="24" t="s">
        <v>67</v>
      </c>
      <c r="F75" s="24" t="s">
        <v>67</v>
      </c>
      <c r="G75" s="23" t="e">
        <f>SUMPRODUCT((#REF!=G$4)*(#REF!=$A75)*(#REF!))</f>
        <v>#REF!</v>
      </c>
      <c r="H75" s="23" t="e">
        <f>SUMPRODUCT((#REF!=H$4)*(#REF!=$A75)*(#REF!))</f>
        <v>#REF!</v>
      </c>
      <c r="I75" s="23" t="e">
        <f>SUMPRODUCT((#REF!=I$4)*(#REF!=$A75)*(#REF!))</f>
        <v>#REF!</v>
      </c>
      <c r="J75" s="23" t="e">
        <f>SUMPRODUCT((#REF!=J$4)*(#REF!=$A75)*(#REF!))</f>
        <v>#REF!</v>
      </c>
      <c r="K75" s="23" t="e">
        <f>SUMPRODUCT((#REF!=K$4)*(#REF!=$A75)*(#REF!))</f>
        <v>#REF!</v>
      </c>
      <c r="L75" s="23" t="e">
        <f>SUMPRODUCT((#REF!=L$4)*(#REF!=$A75)*(#REF!))</f>
        <v>#REF!</v>
      </c>
      <c r="M75" s="23" t="e">
        <f>SUMPRODUCT((#REF!=M$4)*(#REF!=$A75)*(#REF!))</f>
        <v>#REF!</v>
      </c>
      <c r="N75" s="17" t="e">
        <f>SUMPRODUCT((#REF!=N$4)*(#REF!=$A75)*(#REF!))</f>
        <v>#REF!</v>
      </c>
      <c r="O75" s="17" t="e">
        <f>SUMPRODUCT((#REF!=O$4)*(#REF!=$A75)*(#REF!))</f>
        <v>#REF!</v>
      </c>
    </row>
    <row r="76" spans="1:15" x14ac:dyDescent="0.35">
      <c r="A76" s="13">
        <v>95</v>
      </c>
      <c r="B76" s="13" t="s">
        <v>44</v>
      </c>
      <c r="C76" s="13" t="s">
        <v>14</v>
      </c>
      <c r="D76" s="13" t="s">
        <v>32</v>
      </c>
      <c r="E76" s="24" t="s">
        <v>67</v>
      </c>
      <c r="F76" s="24" t="s">
        <v>67</v>
      </c>
      <c r="G76" s="23" t="e">
        <f>SUMPRODUCT((#REF!=G$4)*(#REF!=$A76)*(#REF!))</f>
        <v>#REF!</v>
      </c>
      <c r="H76" s="23" t="e">
        <f>SUMPRODUCT((#REF!=H$4)*(#REF!=$A76)*(#REF!))</f>
        <v>#REF!</v>
      </c>
      <c r="I76" s="23" t="e">
        <f>SUMPRODUCT((#REF!=I$4)*(#REF!=$A76)*(#REF!))</f>
        <v>#REF!</v>
      </c>
      <c r="J76" s="23" t="e">
        <f>SUMPRODUCT((#REF!=J$4)*(#REF!=$A76)*(#REF!))</f>
        <v>#REF!</v>
      </c>
      <c r="K76" s="23" t="e">
        <f>SUMPRODUCT((#REF!=K$4)*(#REF!=$A76)*(#REF!))</f>
        <v>#REF!</v>
      </c>
      <c r="L76" s="23" t="e">
        <f>SUMPRODUCT((#REF!=L$4)*(#REF!=$A76)*(#REF!))</f>
        <v>#REF!</v>
      </c>
      <c r="M76" s="23" t="e">
        <f>SUMPRODUCT((#REF!=M$4)*(#REF!=$A76)*(#REF!))</f>
        <v>#REF!</v>
      </c>
      <c r="N76" s="17" t="e">
        <f>SUMPRODUCT((#REF!=N$4)*(#REF!=$A76)*(#REF!))</f>
        <v>#REF!</v>
      </c>
      <c r="O76" s="17" t="e">
        <f>SUMPRODUCT((#REF!=O$4)*(#REF!=$A76)*(#REF!))</f>
        <v>#REF!</v>
      </c>
    </row>
    <row r="77" spans="1:15" x14ac:dyDescent="0.35">
      <c r="A77" s="13">
        <v>100</v>
      </c>
      <c r="B77" s="13" t="s">
        <v>44</v>
      </c>
      <c r="C77" s="13" t="s">
        <v>22</v>
      </c>
      <c r="E77" s="23" t="e">
        <f>SUMPRODUCT((#REF!=E$4)*(#REF!=$A77)*(#REF!))</f>
        <v>#REF!</v>
      </c>
      <c r="F77" s="23" t="e">
        <f>SUMPRODUCT((#REF!=F$4)*(#REF!=$A77)*(#REF!))</f>
        <v>#REF!</v>
      </c>
      <c r="G77" s="23" t="e">
        <f>SUMPRODUCT((#REF!=G$4)*(#REF!=$A77)*(#REF!))</f>
        <v>#REF!</v>
      </c>
      <c r="H77" s="23" t="e">
        <f>SUMPRODUCT((#REF!=H$4)*(#REF!=$A77)*(#REF!))</f>
        <v>#REF!</v>
      </c>
      <c r="I77" s="23" t="e">
        <f>SUMPRODUCT((#REF!=I$4)*(#REF!=$A77)*(#REF!))</f>
        <v>#REF!</v>
      </c>
      <c r="J77" s="23" t="e">
        <f>SUMPRODUCT((#REF!=J$4)*(#REF!=$A77)*(#REF!))</f>
        <v>#REF!</v>
      </c>
      <c r="K77" s="23" t="e">
        <f>SUMPRODUCT((#REF!=K$4)*(#REF!=$A77)*(#REF!))</f>
        <v>#REF!</v>
      </c>
      <c r="L77" s="23" t="e">
        <f>SUMPRODUCT((#REF!=L$4)*(#REF!=$A77)*(#REF!))</f>
        <v>#REF!</v>
      </c>
      <c r="M77" s="23" t="e">
        <f>SUMPRODUCT((#REF!=M$4)*(#REF!=$A77)*(#REF!))</f>
        <v>#REF!</v>
      </c>
      <c r="N77" s="17" t="e">
        <f>SUMPRODUCT((#REF!=N$4)*(#REF!=$A77)*(#REF!))</f>
        <v>#REF!</v>
      </c>
      <c r="O77" s="17" t="e">
        <f>SUMPRODUCT((#REF!=O$4)*(#REF!=$A77)*(#REF!))</f>
        <v>#REF!</v>
      </c>
    </row>
    <row r="78" spans="1:15" x14ac:dyDescent="0.35">
      <c r="A78" s="13">
        <v>998</v>
      </c>
      <c r="B78" s="13" t="s">
        <v>44</v>
      </c>
      <c r="C78" s="13" t="s">
        <v>71</v>
      </c>
      <c r="E78" s="17" t="e">
        <f>SUMPRODUCT((#REF!=E$4)*(#REF!=$A78)*(#REF!))</f>
        <v>#REF!</v>
      </c>
      <c r="F78" s="30" t="s">
        <v>67</v>
      </c>
      <c r="G78" s="30" t="s">
        <v>67</v>
      </c>
      <c r="H78" s="30" t="s">
        <v>67</v>
      </c>
      <c r="I78" s="30" t="s">
        <v>67</v>
      </c>
      <c r="J78" s="30" t="s">
        <v>67</v>
      </c>
      <c r="K78" s="30" t="s">
        <v>67</v>
      </c>
      <c r="L78" s="30" t="s">
        <v>67</v>
      </c>
      <c r="M78" s="30" t="s">
        <v>67</v>
      </c>
      <c r="N78" s="30" t="s">
        <v>67</v>
      </c>
      <c r="O78" s="30" t="s">
        <v>67</v>
      </c>
    </row>
    <row r="79" spans="1:15" x14ac:dyDescent="0.35">
      <c r="B79" s="49" t="s">
        <v>45</v>
      </c>
      <c r="C79" s="49" t="s">
        <v>0</v>
      </c>
      <c r="E79" s="16" t="e">
        <f>SUMPRODUCT((#REF!=E$4)*(#REF!=$B79)*(#REF!))</f>
        <v>#REF!</v>
      </c>
      <c r="F79" s="16" t="e">
        <f>SUMPRODUCT((#REF!=F$4)*(#REF!=$B79)*(#REF!))</f>
        <v>#REF!</v>
      </c>
      <c r="G79" s="16" t="e">
        <f>SUMPRODUCT((#REF!=G$4)*(#REF!=$B79)*(#REF!))</f>
        <v>#REF!</v>
      </c>
      <c r="H79" s="16" t="e">
        <f>SUMPRODUCT((#REF!=H$4)*(#REF!=$B79)*(#REF!))</f>
        <v>#REF!</v>
      </c>
      <c r="I79" s="16" t="e">
        <f>SUMPRODUCT((#REF!=I$4)*(#REF!=$B79)*(#REF!))</f>
        <v>#REF!</v>
      </c>
      <c r="J79" s="16" t="e">
        <f>SUMPRODUCT((#REF!=J$4)*(#REF!=$B79)*(#REF!))</f>
        <v>#REF!</v>
      </c>
      <c r="K79" s="16" t="e">
        <f>SUMPRODUCT((#REF!=K$4)*(#REF!=$B79)*(#REF!))</f>
        <v>#REF!</v>
      </c>
      <c r="L79" s="16" t="e">
        <f>SUMPRODUCT((#REF!=L$4)*(#REF!=$B79)*(#REF!))</f>
        <v>#REF!</v>
      </c>
      <c r="M79" s="16" t="e">
        <f>SUMPRODUCT((#REF!=M$4)*(#REF!=$B79)*(#REF!))</f>
        <v>#REF!</v>
      </c>
      <c r="N79" s="16" t="e">
        <f>SUMPRODUCT((#REF!=N$4)*(#REF!=$B79)*(#REF!))</f>
        <v>#REF!</v>
      </c>
      <c r="O79" s="16" t="e">
        <f>SUMPRODUCT((#REF!=O$4)*(#REF!=$B79)*(#REF!))</f>
        <v>#REF!</v>
      </c>
    </row>
    <row r="80" spans="1:15" x14ac:dyDescent="0.35">
      <c r="B80" s="13" t="s">
        <v>45</v>
      </c>
      <c r="C80" s="13" t="s">
        <v>68</v>
      </c>
      <c r="D80" s="13" t="s">
        <v>0</v>
      </c>
      <c r="E80" s="23" t="e">
        <f>SUM(E81:E84)</f>
        <v>#REF!</v>
      </c>
      <c r="F80" s="23" t="e">
        <f t="shared" ref="F80:K80" si="19">SUM(F81:F84)</f>
        <v>#REF!</v>
      </c>
      <c r="G80" s="23" t="e">
        <f t="shared" si="19"/>
        <v>#REF!</v>
      </c>
      <c r="H80" s="23" t="e">
        <f t="shared" si="19"/>
        <v>#REF!</v>
      </c>
      <c r="I80" s="23" t="e">
        <f t="shared" si="19"/>
        <v>#REF!</v>
      </c>
      <c r="J80" s="23" t="e">
        <f t="shared" si="19"/>
        <v>#REF!</v>
      </c>
      <c r="K80" s="23" t="e">
        <f t="shared" si="19"/>
        <v>#REF!</v>
      </c>
      <c r="L80" s="23" t="e">
        <f t="shared" ref="L80:O80" si="20">SUM(L81:L84)</f>
        <v>#REF!</v>
      </c>
      <c r="M80" s="23" t="e">
        <f t="shared" ref="M80" si="21">SUM(M81:M84)</f>
        <v>#REF!</v>
      </c>
      <c r="N80" s="23" t="e">
        <f t="shared" si="20"/>
        <v>#REF!</v>
      </c>
      <c r="O80" s="23" t="e">
        <f t="shared" si="20"/>
        <v>#REF!</v>
      </c>
    </row>
    <row r="81" spans="1:15" x14ac:dyDescent="0.35">
      <c r="A81" s="13">
        <v>110</v>
      </c>
      <c r="B81" s="13" t="s">
        <v>45</v>
      </c>
      <c r="C81" s="13" t="s">
        <v>68</v>
      </c>
      <c r="D81" s="13" t="s">
        <v>28</v>
      </c>
      <c r="E81" s="23" t="e">
        <f>SUMPRODUCT((#REF!=E$4)*(#REF!=$A81)*(#REF!))</f>
        <v>#REF!</v>
      </c>
      <c r="F81" s="23" t="e">
        <f>SUMPRODUCT((#REF!=F$4)*(#REF!=$A81)*(#REF!))</f>
        <v>#REF!</v>
      </c>
      <c r="G81" s="23" t="e">
        <f>SUMPRODUCT((#REF!=G$4)*(#REF!=$A81)*(#REF!))</f>
        <v>#REF!</v>
      </c>
      <c r="H81" s="23" t="e">
        <f>SUMPRODUCT((#REF!=H$4)*(#REF!=$A81)*(#REF!))</f>
        <v>#REF!</v>
      </c>
      <c r="I81" s="23" t="e">
        <f>SUMPRODUCT((#REF!=I$4)*(#REF!=$A81)*(#REF!))</f>
        <v>#REF!</v>
      </c>
      <c r="J81" s="23" t="e">
        <f>SUMPRODUCT((#REF!=J$4)*(#REF!=$A81)*(#REF!))</f>
        <v>#REF!</v>
      </c>
      <c r="K81" s="23" t="e">
        <f>SUMPRODUCT((#REF!=K$4)*(#REF!=$A81)*(#REF!))</f>
        <v>#REF!</v>
      </c>
      <c r="L81" s="23" t="e">
        <f>SUMPRODUCT((#REF!=L$4)*(#REF!=$A81)*(#REF!))</f>
        <v>#REF!</v>
      </c>
      <c r="M81" s="23" t="e">
        <f>SUMPRODUCT((#REF!=M$4)*(#REF!=$A81)*(#REF!))</f>
        <v>#REF!</v>
      </c>
      <c r="N81" s="17" t="e">
        <f>SUMPRODUCT((#REF!=N$4)*(#REF!=$A81)*(#REF!))</f>
        <v>#REF!</v>
      </c>
      <c r="O81" s="17" t="e">
        <f>SUMPRODUCT((#REF!=O$4)*(#REF!=$A81)*(#REF!))</f>
        <v>#REF!</v>
      </c>
    </row>
    <row r="82" spans="1:15" x14ac:dyDescent="0.35">
      <c r="A82" s="13">
        <v>111</v>
      </c>
      <c r="B82" s="13" t="s">
        <v>45</v>
      </c>
      <c r="C82" s="13" t="s">
        <v>68</v>
      </c>
      <c r="D82" s="13" t="s">
        <v>27</v>
      </c>
      <c r="E82" s="23" t="e">
        <f>SUMPRODUCT((#REF!=E$4)*(#REF!=$A82)*(#REF!))</f>
        <v>#REF!</v>
      </c>
      <c r="F82" s="23" t="e">
        <f>SUMPRODUCT((#REF!=F$4)*(#REF!=$A82)*(#REF!))</f>
        <v>#REF!</v>
      </c>
      <c r="G82" s="23" t="e">
        <f>SUMPRODUCT((#REF!=G$4)*(#REF!=$A82)*(#REF!))</f>
        <v>#REF!</v>
      </c>
      <c r="H82" s="23" t="e">
        <f>SUMPRODUCT((#REF!=H$4)*(#REF!=$A82)*(#REF!))</f>
        <v>#REF!</v>
      </c>
      <c r="I82" s="23" t="e">
        <f>SUMPRODUCT((#REF!=I$4)*(#REF!=$A82)*(#REF!))</f>
        <v>#REF!</v>
      </c>
      <c r="J82" s="23" t="e">
        <f>SUMPRODUCT((#REF!=J$4)*(#REF!=$A82)*(#REF!))</f>
        <v>#REF!</v>
      </c>
      <c r="K82" s="23" t="e">
        <f>SUMPRODUCT((#REF!=K$4)*(#REF!=$A82)*(#REF!))</f>
        <v>#REF!</v>
      </c>
      <c r="L82" s="23" t="e">
        <f>SUMPRODUCT((#REF!=L$4)*(#REF!=$A82)*(#REF!))</f>
        <v>#REF!</v>
      </c>
      <c r="M82" s="23" t="e">
        <f>SUMPRODUCT((#REF!=M$4)*(#REF!=$A82)*(#REF!))</f>
        <v>#REF!</v>
      </c>
      <c r="N82" s="17" t="e">
        <f>SUMPRODUCT((#REF!=N$4)*(#REF!=$A82)*(#REF!))</f>
        <v>#REF!</v>
      </c>
      <c r="O82" s="17" t="e">
        <f>SUMPRODUCT((#REF!=O$4)*(#REF!=$A82)*(#REF!))</f>
        <v>#REF!</v>
      </c>
    </row>
    <row r="83" spans="1:15" x14ac:dyDescent="0.35">
      <c r="A83" s="13">
        <v>112</v>
      </c>
      <c r="B83" s="13" t="s">
        <v>45</v>
      </c>
      <c r="C83" s="13" t="s">
        <v>68</v>
      </c>
      <c r="D83" s="13" t="s">
        <v>26</v>
      </c>
      <c r="E83" s="23" t="e">
        <f>SUMPRODUCT((#REF!=E$4)*(#REF!=$A83)*(#REF!))</f>
        <v>#REF!</v>
      </c>
      <c r="F83" s="23" t="e">
        <f>SUMPRODUCT((#REF!=F$4)*(#REF!=$A83)*(#REF!))</f>
        <v>#REF!</v>
      </c>
      <c r="G83" s="23" t="e">
        <f>SUMPRODUCT((#REF!=G$4)*(#REF!=$A83)*(#REF!))</f>
        <v>#REF!</v>
      </c>
      <c r="H83" s="23" t="e">
        <f>SUMPRODUCT((#REF!=H$4)*(#REF!=$A83)*(#REF!))</f>
        <v>#REF!</v>
      </c>
      <c r="I83" s="23" t="e">
        <f>SUMPRODUCT((#REF!=I$4)*(#REF!=$A83)*(#REF!))</f>
        <v>#REF!</v>
      </c>
      <c r="J83" s="23" t="e">
        <f>SUMPRODUCT((#REF!=J$4)*(#REF!=$A83)*(#REF!))</f>
        <v>#REF!</v>
      </c>
      <c r="K83" s="23" t="e">
        <f>SUMPRODUCT((#REF!=K$4)*(#REF!=$A83)*(#REF!))</f>
        <v>#REF!</v>
      </c>
      <c r="L83" s="23" t="e">
        <f>SUMPRODUCT((#REF!=L$4)*(#REF!=$A83)*(#REF!))</f>
        <v>#REF!</v>
      </c>
      <c r="M83" s="23" t="e">
        <f>SUMPRODUCT((#REF!=M$4)*(#REF!=$A83)*(#REF!))</f>
        <v>#REF!</v>
      </c>
      <c r="N83" s="17" t="e">
        <f>SUMPRODUCT((#REF!=N$4)*(#REF!=$A83)*(#REF!))</f>
        <v>#REF!</v>
      </c>
      <c r="O83" s="17" t="e">
        <f>SUMPRODUCT((#REF!=O$4)*(#REF!=$A83)*(#REF!))</f>
        <v>#REF!</v>
      </c>
    </row>
    <row r="84" spans="1:15" x14ac:dyDescent="0.35">
      <c r="A84" s="13">
        <v>113</v>
      </c>
      <c r="B84" s="13" t="s">
        <v>45</v>
      </c>
      <c r="C84" s="13" t="s">
        <v>68</v>
      </c>
      <c r="D84" s="13" t="s">
        <v>34</v>
      </c>
      <c r="E84" s="24" t="s">
        <v>67</v>
      </c>
      <c r="F84" s="24" t="s">
        <v>67</v>
      </c>
      <c r="G84" s="23" t="e">
        <f>SUMPRODUCT((#REF!=G$4)*(#REF!=$A84)*(#REF!))</f>
        <v>#REF!</v>
      </c>
      <c r="H84" s="23" t="e">
        <f>SUMPRODUCT((#REF!=H$4)*(#REF!=$A84)*(#REF!))</f>
        <v>#REF!</v>
      </c>
      <c r="I84" s="23" t="e">
        <f>SUMPRODUCT((#REF!=I$4)*(#REF!=$A84)*(#REF!))</f>
        <v>#REF!</v>
      </c>
      <c r="J84" s="23" t="e">
        <f>SUMPRODUCT((#REF!=J$4)*(#REF!=$A84)*(#REF!))</f>
        <v>#REF!</v>
      </c>
      <c r="K84" s="23" t="e">
        <f>SUMPRODUCT((#REF!=K$4)*(#REF!=$A84)*(#REF!))</f>
        <v>#REF!</v>
      </c>
      <c r="L84" s="23" t="e">
        <f>SUMPRODUCT((#REF!=L$4)*(#REF!=$A84)*(#REF!))</f>
        <v>#REF!</v>
      </c>
      <c r="M84" s="23" t="e">
        <f>SUMPRODUCT((#REF!=M$4)*(#REF!=$A84)*(#REF!))</f>
        <v>#REF!</v>
      </c>
      <c r="N84" s="17" t="e">
        <f>SUMPRODUCT((#REF!=N$4)*(#REF!=$A84)*(#REF!))</f>
        <v>#REF!</v>
      </c>
      <c r="O84" s="17" t="e">
        <f>SUMPRODUCT((#REF!=O$4)*(#REF!=$A84)*(#REF!))</f>
        <v>#REF!</v>
      </c>
    </row>
    <row r="85" spans="1:15" x14ac:dyDescent="0.35">
      <c r="B85" s="13" t="s">
        <v>45</v>
      </c>
      <c r="C85" s="13" t="s">
        <v>69</v>
      </c>
      <c r="D85" s="13" t="s">
        <v>0</v>
      </c>
      <c r="E85" s="24" t="e">
        <f>SUM(E86:E89)</f>
        <v>#REF!</v>
      </c>
      <c r="F85" s="24" t="e">
        <f t="shared" ref="F85:K85" si="22">SUM(F86:F89)</f>
        <v>#REF!</v>
      </c>
      <c r="G85" s="24" t="e">
        <f t="shared" si="22"/>
        <v>#REF!</v>
      </c>
      <c r="H85" s="24" t="e">
        <f t="shared" si="22"/>
        <v>#REF!</v>
      </c>
      <c r="I85" s="24" t="e">
        <f t="shared" si="22"/>
        <v>#REF!</v>
      </c>
      <c r="J85" s="24" t="e">
        <f t="shared" si="22"/>
        <v>#REF!</v>
      </c>
      <c r="K85" s="24" t="e">
        <f t="shared" si="22"/>
        <v>#REF!</v>
      </c>
      <c r="L85" s="24" t="e">
        <f t="shared" ref="L85:O85" si="23">SUM(L86:L89)</f>
        <v>#REF!</v>
      </c>
      <c r="M85" s="24" t="e">
        <f t="shared" ref="M85" si="24">SUM(M86:M89)</f>
        <v>#REF!</v>
      </c>
      <c r="N85" s="24" t="e">
        <f t="shared" si="23"/>
        <v>#REF!</v>
      </c>
      <c r="O85" s="24" t="e">
        <f t="shared" si="23"/>
        <v>#REF!</v>
      </c>
    </row>
    <row r="86" spans="1:15" x14ac:dyDescent="0.35">
      <c r="A86" s="13">
        <v>120</v>
      </c>
      <c r="B86" s="13" t="s">
        <v>45</v>
      </c>
      <c r="C86" s="13" t="s">
        <v>69</v>
      </c>
      <c r="D86" s="13" t="s">
        <v>31</v>
      </c>
      <c r="E86" s="23" t="e">
        <f>SUMPRODUCT((#REF!=E$4)*(#REF!=$A86)*(#REF!))</f>
        <v>#REF!</v>
      </c>
      <c r="F86" s="23" t="e">
        <f>SUMPRODUCT((#REF!=F$4)*(#REF!=$A86)*(#REF!))</f>
        <v>#REF!</v>
      </c>
      <c r="G86" s="23" t="e">
        <f>SUMPRODUCT((#REF!=G$4)*(#REF!=$A86)*(#REF!))</f>
        <v>#REF!</v>
      </c>
      <c r="H86" s="23" t="e">
        <f>SUMPRODUCT((#REF!=H$4)*(#REF!=$A86)*(#REF!))</f>
        <v>#REF!</v>
      </c>
      <c r="I86" s="23" t="e">
        <f>SUMPRODUCT((#REF!=I$4)*(#REF!=$A86)*(#REF!))</f>
        <v>#REF!</v>
      </c>
      <c r="J86" s="23" t="e">
        <f>SUMPRODUCT((#REF!=J$4)*(#REF!=$A86)*(#REF!))</f>
        <v>#REF!</v>
      </c>
      <c r="K86" s="23" t="e">
        <f>SUMPRODUCT((#REF!=K$4)*(#REF!=$A86)*(#REF!))</f>
        <v>#REF!</v>
      </c>
      <c r="L86" s="23" t="e">
        <f>SUMPRODUCT((#REF!=L$4)*(#REF!=$A86)*(#REF!))</f>
        <v>#REF!</v>
      </c>
      <c r="M86" s="23" t="e">
        <f>SUMPRODUCT((#REF!=M$4)*(#REF!=$A86)*(#REF!))</f>
        <v>#REF!</v>
      </c>
      <c r="N86" s="17" t="e">
        <f>SUMPRODUCT((#REF!=N$4)*(#REF!=$A86)*(#REF!))</f>
        <v>#REF!</v>
      </c>
      <c r="O86" s="17" t="e">
        <f>SUMPRODUCT((#REF!=O$4)*(#REF!=$A86)*(#REF!))</f>
        <v>#REF!</v>
      </c>
    </row>
    <row r="87" spans="1:15" x14ac:dyDescent="0.35">
      <c r="A87" s="13">
        <v>121</v>
      </c>
      <c r="B87" s="13" t="s">
        <v>45</v>
      </c>
      <c r="C87" s="13" t="s">
        <v>69</v>
      </c>
      <c r="D87" s="13" t="s">
        <v>25</v>
      </c>
      <c r="E87" s="23" t="e">
        <f>SUMPRODUCT((#REF!=E$4)*(#REF!=$A87)*(#REF!))</f>
        <v>#REF!</v>
      </c>
      <c r="F87" s="23" t="e">
        <f>SUMPRODUCT((#REF!=F$4)*(#REF!=$A87)*(#REF!))</f>
        <v>#REF!</v>
      </c>
      <c r="G87" s="23" t="e">
        <f>SUMPRODUCT((#REF!=G$4)*(#REF!=$A87)*(#REF!))</f>
        <v>#REF!</v>
      </c>
      <c r="H87" s="23" t="e">
        <f>SUMPRODUCT((#REF!=H$4)*(#REF!=$A87)*(#REF!))</f>
        <v>#REF!</v>
      </c>
      <c r="I87" s="23" t="e">
        <f>SUMPRODUCT((#REF!=I$4)*(#REF!=$A87)*(#REF!))</f>
        <v>#REF!</v>
      </c>
      <c r="J87" s="23" t="e">
        <f>SUMPRODUCT((#REF!=J$4)*(#REF!=$A87)*(#REF!))</f>
        <v>#REF!</v>
      </c>
      <c r="K87" s="23" t="e">
        <f>SUMPRODUCT((#REF!=K$4)*(#REF!=$A87)*(#REF!))</f>
        <v>#REF!</v>
      </c>
      <c r="L87" s="23" t="e">
        <f>SUMPRODUCT((#REF!=L$4)*(#REF!=$A87)*(#REF!))</f>
        <v>#REF!</v>
      </c>
      <c r="M87" s="23" t="e">
        <f>SUMPRODUCT((#REF!=M$4)*(#REF!=$A87)*(#REF!))</f>
        <v>#REF!</v>
      </c>
      <c r="N87" s="17" t="e">
        <f>SUMPRODUCT((#REF!=N$4)*(#REF!=$A87)*(#REF!))</f>
        <v>#REF!</v>
      </c>
      <c r="O87" s="17" t="e">
        <f>SUMPRODUCT((#REF!=O$4)*(#REF!=$A87)*(#REF!))</f>
        <v>#REF!</v>
      </c>
    </row>
    <row r="88" spans="1:15" x14ac:dyDescent="0.35">
      <c r="A88" s="13">
        <v>122</v>
      </c>
      <c r="B88" s="13" t="s">
        <v>45</v>
      </c>
      <c r="C88" s="13" t="s">
        <v>69</v>
      </c>
      <c r="D88" s="13" t="s">
        <v>35</v>
      </c>
      <c r="E88" s="24" t="s">
        <v>67</v>
      </c>
      <c r="F88" s="24" t="s">
        <v>67</v>
      </c>
      <c r="G88" s="23" t="e">
        <f>SUMPRODUCT((#REF!=G$4)*(#REF!=$A88)*(#REF!))</f>
        <v>#REF!</v>
      </c>
      <c r="H88" s="23" t="e">
        <f>SUMPRODUCT((#REF!=H$4)*(#REF!=$A88)*(#REF!))</f>
        <v>#REF!</v>
      </c>
      <c r="I88" s="23" t="e">
        <f>SUMPRODUCT((#REF!=I$4)*(#REF!=$A88)*(#REF!))</f>
        <v>#REF!</v>
      </c>
      <c r="J88" s="23" t="e">
        <f>SUMPRODUCT((#REF!=J$4)*(#REF!=$A88)*(#REF!))</f>
        <v>#REF!</v>
      </c>
      <c r="K88" s="23" t="e">
        <f>SUMPRODUCT((#REF!=K$4)*(#REF!=$A88)*(#REF!))</f>
        <v>#REF!</v>
      </c>
      <c r="L88" s="23" t="e">
        <f>SUMPRODUCT((#REF!=L$4)*(#REF!=$A88)*(#REF!))</f>
        <v>#REF!</v>
      </c>
      <c r="M88" s="23" t="e">
        <f>SUMPRODUCT((#REF!=M$4)*(#REF!=$A88)*(#REF!))</f>
        <v>#REF!</v>
      </c>
      <c r="N88" s="17" t="e">
        <f>SUMPRODUCT((#REF!=N$4)*(#REF!=$A88)*(#REF!))</f>
        <v>#REF!</v>
      </c>
      <c r="O88" s="17" t="e">
        <f>SUMPRODUCT((#REF!=O$4)*(#REF!=$A88)*(#REF!))</f>
        <v>#REF!</v>
      </c>
    </row>
    <row r="89" spans="1:15" x14ac:dyDescent="0.35">
      <c r="A89" s="13">
        <v>123</v>
      </c>
      <c r="B89" s="13" t="s">
        <v>45</v>
      </c>
      <c r="C89" s="13" t="s">
        <v>69</v>
      </c>
      <c r="D89" s="13" t="s">
        <v>36</v>
      </c>
      <c r="E89" s="24" t="s">
        <v>67</v>
      </c>
      <c r="F89" s="24" t="s">
        <v>67</v>
      </c>
      <c r="G89" s="23" t="e">
        <f>SUMPRODUCT((#REF!=G$4)*(#REF!=$A89)*(#REF!))</f>
        <v>#REF!</v>
      </c>
      <c r="H89" s="23" t="e">
        <f>SUMPRODUCT((#REF!=H$4)*(#REF!=$A89)*(#REF!))</f>
        <v>#REF!</v>
      </c>
      <c r="I89" s="23" t="e">
        <f>SUMPRODUCT((#REF!=I$4)*(#REF!=$A89)*(#REF!))</f>
        <v>#REF!</v>
      </c>
      <c r="J89" s="23" t="e">
        <f>SUMPRODUCT((#REF!=J$4)*(#REF!=$A89)*(#REF!))</f>
        <v>#REF!</v>
      </c>
      <c r="K89" s="23" t="e">
        <f>SUMPRODUCT((#REF!=K$4)*(#REF!=$A89)*(#REF!))</f>
        <v>#REF!</v>
      </c>
      <c r="L89" s="23" t="e">
        <f>SUMPRODUCT((#REF!=L$4)*(#REF!=$A89)*(#REF!))</f>
        <v>#REF!</v>
      </c>
      <c r="M89" s="23" t="e">
        <f>SUMPRODUCT((#REF!=M$4)*(#REF!=$A89)*(#REF!))</f>
        <v>#REF!</v>
      </c>
      <c r="N89" s="17" t="e">
        <f>SUMPRODUCT((#REF!=N$4)*(#REF!=$A89)*(#REF!))</f>
        <v>#REF!</v>
      </c>
      <c r="O89" s="17" t="e">
        <f>SUMPRODUCT((#REF!=O$4)*(#REF!=$A89)*(#REF!))</f>
        <v>#REF!</v>
      </c>
    </row>
    <row r="90" spans="1:15" x14ac:dyDescent="0.35">
      <c r="B90" s="13" t="s">
        <v>45</v>
      </c>
      <c r="C90" s="13" t="s">
        <v>70</v>
      </c>
      <c r="D90" s="13" t="s">
        <v>0</v>
      </c>
      <c r="E90" s="24" t="e">
        <f>SUM(E91:E96)</f>
        <v>#REF!</v>
      </c>
      <c r="F90" s="24" t="e">
        <f t="shared" ref="F90:K90" si="25">SUM(F91:F96)</f>
        <v>#REF!</v>
      </c>
      <c r="G90" s="24" t="e">
        <f t="shared" si="25"/>
        <v>#REF!</v>
      </c>
      <c r="H90" s="24" t="e">
        <f t="shared" si="25"/>
        <v>#REF!</v>
      </c>
      <c r="I90" s="24" t="e">
        <f t="shared" si="25"/>
        <v>#REF!</v>
      </c>
      <c r="J90" s="24" t="e">
        <f t="shared" si="25"/>
        <v>#REF!</v>
      </c>
      <c r="K90" s="24" t="e">
        <f t="shared" si="25"/>
        <v>#REF!</v>
      </c>
      <c r="L90" s="24" t="e">
        <f t="shared" ref="L90:O90" si="26">SUM(L91:L96)</f>
        <v>#REF!</v>
      </c>
      <c r="M90" s="24" t="e">
        <f t="shared" ref="M90" si="27">SUM(M91:M96)</f>
        <v>#REF!</v>
      </c>
      <c r="N90" s="24" t="e">
        <f t="shared" si="26"/>
        <v>#REF!</v>
      </c>
      <c r="O90" s="24" t="e">
        <f t="shared" si="26"/>
        <v>#REF!</v>
      </c>
    </row>
    <row r="91" spans="1:15" x14ac:dyDescent="0.35">
      <c r="A91" s="13">
        <v>130</v>
      </c>
      <c r="B91" s="13" t="s">
        <v>45</v>
      </c>
      <c r="C91" s="13" t="s">
        <v>70</v>
      </c>
      <c r="D91" s="13" t="s">
        <v>24</v>
      </c>
      <c r="E91" s="23" t="e">
        <f>SUMPRODUCT((#REF!=E$4)*(#REF!=$A91)*(#REF!))</f>
        <v>#REF!</v>
      </c>
      <c r="F91" s="23" t="e">
        <f>SUMPRODUCT((#REF!=F$4)*(#REF!=$A91)*(#REF!))</f>
        <v>#REF!</v>
      </c>
      <c r="G91" s="23" t="e">
        <f>SUMPRODUCT((#REF!=G$4)*(#REF!=$A91)*(#REF!))</f>
        <v>#REF!</v>
      </c>
      <c r="H91" s="23" t="e">
        <f>SUMPRODUCT((#REF!=H$4)*(#REF!=$A91)*(#REF!))</f>
        <v>#REF!</v>
      </c>
      <c r="I91" s="23" t="e">
        <f>SUMPRODUCT((#REF!=I$4)*(#REF!=$A91)*(#REF!))</f>
        <v>#REF!</v>
      </c>
      <c r="J91" s="23" t="e">
        <f>SUMPRODUCT((#REF!=J$4)*(#REF!=$A91)*(#REF!))</f>
        <v>#REF!</v>
      </c>
      <c r="K91" s="23" t="e">
        <f>SUMPRODUCT((#REF!=K$4)*(#REF!=$A91)*(#REF!))</f>
        <v>#REF!</v>
      </c>
      <c r="L91" s="23" t="e">
        <f>SUMPRODUCT((#REF!=L$4)*(#REF!=$A91)*(#REF!))</f>
        <v>#REF!</v>
      </c>
      <c r="M91" s="23" t="e">
        <f>SUMPRODUCT((#REF!=M$4)*(#REF!=$A91)*(#REF!))</f>
        <v>#REF!</v>
      </c>
      <c r="N91" s="17" t="e">
        <f>SUMPRODUCT((#REF!=N$4)*(#REF!=$A91)*(#REF!))</f>
        <v>#REF!</v>
      </c>
      <c r="O91" s="17" t="e">
        <f>SUMPRODUCT((#REF!=O$4)*(#REF!=$A91)*(#REF!))</f>
        <v>#REF!</v>
      </c>
    </row>
    <row r="92" spans="1:15" x14ac:dyDescent="0.35">
      <c r="A92" s="13">
        <v>131</v>
      </c>
      <c r="B92" s="13" t="s">
        <v>45</v>
      </c>
      <c r="C92" s="13" t="s">
        <v>70</v>
      </c>
      <c r="D92" s="13" t="s">
        <v>23</v>
      </c>
      <c r="E92" s="23" t="e">
        <f>SUMPRODUCT((#REF!=E$4)*(#REF!=$A92)*(#REF!))</f>
        <v>#REF!</v>
      </c>
      <c r="F92" s="23" t="e">
        <f>SUMPRODUCT((#REF!=F$4)*(#REF!=$A92)*(#REF!))</f>
        <v>#REF!</v>
      </c>
      <c r="G92" s="23" t="e">
        <f>SUMPRODUCT((#REF!=G$4)*(#REF!=$A92)*(#REF!))</f>
        <v>#REF!</v>
      </c>
      <c r="H92" s="23" t="e">
        <f>SUMPRODUCT((#REF!=H$4)*(#REF!=$A92)*(#REF!))</f>
        <v>#REF!</v>
      </c>
      <c r="I92" s="23" t="e">
        <f>SUMPRODUCT((#REF!=I$4)*(#REF!=$A92)*(#REF!))</f>
        <v>#REF!</v>
      </c>
      <c r="J92" s="23" t="e">
        <f>SUMPRODUCT((#REF!=J$4)*(#REF!=$A92)*(#REF!))</f>
        <v>#REF!</v>
      </c>
      <c r="K92" s="23" t="e">
        <f>SUMPRODUCT((#REF!=K$4)*(#REF!=$A92)*(#REF!))</f>
        <v>#REF!</v>
      </c>
      <c r="L92" s="23" t="e">
        <f>SUMPRODUCT((#REF!=L$4)*(#REF!=$A92)*(#REF!))</f>
        <v>#REF!</v>
      </c>
      <c r="M92" s="23" t="e">
        <f>SUMPRODUCT((#REF!=M$4)*(#REF!=$A92)*(#REF!))</f>
        <v>#REF!</v>
      </c>
      <c r="N92" s="17" t="e">
        <f>SUMPRODUCT((#REF!=N$4)*(#REF!=$A92)*(#REF!))</f>
        <v>#REF!</v>
      </c>
      <c r="O92" s="17" t="e">
        <f>SUMPRODUCT((#REF!=O$4)*(#REF!=$A92)*(#REF!))</f>
        <v>#REF!</v>
      </c>
    </row>
    <row r="93" spans="1:15" x14ac:dyDescent="0.35">
      <c r="A93" s="13">
        <v>132</v>
      </c>
      <c r="B93" s="13" t="s">
        <v>45</v>
      </c>
      <c r="C93" s="13" t="s">
        <v>70</v>
      </c>
      <c r="D93" s="13" t="s">
        <v>12</v>
      </c>
      <c r="E93" s="23" t="e">
        <f>SUMPRODUCT((#REF!=E$4)*(#REF!=$A93)*(#REF!))</f>
        <v>#REF!</v>
      </c>
      <c r="F93" s="23" t="e">
        <f>SUMPRODUCT((#REF!=F$4)*(#REF!=$A93)*(#REF!))</f>
        <v>#REF!</v>
      </c>
      <c r="G93" s="23" t="e">
        <f>SUMPRODUCT((#REF!=G$4)*(#REF!=$A93)*(#REF!))</f>
        <v>#REF!</v>
      </c>
      <c r="H93" s="23" t="e">
        <f>SUMPRODUCT((#REF!=H$4)*(#REF!=$A93)*(#REF!))</f>
        <v>#REF!</v>
      </c>
      <c r="I93" s="23" t="e">
        <f>SUMPRODUCT((#REF!=I$4)*(#REF!=$A93)*(#REF!))</f>
        <v>#REF!</v>
      </c>
      <c r="J93" s="23" t="e">
        <f>SUMPRODUCT((#REF!=J$4)*(#REF!=$A93)*(#REF!))</f>
        <v>#REF!</v>
      </c>
      <c r="K93" s="23" t="e">
        <f>SUMPRODUCT((#REF!=K$4)*(#REF!=$A93)*(#REF!))</f>
        <v>#REF!</v>
      </c>
      <c r="L93" s="23" t="e">
        <f>SUMPRODUCT((#REF!=L$4)*(#REF!=$A93)*(#REF!))</f>
        <v>#REF!</v>
      </c>
      <c r="M93" s="23" t="e">
        <f>SUMPRODUCT((#REF!=M$4)*(#REF!=$A93)*(#REF!))</f>
        <v>#REF!</v>
      </c>
      <c r="N93" s="17" t="e">
        <f>SUMPRODUCT((#REF!=N$4)*(#REF!=$A93)*(#REF!))</f>
        <v>#REF!</v>
      </c>
      <c r="O93" s="17" t="e">
        <f>SUMPRODUCT((#REF!=O$4)*(#REF!=$A93)*(#REF!))</f>
        <v>#REF!</v>
      </c>
    </row>
    <row r="94" spans="1:15" x14ac:dyDescent="0.35">
      <c r="A94" s="13">
        <v>133</v>
      </c>
      <c r="B94" s="13" t="s">
        <v>45</v>
      </c>
      <c r="C94" s="13" t="s">
        <v>70</v>
      </c>
      <c r="D94" s="13" t="s">
        <v>30</v>
      </c>
      <c r="E94" s="23" t="e">
        <f>SUMPRODUCT((#REF!=E$4)*(#REF!=$A94)*(#REF!))</f>
        <v>#REF!</v>
      </c>
      <c r="F94" s="23" t="e">
        <f>SUMPRODUCT((#REF!=F$4)*(#REF!=$A94)*(#REF!))</f>
        <v>#REF!</v>
      </c>
      <c r="G94" s="23" t="e">
        <f>SUMPRODUCT((#REF!=G$4)*(#REF!=$A94)*(#REF!))</f>
        <v>#REF!</v>
      </c>
      <c r="H94" s="23" t="e">
        <f>SUMPRODUCT((#REF!=H$4)*(#REF!=$A94)*(#REF!))</f>
        <v>#REF!</v>
      </c>
      <c r="I94" s="23" t="e">
        <f>SUMPRODUCT((#REF!=I$4)*(#REF!=$A94)*(#REF!))</f>
        <v>#REF!</v>
      </c>
      <c r="J94" s="23" t="e">
        <f>SUMPRODUCT((#REF!=J$4)*(#REF!=$A94)*(#REF!))</f>
        <v>#REF!</v>
      </c>
      <c r="K94" s="23" t="e">
        <f>SUMPRODUCT((#REF!=K$4)*(#REF!=$A94)*(#REF!))</f>
        <v>#REF!</v>
      </c>
      <c r="L94" s="23" t="e">
        <f>SUMPRODUCT((#REF!=L$4)*(#REF!=$A94)*(#REF!))</f>
        <v>#REF!</v>
      </c>
      <c r="M94" s="23" t="e">
        <f>SUMPRODUCT((#REF!=M$4)*(#REF!=$A94)*(#REF!))</f>
        <v>#REF!</v>
      </c>
      <c r="N94" s="17" t="e">
        <f>SUMPRODUCT((#REF!=N$4)*(#REF!=$A94)*(#REF!))</f>
        <v>#REF!</v>
      </c>
      <c r="O94" s="17" t="e">
        <f>SUMPRODUCT((#REF!=O$4)*(#REF!=$A94)*(#REF!))</f>
        <v>#REF!</v>
      </c>
    </row>
    <row r="95" spans="1:15" x14ac:dyDescent="0.35">
      <c r="A95" s="13">
        <v>134</v>
      </c>
      <c r="B95" s="13" t="s">
        <v>45</v>
      </c>
      <c r="C95" s="13" t="s">
        <v>70</v>
      </c>
      <c r="D95" s="13" t="s">
        <v>37</v>
      </c>
      <c r="E95" s="24" t="s">
        <v>67</v>
      </c>
      <c r="F95" s="24" t="s">
        <v>67</v>
      </c>
      <c r="G95" s="23" t="e">
        <f>SUMPRODUCT((#REF!=G$4)*(#REF!=$A95)*(#REF!))</f>
        <v>#REF!</v>
      </c>
      <c r="H95" s="23" t="e">
        <f>SUMPRODUCT((#REF!=H$4)*(#REF!=$A95)*(#REF!))</f>
        <v>#REF!</v>
      </c>
      <c r="I95" s="23" t="e">
        <f>SUMPRODUCT((#REF!=I$4)*(#REF!=$A95)*(#REF!))</f>
        <v>#REF!</v>
      </c>
      <c r="J95" s="23" t="e">
        <f>SUMPRODUCT((#REF!=J$4)*(#REF!=$A95)*(#REF!))</f>
        <v>#REF!</v>
      </c>
      <c r="K95" s="23" t="e">
        <f>SUMPRODUCT((#REF!=K$4)*(#REF!=$A95)*(#REF!))</f>
        <v>#REF!</v>
      </c>
      <c r="L95" s="23" t="e">
        <f>SUMPRODUCT((#REF!=L$4)*(#REF!=$A95)*(#REF!))</f>
        <v>#REF!</v>
      </c>
      <c r="M95" s="23" t="e">
        <f>SUMPRODUCT((#REF!=M$4)*(#REF!=$A95)*(#REF!))</f>
        <v>#REF!</v>
      </c>
      <c r="N95" s="17" t="e">
        <f>SUMPRODUCT((#REF!=N$4)*(#REF!=$A95)*(#REF!))</f>
        <v>#REF!</v>
      </c>
      <c r="O95" s="17" t="e">
        <f>SUMPRODUCT((#REF!=O$4)*(#REF!=$A95)*(#REF!))</f>
        <v>#REF!</v>
      </c>
    </row>
    <row r="96" spans="1:15" x14ac:dyDescent="0.35">
      <c r="A96" s="13">
        <v>135</v>
      </c>
      <c r="B96" s="13" t="s">
        <v>45</v>
      </c>
      <c r="C96" s="13" t="s">
        <v>70</v>
      </c>
      <c r="D96" s="13" t="s">
        <v>38</v>
      </c>
      <c r="E96" s="24" t="s">
        <v>67</v>
      </c>
      <c r="F96" s="24" t="s">
        <v>67</v>
      </c>
      <c r="G96" s="23" t="e">
        <f>SUMPRODUCT((#REF!=G$4)*(#REF!=$A96)*(#REF!))</f>
        <v>#REF!</v>
      </c>
      <c r="H96" s="23" t="e">
        <f>SUMPRODUCT((#REF!=H$4)*(#REF!=$A96)*(#REF!))</f>
        <v>#REF!</v>
      </c>
      <c r="I96" s="23" t="e">
        <f>SUMPRODUCT((#REF!=I$4)*(#REF!=$A96)*(#REF!))</f>
        <v>#REF!</v>
      </c>
      <c r="J96" s="23" t="e">
        <f>SUMPRODUCT((#REF!=J$4)*(#REF!=$A96)*(#REF!))</f>
        <v>#REF!</v>
      </c>
      <c r="K96" s="23" t="e">
        <f>SUMPRODUCT((#REF!=K$4)*(#REF!=$A96)*(#REF!))</f>
        <v>#REF!</v>
      </c>
      <c r="L96" s="23" t="e">
        <f>SUMPRODUCT((#REF!=L$4)*(#REF!=$A96)*(#REF!))</f>
        <v>#REF!</v>
      </c>
      <c r="M96" s="23" t="e">
        <f>SUMPRODUCT((#REF!=M$4)*(#REF!=$A96)*(#REF!))</f>
        <v>#REF!</v>
      </c>
      <c r="N96" s="17" t="e">
        <f>SUMPRODUCT((#REF!=N$4)*(#REF!=$A96)*(#REF!))</f>
        <v>#REF!</v>
      </c>
      <c r="O96" s="17" t="e">
        <f>SUMPRODUCT((#REF!=O$4)*(#REF!=$A96)*(#REF!))</f>
        <v>#REF!</v>
      </c>
    </row>
    <row r="97" spans="1:15" x14ac:dyDescent="0.35">
      <c r="B97" s="13" t="s">
        <v>45</v>
      </c>
      <c r="C97" s="13" t="s">
        <v>32</v>
      </c>
      <c r="D97" s="13" t="s">
        <v>0</v>
      </c>
      <c r="E97" s="24" t="e">
        <f>SUM(E98:E102)</f>
        <v>#REF!</v>
      </c>
      <c r="F97" s="24" t="e">
        <f t="shared" ref="F97:K97" si="28">SUM(F98:F102)</f>
        <v>#REF!</v>
      </c>
      <c r="G97" s="24" t="e">
        <f t="shared" si="28"/>
        <v>#REF!</v>
      </c>
      <c r="H97" s="24" t="e">
        <f t="shared" si="28"/>
        <v>#REF!</v>
      </c>
      <c r="I97" s="24" t="e">
        <f t="shared" si="28"/>
        <v>#REF!</v>
      </c>
      <c r="J97" s="24" t="e">
        <f t="shared" si="28"/>
        <v>#REF!</v>
      </c>
      <c r="K97" s="24" t="e">
        <f t="shared" si="28"/>
        <v>#REF!</v>
      </c>
      <c r="L97" s="24" t="e">
        <f t="shared" ref="L97:O97" si="29">SUM(L98:L102)</f>
        <v>#REF!</v>
      </c>
      <c r="M97" s="24" t="e">
        <f t="shared" ref="M97" si="30">SUM(M98:M102)</f>
        <v>#REF!</v>
      </c>
      <c r="N97" s="24" t="e">
        <f t="shared" si="29"/>
        <v>#REF!</v>
      </c>
      <c r="O97" s="24" t="e">
        <f t="shared" si="29"/>
        <v>#REF!</v>
      </c>
    </row>
    <row r="98" spans="1:15" x14ac:dyDescent="0.35">
      <c r="A98" s="13">
        <v>140</v>
      </c>
      <c r="B98" s="13" t="s">
        <v>45</v>
      </c>
      <c r="C98" s="13" t="s">
        <v>32</v>
      </c>
      <c r="D98" s="13" t="s">
        <v>29</v>
      </c>
      <c r="E98" s="23" t="e">
        <f>SUMPRODUCT((#REF!=E$4)*(#REF!=$A98)*(#REF!))</f>
        <v>#REF!</v>
      </c>
      <c r="F98" s="23" t="e">
        <f>SUMPRODUCT((#REF!=F$4)*(#REF!=$A98)*(#REF!))</f>
        <v>#REF!</v>
      </c>
      <c r="G98" s="23" t="e">
        <f>SUMPRODUCT((#REF!=G$4)*(#REF!=$A98)*(#REF!))</f>
        <v>#REF!</v>
      </c>
      <c r="H98" s="23" t="e">
        <f>SUMPRODUCT((#REF!=H$4)*(#REF!=$A98)*(#REF!))</f>
        <v>#REF!</v>
      </c>
      <c r="I98" s="23" t="e">
        <f>SUMPRODUCT((#REF!=I$4)*(#REF!=$A98)*(#REF!))</f>
        <v>#REF!</v>
      </c>
      <c r="J98" s="23" t="e">
        <f>SUMPRODUCT((#REF!=J$4)*(#REF!=$A98)*(#REF!))</f>
        <v>#REF!</v>
      </c>
      <c r="K98" s="23" t="e">
        <f>SUMPRODUCT((#REF!=K$4)*(#REF!=$A98)*(#REF!))</f>
        <v>#REF!</v>
      </c>
      <c r="L98" s="23" t="e">
        <f>SUMPRODUCT((#REF!=L$4)*(#REF!=$A98)*(#REF!))</f>
        <v>#REF!</v>
      </c>
      <c r="M98" s="23" t="e">
        <f>SUMPRODUCT((#REF!=M$4)*(#REF!=$A98)*(#REF!))</f>
        <v>#REF!</v>
      </c>
      <c r="N98" s="17" t="e">
        <f>SUMPRODUCT((#REF!=N$4)*(#REF!=$A98)*(#REF!))</f>
        <v>#REF!</v>
      </c>
      <c r="O98" s="17" t="e">
        <f>SUMPRODUCT((#REF!=O$4)*(#REF!=$A98)*(#REF!))</f>
        <v>#REF!</v>
      </c>
    </row>
    <row r="99" spans="1:15" x14ac:dyDescent="0.35">
      <c r="A99" s="13">
        <v>142</v>
      </c>
      <c r="B99" s="13" t="s">
        <v>45</v>
      </c>
      <c r="C99" s="13" t="s">
        <v>32</v>
      </c>
      <c r="D99" s="13" t="s">
        <v>41</v>
      </c>
      <c r="E99" s="24" t="s">
        <v>67</v>
      </c>
      <c r="F99" s="24" t="s">
        <v>67</v>
      </c>
      <c r="G99" s="23" t="e">
        <f>SUMPRODUCT((#REF!=G$4)*(#REF!=$A99)*(#REF!))</f>
        <v>#REF!</v>
      </c>
      <c r="H99" s="23" t="e">
        <f>SUMPRODUCT((#REF!=H$4)*(#REF!=$A99)*(#REF!))</f>
        <v>#REF!</v>
      </c>
      <c r="I99" s="23" t="e">
        <f>SUMPRODUCT((#REF!=I$4)*(#REF!=$A99)*(#REF!))</f>
        <v>#REF!</v>
      </c>
      <c r="J99" s="23" t="e">
        <f>SUMPRODUCT((#REF!=J$4)*(#REF!=$A99)*(#REF!))</f>
        <v>#REF!</v>
      </c>
      <c r="K99" s="23" t="e">
        <f>SUMPRODUCT((#REF!=K$4)*(#REF!=$A99)*(#REF!))</f>
        <v>#REF!</v>
      </c>
      <c r="L99" s="23" t="e">
        <f>SUMPRODUCT((#REF!=L$4)*(#REF!=$A99)*(#REF!))</f>
        <v>#REF!</v>
      </c>
      <c r="M99" s="23" t="e">
        <f>SUMPRODUCT((#REF!=M$4)*(#REF!=$A99)*(#REF!))</f>
        <v>#REF!</v>
      </c>
      <c r="N99" s="17" t="e">
        <f>SUMPRODUCT((#REF!=N$4)*(#REF!=$A99)*(#REF!))</f>
        <v>#REF!</v>
      </c>
      <c r="O99" s="17" t="e">
        <f>SUMPRODUCT((#REF!=O$4)*(#REF!=$A99)*(#REF!))</f>
        <v>#REF!</v>
      </c>
    </row>
    <row r="100" spans="1:15" x14ac:dyDescent="0.35">
      <c r="A100" s="13">
        <v>143</v>
      </c>
      <c r="B100" s="13" t="s">
        <v>45</v>
      </c>
      <c r="C100" s="13" t="s">
        <v>32</v>
      </c>
      <c r="D100" s="13" t="s">
        <v>39</v>
      </c>
      <c r="E100" s="24" t="s">
        <v>67</v>
      </c>
      <c r="F100" s="24" t="s">
        <v>67</v>
      </c>
      <c r="G100" s="23" t="e">
        <f>SUMPRODUCT((#REF!=G$4)*(#REF!=$A100)*(#REF!))</f>
        <v>#REF!</v>
      </c>
      <c r="H100" s="23" t="e">
        <f>SUMPRODUCT((#REF!=H$4)*(#REF!=$A100)*(#REF!))</f>
        <v>#REF!</v>
      </c>
      <c r="I100" s="23" t="e">
        <f>SUMPRODUCT((#REF!=I$4)*(#REF!=$A100)*(#REF!))</f>
        <v>#REF!</v>
      </c>
      <c r="J100" s="23" t="e">
        <f>SUMPRODUCT((#REF!=J$4)*(#REF!=$A100)*(#REF!))</f>
        <v>#REF!</v>
      </c>
      <c r="K100" s="23" t="e">
        <f>SUMPRODUCT((#REF!=K$4)*(#REF!=$A100)*(#REF!))</f>
        <v>#REF!</v>
      </c>
      <c r="L100" s="23" t="e">
        <f>SUMPRODUCT((#REF!=L$4)*(#REF!=$A100)*(#REF!))</f>
        <v>#REF!</v>
      </c>
      <c r="M100" s="23" t="e">
        <f>SUMPRODUCT((#REF!=M$4)*(#REF!=$A100)*(#REF!))</f>
        <v>#REF!</v>
      </c>
      <c r="N100" s="17" t="e">
        <f>SUMPRODUCT((#REF!=N$4)*(#REF!=$A100)*(#REF!))</f>
        <v>#REF!</v>
      </c>
      <c r="O100" s="17" t="e">
        <f>SUMPRODUCT((#REF!=O$4)*(#REF!=$A100)*(#REF!))</f>
        <v>#REF!</v>
      </c>
    </row>
    <row r="101" spans="1:15" x14ac:dyDescent="0.35">
      <c r="A101" s="13">
        <v>144</v>
      </c>
      <c r="B101" s="13" t="s">
        <v>45</v>
      </c>
      <c r="C101" s="13" t="s">
        <v>32</v>
      </c>
      <c r="D101" s="13" t="s">
        <v>40</v>
      </c>
      <c r="E101" s="24" t="s">
        <v>67</v>
      </c>
      <c r="F101" s="24" t="s">
        <v>67</v>
      </c>
      <c r="G101" s="23" t="e">
        <f>SUMPRODUCT((#REF!=G$4)*(#REF!=$A101)*(#REF!))</f>
        <v>#REF!</v>
      </c>
      <c r="H101" s="23" t="e">
        <f>SUMPRODUCT((#REF!=H$4)*(#REF!=$A101)*(#REF!))</f>
        <v>#REF!</v>
      </c>
      <c r="I101" s="23" t="e">
        <f>SUMPRODUCT((#REF!=I$4)*(#REF!=$A101)*(#REF!))</f>
        <v>#REF!</v>
      </c>
      <c r="J101" s="23" t="e">
        <f>SUMPRODUCT((#REF!=J$4)*(#REF!=$A101)*(#REF!))</f>
        <v>#REF!</v>
      </c>
      <c r="K101" s="23" t="e">
        <f>SUMPRODUCT((#REF!=K$4)*(#REF!=$A101)*(#REF!))</f>
        <v>#REF!</v>
      </c>
      <c r="L101" s="23" t="e">
        <f>SUMPRODUCT((#REF!=L$4)*(#REF!=$A101)*(#REF!))</f>
        <v>#REF!</v>
      </c>
      <c r="M101" s="23" t="e">
        <f>SUMPRODUCT((#REF!=M$4)*(#REF!=$A101)*(#REF!))</f>
        <v>#REF!</v>
      </c>
      <c r="N101" s="17" t="e">
        <f>SUMPRODUCT((#REF!=N$4)*(#REF!=$A101)*(#REF!))</f>
        <v>#REF!</v>
      </c>
      <c r="O101" s="17" t="e">
        <f>SUMPRODUCT((#REF!=O$4)*(#REF!=$A101)*(#REF!))</f>
        <v>#REF!</v>
      </c>
    </row>
    <row r="102" spans="1:15" x14ac:dyDescent="0.35">
      <c r="A102" s="13">
        <v>141</v>
      </c>
      <c r="B102" s="13" t="s">
        <v>45</v>
      </c>
      <c r="C102" s="13" t="s">
        <v>32</v>
      </c>
      <c r="D102" s="13" t="s">
        <v>32</v>
      </c>
      <c r="E102" s="23" t="e">
        <f>SUMPRODUCT((#REF!=E$4)*(#REF!=$A102)*(#REF!))</f>
        <v>#REF!</v>
      </c>
      <c r="F102" s="23" t="e">
        <f>SUMPRODUCT((#REF!=F$4)*(#REF!=$A102)*(#REF!))</f>
        <v>#REF!</v>
      </c>
      <c r="G102" s="23" t="e">
        <f>SUMPRODUCT((#REF!=G$4)*(#REF!=$A102)*(#REF!))</f>
        <v>#REF!</v>
      </c>
      <c r="H102" s="23" t="e">
        <f>SUMPRODUCT((#REF!=H$4)*(#REF!=$A102)*(#REF!))</f>
        <v>#REF!</v>
      </c>
      <c r="I102" s="23" t="e">
        <f>SUMPRODUCT((#REF!=I$4)*(#REF!=$A102)*(#REF!))</f>
        <v>#REF!</v>
      </c>
      <c r="J102" s="23" t="e">
        <f>SUMPRODUCT((#REF!=J$4)*(#REF!=$A102)*(#REF!))</f>
        <v>#REF!</v>
      </c>
      <c r="K102" s="23" t="e">
        <f>SUMPRODUCT((#REF!=K$4)*(#REF!=$A102)*(#REF!))</f>
        <v>#REF!</v>
      </c>
      <c r="L102" s="23" t="e">
        <f>SUMPRODUCT((#REF!=L$4)*(#REF!=$A102)*(#REF!))</f>
        <v>#REF!</v>
      </c>
      <c r="M102" s="23" t="e">
        <f>SUMPRODUCT((#REF!=M$4)*(#REF!=$A102)*(#REF!))</f>
        <v>#REF!</v>
      </c>
      <c r="N102" s="17" t="e">
        <f>SUMPRODUCT((#REF!=N$4)*(#REF!=$A102)*(#REF!))</f>
        <v>#REF!</v>
      </c>
      <c r="O102" s="17" t="e">
        <f>SUMPRODUCT((#REF!=O$4)*(#REF!=$A102)*(#REF!))</f>
        <v>#REF!</v>
      </c>
    </row>
    <row r="103" spans="1:15" x14ac:dyDescent="0.35">
      <c r="A103" s="13">
        <v>999</v>
      </c>
      <c r="B103" s="13" t="s">
        <v>45</v>
      </c>
      <c r="C103" s="13" t="s">
        <v>71</v>
      </c>
      <c r="E103" s="17" t="e">
        <f>SUMPRODUCT((#REF!=E$4)*(#REF!=$A103)*(#REF!))</f>
        <v>#REF!</v>
      </c>
      <c r="F103" s="30" t="s">
        <v>67</v>
      </c>
      <c r="G103" s="30" t="s">
        <v>67</v>
      </c>
      <c r="H103" s="30" t="s">
        <v>67</v>
      </c>
      <c r="I103" s="30" t="s">
        <v>67</v>
      </c>
      <c r="J103" s="30" t="s">
        <v>67</v>
      </c>
      <c r="K103" s="30" t="s">
        <v>67</v>
      </c>
      <c r="L103" s="30" t="s">
        <v>67</v>
      </c>
      <c r="M103" s="30" t="s">
        <v>67</v>
      </c>
      <c r="N103" s="30" t="s">
        <v>67</v>
      </c>
      <c r="O103" s="30" t="s">
        <v>67</v>
      </c>
    </row>
    <row r="105" spans="1:15" x14ac:dyDescent="0.35">
      <c r="B105" s="49"/>
    </row>
    <row r="106" spans="1:15" ht="30" customHeight="1" x14ac:dyDescent="0.35">
      <c r="B106" s="82"/>
      <c r="C106" s="82"/>
      <c r="D106" s="82"/>
      <c r="E106" s="82"/>
      <c r="F106" s="82"/>
      <c r="G106" s="82"/>
      <c r="H106" s="82"/>
      <c r="I106" s="82"/>
      <c r="J106" s="82"/>
      <c r="K106" s="55"/>
      <c r="L106" s="55"/>
      <c r="M106" s="55"/>
    </row>
    <row r="108" spans="1:15" x14ac:dyDescent="0.35">
      <c r="B108" s="49"/>
    </row>
    <row r="109" spans="1:15" ht="45" customHeight="1" x14ac:dyDescent="0.35">
      <c r="B109" s="82"/>
      <c r="C109" s="82"/>
      <c r="D109" s="82"/>
      <c r="E109" s="82"/>
      <c r="F109" s="82"/>
      <c r="G109" s="82"/>
      <c r="H109" s="82"/>
      <c r="I109" s="82"/>
      <c r="J109" s="82"/>
      <c r="K109" s="55"/>
      <c r="L109" s="55"/>
      <c r="M109" s="55"/>
    </row>
    <row r="110" spans="1:15" x14ac:dyDescent="0.35">
      <c r="B110" s="54"/>
      <c r="C110" s="54"/>
      <c r="D110" s="54"/>
      <c r="E110" s="54"/>
      <c r="F110" s="54"/>
      <c r="G110" s="54"/>
      <c r="H110" s="54"/>
      <c r="I110" s="54"/>
      <c r="J110" s="54"/>
      <c r="K110" s="55"/>
      <c r="L110" s="55"/>
      <c r="M110" s="55"/>
    </row>
    <row r="111" spans="1:15" x14ac:dyDescent="0.35">
      <c r="B111" s="56"/>
      <c r="C111" s="54"/>
      <c r="D111" s="54"/>
      <c r="E111" s="54"/>
      <c r="F111" s="54"/>
      <c r="G111" s="54"/>
      <c r="H111" s="54"/>
      <c r="I111" s="54"/>
      <c r="J111" s="54"/>
      <c r="K111" s="55"/>
      <c r="L111" s="55"/>
      <c r="M111" s="55"/>
    </row>
    <row r="112" spans="1:15" ht="9.75" customHeight="1" x14ac:dyDescent="0.35"/>
    <row r="114" spans="2:10" x14ac:dyDescent="0.35">
      <c r="B114" s="57"/>
    </row>
    <row r="118" spans="2:10" x14ac:dyDescent="0.35">
      <c r="J118" s="58"/>
    </row>
    <row r="119" spans="2:10" x14ac:dyDescent="0.35">
      <c r="C119" s="57"/>
      <c r="J119" s="58"/>
    </row>
    <row r="131" spans="5:13" x14ac:dyDescent="0.35">
      <c r="E131" s="59"/>
      <c r="F131" s="59"/>
      <c r="G131" s="59"/>
      <c r="H131" s="59"/>
      <c r="I131" s="59"/>
      <c r="J131" s="59"/>
      <c r="K131" s="59"/>
      <c r="L131" s="59"/>
      <c r="M131" s="59"/>
    </row>
  </sheetData>
  <mergeCells count="5">
    <mergeCell ref="B4:D4"/>
    <mergeCell ref="B106:J106"/>
    <mergeCell ref="B109:J109"/>
    <mergeCell ref="B1:L1"/>
    <mergeCell ref="E3:L3"/>
  </mergeCells>
  <pageMargins left="0.7" right="0.7" top="0.75" bottom="0.75" header="0.3" footer="0.3"/>
  <pageSetup paperSize="9" orientation="portrait" r:id="rId1"/>
  <ignoredErrors>
    <ignoredError sqref="G12:K12 L20 N12:O12 N23:O23 G80:K80 L80 G14:K14 N14:O14 N80:O80 G20:K20 N20:O20 G23:K23 L23 G22 G31:K31 L31 N31:O31 G39:K39 L39 N39:O39 G37 G38 G47:K47 L47 N47:O47 G45 G46 G55:K55 L55 N55:O55 G53 G54 G63:K63 L63 N63:O63 G70:K70 L70 N70:O70 G78:K78 L78 N78:O78 G85:K85 L85 N85:O85 G90:K90 L90 N90:O90 G97:K97 L97 N97:O97 L10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FIRE0104</vt:lpstr>
      <vt:lpstr>FIRE0104_working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and rescue, fire false alarm, 2018, 2019</cp:keywords>
  <cp:lastModifiedBy/>
  <dcterms:created xsi:type="dcterms:W3CDTF">2019-02-11T15:24:45Z</dcterms:created>
  <dcterms:modified xsi:type="dcterms:W3CDTF">2019-02-11T15:26:18Z</dcterms:modified>
</cp:coreProperties>
</file>