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redmond\Downloads\"/>
    </mc:Choice>
  </mc:AlternateContent>
  <bookViews>
    <workbookView xWindow="0" yWindow="0" windowWidth="19200" windowHeight="6950" tabRatio="500"/>
  </bookViews>
  <sheets>
    <sheet name="Advertising &amp; Marketing" sheetId="1" r:id="rId1"/>
    <sheet name="Commercial" sheetId="2" r:id="rId2"/>
    <sheet name="Consultancy" sheetId="3" r:id="rId3"/>
    <sheet name="Facilities Mgt." sheetId="4" r:id="rId4"/>
    <sheet name="IT" sheetId="5" r:id="rId5"/>
    <sheet name="Property" sheetId="6" r:id="rId6"/>
    <sheet name="Recruitment" sheetId="7" r:id="rId7"/>
  </sheets>
  <calcPr calcId="171027"/>
</workbook>
</file>

<file path=xl/calcChain.xml><?xml version="1.0" encoding="utf-8"?>
<calcChain xmlns="http://schemas.openxmlformats.org/spreadsheetml/2006/main">
  <c r="W14" i="7" l="1"/>
  <c r="V14" i="7"/>
  <c r="W13" i="7"/>
  <c r="V13" i="7"/>
  <c r="W12" i="7"/>
  <c r="V12" i="7"/>
  <c r="W11" i="7"/>
  <c r="V11" i="7"/>
  <c r="W10" i="7"/>
  <c r="V10" i="7"/>
  <c r="W9" i="7"/>
  <c r="V9" i="7"/>
  <c r="W8" i="7"/>
  <c r="V8" i="7"/>
  <c r="W7" i="7"/>
  <c r="V7" i="7"/>
  <c r="W6" i="7"/>
  <c r="V6" i="7"/>
  <c r="W5" i="7"/>
  <c r="V5" i="7"/>
  <c r="W4" i="7"/>
  <c r="V4" i="7"/>
</calcChain>
</file>

<file path=xl/sharedStrings.xml><?xml version="1.0" encoding="utf-8"?>
<sst xmlns="http://schemas.openxmlformats.org/spreadsheetml/2006/main" count="113" uniqueCount="37">
  <si>
    <t>Nil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</si>
  <si>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</si>
  <si>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</si>
  <si>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</si>
  <si>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</si>
  <si>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</si>
  <si>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</si>
  <si>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</si>
  <si>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</si>
  <si>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</si>
  <si>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</si>
  <si>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</si>
  <si>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</si>
  <si>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</si>
  <si>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</si>
  <si>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</si>
  <si>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</si>
  <si>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</si>
  <si>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</si>
  <si>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</si>
  <si>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Oracle Cloud Fusion service, Full Business Case (FBC)</t>
  </si>
  <si>
    <t>DfT /Highways England</t>
  </si>
  <si>
    <t>DfT</t>
  </si>
  <si>
    <t>DfT is seeking approval to negotiate an extension to its existing ISSC1 contract with Arvato. The extension will be for up to 3 years at a total overall value of up to £80m.</t>
  </si>
  <si>
    <t>Department for Transport (DfT) – Independent Shared Service Centre One (ISSC1) Extension - Outline Business Case</t>
  </si>
  <si>
    <t>DfT HS2 Communications Activity</t>
  </si>
  <si>
    <t>DFT</t>
  </si>
  <si>
    <t>DfTc</t>
  </si>
  <si>
    <t>DVLA</t>
  </si>
  <si>
    <t>DVSA</t>
  </si>
  <si>
    <t>MCA</t>
  </si>
  <si>
    <t>VCA</t>
  </si>
  <si>
    <t xml:space="preserve">Highways England (HE) obtained full approval from DfT and Cabinet Office to retain the Oracle Cloud Fusion service for a period of 3-years.   </t>
  </si>
  <si>
    <t>HMG Ref Number</t>
  </si>
  <si>
    <t>HS2</t>
  </si>
  <si>
    <t>Recruitment</t>
  </si>
  <si>
    <t>The Department for Transport request approval to spend £4,689,000 on statutory documentation and related engagement activity to support key legislation needed for the Parliamentary passage of the Phase 2a and Phase 2b hybrid bills.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</si>
</sst>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m/d/yyyy"/>
    <numFmt numFmtId="165" formatCode="d/m/yyyy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color rgb="FFFFFFFF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ECDDB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5" fillId="0" borderId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10" fillId="0" borderId="22" applyNumberFormat="0" applyFill="0" applyAlignment="0" applyProtection="0"/>
    <xf numFmtId="0" fontId="3" fillId="0" borderId="0"/>
    <xf numFmtId="0" fontId="24" fillId="0" borderId="0"/>
    <xf numFmtId="0" fontId="28" fillId="0" borderId="0"/>
    <xf numFmtId="0" fontId="3" fillId="0" borderId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3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9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91">
    <xf numFmtId="0" fontId="0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164" fontId="0" fillId="2" borderId="6" xfId="0" applyNumberFormat="1" applyFont="1" applyFill="1" applyBorder="1" applyAlignment="1">
      <alignment wrapText="1"/>
    </xf>
    <xf numFmtId="164" fontId="0" fillId="2" borderId="7" xfId="0" applyNumberFormat="1" applyFont="1" applyFill="1" applyBorder="1" applyAlignment="1">
      <alignment wrapText="1"/>
    </xf>
    <xf numFmtId="2" fontId="0" fillId="2" borderId="7" xfId="0" applyNumberFormat="1" applyFont="1" applyFill="1" applyBorder="1" applyAlignment="1">
      <alignment wrapText="1"/>
    </xf>
    <xf numFmtId="2" fontId="0" fillId="2" borderId="7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wrapText="1"/>
    </xf>
    <xf numFmtId="14" fontId="0" fillId="2" borderId="9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14" fontId="6" fillId="0" borderId="0" xfId="0" applyNumberFormat="1" applyFont="1" applyBorder="1" applyAlignment="1">
      <alignment horizontal="center" vertical="center" wrapText="1"/>
    </xf>
    <xf numFmtId="165" fontId="27" fillId="35" borderId="0" xfId="12" applyNumberFormat="1" applyFont="1" applyFill="1" applyBorder="1" applyAlignment="1">
      <alignment horizontal="right" wrapText="1"/>
    </xf>
    <xf numFmtId="0" fontId="26" fillId="34" borderId="0" xfId="12" applyFont="1" applyFill="1" applyBorder="1" applyAlignment="1"/>
    <xf numFmtId="165" fontId="27" fillId="35" borderId="25" xfId="12" applyNumberFormat="1" applyFont="1" applyFill="1" applyBorder="1" applyAlignment="1">
      <alignment wrapText="1"/>
    </xf>
    <xf numFmtId="165" fontId="27" fillId="35" borderId="25" xfId="12" applyNumberFormat="1" applyFont="1" applyFill="1" applyBorder="1" applyAlignment="1">
      <alignment horizontal="right" wrapText="1"/>
    </xf>
    <xf numFmtId="165" fontId="27" fillId="35" borderId="23" xfId="12" applyNumberFormat="1" applyFont="1" applyFill="1" applyBorder="1" applyAlignment="1">
      <alignment horizontal="right" wrapText="1"/>
    </xf>
    <xf numFmtId="165" fontId="27" fillId="35" borderId="24" xfId="12" applyNumberFormat="1" applyFont="1" applyFill="1" applyBorder="1" applyAlignment="1">
      <alignment wrapText="1"/>
    </xf>
    <xf numFmtId="165" fontId="27" fillId="35" borderId="24" xfId="12" applyNumberFormat="1" applyFont="1" applyFill="1" applyBorder="1" applyAlignment="1">
      <alignment horizontal="right" wrapText="1"/>
    </xf>
    <xf numFmtId="0" fontId="4" fillId="36" borderId="1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2" fillId="34" borderId="0" xfId="12" applyFont="1" applyFill="1" applyAlignment="1"/>
    <xf numFmtId="0" fontId="31" fillId="0" borderId="0" xfId="0" applyFont="1" applyAlignment="1"/>
    <xf numFmtId="0" fontId="32" fillId="34" borderId="0" xfId="12" applyFont="1" applyFill="1" applyBorder="1" applyAlignment="1"/>
    <xf numFmtId="14" fontId="25" fillId="37" borderId="0" xfId="0" applyNumberFormat="1" applyFont="1" applyFill="1" applyBorder="1" applyAlignment="1">
      <alignment horizontal="center" vertical="center" wrapText="1"/>
    </xf>
    <xf numFmtId="0" fontId="25" fillId="37" borderId="0" xfId="0" applyFont="1" applyFill="1" applyBorder="1"/>
    <xf numFmtId="0" fontId="31" fillId="37" borderId="0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0" xfId="0" applyFont="1"/>
    <xf numFmtId="0" fontId="10" fillId="37" borderId="0" xfId="0" applyFont="1" applyFill="1" applyAlignment="1">
      <alignment vertical="center" wrapText="1"/>
    </xf>
    <xf numFmtId="0" fontId="0" fillId="37" borderId="0" xfId="0" applyFont="1" applyFill="1" applyAlignment="1">
      <alignment vertical="center" wrapText="1"/>
    </xf>
    <xf numFmtId="14" fontId="20" fillId="38" borderId="31" xfId="0" applyNumberFormat="1" applyFont="1" applyFill="1" applyBorder="1" applyAlignment="1">
      <alignment horizontal="center" vertical="center" wrapText="1"/>
    </xf>
    <xf numFmtId="14" fontId="20" fillId="38" borderId="37" xfId="0" applyNumberFormat="1" applyFont="1" applyFill="1" applyBorder="1" applyAlignment="1">
      <alignment wrapText="1"/>
    </xf>
    <xf numFmtId="0" fontId="20" fillId="38" borderId="3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2" fontId="0" fillId="2" borderId="3" xfId="0" applyNumberFormat="1" applyFont="1" applyFill="1" applyBorder="1" applyAlignment="1">
      <alignment wrapText="1"/>
    </xf>
    <xf numFmtId="2" fontId="0" fillId="2" borderId="3" xfId="0" applyNumberFormat="1" applyFont="1" applyFill="1" applyBorder="1" applyAlignment="1">
      <alignment vertical="center" wrapText="1"/>
    </xf>
    <xf numFmtId="1" fontId="0" fillId="2" borderId="3" xfId="0" applyNumberFormat="1" applyFont="1" applyFill="1" applyBorder="1" applyAlignment="1">
      <alignment vertical="center" wrapText="1"/>
    </xf>
    <xf numFmtId="0" fontId="0" fillId="2" borderId="27" xfId="0" applyFont="1" applyFill="1" applyBorder="1" applyAlignment="1">
      <alignment wrapText="1"/>
    </xf>
    <xf numFmtId="164" fontId="0" fillId="2" borderId="12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2" fontId="0" fillId="2" borderId="12" xfId="0" applyNumberFormat="1" applyFont="1" applyFill="1" applyBorder="1" applyAlignment="1">
      <alignment wrapText="1"/>
    </xf>
    <xf numFmtId="1" fontId="0" fillId="2" borderId="12" xfId="0" applyNumberFormat="1" applyFont="1" applyFill="1" applyBorder="1" applyAlignment="1">
      <alignment vertical="center" wrapText="1"/>
    </xf>
    <xf numFmtId="0" fontId="0" fillId="37" borderId="0" xfId="0" applyFont="1" applyFill="1" applyAlignment="1"/>
    <xf numFmtId="0" fontId="33" fillId="36" borderId="3" xfId="12" applyFont="1" applyFill="1" applyBorder="1" applyAlignment="1">
      <alignment vertical="center" wrapText="1"/>
    </xf>
    <xf numFmtId="0" fontId="2" fillId="36" borderId="3" xfId="0" applyFont="1" applyFill="1" applyBorder="1" applyAlignment="1">
      <alignment horizontal="center" vertical="center" wrapText="1"/>
    </xf>
    <xf numFmtId="6" fontId="2" fillId="36" borderId="3" xfId="0" applyNumberFormat="1" applyFont="1" applyFill="1" applyBorder="1" applyAlignment="1">
      <alignment horizontal="center" vertical="center" wrapText="1"/>
    </xf>
    <xf numFmtId="14" fontId="2" fillId="36" borderId="3" xfId="0" applyNumberFormat="1" applyFont="1" applyFill="1" applyBorder="1" applyAlignment="1">
      <alignment horizontal="center" vertical="center" wrapText="1"/>
    </xf>
    <xf numFmtId="0" fontId="33" fillId="36" borderId="3" xfId="0" applyFont="1" applyFill="1" applyBorder="1" applyAlignment="1">
      <alignment horizontal="center" vertical="center" wrapText="1"/>
    </xf>
    <xf numFmtId="0" fontId="34" fillId="36" borderId="3" xfId="0" applyFont="1" applyFill="1" applyBorder="1" applyAlignment="1">
      <alignment horizontal="center" vertical="center" wrapText="1"/>
    </xf>
    <xf numFmtId="14" fontId="2" fillId="36" borderId="28" xfId="0" applyNumberFormat="1" applyFont="1" applyFill="1" applyBorder="1" applyAlignment="1">
      <alignment horizontal="center" vertical="center" wrapText="1"/>
    </xf>
    <xf numFmtId="0" fontId="33" fillId="36" borderId="3" xfId="0" applyFont="1" applyFill="1" applyBorder="1" applyAlignment="1">
      <alignment vertical="center" wrapText="1"/>
    </xf>
    <xf numFmtId="0" fontId="34" fillId="36" borderId="3" xfId="0" applyFont="1" applyFill="1" applyBorder="1" applyAlignment="1">
      <alignment vertical="center" wrapText="1"/>
    </xf>
    <xf numFmtId="14" fontId="2" fillId="36" borderId="3" xfId="0" applyNumberFormat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6" borderId="3" xfId="0" applyFont="1" applyFill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0" fillId="38" borderId="33" xfId="0" applyFont="1" applyFill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14" fontId="20" fillId="38" borderId="29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14" fontId="20" fillId="38" borderId="30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</cellXfs>
  <cellStyles count="47">
    <cellStyle name="%" xfId="13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2" xfId="1"/>
    <cellStyle name="Normal 2 2" xfId="14"/>
    <cellStyle name="Normal 3" xfId="11"/>
    <cellStyle name="Normal 4" xfId="12"/>
    <cellStyle name="Note 2" xfId="21"/>
    <cellStyle name="Output" xfId="6" builtinId="21" customBuiltin="1"/>
    <cellStyle name="Title 2" xfId="15"/>
    <cellStyle name="Total" xfId="10" builtinId="25" customBuiltin="1"/>
    <cellStyle name="Warning Text 2" xfId="2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997"/>
  <sheetViews>
    <sheetView showGridLines="0" tabSelected="1" workbookViewId="0"/>
  </sheetViews>
  <sheetFormatPr defaultColWidth="14.453125" defaultRowHeight="15" customHeight="1" x14ac:dyDescent="0.25"/>
  <cols>
    <col min="1" max="1" width="14.1796875" customWidth="1"/>
    <col min="2" max="2" width="10.6328125" customWidth="1"/>
    <col min="3" max="3" width="16.90625" customWidth="1"/>
    <col min="4" max="4" width="31.08984375" customWidth="1"/>
    <col min="5" max="5" width="32.90625" customWidth="1"/>
    <col min="6" max="6" width="22.6328125" customWidth="1"/>
    <col min="7" max="7" width="26.90625" customWidth="1"/>
    <col min="8" max="20" width="10.6328125" customWidth="1"/>
  </cols>
  <sheetData>
    <row r="1" spans="1:38" s="18" customFormat="1" ht="29" x14ac:dyDescent="0.35">
      <c r="A1" s="25" t="s">
        <v>1</v>
      </c>
      <c r="B1" s="25" t="s">
        <v>2</v>
      </c>
      <c r="C1" s="25" t="s">
        <v>4</v>
      </c>
      <c r="D1" s="25" t="s">
        <v>3</v>
      </c>
      <c r="E1" s="26" t="s">
        <v>5</v>
      </c>
      <c r="F1" s="27" t="s">
        <v>12</v>
      </c>
      <c r="G1" s="2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s="39" customFormat="1" ht="126.65" customHeight="1" x14ac:dyDescent="0.35">
      <c r="A2" s="65" t="s">
        <v>22</v>
      </c>
      <c r="B2" s="65" t="s">
        <v>34</v>
      </c>
      <c r="C2" s="65" t="s">
        <v>25</v>
      </c>
      <c r="D2" s="79" t="s">
        <v>36</v>
      </c>
      <c r="E2" s="67">
        <v>4689000</v>
      </c>
      <c r="F2" s="68">
        <v>43452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38"/>
    </row>
    <row r="3" spans="1:38" ht="12" customHeight="1" x14ac:dyDescent="0.35"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38" ht="12" customHeight="1" x14ac:dyDescent="0.25"/>
    <row r="5" spans="1:38" ht="12" customHeight="1" x14ac:dyDescent="0.25"/>
    <row r="6" spans="1:38" ht="12" customHeight="1" x14ac:dyDescent="0.25"/>
    <row r="7" spans="1:38" ht="12" customHeight="1" x14ac:dyDescent="0.25"/>
    <row r="8" spans="1:38" ht="12" customHeight="1" x14ac:dyDescent="0.25"/>
    <row r="9" spans="1:38" ht="12" customHeight="1" x14ac:dyDescent="0.25"/>
    <row r="10" spans="1:38" ht="12" customHeight="1" x14ac:dyDescent="0.25"/>
    <row r="11" spans="1:38" ht="12" customHeight="1" x14ac:dyDescent="0.25"/>
    <row r="12" spans="1:38" ht="12" customHeight="1" x14ac:dyDescent="0.25"/>
    <row r="13" spans="1:38" ht="12" customHeight="1" x14ac:dyDescent="0.25"/>
    <row r="14" spans="1:38" ht="12" customHeight="1" x14ac:dyDescent="0.25"/>
    <row r="15" spans="1:38" ht="12" customHeight="1" x14ac:dyDescent="0.25"/>
    <row r="16" spans="1:38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4"/>
  <sheetViews>
    <sheetView showGridLines="0" zoomScaleNormal="100" workbookViewId="0">
      <selection activeCell="C1" sqref="C1:C1048576"/>
    </sheetView>
  </sheetViews>
  <sheetFormatPr defaultColWidth="14.453125" defaultRowHeight="15" customHeight="1" x14ac:dyDescent="0.25"/>
  <cols>
    <col min="1" max="1" width="22.6328125" customWidth="1"/>
    <col min="2" max="2" width="29.36328125" customWidth="1"/>
    <col min="3" max="3" width="19.1796875" customWidth="1"/>
    <col min="4" max="4" width="18.1796875" customWidth="1"/>
    <col min="5" max="5" width="36" customWidth="1"/>
    <col min="6" max="6" width="23.90625" customWidth="1"/>
    <col min="7" max="7" width="22.6328125" customWidth="1"/>
    <col min="8" max="8" width="23.6328125" customWidth="1"/>
    <col min="9" max="9" width="24.6328125" customWidth="1"/>
    <col min="10" max="10" width="35.90625" customWidth="1"/>
    <col min="11" max="11" width="25.54296875" customWidth="1"/>
    <col min="12" max="12" width="60.1796875" customWidth="1"/>
    <col min="13" max="24" width="10.6328125" customWidth="1"/>
  </cols>
  <sheetData>
    <row r="1" spans="1:72" s="18" customFormat="1" ht="43.5" x14ac:dyDescent="0.35">
      <c r="A1" s="28" t="s">
        <v>1</v>
      </c>
      <c r="B1" s="28" t="s">
        <v>2</v>
      </c>
      <c r="C1" s="28" t="s">
        <v>4</v>
      </c>
      <c r="D1" s="28" t="s">
        <v>3</v>
      </c>
      <c r="E1" s="29" t="s">
        <v>5</v>
      </c>
      <c r="F1" s="23" t="s">
        <v>12</v>
      </c>
      <c r="G1" s="2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72" s="46" customFormat="1" ht="159.5" x14ac:dyDescent="0.3">
      <c r="A2" s="72" t="s">
        <v>22</v>
      </c>
      <c r="B2" s="72" t="s">
        <v>22</v>
      </c>
      <c r="C2" s="73" t="s">
        <v>24</v>
      </c>
      <c r="D2" s="73" t="s">
        <v>23</v>
      </c>
      <c r="E2" s="67">
        <v>80000000</v>
      </c>
      <c r="F2" s="74">
        <v>43452</v>
      </c>
      <c r="G2" s="41"/>
      <c r="H2" s="42"/>
      <c r="I2" s="43"/>
      <c r="J2" s="43"/>
      <c r="K2" s="44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72" ht="12" customHeight="1" x14ac:dyDescent="0.25"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</row>
    <row r="4" spans="1:72" ht="12" customHeight="1" x14ac:dyDescent="0.25"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</row>
    <row r="5" spans="1:72" ht="12" customHeight="1" x14ac:dyDescent="0.25"/>
    <row r="6" spans="1:72" ht="12" customHeight="1" x14ac:dyDescent="0.25"/>
    <row r="7" spans="1:72" ht="12" customHeight="1" x14ac:dyDescent="0.25"/>
    <row r="8" spans="1:72" ht="12" customHeight="1" x14ac:dyDescent="0.25"/>
    <row r="9" spans="1:72" ht="12" customHeight="1" x14ac:dyDescent="0.25"/>
    <row r="10" spans="1:72" ht="12" customHeight="1" x14ac:dyDescent="0.25"/>
    <row r="11" spans="1:72" ht="12" customHeight="1" x14ac:dyDescent="0.25"/>
    <row r="12" spans="1:72" ht="12" customHeight="1" x14ac:dyDescent="0.25"/>
    <row r="13" spans="1:72" ht="12" customHeight="1" x14ac:dyDescent="0.25"/>
    <row r="14" spans="1:72" ht="12" customHeight="1" x14ac:dyDescent="0.25"/>
    <row r="15" spans="1:72" ht="12" customHeight="1" x14ac:dyDescent="0.25"/>
    <row r="16" spans="1:7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</sheetData>
  <pageMargins left="0.75" right="0.75" top="1" bottom="1" header="0" footer="0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showGridLines="0" workbookViewId="0">
      <selection activeCell="B27" sqref="B27"/>
    </sheetView>
  </sheetViews>
  <sheetFormatPr defaultColWidth="14.453125" defaultRowHeight="15" customHeight="1" x14ac:dyDescent="0.25"/>
  <cols>
    <col min="1" max="2" width="10.6328125" customWidth="1"/>
    <col min="3" max="3" width="27" customWidth="1"/>
    <col min="4" max="7" width="10.6328125" customWidth="1"/>
    <col min="8" max="8" width="22.6328125" customWidth="1"/>
    <col min="9" max="9" width="23.6328125" customWidth="1"/>
    <col min="10" max="10" width="24.6328125" customWidth="1"/>
    <col min="11" max="25" width="10.6328125" customWidth="1"/>
  </cols>
  <sheetData>
    <row r="1" spans="1:41" s="18" customFormat="1" ht="43.5" x14ac:dyDescent="0.35">
      <c r="A1" s="28" t="s">
        <v>1</v>
      </c>
      <c r="B1" s="28" t="s">
        <v>2</v>
      </c>
      <c r="C1" s="28" t="s">
        <v>33</v>
      </c>
      <c r="D1" s="28" t="s">
        <v>4</v>
      </c>
      <c r="E1" s="28" t="s">
        <v>3</v>
      </c>
      <c r="F1" s="29" t="s">
        <v>5</v>
      </c>
      <c r="G1" s="23" t="s">
        <v>12</v>
      </c>
      <c r="H1" s="2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44.25" customHeight="1" x14ac:dyDescent="0.25">
      <c r="A2" s="30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1"/>
      <c r="I2" s="1"/>
      <c r="J2" s="1"/>
    </row>
    <row r="3" spans="1:41" ht="12" customHeight="1" x14ac:dyDescent="0.25"/>
    <row r="4" spans="1:41" ht="12" customHeight="1" x14ac:dyDescent="0.25"/>
    <row r="5" spans="1:41" ht="12" customHeight="1" x14ac:dyDescent="0.25"/>
    <row r="6" spans="1:41" ht="12" customHeight="1" x14ac:dyDescent="0.25"/>
    <row r="7" spans="1:41" ht="12" customHeight="1" x14ac:dyDescent="0.25"/>
    <row r="8" spans="1:41" ht="12" customHeight="1" x14ac:dyDescent="0.25"/>
    <row r="9" spans="1:41" ht="12" customHeight="1" x14ac:dyDescent="0.25"/>
    <row r="10" spans="1:41" ht="12" customHeight="1" x14ac:dyDescent="0.25"/>
    <row r="11" spans="1:41" ht="12" customHeight="1" x14ac:dyDescent="0.25"/>
    <row r="12" spans="1:41" ht="12" customHeight="1" x14ac:dyDescent="0.25"/>
    <row r="13" spans="1:41" ht="12" customHeight="1" x14ac:dyDescent="0.25"/>
    <row r="14" spans="1:41" ht="12" customHeight="1" x14ac:dyDescent="0.25"/>
    <row r="15" spans="1:41" ht="12" customHeight="1" x14ac:dyDescent="0.25"/>
    <row r="16" spans="1:41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showGridLines="0" workbookViewId="0">
      <selection sqref="A1:XFD1048576"/>
    </sheetView>
  </sheetViews>
  <sheetFormatPr defaultColWidth="14.453125" defaultRowHeight="15" customHeight="1" x14ac:dyDescent="0.25"/>
  <cols>
    <col min="1" max="1" width="13" customWidth="1"/>
    <col min="2" max="2" width="10.6328125" customWidth="1"/>
    <col min="3" max="3" width="27" customWidth="1"/>
    <col min="4" max="7" width="10.6328125" customWidth="1"/>
    <col min="8" max="8" width="22.6328125" customWidth="1"/>
    <col min="9" max="9" width="23.6328125" customWidth="1"/>
    <col min="10" max="10" width="24.6328125" customWidth="1"/>
    <col min="11" max="25" width="10.6328125" customWidth="1"/>
  </cols>
  <sheetData>
    <row r="1" spans="1:41" s="18" customFormat="1" ht="43.5" x14ac:dyDescent="0.35">
      <c r="A1" s="28" t="s">
        <v>1</v>
      </c>
      <c r="B1" s="28" t="s">
        <v>2</v>
      </c>
      <c r="C1" s="28" t="s">
        <v>33</v>
      </c>
      <c r="D1" s="28" t="s">
        <v>4</v>
      </c>
      <c r="E1" s="28" t="s">
        <v>3</v>
      </c>
      <c r="F1" s="29" t="s">
        <v>5</v>
      </c>
      <c r="G1" s="23" t="s">
        <v>12</v>
      </c>
      <c r="H1" s="2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44.25" customHeight="1" x14ac:dyDescent="0.25">
      <c r="A2" s="30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77" t="s">
        <v>0</v>
      </c>
      <c r="H2" s="78"/>
      <c r="I2" s="78"/>
      <c r="J2" s="78"/>
      <c r="K2" s="37"/>
      <c r="L2" s="37"/>
    </row>
    <row r="3" spans="1:41" ht="12" customHeight="1" x14ac:dyDescent="0.25">
      <c r="H3" s="37"/>
      <c r="I3" s="37"/>
      <c r="J3" s="37"/>
      <c r="K3" s="37"/>
      <c r="L3" s="37"/>
    </row>
    <row r="4" spans="1:41" ht="12" customHeight="1" x14ac:dyDescent="0.25">
      <c r="H4" s="37"/>
      <c r="I4" s="37"/>
      <c r="J4" s="37"/>
      <c r="K4" s="37"/>
      <c r="L4" s="37"/>
    </row>
    <row r="5" spans="1:41" ht="12" customHeight="1" x14ac:dyDescent="0.25">
      <c r="H5" s="37"/>
      <c r="I5" s="37"/>
      <c r="J5" s="37"/>
      <c r="K5" s="37"/>
      <c r="L5" s="37"/>
    </row>
    <row r="6" spans="1:41" ht="12" customHeight="1" x14ac:dyDescent="0.25">
      <c r="H6" s="37"/>
      <c r="I6" s="37"/>
      <c r="J6" s="37"/>
      <c r="K6" s="37"/>
      <c r="L6" s="37"/>
    </row>
    <row r="7" spans="1:41" ht="12" customHeight="1" x14ac:dyDescent="0.25">
      <c r="H7" s="37"/>
      <c r="I7" s="37"/>
      <c r="J7" s="37"/>
      <c r="K7" s="37"/>
      <c r="L7" s="37"/>
    </row>
    <row r="8" spans="1:41" ht="12" customHeight="1" x14ac:dyDescent="0.25">
      <c r="H8" s="37"/>
      <c r="I8" s="37"/>
      <c r="J8" s="37"/>
      <c r="K8" s="37"/>
      <c r="L8" s="37"/>
    </row>
    <row r="9" spans="1:41" ht="12" customHeight="1" x14ac:dyDescent="0.25">
      <c r="H9" s="37"/>
      <c r="I9" s="37"/>
      <c r="J9" s="37"/>
      <c r="K9" s="37"/>
      <c r="L9" s="37"/>
    </row>
    <row r="10" spans="1:41" ht="12" customHeight="1" x14ac:dyDescent="0.25">
      <c r="H10" s="37"/>
      <c r="I10" s="37"/>
      <c r="J10" s="37"/>
      <c r="K10" s="37"/>
      <c r="L10" s="37"/>
    </row>
    <row r="11" spans="1:41" ht="12" customHeight="1" x14ac:dyDescent="0.25">
      <c r="H11" s="37"/>
      <c r="I11" s="37"/>
      <c r="J11" s="37"/>
      <c r="K11" s="37"/>
      <c r="L11" s="37"/>
    </row>
    <row r="12" spans="1:41" ht="12" customHeight="1" x14ac:dyDescent="0.25">
      <c r="H12" s="37"/>
      <c r="I12" s="37"/>
      <c r="J12" s="37"/>
      <c r="K12" s="37"/>
      <c r="L12" s="37"/>
    </row>
    <row r="13" spans="1:41" ht="12" customHeight="1" x14ac:dyDescent="0.25">
      <c r="H13" s="37"/>
      <c r="I13" s="37"/>
      <c r="J13" s="37"/>
      <c r="K13" s="37"/>
      <c r="L13" s="37"/>
    </row>
    <row r="14" spans="1:41" ht="12" customHeight="1" x14ac:dyDescent="0.25">
      <c r="H14" s="37"/>
      <c r="I14" s="37"/>
      <c r="J14" s="37"/>
      <c r="K14" s="37"/>
      <c r="L14" s="37"/>
    </row>
    <row r="15" spans="1:41" ht="12" customHeight="1" x14ac:dyDescent="0.25">
      <c r="H15" s="37"/>
      <c r="I15" s="37"/>
      <c r="J15" s="37"/>
      <c r="K15" s="37"/>
      <c r="L15" s="37"/>
    </row>
    <row r="16" spans="1:41" ht="12" customHeight="1" x14ac:dyDescent="0.25">
      <c r="H16" s="37"/>
      <c r="I16" s="37"/>
      <c r="J16" s="37"/>
      <c r="K16" s="37"/>
      <c r="L16" s="37"/>
    </row>
    <row r="17" spans="8:12" ht="12" customHeight="1" x14ac:dyDescent="0.25">
      <c r="H17" s="37"/>
      <c r="I17" s="37"/>
      <c r="J17" s="37"/>
      <c r="K17" s="37"/>
      <c r="L17" s="37"/>
    </row>
    <row r="18" spans="8:12" ht="12" customHeight="1" x14ac:dyDescent="0.25">
      <c r="H18" s="37"/>
      <c r="I18" s="37"/>
      <c r="J18" s="37"/>
      <c r="K18" s="37"/>
      <c r="L18" s="37"/>
    </row>
    <row r="19" spans="8:12" ht="12" customHeight="1" x14ac:dyDescent="0.25">
      <c r="H19" s="37"/>
      <c r="I19" s="37"/>
      <c r="J19" s="37"/>
      <c r="K19" s="37"/>
      <c r="L19" s="37"/>
    </row>
    <row r="20" spans="8:12" ht="12" customHeight="1" x14ac:dyDescent="0.25">
      <c r="H20" s="37"/>
      <c r="I20" s="37"/>
      <c r="J20" s="37"/>
      <c r="K20" s="37"/>
      <c r="L20" s="37"/>
    </row>
    <row r="21" spans="8:12" ht="12" customHeight="1" x14ac:dyDescent="0.25">
      <c r="H21" s="37"/>
      <c r="I21" s="37"/>
      <c r="J21" s="37"/>
      <c r="K21" s="37"/>
      <c r="L21" s="37"/>
    </row>
    <row r="22" spans="8:12" ht="12" customHeight="1" x14ac:dyDescent="0.25">
      <c r="H22" s="37"/>
      <c r="I22" s="37"/>
      <c r="J22" s="37"/>
      <c r="K22" s="37"/>
      <c r="L22" s="37"/>
    </row>
    <row r="23" spans="8:12" ht="12" customHeight="1" x14ac:dyDescent="0.25">
      <c r="H23" s="37"/>
      <c r="I23" s="37"/>
      <c r="J23" s="37"/>
      <c r="K23" s="37"/>
      <c r="L23" s="37"/>
    </row>
    <row r="24" spans="8:12" ht="12" customHeight="1" x14ac:dyDescent="0.25">
      <c r="H24" s="37"/>
      <c r="I24" s="37"/>
      <c r="J24" s="37"/>
      <c r="K24" s="37"/>
      <c r="L24" s="37"/>
    </row>
    <row r="25" spans="8:12" ht="12" customHeight="1" x14ac:dyDescent="0.25">
      <c r="H25" s="37"/>
      <c r="I25" s="37"/>
      <c r="J25" s="37"/>
      <c r="K25" s="37"/>
      <c r="L25" s="37"/>
    </row>
    <row r="26" spans="8:12" ht="12" customHeight="1" x14ac:dyDescent="0.25">
      <c r="H26" s="37"/>
      <c r="I26" s="37"/>
      <c r="J26" s="37"/>
      <c r="K26" s="37"/>
      <c r="L26" s="37"/>
    </row>
    <row r="27" spans="8:12" ht="12" customHeight="1" x14ac:dyDescent="0.25">
      <c r="H27" s="37"/>
      <c r="I27" s="37"/>
      <c r="J27" s="37"/>
      <c r="K27" s="37"/>
      <c r="L27" s="37"/>
    </row>
    <row r="28" spans="8:12" ht="12" customHeight="1" x14ac:dyDescent="0.25">
      <c r="H28" s="37"/>
      <c r="I28" s="37"/>
      <c r="J28" s="37"/>
      <c r="K28" s="37"/>
      <c r="L28" s="37"/>
    </row>
    <row r="29" spans="8:12" ht="12" customHeight="1" x14ac:dyDescent="0.25">
      <c r="H29" s="37"/>
      <c r="I29" s="37"/>
      <c r="J29" s="37"/>
      <c r="K29" s="37"/>
      <c r="L29" s="37"/>
    </row>
    <row r="30" spans="8:12" ht="12" customHeight="1" x14ac:dyDescent="0.25">
      <c r="H30" s="37"/>
      <c r="I30" s="37"/>
      <c r="J30" s="37"/>
      <c r="K30" s="37"/>
      <c r="L30" s="37"/>
    </row>
    <row r="31" spans="8:12" ht="12" customHeight="1" x14ac:dyDescent="0.25">
      <c r="H31" s="37"/>
      <c r="I31" s="37"/>
      <c r="J31" s="37"/>
      <c r="K31" s="37"/>
      <c r="L31" s="37"/>
    </row>
    <row r="32" spans="8:12" ht="12" customHeight="1" x14ac:dyDescent="0.25">
      <c r="H32" s="37"/>
      <c r="I32" s="37"/>
      <c r="J32" s="37"/>
      <c r="K32" s="37"/>
      <c r="L32" s="37"/>
    </row>
    <row r="33" spans="8:12" ht="12" customHeight="1" x14ac:dyDescent="0.25">
      <c r="H33" s="37"/>
      <c r="I33" s="37"/>
      <c r="J33" s="37"/>
      <c r="K33" s="37"/>
      <c r="L33" s="37"/>
    </row>
    <row r="34" spans="8:12" ht="12" customHeight="1" x14ac:dyDescent="0.25">
      <c r="H34" s="37"/>
      <c r="I34" s="37"/>
      <c r="J34" s="37"/>
      <c r="K34" s="37"/>
      <c r="L34" s="37"/>
    </row>
    <row r="35" spans="8:12" ht="12" customHeight="1" x14ac:dyDescent="0.25">
      <c r="H35" s="37"/>
      <c r="I35" s="37"/>
      <c r="J35" s="37"/>
      <c r="K35" s="37"/>
      <c r="L35" s="37"/>
    </row>
    <row r="36" spans="8:12" ht="12" customHeight="1" x14ac:dyDescent="0.25">
      <c r="H36" s="37"/>
      <c r="I36" s="37"/>
      <c r="J36" s="37"/>
      <c r="K36" s="37"/>
      <c r="L36" s="37"/>
    </row>
    <row r="37" spans="8:12" ht="12" customHeight="1" x14ac:dyDescent="0.25">
      <c r="H37" s="37"/>
      <c r="I37" s="37"/>
      <c r="J37" s="37"/>
      <c r="K37" s="37"/>
      <c r="L37" s="37"/>
    </row>
    <row r="38" spans="8:12" ht="12" customHeight="1" x14ac:dyDescent="0.25">
      <c r="H38" s="37"/>
      <c r="I38" s="37"/>
      <c r="J38" s="37"/>
      <c r="K38" s="37"/>
      <c r="L38" s="37"/>
    </row>
    <row r="39" spans="8:12" ht="12" customHeight="1" x14ac:dyDescent="0.25">
      <c r="H39" s="37"/>
      <c r="I39" s="37"/>
      <c r="J39" s="37"/>
      <c r="K39" s="37"/>
      <c r="L39" s="37"/>
    </row>
    <row r="40" spans="8:12" ht="12" customHeight="1" x14ac:dyDescent="0.25"/>
    <row r="41" spans="8:12" ht="12" customHeight="1" x14ac:dyDescent="0.25"/>
    <row r="42" spans="8:12" ht="12" customHeight="1" x14ac:dyDescent="0.25"/>
    <row r="43" spans="8:12" ht="12" customHeight="1" x14ac:dyDescent="0.25"/>
    <row r="44" spans="8:12" ht="12" customHeight="1" x14ac:dyDescent="0.25"/>
    <row r="45" spans="8:12" ht="12" customHeight="1" x14ac:dyDescent="0.25"/>
    <row r="46" spans="8:12" ht="12" customHeight="1" x14ac:dyDescent="0.25"/>
    <row r="47" spans="8:12" ht="12" customHeight="1" x14ac:dyDescent="0.25"/>
    <row r="48" spans="8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5"/>
  <sheetViews>
    <sheetView showGridLines="0" zoomScale="86" zoomScaleNormal="130" workbookViewId="0">
      <selection activeCell="C1" sqref="C1:C1048576"/>
    </sheetView>
  </sheetViews>
  <sheetFormatPr defaultColWidth="14.453125" defaultRowHeight="15" customHeight="1" x14ac:dyDescent="0.25"/>
  <cols>
    <col min="1" max="2" width="10.6328125" customWidth="1"/>
    <col min="3" max="3" width="18.90625" customWidth="1"/>
    <col min="4" max="4" width="20.81640625" customWidth="1"/>
    <col min="5" max="5" width="12.54296875" bestFit="1" customWidth="1"/>
    <col min="6" max="6" width="22" customWidth="1"/>
    <col min="7" max="7" width="22.6328125" customWidth="1"/>
    <col min="8" max="8" width="23.6328125" customWidth="1"/>
    <col min="9" max="9" width="24.6328125" customWidth="1"/>
    <col min="10" max="24" width="10.6328125" customWidth="1"/>
  </cols>
  <sheetData>
    <row r="1" spans="1:42" s="18" customFormat="1" ht="29" x14ac:dyDescent="0.35">
      <c r="A1" s="28" t="s">
        <v>1</v>
      </c>
      <c r="B1" s="28" t="s">
        <v>2</v>
      </c>
      <c r="C1" s="28" t="s">
        <v>4</v>
      </c>
      <c r="D1" s="28" t="s">
        <v>3</v>
      </c>
      <c r="E1" s="29" t="s">
        <v>5</v>
      </c>
      <c r="F1" s="23" t="s">
        <v>12</v>
      </c>
      <c r="G1" s="2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2" s="20" customFormat="1" ht="101.5" x14ac:dyDescent="0.25">
      <c r="A2" s="76" t="s">
        <v>22</v>
      </c>
      <c r="B2" s="69" t="s">
        <v>21</v>
      </c>
      <c r="C2" s="66" t="s">
        <v>20</v>
      </c>
      <c r="D2" s="75" t="s">
        <v>32</v>
      </c>
      <c r="E2" s="67">
        <v>6600000</v>
      </c>
      <c r="F2" s="71">
        <v>43455</v>
      </c>
      <c r="G2" s="32"/>
      <c r="H2" s="21"/>
      <c r="I2" s="33"/>
      <c r="J2" s="33"/>
      <c r="K2" s="33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18" customFormat="1" ht="116" x14ac:dyDescent="0.35">
      <c r="A3" s="69" t="s">
        <v>22</v>
      </c>
      <c r="B3" s="69" t="s">
        <v>22</v>
      </c>
      <c r="C3" s="70" t="s">
        <v>24</v>
      </c>
      <c r="D3" s="70" t="s">
        <v>23</v>
      </c>
      <c r="E3" s="67">
        <v>80000000</v>
      </c>
      <c r="F3" s="71">
        <v>43452</v>
      </c>
      <c r="G3" s="22"/>
      <c r="H3" s="19"/>
      <c r="I3" s="34"/>
      <c r="J3" s="35"/>
      <c r="K3" s="3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2" customHeight="1" x14ac:dyDescent="0.25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42" ht="12" customHeight="1" x14ac:dyDescent="0.25"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42" ht="12" customHeight="1" x14ac:dyDescent="0.25"/>
    <row r="7" spans="1:42" ht="12" customHeight="1" x14ac:dyDescent="0.25"/>
    <row r="8" spans="1:42" ht="12" customHeight="1" x14ac:dyDescent="0.25"/>
    <row r="9" spans="1:42" ht="12" customHeight="1" x14ac:dyDescent="0.25"/>
    <row r="10" spans="1:42" ht="12" customHeight="1" x14ac:dyDescent="0.25"/>
    <row r="11" spans="1:42" ht="12" customHeight="1" x14ac:dyDescent="0.25"/>
    <row r="12" spans="1:42" ht="12" customHeight="1" x14ac:dyDescent="0.25"/>
    <row r="13" spans="1:42" ht="12" customHeight="1" x14ac:dyDescent="0.25"/>
    <row r="14" spans="1:42" ht="12" customHeight="1" x14ac:dyDescent="0.25"/>
    <row r="15" spans="1:42" ht="12" customHeight="1" x14ac:dyDescent="0.25"/>
    <row r="16" spans="1:4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topLeftCell="D1" workbookViewId="0">
      <selection activeCell="I27" sqref="I27"/>
    </sheetView>
  </sheetViews>
  <sheetFormatPr defaultColWidth="14.453125" defaultRowHeight="15" customHeight="1" x14ac:dyDescent="0.25"/>
  <cols>
    <col min="1" max="1" width="19.1796875" customWidth="1"/>
    <col min="2" max="2" width="10.6328125" customWidth="1"/>
    <col min="3" max="3" width="27" customWidth="1"/>
    <col min="4" max="19" width="10.6328125" customWidth="1"/>
  </cols>
  <sheetData>
    <row r="1" spans="1:7" ht="38.25" customHeight="1" x14ac:dyDescent="0.35">
      <c r="A1" s="28" t="s">
        <v>1</v>
      </c>
      <c r="B1" s="28" t="s">
        <v>2</v>
      </c>
      <c r="C1" s="28" t="s">
        <v>33</v>
      </c>
      <c r="D1" s="28" t="s">
        <v>4</v>
      </c>
      <c r="E1" s="28" t="s">
        <v>3</v>
      </c>
      <c r="F1" s="29" t="s">
        <v>5</v>
      </c>
      <c r="G1" s="23" t="s">
        <v>12</v>
      </c>
    </row>
    <row r="2" spans="1:7" ht="44.25" customHeight="1" x14ac:dyDescent="0.25">
      <c r="A2" s="30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</row>
    <row r="3" spans="1:7" ht="12" customHeight="1" x14ac:dyDescent="0.25"/>
    <row r="4" spans="1:7" ht="12" customHeight="1" x14ac:dyDescent="0.25"/>
    <row r="5" spans="1:7" ht="12" customHeight="1" x14ac:dyDescent="0.25"/>
    <row r="6" spans="1:7" ht="12" customHeight="1" x14ac:dyDescent="0.25"/>
    <row r="7" spans="1:7" ht="12" customHeight="1" x14ac:dyDescent="0.25"/>
    <row r="8" spans="1:7" ht="12" customHeight="1" x14ac:dyDescent="0.25"/>
    <row r="9" spans="1:7" ht="12" customHeight="1" x14ac:dyDescent="0.25"/>
    <row r="10" spans="1:7" ht="12" customHeight="1" x14ac:dyDescent="0.25"/>
    <row r="11" spans="1:7" ht="12" customHeight="1" x14ac:dyDescent="0.25"/>
    <row r="12" spans="1:7" ht="12" customHeight="1" x14ac:dyDescent="0.25"/>
    <row r="13" spans="1:7" ht="12" customHeight="1" x14ac:dyDescent="0.25"/>
    <row r="14" spans="1:7" ht="12" customHeight="1" x14ac:dyDescent="0.25"/>
    <row r="15" spans="1:7" ht="12" customHeight="1" x14ac:dyDescent="0.25"/>
    <row r="16" spans="1:7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showGridLines="0" workbookViewId="0">
      <selection activeCell="C34" sqref="C34"/>
    </sheetView>
  </sheetViews>
  <sheetFormatPr defaultColWidth="14.453125" defaultRowHeight="15" customHeight="1" x14ac:dyDescent="0.25"/>
  <cols>
    <col min="1" max="6" width="14.453125" customWidth="1"/>
  </cols>
  <sheetData>
    <row r="1" spans="1:24" ht="57" customHeight="1" thickBot="1" x14ac:dyDescent="0.3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42" customHeight="1" thickBot="1" x14ac:dyDescent="0.3">
      <c r="A2" s="87" t="s">
        <v>1</v>
      </c>
      <c r="B2" s="87" t="s">
        <v>2</v>
      </c>
      <c r="C2" s="87" t="s">
        <v>3</v>
      </c>
      <c r="D2" s="87" t="s">
        <v>4</v>
      </c>
      <c r="E2" s="89" t="s">
        <v>5</v>
      </c>
      <c r="F2" s="49" t="s">
        <v>6</v>
      </c>
      <c r="G2" s="49" t="s">
        <v>7</v>
      </c>
      <c r="H2" s="80" t="s">
        <v>8</v>
      </c>
      <c r="I2" s="81"/>
      <c r="J2" s="81"/>
      <c r="K2" s="81"/>
      <c r="L2" s="81"/>
      <c r="M2" s="81"/>
      <c r="N2" s="82"/>
      <c r="O2" s="80" t="s">
        <v>9</v>
      </c>
      <c r="P2" s="83"/>
      <c r="Q2" s="83"/>
      <c r="R2" s="83"/>
      <c r="S2" s="83"/>
      <c r="T2" s="83"/>
      <c r="U2" s="84"/>
      <c r="V2" s="85" t="s">
        <v>10</v>
      </c>
      <c r="W2" s="85" t="s">
        <v>11</v>
      </c>
      <c r="X2" s="87" t="s">
        <v>12</v>
      </c>
    </row>
    <row r="3" spans="1:24" ht="15.75" customHeight="1" thickBot="1" x14ac:dyDescent="0.4">
      <c r="A3" s="88"/>
      <c r="B3" s="88"/>
      <c r="C3" s="88"/>
      <c r="D3" s="88"/>
      <c r="E3" s="90"/>
      <c r="F3" s="50"/>
      <c r="G3" s="50"/>
      <c r="H3" s="49" t="s">
        <v>13</v>
      </c>
      <c r="I3" s="49" t="s">
        <v>14</v>
      </c>
      <c r="J3" s="49" t="s">
        <v>15</v>
      </c>
      <c r="K3" s="49" t="s">
        <v>16</v>
      </c>
      <c r="L3" s="49" t="s">
        <v>17</v>
      </c>
      <c r="M3" s="49" t="s">
        <v>18</v>
      </c>
      <c r="N3" s="51" t="s">
        <v>19</v>
      </c>
      <c r="O3" s="49" t="s">
        <v>13</v>
      </c>
      <c r="P3" s="49" t="s">
        <v>14</v>
      </c>
      <c r="Q3" s="49" t="s">
        <v>15</v>
      </c>
      <c r="R3" s="49" t="s">
        <v>16</v>
      </c>
      <c r="S3" s="49" t="s">
        <v>17</v>
      </c>
      <c r="T3" s="49" t="s">
        <v>18</v>
      </c>
      <c r="U3" s="51" t="s">
        <v>19</v>
      </c>
      <c r="V3" s="86"/>
      <c r="W3" s="86"/>
      <c r="X3" s="88"/>
    </row>
    <row r="4" spans="1:24" ht="15.75" customHeight="1" thickBot="1" x14ac:dyDescent="0.4">
      <c r="A4" s="2" t="s">
        <v>26</v>
      </c>
      <c r="B4" s="4" t="s">
        <v>27</v>
      </c>
      <c r="C4" s="52"/>
      <c r="D4" s="52"/>
      <c r="E4" s="52"/>
      <c r="F4" s="53"/>
      <c r="G4" s="53"/>
      <c r="H4" s="6">
        <v>4.54</v>
      </c>
      <c r="I4" s="6">
        <v>33.450000000000003</v>
      </c>
      <c r="J4" s="6">
        <v>32</v>
      </c>
      <c r="K4" s="6">
        <v>16</v>
      </c>
      <c r="L4" s="6">
        <v>17</v>
      </c>
      <c r="M4" s="6">
        <v>6.97</v>
      </c>
      <c r="N4" s="7">
        <v>1.94</v>
      </c>
      <c r="O4" s="8">
        <v>5</v>
      </c>
      <c r="P4" s="8">
        <v>34</v>
      </c>
      <c r="Q4" s="8">
        <v>32</v>
      </c>
      <c r="R4" s="8">
        <v>16</v>
      </c>
      <c r="S4" s="8">
        <v>17</v>
      </c>
      <c r="T4" s="8">
        <v>7</v>
      </c>
      <c r="U4" s="8">
        <v>2</v>
      </c>
      <c r="V4" s="9">
        <f>SUM(O4:U4)</f>
        <v>113</v>
      </c>
      <c r="W4" s="10">
        <f>SUM(H4:N4)</f>
        <v>111.9</v>
      </c>
      <c r="X4" s="11">
        <v>43282</v>
      </c>
    </row>
    <row r="5" spans="1:24" ht="15.75" customHeight="1" thickBot="1" x14ac:dyDescent="0.3">
      <c r="A5" s="3" t="s">
        <v>26</v>
      </c>
      <c r="B5" s="3" t="s">
        <v>28</v>
      </c>
      <c r="C5" s="52"/>
      <c r="D5" s="52"/>
      <c r="E5" s="52"/>
      <c r="F5" s="53"/>
      <c r="G5" s="53"/>
      <c r="H5" s="6">
        <v>75.010000000000005</v>
      </c>
      <c r="I5" s="6">
        <v>7</v>
      </c>
      <c r="J5" s="6">
        <v>3</v>
      </c>
      <c r="K5" s="6">
        <v>5</v>
      </c>
      <c r="L5" s="6">
        <v>3</v>
      </c>
      <c r="M5" s="6"/>
      <c r="N5" s="7"/>
      <c r="O5" s="8">
        <v>77</v>
      </c>
      <c r="P5" s="8">
        <v>7</v>
      </c>
      <c r="Q5" s="8">
        <v>3</v>
      </c>
      <c r="R5" s="8">
        <v>5</v>
      </c>
      <c r="S5" s="8">
        <v>3</v>
      </c>
      <c r="T5" s="8"/>
      <c r="U5" s="8"/>
      <c r="V5" s="12">
        <f t="shared" ref="V5:V14" si="0">SUM(O5:U5)</f>
        <v>95</v>
      </c>
      <c r="W5" s="13">
        <f t="shared" ref="W5:W14" si="1">SUM(H5:N5)</f>
        <v>93.01</v>
      </c>
      <c r="X5" s="11">
        <v>43282</v>
      </c>
    </row>
    <row r="6" spans="1:24" ht="15.75" customHeight="1" thickBot="1" x14ac:dyDescent="0.3">
      <c r="A6" s="3" t="s">
        <v>26</v>
      </c>
      <c r="B6" s="3" t="s">
        <v>29</v>
      </c>
      <c r="C6" s="52"/>
      <c r="D6" s="52"/>
      <c r="E6" s="52"/>
      <c r="F6" s="53"/>
      <c r="G6" s="53"/>
      <c r="H6" s="6">
        <v>62.81</v>
      </c>
      <c r="I6" s="6">
        <v>46.51</v>
      </c>
      <c r="J6" s="6">
        <v>6</v>
      </c>
      <c r="K6" s="6">
        <v>3</v>
      </c>
      <c r="L6" s="6">
        <v>2</v>
      </c>
      <c r="M6" s="6"/>
      <c r="N6" s="7"/>
      <c r="O6" s="8">
        <v>63</v>
      </c>
      <c r="P6" s="8">
        <v>47</v>
      </c>
      <c r="Q6" s="8">
        <v>6</v>
      </c>
      <c r="R6" s="8">
        <v>3</v>
      </c>
      <c r="S6" s="8">
        <v>2</v>
      </c>
      <c r="T6" s="8"/>
      <c r="U6" s="8"/>
      <c r="V6" s="12">
        <f t="shared" si="0"/>
        <v>121</v>
      </c>
      <c r="W6" s="13">
        <f t="shared" si="1"/>
        <v>120.32</v>
      </c>
      <c r="X6" s="11">
        <v>43282</v>
      </c>
    </row>
    <row r="7" spans="1:24" ht="15.75" customHeight="1" thickBot="1" x14ac:dyDescent="0.3">
      <c r="A7" s="3" t="s">
        <v>26</v>
      </c>
      <c r="B7" s="5" t="s">
        <v>30</v>
      </c>
      <c r="C7" s="52"/>
      <c r="D7" s="52"/>
      <c r="E7" s="52"/>
      <c r="F7" s="53"/>
      <c r="G7" s="53"/>
      <c r="H7" s="6">
        <v>9.5399999999999991</v>
      </c>
      <c r="I7" s="6">
        <v>2</v>
      </c>
      <c r="J7" s="6">
        <v>2.5</v>
      </c>
      <c r="K7" s="6">
        <v>5</v>
      </c>
      <c r="L7" s="6">
        <v>0.6</v>
      </c>
      <c r="M7" s="6">
        <v>1</v>
      </c>
      <c r="N7" s="7">
        <v>3</v>
      </c>
      <c r="O7" s="8">
        <v>12</v>
      </c>
      <c r="P7" s="8">
        <v>2</v>
      </c>
      <c r="Q7" s="8">
        <v>3</v>
      </c>
      <c r="R7" s="8">
        <v>5</v>
      </c>
      <c r="S7" s="8">
        <v>1</v>
      </c>
      <c r="T7" s="8">
        <v>1</v>
      </c>
      <c r="U7" s="8">
        <v>57</v>
      </c>
      <c r="V7" s="12">
        <f t="shared" si="0"/>
        <v>81</v>
      </c>
      <c r="W7" s="13">
        <f t="shared" si="1"/>
        <v>23.64</v>
      </c>
      <c r="X7" s="11">
        <v>43282</v>
      </c>
    </row>
    <row r="8" spans="1:24" ht="15.75" customHeight="1" thickBot="1" x14ac:dyDescent="0.3">
      <c r="A8" s="3" t="s">
        <v>26</v>
      </c>
      <c r="B8" s="5" t="s">
        <v>31</v>
      </c>
      <c r="C8" s="52"/>
      <c r="D8" s="52"/>
      <c r="E8" s="52"/>
      <c r="F8" s="52"/>
      <c r="G8" s="52"/>
      <c r="H8" s="6">
        <v>1.81</v>
      </c>
      <c r="I8" s="6"/>
      <c r="J8" s="6">
        <v>2</v>
      </c>
      <c r="K8" s="6"/>
      <c r="L8" s="6"/>
      <c r="M8" s="6"/>
      <c r="N8" s="7"/>
      <c r="O8" s="8">
        <v>2</v>
      </c>
      <c r="P8" s="8"/>
      <c r="Q8" s="8">
        <v>2</v>
      </c>
      <c r="R8" s="8"/>
      <c r="S8" s="8"/>
      <c r="T8" s="8"/>
      <c r="U8" s="8"/>
      <c r="V8" s="12">
        <f t="shared" si="0"/>
        <v>4</v>
      </c>
      <c r="W8" s="13">
        <f t="shared" si="1"/>
        <v>3.81</v>
      </c>
      <c r="X8" s="11">
        <v>43282</v>
      </c>
    </row>
    <row r="9" spans="1:24" ht="15.75" customHeight="1" thickBot="1" x14ac:dyDescent="0.3">
      <c r="A9" s="54"/>
      <c r="B9" s="5"/>
      <c r="C9" s="52"/>
      <c r="D9" s="52"/>
      <c r="E9" s="52"/>
      <c r="F9" s="53"/>
      <c r="G9" s="53"/>
      <c r="H9" s="6"/>
      <c r="I9" s="6"/>
      <c r="J9" s="6"/>
      <c r="K9" s="6"/>
      <c r="L9" s="6"/>
      <c r="M9" s="6"/>
      <c r="N9" s="7"/>
      <c r="O9" s="8"/>
      <c r="P9" s="8"/>
      <c r="Q9" s="8"/>
      <c r="R9" s="8"/>
      <c r="S9" s="8"/>
      <c r="T9" s="8"/>
      <c r="U9" s="8"/>
      <c r="V9" s="12">
        <f t="shared" si="0"/>
        <v>0</v>
      </c>
      <c r="W9" s="13">
        <f t="shared" si="1"/>
        <v>0</v>
      </c>
      <c r="X9" s="11">
        <v>43282</v>
      </c>
    </row>
    <row r="10" spans="1:24" ht="15.75" customHeight="1" thickBot="1" x14ac:dyDescent="0.3">
      <c r="A10" s="54"/>
      <c r="B10" s="55"/>
      <c r="C10" s="52"/>
      <c r="D10" s="52"/>
      <c r="E10" s="52"/>
      <c r="F10" s="52"/>
      <c r="G10" s="52"/>
      <c r="H10" s="56"/>
      <c r="I10" s="56"/>
      <c r="J10" s="56"/>
      <c r="K10" s="56"/>
      <c r="L10" s="56"/>
      <c r="M10" s="56"/>
      <c r="N10" s="57"/>
      <c r="O10" s="58"/>
      <c r="P10" s="58"/>
      <c r="Q10" s="58"/>
      <c r="R10" s="58"/>
      <c r="S10" s="58"/>
      <c r="T10" s="58"/>
      <c r="U10" s="58"/>
      <c r="V10" s="14">
        <f t="shared" si="0"/>
        <v>0</v>
      </c>
      <c r="W10" s="15">
        <f t="shared" si="1"/>
        <v>0</v>
      </c>
      <c r="X10" s="11">
        <v>43282</v>
      </c>
    </row>
    <row r="11" spans="1:24" ht="15.75" customHeight="1" thickBot="1" x14ac:dyDescent="0.3">
      <c r="A11" s="54"/>
      <c r="B11" s="55"/>
      <c r="C11" s="52"/>
      <c r="D11" s="52"/>
      <c r="E11" s="52"/>
      <c r="F11" s="52"/>
      <c r="G11" s="52"/>
      <c r="H11" s="56"/>
      <c r="I11" s="56"/>
      <c r="J11" s="56"/>
      <c r="K11" s="56"/>
      <c r="L11" s="56"/>
      <c r="M11" s="56"/>
      <c r="N11" s="57"/>
      <c r="O11" s="58"/>
      <c r="P11" s="58"/>
      <c r="Q11" s="58"/>
      <c r="R11" s="58"/>
      <c r="S11" s="58"/>
      <c r="T11" s="58"/>
      <c r="U11" s="58"/>
      <c r="V11" s="14">
        <f t="shared" si="0"/>
        <v>0</v>
      </c>
      <c r="W11" s="15">
        <f t="shared" si="1"/>
        <v>0</v>
      </c>
      <c r="X11" s="11">
        <v>43282</v>
      </c>
    </row>
    <row r="12" spans="1:24" ht="15.75" customHeight="1" thickBot="1" x14ac:dyDescent="0.3">
      <c r="A12" s="54"/>
      <c r="B12" s="55"/>
      <c r="C12" s="52"/>
      <c r="D12" s="52"/>
      <c r="E12" s="52"/>
      <c r="F12" s="52"/>
      <c r="G12" s="52"/>
      <c r="H12" s="56"/>
      <c r="I12" s="56"/>
      <c r="J12" s="56"/>
      <c r="K12" s="56"/>
      <c r="L12" s="56"/>
      <c r="M12" s="56"/>
      <c r="N12" s="57"/>
      <c r="O12" s="58"/>
      <c r="P12" s="58"/>
      <c r="Q12" s="58"/>
      <c r="R12" s="58"/>
      <c r="S12" s="58"/>
      <c r="T12" s="58"/>
      <c r="U12" s="58"/>
      <c r="V12" s="14">
        <f t="shared" si="0"/>
        <v>0</v>
      </c>
      <c r="W12" s="15">
        <f t="shared" si="1"/>
        <v>0</v>
      </c>
      <c r="X12" s="11">
        <v>43282</v>
      </c>
    </row>
    <row r="13" spans="1:24" ht="15.75" customHeight="1" thickBot="1" x14ac:dyDescent="0.3">
      <c r="A13" s="54"/>
      <c r="B13" s="55"/>
      <c r="C13" s="52"/>
      <c r="D13" s="52"/>
      <c r="E13" s="52"/>
      <c r="F13" s="52"/>
      <c r="G13" s="52"/>
      <c r="H13" s="56"/>
      <c r="I13" s="56"/>
      <c r="J13" s="56"/>
      <c r="K13" s="56"/>
      <c r="L13" s="56"/>
      <c r="M13" s="56"/>
      <c r="N13" s="57"/>
      <c r="O13" s="58"/>
      <c r="P13" s="58"/>
      <c r="Q13" s="58"/>
      <c r="R13" s="58"/>
      <c r="S13" s="58"/>
      <c r="T13" s="58"/>
      <c r="U13" s="58"/>
      <c r="V13" s="14">
        <f t="shared" si="0"/>
        <v>0</v>
      </c>
      <c r="W13" s="15">
        <f t="shared" si="1"/>
        <v>0</v>
      </c>
      <c r="X13" s="11">
        <v>43282</v>
      </c>
    </row>
    <row r="14" spans="1:24" ht="15.75" customHeight="1" thickBot="1" x14ac:dyDescent="0.3">
      <c r="A14" s="59"/>
      <c r="B14" s="60"/>
      <c r="C14" s="61"/>
      <c r="D14" s="61"/>
      <c r="E14" s="61"/>
      <c r="F14" s="61"/>
      <c r="G14" s="61"/>
      <c r="H14" s="62"/>
      <c r="I14" s="62"/>
      <c r="J14" s="62"/>
      <c r="K14" s="62"/>
      <c r="L14" s="62"/>
      <c r="M14" s="62"/>
      <c r="N14" s="63"/>
      <c r="O14" s="63"/>
      <c r="P14" s="63"/>
      <c r="Q14" s="63"/>
      <c r="R14" s="63"/>
      <c r="S14" s="63"/>
      <c r="T14" s="63"/>
      <c r="U14" s="63"/>
      <c r="V14" s="16">
        <f t="shared" si="0"/>
        <v>0</v>
      </c>
      <c r="W14" s="17">
        <f t="shared" si="1"/>
        <v>0</v>
      </c>
      <c r="X14" s="11">
        <v>43282</v>
      </c>
    </row>
    <row r="15" spans="1:24" ht="15.75" customHeight="1" x14ac:dyDescent="0.25"/>
    <row r="16" spans="1:2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A2:A3"/>
    <mergeCell ref="B2:B3"/>
    <mergeCell ref="C2:C3"/>
    <mergeCell ref="D2:D3"/>
    <mergeCell ref="E2:E3"/>
    <mergeCell ref="H2:N2"/>
    <mergeCell ref="O2:U2"/>
    <mergeCell ref="V2:V3"/>
    <mergeCell ref="W2:W3"/>
    <mergeCell ref="X2:X3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Advertising &amp; Marketing</vt:lpstr>
      <vt:lpstr>Commercial</vt:lpstr>
      <vt:lpstr>Consultancy</vt:lpstr>
      <vt:lpstr>Facilities Mgt.</vt:lpstr>
      <vt:lpstr>IT</vt:lpstr>
      <vt:lpstr>Property</vt:lpstr>
      <vt:lpstr>Recruitment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Firdosh Hardoyal</dc:creator>
  <cp:lastModifiedBy>Matt Redmond</cp:lastModifiedBy>
  <dcterms:created xsi:type="dcterms:W3CDTF">2019-01-16T12:57:37Z</dcterms:created>
  <dcterms:modified xsi:type="dcterms:W3CDTF">2019-03-22T08:03:47Z</dcterms:modified>
</cp:coreProperties>
</file>