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autoCompressPictures="0"/>
  <mc:AlternateContent xmlns:mc="http://schemas.openxmlformats.org/markup-compatibility/2006">
    <mc:Choice Requires="x15">
      <x15ac:absPath xmlns:x15ac="http://schemas.microsoft.com/office/spreadsheetml/2010/11/ac" url="C:\Users\mredmond\Downloads\"/>
    </mc:Choice>
  </mc:AlternateContent>
  <bookViews>
    <workbookView xWindow="0" yWindow="0" windowWidth="14380" windowHeight="6930" tabRatio="500"/>
  </bookViews>
  <sheets>
    <sheet name="Advertising &amp; Marketing" sheetId="1" r:id="rId1"/>
    <sheet name="Commercial" sheetId="2" r:id="rId2"/>
    <sheet name="Consultancy" sheetId="3" r:id="rId3"/>
    <sheet name="Facilities Mgt." sheetId="4" r:id="rId4"/>
    <sheet name="IT" sheetId="5" r:id="rId5"/>
    <sheet name="Property" sheetId="6" r:id="rId6"/>
    <sheet name="Recruitment" sheetId="7" r:id="rId7"/>
  </sheets>
  <calcPr calcId="171027"/>
</workbook>
</file>

<file path=xl/calcChain.xml><?xml version="1.0" encoding="utf-8"?>
<calcChain xmlns="http://schemas.openxmlformats.org/spreadsheetml/2006/main">
  <c r="W14" i="7" l="1"/>
  <c r="V14" i="7"/>
  <c r="W13" i="7"/>
  <c r="V13" i="7"/>
  <c r="W12" i="7"/>
  <c r="V12" i="7"/>
  <c r="W11" i="7"/>
  <c r="V11" i="7"/>
  <c r="W10" i="7"/>
  <c r="V10" i="7"/>
  <c r="W9" i="7"/>
  <c r="V9" i="7"/>
  <c r="W8" i="7"/>
  <c r="V8" i="7"/>
  <c r="W7" i="7"/>
  <c r="V7" i="7"/>
  <c r="W6" i="7"/>
  <c r="V6" i="7"/>
  <c r="W5" i="7"/>
  <c r="V5" i="7"/>
  <c r="W4" i="7"/>
  <c r="V4" i="7"/>
</calcChain>
</file>

<file path=xl/sharedStrings.xml><?xml version="1.0" encoding="utf-8"?>
<sst xmlns="http://schemas.openxmlformats.org/spreadsheetml/2006/main" count="132" uniqueCount="62">
  <si>
    <t>Nil</t>
  </si>
  <si>
    <t>Department</t>
  </si>
  <si>
    <t>Organisation Name</t>
  </si>
  <si>
    <t>Basis for expenditure approval</t>
  </si>
  <si>
    <t>Project name</t>
  </si>
  <si>
    <t>Total Value Approved (£)</t>
  </si>
  <si>
    <t>Basis for Exception</t>
  </si>
  <si>
    <t>Approval month</t>
  </si>
  <si>
    <t>Civil Service Grade (FTE)</t>
  </si>
  <si>
    <t>Civil Service Grade (Headcount)</t>
  </si>
  <si>
    <t>Total approvals (Headcount)</t>
  </si>
  <si>
    <t>Total Approvals (FTE)</t>
  </si>
  <si>
    <t>Date of approval</t>
  </si>
  <si>
    <t>AA/AO</t>
  </si>
  <si>
    <t>EO</t>
  </si>
  <si>
    <t>HEO</t>
  </si>
  <si>
    <t>SEO</t>
  </si>
  <si>
    <t>Grade 6 / 7</t>
  </si>
  <si>
    <t>SCS</t>
  </si>
  <si>
    <t>Other</t>
  </si>
  <si>
    <t>DfT</t>
  </si>
  <si>
    <t>End User Computing Core contract and Field Services contract.</t>
  </si>
  <si>
    <t>DfT / DVSA End User Computing (EUC)</t>
  </si>
  <si>
    <t>Commercial Vehicle Services (CVS) Transformation</t>
  </si>
  <si>
    <t>The DVLA offers a Direct Debit (DD) payment channel for Vehicle Excise Duty (VED) for customers transacting via their online and Post Office™ channels. To ensure continuity of the DD service, DVLA needs to procure a replacement service provider to ensure service continuity.</t>
  </si>
  <si>
    <t>DVLA Direct Debit Service</t>
  </si>
  <si>
    <t>Highways England - Information Vision, Strategy and Roadmap</t>
  </si>
  <si>
    <t>In order to continue to meet our statutory obligations under the licence and to mitigate against any risk of loss in the extension to the existing NTIS (Network Information Services) agreement is required. NIS is a joint venture comprising of WSP and Thales.</t>
  </si>
  <si>
    <t>NTIS Agreement Extension (2018-2021)</t>
  </si>
  <si>
    <t>Provision of a Wheel-Clamping provider to allow DVLA to take enforcement action against unlicensed vehicles on the roads and reduce VED evasion.</t>
  </si>
  <si>
    <t>DVLA Enforcement Contract</t>
  </si>
  <si>
    <t>The contract provides the MCA with the ability to detect and verify the size and type pollution on waters in the United Kingdom’s Exclusive Economic Zone</t>
  </si>
  <si>
    <t>MCA United Kingdom Aerial Surveillance (ASV)</t>
  </si>
  <si>
    <t>Stakeholder engagement activities and events to inform and consult with affected communities and businesses on the opportunities of the HS2 programme.</t>
  </si>
  <si>
    <t>"While the Think!" campaign has been running for over 50 years, this is the first part of a new three year campaign plan focused on overconfident young male new drivers most at risk, with strands on country roads, mobile usage, 'party cars' and drink-driving.</t>
  </si>
  <si>
    <t>THINK!</t>
  </si>
  <si>
    <t>Campaign for a programme of events, resources and opportunities for both young people and their influencers to help them to understand and aspire to engineering careers.</t>
  </si>
  <si>
    <t>Year of Engineering</t>
  </si>
  <si>
    <t>OJEU procurement to replace an existing nationwide vision testing service.</t>
  </si>
  <si>
    <t>Driver &amp; Vehicle Licensing Agency (DVLA) - Procurement of Vision Testing Services</t>
  </si>
  <si>
    <t>Radio Network Replacement Programme</t>
  </si>
  <si>
    <t>DFT</t>
  </si>
  <si>
    <t>NDPB</t>
  </si>
  <si>
    <t>DfTc</t>
  </si>
  <si>
    <t>DVLA</t>
  </si>
  <si>
    <t>DVSA</t>
  </si>
  <si>
    <t>MCA</t>
  </si>
  <si>
    <t>VCA</t>
  </si>
  <si>
    <t>Northern Lighthouse Board</t>
  </si>
  <si>
    <t>Transport Focus</t>
  </si>
  <si>
    <t>Trinity House</t>
  </si>
  <si>
    <t>British Transport Police Authority</t>
  </si>
  <si>
    <t>High Speed Rail</t>
  </si>
  <si>
    <t>Replacement of the current, soon to be obsolete BT X21 Network Service, that supports all Radio Communications with mariners and enables HM Coastguard to deliver its National and International mandates.</t>
  </si>
  <si>
    <t>£135,1000.00 (Which excludes VAT, Risk Contingency, Optimism Bias and Indexation)</t>
  </si>
  <si>
    <t>HMG Ref Number.</t>
  </si>
  <si>
    <t>Stakeholder engagement HS2</t>
  </si>
  <si>
    <t>DfT DVSA</t>
  </si>
  <si>
    <t xml:space="preserve">DfT </t>
  </si>
  <si>
    <t>Recruitment</t>
  </si>
  <si>
    <t>Consultants  to help Highways England shape its new Information Vision, Strategy and Roadmap.</t>
  </si>
  <si>
    <t xml:space="preserve">
“The Commercial Vehicle Service project will help improve vehicle testing for commercial vehicle operators, ATF (Authorised Testing Facilities) managers and DVSA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</si>
</sst>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m/d/yyyy"/>
    <numFmt numFmtId="165" formatCode="d/m/yyyy"/>
  </numFmts>
  <fonts count="28"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Arial"/>
      <family val="2"/>
    </font>
    <font>
      <sz val="12"/>
      <color theme="1"/>
      <name val="Calibri"/>
      <family val="2"/>
      <scheme val="minor"/>
    </font>
    <font>
      <sz val="12"/>
      <color theme="1"/>
      <name val="Arial"/>
      <family val="2"/>
    </font>
    <font>
      <b/>
      <sz val="12"/>
      <color rgb="FF000000"/>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FFFF"/>
      <name val="Calibri"/>
      <family val="2"/>
    </font>
    <font>
      <b/>
      <sz val="18"/>
      <color theme="3"/>
      <name val="Cambria"/>
      <family val="2"/>
      <scheme val="major"/>
    </font>
    <font>
      <sz val="11"/>
      <color rgb="FF9C6500"/>
      <name val="Calibri"/>
      <family val="2"/>
      <scheme val="minor"/>
    </font>
    <font>
      <b/>
      <sz val="11"/>
      <color rgb="FF000000"/>
      <name val="Calibri"/>
      <family val="2"/>
      <scheme val="minor"/>
    </font>
    <font>
      <sz val="11"/>
      <color rgb="FF000000"/>
      <name val="Calibri"/>
      <family val="2"/>
      <scheme val="minor"/>
    </font>
  </fonts>
  <fills count="38">
    <fill>
      <patternFill patternType="none"/>
    </fill>
    <fill>
      <patternFill patternType="gray125"/>
    </fill>
    <fill>
      <patternFill patternType="solid">
        <fgColor rgb="FFECDDB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rgb="FFC00000"/>
      </patternFill>
    </fill>
    <fill>
      <patternFill patternType="solid">
        <fgColor theme="5" tint="0.79998168889431442"/>
        <bgColor indexed="64"/>
      </patternFill>
    </fill>
    <fill>
      <patternFill patternType="solid">
        <fgColor theme="0"/>
        <bgColor indexed="64"/>
      </patternFill>
    </fill>
    <fill>
      <patternFill patternType="solid">
        <fgColor rgb="FFC00000"/>
        <bgColor indexed="64"/>
      </patternFill>
    </fill>
  </fills>
  <borders count="38">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s>
  <cellStyleXfs count="47">
    <xf numFmtId="0" fontId="0" fillId="0" borderId="0"/>
    <xf numFmtId="0" fontId="6" fillId="0" borderId="0"/>
    <xf numFmtId="0" fontId="3" fillId="0" borderId="0"/>
    <xf numFmtId="0" fontId="10" fillId="0" borderId="17" applyNumberFormat="0" applyFill="0" applyAlignment="0" applyProtection="0"/>
    <xf numFmtId="0" fontId="11" fillId="0" borderId="18" applyNumberFormat="0" applyFill="0" applyAlignment="0" applyProtection="0"/>
    <xf numFmtId="0" fontId="12" fillId="0" borderId="19" applyNumberFormat="0" applyFill="0" applyAlignment="0" applyProtection="0"/>
    <xf numFmtId="0" fontId="15" fillId="6" borderId="20" applyNumberFormat="0" applyAlignment="0" applyProtection="0"/>
    <xf numFmtId="0" fontId="16" fillId="7" borderId="21" applyNumberFormat="0" applyAlignment="0" applyProtection="0"/>
    <xf numFmtId="0" fontId="17" fillId="7" borderId="20" applyNumberFormat="0" applyAlignment="0" applyProtection="0"/>
    <xf numFmtId="0" fontId="18" fillId="0" borderId="22" applyNumberFormat="0" applyFill="0" applyAlignment="0" applyProtection="0"/>
    <xf numFmtId="0" fontId="19" fillId="8" borderId="23" applyNumberFormat="0" applyAlignment="0" applyProtection="0"/>
    <xf numFmtId="0" fontId="9" fillId="0" borderId="25" applyNumberFormat="0" applyFill="0" applyAlignment="0" applyProtection="0"/>
    <xf numFmtId="0" fontId="5" fillId="0" borderId="0"/>
    <xf numFmtId="0" fontId="4" fillId="0" borderId="0"/>
    <xf numFmtId="0" fontId="2" fillId="0" borderId="0"/>
    <xf numFmtId="0" fontId="24"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2" fillId="9" borderId="24" applyNumberFormat="0" applyFont="0" applyAlignment="0" applyProtection="0"/>
    <xf numFmtId="0" fontId="21" fillId="0" borderId="0" applyNumberFormat="0" applyFill="0" applyBorder="0" applyAlignment="0" applyProtection="0"/>
    <xf numFmtId="0" fontId="2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2" fillId="33" borderId="0" applyNumberFormat="0" applyBorder="0" applyAlignment="0" applyProtection="0"/>
  </cellStyleXfs>
  <cellXfs count="86">
    <xf numFmtId="0" fontId="0" fillId="0" borderId="0" xfId="0" applyFont="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0" fillId="2" borderId="6" xfId="0" applyFont="1" applyFill="1" applyBorder="1" applyAlignment="1">
      <alignment wrapText="1"/>
    </xf>
    <xf numFmtId="0" fontId="0" fillId="2" borderId="7" xfId="0" applyFont="1" applyFill="1" applyBorder="1" applyAlignment="1">
      <alignment wrapText="1"/>
    </xf>
    <xf numFmtId="0" fontId="0" fillId="2" borderId="8" xfId="0" applyFont="1" applyFill="1" applyBorder="1" applyAlignment="1">
      <alignment wrapText="1"/>
    </xf>
    <xf numFmtId="164" fontId="0" fillId="2" borderId="9" xfId="0" applyNumberFormat="1" applyFont="1" applyFill="1" applyBorder="1" applyAlignment="1">
      <alignment wrapText="1"/>
    </xf>
    <xf numFmtId="164" fontId="0" fillId="2" borderId="10" xfId="0" applyNumberFormat="1" applyFont="1" applyFill="1" applyBorder="1" applyAlignment="1">
      <alignment wrapText="1"/>
    </xf>
    <xf numFmtId="164" fontId="0" fillId="2" borderId="3" xfId="0" applyNumberFormat="1" applyFont="1" applyFill="1" applyBorder="1" applyAlignment="1">
      <alignment wrapText="1"/>
    </xf>
    <xf numFmtId="2" fontId="0" fillId="2" borderId="10" xfId="0" applyNumberFormat="1" applyFont="1" applyFill="1" applyBorder="1" applyAlignment="1">
      <alignment wrapText="1"/>
    </xf>
    <xf numFmtId="2" fontId="0" fillId="2" borderId="10" xfId="0" applyNumberFormat="1" applyFont="1" applyFill="1" applyBorder="1" applyAlignment="1">
      <alignment vertical="center" wrapText="1"/>
    </xf>
    <xf numFmtId="2" fontId="0" fillId="2" borderId="3" xfId="0" applyNumberFormat="1" applyFont="1" applyFill="1" applyBorder="1" applyAlignment="1">
      <alignment wrapText="1"/>
    </xf>
    <xf numFmtId="2" fontId="0" fillId="2" borderId="3" xfId="0" applyNumberFormat="1" applyFont="1" applyFill="1" applyBorder="1" applyAlignment="1">
      <alignment vertical="center" wrapText="1"/>
    </xf>
    <xf numFmtId="0" fontId="0" fillId="2" borderId="10" xfId="0" applyFont="1" applyFill="1" applyBorder="1" applyAlignment="1">
      <alignment vertical="center" wrapText="1"/>
    </xf>
    <xf numFmtId="1" fontId="0" fillId="2" borderId="3" xfId="0" applyNumberFormat="1" applyFont="1" applyFill="1" applyBorder="1" applyAlignment="1">
      <alignment vertical="center" wrapText="1"/>
    </xf>
    <xf numFmtId="0" fontId="9" fillId="2" borderId="9" xfId="0" applyFont="1" applyFill="1" applyBorder="1" applyAlignment="1">
      <alignment horizontal="center" wrapText="1"/>
    </xf>
    <xf numFmtId="2" fontId="9" fillId="2" borderId="11" xfId="0" applyNumberFormat="1" applyFont="1" applyFill="1" applyBorder="1" applyAlignment="1">
      <alignment wrapText="1"/>
    </xf>
    <xf numFmtId="14" fontId="0" fillId="2" borderId="12" xfId="0" applyNumberFormat="1" applyFont="1" applyFill="1" applyBorder="1" applyAlignment="1">
      <alignment wrapText="1"/>
    </xf>
    <xf numFmtId="0" fontId="9" fillId="2" borderId="10" xfId="0" applyFont="1" applyFill="1" applyBorder="1" applyAlignment="1">
      <alignment horizontal="center" vertical="center" wrapText="1"/>
    </xf>
    <xf numFmtId="2" fontId="9" fillId="2" borderId="13" xfId="0" applyNumberFormat="1" applyFont="1" applyFill="1" applyBorder="1" applyAlignment="1">
      <alignment vertical="center" wrapText="1"/>
    </xf>
    <xf numFmtId="1" fontId="9" fillId="2" borderId="3" xfId="0" applyNumberFormat="1" applyFont="1" applyFill="1" applyBorder="1" applyAlignment="1">
      <alignment horizontal="center" vertical="center" wrapText="1"/>
    </xf>
    <xf numFmtId="2" fontId="9" fillId="2" borderId="14" xfId="0" applyNumberFormat="1" applyFont="1" applyFill="1" applyBorder="1" applyAlignment="1">
      <alignment vertical="center" wrapText="1"/>
    </xf>
    <xf numFmtId="1" fontId="9" fillId="2" borderId="15" xfId="0" applyNumberFormat="1" applyFont="1" applyFill="1" applyBorder="1" applyAlignment="1">
      <alignment horizontal="center" vertical="center" wrapText="1"/>
    </xf>
    <xf numFmtId="2" fontId="9" fillId="2" borderId="16" xfId="0" applyNumberFormat="1" applyFont="1" applyFill="1" applyBorder="1" applyAlignment="1">
      <alignment vertical="center" wrapText="1"/>
    </xf>
    <xf numFmtId="0" fontId="5" fillId="0" borderId="0" xfId="0" applyFont="1"/>
    <xf numFmtId="0" fontId="7" fillId="0" borderId="0" xfId="0" applyFont="1" applyBorder="1"/>
    <xf numFmtId="0" fontId="7" fillId="0" borderId="0" xfId="0" applyFont="1"/>
    <xf numFmtId="0" fontId="7" fillId="0" borderId="0" xfId="0" applyFont="1" applyFill="1" applyBorder="1"/>
    <xf numFmtId="0" fontId="7" fillId="0" borderId="0" xfId="0" applyFont="1" applyFill="1"/>
    <xf numFmtId="0" fontId="0" fillId="0" borderId="0" xfId="0" applyFont="1" applyBorder="1" applyAlignment="1"/>
    <xf numFmtId="0" fontId="5" fillId="0" borderId="0" xfId="0" applyFont="1" applyBorder="1"/>
    <xf numFmtId="14" fontId="5" fillId="0" borderId="0" xfId="0" applyNumberFormat="1" applyFont="1" applyBorder="1" applyAlignment="1">
      <alignment horizontal="center" vertical="center" wrapText="1"/>
    </xf>
    <xf numFmtId="165" fontId="23" fillId="34" borderId="26" xfId="12" applyNumberFormat="1" applyFont="1" applyFill="1" applyBorder="1" applyAlignment="1">
      <alignment wrapText="1"/>
    </xf>
    <xf numFmtId="165" fontId="23" fillId="34" borderId="0" xfId="12" applyNumberFormat="1" applyFont="1" applyFill="1" applyBorder="1" applyAlignment="1">
      <alignment wrapText="1"/>
    </xf>
    <xf numFmtId="0" fontId="5" fillId="0" borderId="0" xfId="0" applyFont="1" applyBorder="1" applyAlignment="1">
      <alignment horizontal="center" vertical="center" wrapText="1"/>
    </xf>
    <xf numFmtId="0" fontId="7" fillId="0" borderId="28" xfId="0" applyFont="1" applyBorder="1"/>
    <xf numFmtId="0" fontId="7" fillId="0" borderId="28" xfId="0" applyFont="1" applyFill="1" applyBorder="1"/>
    <xf numFmtId="0" fontId="0" fillId="0" borderId="28" xfId="0" applyFont="1" applyBorder="1" applyAlignment="1"/>
    <xf numFmtId="0" fontId="4" fillId="35" borderId="1" xfId="0" applyFont="1" applyFill="1" applyBorder="1" applyAlignment="1">
      <alignment horizontal="center" vertical="center" wrapText="1"/>
    </xf>
    <xf numFmtId="0" fontId="4" fillId="35" borderId="2"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7" fillId="36" borderId="0" xfId="0" applyFont="1" applyFill="1" applyBorder="1"/>
    <xf numFmtId="0" fontId="4" fillId="0" borderId="0" xfId="0" applyFont="1" applyBorder="1" applyAlignment="1">
      <alignment horizontal="center" vertical="center" wrapText="1"/>
    </xf>
    <xf numFmtId="0" fontId="0" fillId="2" borderId="27" xfId="0" applyFont="1" applyFill="1" applyBorder="1" applyAlignment="1">
      <alignment wrapText="1"/>
    </xf>
    <xf numFmtId="0" fontId="9" fillId="36" borderId="0" xfId="0" applyFont="1" applyFill="1" applyAlignment="1">
      <alignment vertical="center" wrapText="1"/>
    </xf>
    <xf numFmtId="0" fontId="0" fillId="36" borderId="0" xfId="0" applyFill="1" applyAlignment="1">
      <alignment vertical="center" wrapText="1"/>
    </xf>
    <xf numFmtId="0" fontId="19" fillId="37" borderId="31" xfId="0" applyFont="1" applyFill="1" applyBorder="1" applyAlignment="1">
      <alignment horizontal="center" vertical="center" wrapText="1"/>
    </xf>
    <xf numFmtId="14" fontId="19" fillId="37" borderId="31" xfId="0" applyNumberFormat="1" applyFont="1" applyFill="1" applyBorder="1" applyAlignment="1">
      <alignment horizontal="center" vertical="center" wrapText="1"/>
    </xf>
    <xf numFmtId="0" fontId="0" fillId="2" borderId="3" xfId="0" applyFont="1" applyFill="1" applyBorder="1" applyAlignment="1">
      <alignment wrapText="1"/>
    </xf>
    <xf numFmtId="164" fontId="0" fillId="2" borderId="15" xfId="0" applyNumberFormat="1" applyFont="1" applyFill="1" applyBorder="1" applyAlignment="1">
      <alignment wrapText="1"/>
    </xf>
    <xf numFmtId="0" fontId="0" fillId="36" borderId="0" xfId="0" applyFont="1" applyFill="1" applyAlignment="1">
      <alignment vertical="center" wrapText="1"/>
    </xf>
    <xf numFmtId="0" fontId="0" fillId="2" borderId="15" xfId="0" applyFont="1" applyFill="1" applyBorder="1" applyAlignment="1">
      <alignment wrapText="1"/>
    </xf>
    <xf numFmtId="0" fontId="0" fillId="2" borderId="10" xfId="0" applyFont="1" applyFill="1" applyBorder="1" applyAlignment="1">
      <alignment wrapText="1"/>
    </xf>
    <xf numFmtId="2" fontId="0" fillId="2" borderId="15" xfId="0" applyNumberFormat="1" applyFont="1" applyFill="1" applyBorder="1" applyAlignment="1">
      <alignment wrapText="1"/>
    </xf>
    <xf numFmtId="14" fontId="19" fillId="37" borderId="37" xfId="0" applyNumberFormat="1" applyFont="1" applyFill="1" applyBorder="1" applyAlignment="1">
      <alignment wrapText="1"/>
    </xf>
    <xf numFmtId="1" fontId="7" fillId="36" borderId="0" xfId="0" applyNumberFormat="1" applyFont="1" applyFill="1" applyBorder="1" applyAlignment="1">
      <alignment vertical="center" wrapText="1"/>
    </xf>
    <xf numFmtId="0" fontId="7" fillId="36" borderId="0" xfId="0" applyFont="1" applyFill="1" applyBorder="1" applyAlignment="1">
      <alignment vertical="center" wrapText="1"/>
    </xf>
    <xf numFmtId="1" fontId="0" fillId="2" borderId="15" xfId="0" applyNumberFormat="1" applyFont="1" applyFill="1" applyBorder="1" applyAlignment="1">
      <alignment vertical="center" wrapText="1"/>
    </xf>
    <xf numFmtId="0" fontId="26" fillId="35" borderId="3" xfId="0" applyFont="1" applyFill="1" applyBorder="1" applyAlignment="1">
      <alignment horizontal="center" vertical="center" wrapText="1"/>
    </xf>
    <xf numFmtId="0" fontId="27" fillId="35" borderId="3" xfId="0" applyFont="1" applyFill="1" applyBorder="1" applyAlignment="1">
      <alignment horizontal="center" vertical="center" wrapText="1"/>
    </xf>
    <xf numFmtId="0" fontId="27" fillId="35" borderId="3" xfId="1" applyFont="1" applyFill="1" applyBorder="1" applyAlignment="1">
      <alignment horizontal="center" vertical="center" wrapText="1"/>
    </xf>
    <xf numFmtId="6" fontId="27" fillId="35" borderId="3" xfId="0" applyNumberFormat="1" applyFont="1" applyFill="1" applyBorder="1" applyAlignment="1">
      <alignment horizontal="center" vertical="center" wrapText="1"/>
    </xf>
    <xf numFmtId="14" fontId="27" fillId="35" borderId="3" xfId="0" applyNumberFormat="1" applyFont="1" applyFill="1" applyBorder="1" applyAlignment="1">
      <alignment horizontal="center" vertical="center" wrapText="1"/>
    </xf>
    <xf numFmtId="0" fontId="1" fillId="35" borderId="0" xfId="0" applyFont="1" applyFill="1"/>
    <xf numFmtId="0" fontId="1" fillId="35" borderId="3" xfId="0" applyFont="1" applyFill="1" applyBorder="1" applyAlignment="1">
      <alignment horizontal="center" vertical="center" wrapText="1"/>
    </xf>
    <xf numFmtId="0" fontId="1" fillId="35" borderId="0" xfId="0" applyFont="1" applyFill="1" applyAlignment="1">
      <alignment horizontal="left" vertical="center" wrapText="1"/>
    </xf>
    <xf numFmtId="14" fontId="1" fillId="35" borderId="4" xfId="0" applyNumberFormat="1" applyFont="1" applyFill="1" applyBorder="1" applyAlignment="1">
      <alignment horizontal="center" vertical="center" wrapText="1"/>
    </xf>
    <xf numFmtId="3" fontId="27" fillId="35" borderId="3" xfId="0" applyNumberFormat="1" applyFont="1" applyFill="1" applyBorder="1" applyAlignment="1">
      <alignment horizontal="center" vertical="center" wrapText="1"/>
    </xf>
    <xf numFmtId="14" fontId="27" fillId="35" borderId="4" xfId="0" applyNumberFormat="1" applyFont="1" applyFill="1" applyBorder="1" applyAlignment="1">
      <alignment horizontal="center" vertical="center" wrapText="1"/>
    </xf>
    <xf numFmtId="0" fontId="1" fillId="35" borderId="3" xfId="1" applyFont="1" applyFill="1" applyBorder="1" applyAlignment="1">
      <alignment horizontal="center" vertical="center" wrapText="1"/>
    </xf>
    <xf numFmtId="6" fontId="1" fillId="35" borderId="3" xfId="1" applyNumberFormat="1" applyFont="1" applyFill="1" applyBorder="1" applyAlignment="1">
      <alignment horizontal="center" vertical="center" wrapText="1"/>
    </xf>
    <xf numFmtId="0" fontId="1" fillId="35" borderId="3" xfId="0" applyFont="1" applyFill="1" applyBorder="1" applyAlignment="1">
      <alignment horizontal="center" vertical="top" wrapText="1"/>
    </xf>
    <xf numFmtId="6" fontId="1" fillId="35" borderId="3" xfId="0" applyNumberFormat="1" applyFont="1" applyFill="1" applyBorder="1" applyAlignment="1">
      <alignment horizontal="center" vertical="center" wrapText="1"/>
    </xf>
    <xf numFmtId="0" fontId="4" fillId="35" borderId="5"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19" fillId="37" borderId="34" xfId="0" applyFont="1" applyFill="1" applyBorder="1" applyAlignment="1">
      <alignment horizontal="center" vertical="center" wrapText="1"/>
    </xf>
    <xf numFmtId="0" fontId="19" fillId="37" borderId="29" xfId="0" applyFont="1" applyFill="1" applyBorder="1" applyAlignment="1">
      <alignment horizontal="center" vertical="center" wrapText="1"/>
    </xf>
    <xf numFmtId="0" fontId="0" fillId="0" borderId="35" xfId="0" applyFont="1" applyBorder="1" applyAlignment="1">
      <alignment vertical="center" wrapText="1"/>
    </xf>
    <xf numFmtId="14" fontId="19" fillId="37" borderId="29" xfId="0" applyNumberFormat="1" applyFont="1" applyFill="1" applyBorder="1" applyAlignment="1">
      <alignment horizontal="center" vertical="center" wrapText="1"/>
    </xf>
    <xf numFmtId="0" fontId="0" fillId="0" borderId="35" xfId="0" applyFont="1" applyBorder="1" applyAlignment="1">
      <alignment wrapText="1"/>
    </xf>
    <xf numFmtId="14" fontId="19" fillId="37" borderId="30" xfId="0" applyNumberFormat="1" applyFont="1" applyFill="1" applyBorder="1" applyAlignment="1">
      <alignment horizontal="center" vertical="center" wrapText="1"/>
    </xf>
    <xf numFmtId="0" fontId="0" fillId="0" borderId="36" xfId="0" applyFont="1" applyBorder="1" applyAlignment="1">
      <alignment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cellXfs>
  <cellStyles count="47">
    <cellStyle name="%" xfId="13"/>
    <cellStyle name="20% - Accent1 2" xfId="24"/>
    <cellStyle name="20% - Accent2 2" xfId="28"/>
    <cellStyle name="20% - Accent3 2" xfId="32"/>
    <cellStyle name="20% - Accent4 2" xfId="36"/>
    <cellStyle name="20% - Accent5 2" xfId="40"/>
    <cellStyle name="20% - Accent6 2" xfId="44"/>
    <cellStyle name="40% - Accent1 2" xfId="25"/>
    <cellStyle name="40% - Accent2 2" xfId="29"/>
    <cellStyle name="40% - Accent3 2" xfId="33"/>
    <cellStyle name="40% - Accent4 2" xfId="37"/>
    <cellStyle name="40% - Accent5 2" xfId="41"/>
    <cellStyle name="40% - Accent6 2" xfId="45"/>
    <cellStyle name="60% - Accent1 2" xfId="26"/>
    <cellStyle name="60% - Accent2 2" xfId="30"/>
    <cellStyle name="60% - Accent3 2" xfId="34"/>
    <cellStyle name="60% - Accent4 2" xfId="38"/>
    <cellStyle name="60% - Accent5 2" xfId="42"/>
    <cellStyle name="60% - Accent6 2" xfId="46"/>
    <cellStyle name="Accent1 2" xfId="23"/>
    <cellStyle name="Accent2 2" xfId="27"/>
    <cellStyle name="Accent3 2" xfId="31"/>
    <cellStyle name="Accent4 2" xfId="35"/>
    <cellStyle name="Accent5 2" xfId="39"/>
    <cellStyle name="Accent6 2" xfId="43"/>
    <cellStyle name="Bad 2" xfId="18"/>
    <cellStyle name="Calculation" xfId="8" builtinId="22" customBuiltin="1"/>
    <cellStyle name="Check Cell" xfId="10" builtinId="23" customBuiltin="1"/>
    <cellStyle name="Explanatory Text 2" xfId="22"/>
    <cellStyle name="Good 2" xfId="17"/>
    <cellStyle name="Heading 1" xfId="3" builtinId="16" customBuiltin="1"/>
    <cellStyle name="Heading 2" xfId="4" builtinId="17" customBuiltin="1"/>
    <cellStyle name="Heading 3" xfId="5" builtinId="18" customBuiltin="1"/>
    <cellStyle name="Heading 4 2" xfId="16"/>
    <cellStyle name="Input" xfId="6" builtinId="20" customBuiltin="1"/>
    <cellStyle name="Linked Cell" xfId="9" builtinId="24" customBuiltin="1"/>
    <cellStyle name="Neutral 2" xfId="19"/>
    <cellStyle name="Normal" xfId="0" builtinId="0"/>
    <cellStyle name="Normal 2" xfId="1"/>
    <cellStyle name="Normal 2 2" xfId="14"/>
    <cellStyle name="Normal 3" xfId="2"/>
    <cellStyle name="Normal 4" xfId="12"/>
    <cellStyle name="Note 2" xfId="21"/>
    <cellStyle name="Output" xfId="7" builtinId="21" customBuiltin="1"/>
    <cellStyle name="Title 2" xfId="15"/>
    <cellStyle name="Total" xfId="11" builtinId="25" customBuiltin="1"/>
    <cellStyle name="Warning Text 2" xfId="2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96"/>
  <sheetViews>
    <sheetView showGridLines="0" tabSelected="1" workbookViewId="0"/>
  </sheetViews>
  <sheetFormatPr defaultColWidth="14.453125" defaultRowHeight="15" customHeight="1" x14ac:dyDescent="0.25"/>
  <cols>
    <col min="1" max="1" width="14.1796875" style="30" customWidth="1"/>
    <col min="2" max="3" width="27" style="30" customWidth="1"/>
    <col min="4" max="4" width="10.6328125" style="30" customWidth="1"/>
    <col min="5" max="5" width="18.90625" style="30" customWidth="1"/>
    <col min="6" max="19" width="10.6328125" style="30" customWidth="1"/>
    <col min="20" max="16384" width="14.453125" style="30"/>
  </cols>
  <sheetData>
    <row r="1" spans="1:6" s="26" customFormat="1" ht="43.5" x14ac:dyDescent="0.35">
      <c r="A1" s="33" t="s">
        <v>1</v>
      </c>
      <c r="B1" s="33" t="s">
        <v>4</v>
      </c>
      <c r="C1" s="33" t="s">
        <v>3</v>
      </c>
      <c r="D1" s="33" t="s">
        <v>5</v>
      </c>
      <c r="E1" s="34" t="s">
        <v>12</v>
      </c>
    </row>
    <row r="2" spans="1:6" s="26" customFormat="1" ht="87" x14ac:dyDescent="0.35">
      <c r="A2" s="59" t="s">
        <v>41</v>
      </c>
      <c r="B2" s="60" t="s">
        <v>37</v>
      </c>
      <c r="C2" s="61" t="s">
        <v>36</v>
      </c>
      <c r="D2" s="62">
        <v>634000</v>
      </c>
      <c r="E2" s="63">
        <v>43290</v>
      </c>
      <c r="F2" s="31"/>
    </row>
    <row r="3" spans="1:6" s="26" customFormat="1" ht="130.5" x14ac:dyDescent="0.35">
      <c r="A3" s="59" t="s">
        <v>41</v>
      </c>
      <c r="B3" s="60" t="s">
        <v>35</v>
      </c>
      <c r="C3" s="61" t="s">
        <v>34</v>
      </c>
      <c r="D3" s="62">
        <v>5030000</v>
      </c>
      <c r="E3" s="63">
        <v>43305</v>
      </c>
      <c r="F3" s="31"/>
    </row>
    <row r="4" spans="1:6" s="26" customFormat="1" ht="87" x14ac:dyDescent="0.35">
      <c r="A4" s="59" t="s">
        <v>41</v>
      </c>
      <c r="B4" s="60" t="s">
        <v>56</v>
      </c>
      <c r="C4" s="61" t="s">
        <v>33</v>
      </c>
      <c r="D4" s="62">
        <v>1950000</v>
      </c>
      <c r="E4" s="63">
        <v>43314</v>
      </c>
      <c r="F4" s="31"/>
    </row>
    <row r="5" spans="1:6" ht="12" customHeight="1" x14ac:dyDescent="0.25"/>
    <row r="6" spans="1:6" ht="12" customHeight="1" x14ac:dyDescent="0.25"/>
    <row r="7" spans="1:6" ht="12" customHeight="1" x14ac:dyDescent="0.25"/>
    <row r="8" spans="1:6" ht="12" customHeight="1" x14ac:dyDescent="0.25"/>
    <row r="9" spans="1:6" ht="12" customHeight="1" x14ac:dyDescent="0.25"/>
    <row r="10" spans="1:6" ht="12" customHeight="1" x14ac:dyDescent="0.25"/>
    <row r="11" spans="1:6" ht="12" customHeight="1" x14ac:dyDescent="0.25"/>
    <row r="12" spans="1:6" ht="12" customHeight="1" x14ac:dyDescent="0.25"/>
    <row r="13" spans="1:6" ht="12" customHeight="1" x14ac:dyDescent="0.25"/>
    <row r="14" spans="1:6" ht="12" customHeight="1" x14ac:dyDescent="0.25"/>
    <row r="15" spans="1:6" ht="12" customHeight="1" x14ac:dyDescent="0.25"/>
    <row r="16" spans="1:6"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sheetData>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0"/>
  <sheetViews>
    <sheetView showGridLines="0" zoomScale="73" workbookViewId="0">
      <selection activeCell="B1" sqref="B1:B1048576"/>
    </sheetView>
  </sheetViews>
  <sheetFormatPr defaultColWidth="14.453125" defaultRowHeight="15" customHeight="1" x14ac:dyDescent="0.25"/>
  <cols>
    <col min="1" max="1" width="10.6328125" customWidth="1"/>
    <col min="2" max="2" width="27" customWidth="1"/>
    <col min="3" max="3" width="40.453125" customWidth="1"/>
    <col min="4" max="4" width="18" customWidth="1"/>
    <col min="5" max="5" width="20.36328125" customWidth="1"/>
    <col min="6" max="6" width="25.6328125" style="30" customWidth="1"/>
    <col min="7" max="7" width="22.6328125" style="30" customWidth="1"/>
    <col min="8" max="8" width="23.6328125" style="30" customWidth="1"/>
    <col min="9" max="9" width="24.6328125" style="30" customWidth="1"/>
    <col min="10" max="24" width="10.6328125" style="30" customWidth="1"/>
    <col min="25" max="30" width="14.453125" style="30"/>
    <col min="31" max="31" width="14.453125" style="38"/>
  </cols>
  <sheetData>
    <row r="1" spans="1:42" s="27" customFormat="1" ht="29" x14ac:dyDescent="0.35">
      <c r="A1" s="33" t="s">
        <v>1</v>
      </c>
      <c r="B1" s="33" t="s">
        <v>4</v>
      </c>
      <c r="C1" s="33" t="s">
        <v>3</v>
      </c>
      <c r="D1" s="33" t="s">
        <v>5</v>
      </c>
      <c r="E1" s="34" t="s">
        <v>12</v>
      </c>
      <c r="F1" s="26"/>
      <c r="G1" s="26"/>
      <c r="H1" s="26"/>
      <c r="I1" s="26"/>
      <c r="J1" s="26"/>
      <c r="K1" s="26"/>
      <c r="L1" s="26"/>
      <c r="M1" s="26"/>
      <c r="N1" s="26"/>
      <c r="O1" s="26"/>
      <c r="P1" s="26"/>
      <c r="Q1" s="26"/>
      <c r="R1" s="26"/>
      <c r="S1" s="26"/>
      <c r="T1" s="26"/>
      <c r="U1" s="26"/>
      <c r="V1" s="26"/>
      <c r="W1" s="26"/>
      <c r="X1" s="26"/>
      <c r="Y1" s="26"/>
      <c r="Z1" s="26"/>
      <c r="AA1" s="26"/>
      <c r="AB1" s="26"/>
      <c r="AC1" s="26"/>
      <c r="AD1" s="26"/>
      <c r="AE1" s="36"/>
      <c r="AF1" s="26"/>
      <c r="AG1" s="26"/>
      <c r="AH1" s="26"/>
      <c r="AI1" s="26"/>
      <c r="AJ1" s="26"/>
    </row>
    <row r="2" spans="1:42" s="29" customFormat="1" ht="87" x14ac:dyDescent="0.35">
      <c r="A2" s="64" t="s">
        <v>20</v>
      </c>
      <c r="B2" s="65" t="s">
        <v>40</v>
      </c>
      <c r="C2" s="66" t="s">
        <v>53</v>
      </c>
      <c r="D2" s="66" t="s">
        <v>54</v>
      </c>
      <c r="E2" s="67">
        <v>43277</v>
      </c>
      <c r="F2" s="28"/>
      <c r="G2" s="32"/>
      <c r="H2" s="28"/>
      <c r="I2" s="35"/>
      <c r="J2" s="35"/>
      <c r="K2" s="35"/>
      <c r="L2" s="31"/>
      <c r="M2" s="28"/>
      <c r="N2" s="28"/>
      <c r="O2" s="28"/>
      <c r="P2" s="28"/>
      <c r="Q2" s="28"/>
      <c r="R2" s="28"/>
      <c r="S2" s="28"/>
      <c r="T2" s="28"/>
      <c r="U2" s="28"/>
      <c r="V2" s="28"/>
      <c r="W2" s="28"/>
      <c r="X2" s="28"/>
      <c r="Y2" s="28"/>
      <c r="Z2" s="28"/>
      <c r="AA2" s="28"/>
      <c r="AB2" s="28"/>
      <c r="AC2" s="28"/>
      <c r="AD2" s="28"/>
      <c r="AE2" s="37"/>
      <c r="AF2" s="28"/>
      <c r="AG2" s="28"/>
      <c r="AH2" s="28"/>
      <c r="AI2" s="28"/>
      <c r="AJ2" s="28"/>
      <c r="AK2" s="28"/>
      <c r="AL2" s="28"/>
      <c r="AM2" s="28"/>
      <c r="AN2" s="28"/>
      <c r="AO2" s="28"/>
      <c r="AP2" s="28"/>
    </row>
    <row r="3" spans="1:42" s="27" customFormat="1" ht="34.25" customHeight="1" x14ac:dyDescent="0.35">
      <c r="A3" s="64" t="s">
        <v>20</v>
      </c>
      <c r="B3" s="60" t="s">
        <v>39</v>
      </c>
      <c r="C3" s="60" t="s">
        <v>38</v>
      </c>
      <c r="D3" s="68">
        <v>19100000</v>
      </c>
      <c r="E3" s="69">
        <v>43290</v>
      </c>
      <c r="F3" s="26"/>
      <c r="G3" s="32"/>
      <c r="H3" s="26"/>
      <c r="I3" s="35"/>
      <c r="J3" s="35"/>
      <c r="K3" s="35"/>
      <c r="L3" s="31"/>
      <c r="M3" s="26"/>
      <c r="N3" s="26"/>
      <c r="O3" s="26"/>
      <c r="P3" s="26"/>
      <c r="Q3" s="26"/>
      <c r="R3" s="26"/>
      <c r="S3" s="26"/>
      <c r="T3" s="26"/>
      <c r="U3" s="26"/>
      <c r="V3" s="26"/>
      <c r="W3" s="26"/>
      <c r="X3" s="26"/>
      <c r="Y3" s="26"/>
      <c r="Z3" s="26"/>
      <c r="AA3" s="26"/>
      <c r="AB3" s="26"/>
      <c r="AC3" s="26"/>
      <c r="AD3" s="26"/>
      <c r="AE3" s="36"/>
      <c r="AF3" s="26"/>
      <c r="AG3" s="26"/>
      <c r="AH3" s="26"/>
      <c r="AI3" s="26"/>
      <c r="AJ3" s="26"/>
      <c r="AK3" s="26"/>
      <c r="AL3" s="26"/>
      <c r="AM3" s="26"/>
      <c r="AN3" s="26"/>
      <c r="AO3" s="26"/>
      <c r="AP3" s="26"/>
    </row>
    <row r="4" spans="1:42" s="27" customFormat="1" ht="58" x14ac:dyDescent="0.35">
      <c r="A4" s="64" t="s">
        <v>20</v>
      </c>
      <c r="B4" s="60" t="s">
        <v>32</v>
      </c>
      <c r="C4" s="60" t="s">
        <v>31</v>
      </c>
      <c r="D4" s="62">
        <v>20000000</v>
      </c>
      <c r="E4" s="69">
        <v>43340</v>
      </c>
      <c r="F4" s="26"/>
      <c r="G4" s="32"/>
      <c r="H4" s="26"/>
      <c r="I4" s="35"/>
      <c r="J4" s="35"/>
      <c r="K4" s="35"/>
      <c r="L4" s="31"/>
      <c r="M4" s="26"/>
      <c r="N4" s="26"/>
      <c r="O4" s="26"/>
      <c r="P4" s="26"/>
      <c r="Q4" s="26"/>
      <c r="R4" s="26"/>
      <c r="S4" s="26"/>
      <c r="T4" s="26"/>
      <c r="U4" s="26"/>
      <c r="V4" s="26"/>
      <c r="W4" s="26"/>
      <c r="X4" s="26"/>
      <c r="Y4" s="26"/>
      <c r="Z4" s="26"/>
      <c r="AA4" s="26"/>
      <c r="AB4" s="26"/>
      <c r="AC4" s="26"/>
      <c r="AD4" s="26"/>
      <c r="AE4" s="36"/>
      <c r="AF4" s="26"/>
      <c r="AG4" s="26"/>
      <c r="AH4" s="26"/>
      <c r="AI4" s="26"/>
      <c r="AJ4" s="26"/>
      <c r="AK4" s="26"/>
      <c r="AL4" s="26"/>
      <c r="AM4" s="26"/>
      <c r="AN4" s="26"/>
      <c r="AO4" s="26"/>
      <c r="AP4" s="26"/>
    </row>
    <row r="5" spans="1:42" s="27" customFormat="1" ht="58" x14ac:dyDescent="0.35">
      <c r="A5" s="64" t="s">
        <v>20</v>
      </c>
      <c r="B5" s="60" t="s">
        <v>30</v>
      </c>
      <c r="C5" s="60" t="s">
        <v>29</v>
      </c>
      <c r="D5" s="62">
        <v>151300000</v>
      </c>
      <c r="E5" s="69">
        <v>43347</v>
      </c>
      <c r="F5" s="26"/>
      <c r="G5" s="32"/>
      <c r="H5" s="26"/>
      <c r="I5" s="35"/>
      <c r="J5" s="35"/>
      <c r="K5" s="35"/>
      <c r="L5" s="31"/>
      <c r="M5" s="26"/>
      <c r="N5" s="26"/>
      <c r="O5" s="26"/>
      <c r="P5" s="26"/>
      <c r="Q5" s="26"/>
      <c r="R5" s="26"/>
      <c r="S5" s="26"/>
      <c r="T5" s="26"/>
      <c r="U5" s="26"/>
      <c r="V5" s="26"/>
      <c r="W5" s="26"/>
      <c r="X5" s="26"/>
      <c r="Y5" s="26"/>
      <c r="Z5" s="26"/>
      <c r="AA5" s="26"/>
      <c r="AB5" s="26"/>
      <c r="AC5" s="26"/>
      <c r="AD5" s="26"/>
      <c r="AE5" s="36"/>
      <c r="AF5" s="26"/>
      <c r="AG5" s="26"/>
      <c r="AH5" s="26"/>
      <c r="AI5" s="26"/>
      <c r="AJ5" s="26"/>
      <c r="AK5" s="26"/>
      <c r="AL5" s="26"/>
      <c r="AM5" s="26"/>
      <c r="AN5" s="26"/>
      <c r="AO5" s="26"/>
      <c r="AP5" s="26"/>
    </row>
    <row r="6" spans="1:42" s="27" customFormat="1" ht="87" x14ac:dyDescent="0.35">
      <c r="A6" s="64" t="s">
        <v>20</v>
      </c>
      <c r="B6" s="60" t="s">
        <v>28</v>
      </c>
      <c r="C6" s="60" t="s">
        <v>27</v>
      </c>
      <c r="D6" s="62">
        <v>29000000</v>
      </c>
      <c r="E6" s="69">
        <v>43348</v>
      </c>
      <c r="F6" s="26"/>
      <c r="G6" s="32"/>
      <c r="H6" s="26"/>
      <c r="I6" s="35"/>
      <c r="J6" s="35"/>
      <c r="K6" s="35"/>
      <c r="L6" s="31"/>
      <c r="M6" s="26"/>
      <c r="N6" s="26"/>
      <c r="O6" s="26"/>
      <c r="P6" s="26"/>
      <c r="Q6" s="26"/>
      <c r="R6" s="26"/>
      <c r="S6" s="26"/>
      <c r="T6" s="26"/>
      <c r="U6" s="26"/>
      <c r="V6" s="26"/>
      <c r="W6" s="26"/>
      <c r="X6" s="26"/>
      <c r="Y6" s="26"/>
      <c r="Z6" s="26"/>
      <c r="AA6" s="26"/>
      <c r="AB6" s="26"/>
      <c r="AC6" s="26"/>
      <c r="AD6" s="26"/>
      <c r="AE6" s="36"/>
      <c r="AF6" s="26"/>
      <c r="AG6" s="26"/>
      <c r="AH6" s="26"/>
      <c r="AI6" s="26"/>
      <c r="AJ6" s="26"/>
      <c r="AK6" s="26"/>
      <c r="AL6" s="26"/>
      <c r="AM6" s="26"/>
      <c r="AN6" s="26"/>
      <c r="AO6" s="26"/>
      <c r="AP6" s="26"/>
    </row>
    <row r="7" spans="1:42" s="27" customFormat="1" ht="101.5" x14ac:dyDescent="0.35">
      <c r="A7" s="64" t="s">
        <v>20</v>
      </c>
      <c r="B7" s="60" t="s">
        <v>25</v>
      </c>
      <c r="C7" s="60" t="s">
        <v>24</v>
      </c>
      <c r="D7" s="62">
        <v>10400000</v>
      </c>
      <c r="E7" s="69">
        <v>43369</v>
      </c>
      <c r="F7" s="26"/>
      <c r="G7" s="32"/>
      <c r="H7" s="26"/>
      <c r="I7" s="35"/>
      <c r="J7" s="35"/>
      <c r="K7" s="35"/>
      <c r="L7" s="26"/>
      <c r="M7" s="26"/>
      <c r="N7" s="26"/>
      <c r="O7" s="26"/>
      <c r="P7" s="26"/>
      <c r="Q7" s="26"/>
      <c r="R7" s="26"/>
      <c r="S7" s="26"/>
      <c r="T7" s="26"/>
      <c r="U7" s="26"/>
      <c r="V7" s="26"/>
      <c r="W7" s="26"/>
      <c r="X7" s="26"/>
      <c r="Y7" s="26"/>
      <c r="Z7" s="26"/>
      <c r="AA7" s="26"/>
      <c r="AB7" s="26"/>
      <c r="AC7" s="26"/>
      <c r="AD7" s="26"/>
      <c r="AE7" s="36"/>
    </row>
    <row r="8" spans="1:42" ht="12" customHeight="1" x14ac:dyDescent="0.25"/>
    <row r="9" spans="1:42" ht="12" customHeight="1" x14ac:dyDescent="0.25"/>
    <row r="10" spans="1:42" ht="12" customHeight="1" x14ac:dyDescent="0.25"/>
    <row r="11" spans="1:42" ht="12" customHeight="1" x14ac:dyDescent="0.25"/>
    <row r="12" spans="1:42" ht="12" customHeight="1" x14ac:dyDescent="0.25"/>
    <row r="13" spans="1:42" ht="12" customHeight="1" x14ac:dyDescent="0.25"/>
    <row r="14" spans="1:42" ht="12" customHeight="1" x14ac:dyDescent="0.25"/>
    <row r="15" spans="1:42" ht="12" customHeight="1" x14ac:dyDescent="0.25"/>
    <row r="16" spans="1:42"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ageMargins left="0.75" right="0.75" top="1" bottom="1" header="0" footer="0"/>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8"/>
  <sheetViews>
    <sheetView showGridLines="0" workbookViewId="0">
      <selection activeCell="B1" sqref="B1:B1048576"/>
    </sheetView>
  </sheetViews>
  <sheetFormatPr defaultColWidth="14.453125" defaultRowHeight="15" customHeight="1" x14ac:dyDescent="0.25"/>
  <cols>
    <col min="1" max="1" width="10.6328125" customWidth="1"/>
    <col min="2" max="2" width="27" customWidth="1"/>
    <col min="3" max="3" width="20.54296875" customWidth="1"/>
    <col min="4" max="6" width="10.6328125" customWidth="1"/>
    <col min="7" max="7" width="22.6328125" customWidth="1"/>
    <col min="8" max="8" width="23.6328125" customWidth="1"/>
    <col min="9" max="9" width="24.6328125" customWidth="1"/>
    <col min="10" max="24" width="10.6328125" customWidth="1"/>
  </cols>
  <sheetData>
    <row r="1" spans="1:42" s="27" customFormat="1" ht="43.5" x14ac:dyDescent="0.35">
      <c r="A1" s="33" t="s">
        <v>1</v>
      </c>
      <c r="B1" s="33" t="s">
        <v>4</v>
      </c>
      <c r="C1" s="33" t="s">
        <v>3</v>
      </c>
      <c r="D1" s="33" t="s">
        <v>5</v>
      </c>
      <c r="E1" s="34" t="s">
        <v>12</v>
      </c>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42" s="27" customFormat="1" ht="72.5" x14ac:dyDescent="0.35">
      <c r="A2" s="64" t="s">
        <v>20</v>
      </c>
      <c r="B2" s="60" t="s">
        <v>26</v>
      </c>
      <c r="C2" s="60" t="s">
        <v>60</v>
      </c>
      <c r="D2" s="62">
        <v>2290000</v>
      </c>
      <c r="E2" s="63">
        <v>43364</v>
      </c>
      <c r="G2" s="32"/>
      <c r="H2" s="26"/>
      <c r="I2" s="35"/>
      <c r="J2" s="35"/>
      <c r="K2" s="35"/>
      <c r="L2" s="31"/>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row>
    <row r="3" spans="1:42" ht="12" customHeight="1" x14ac:dyDescent="0.25">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42" ht="12" customHeight="1" x14ac:dyDescent="0.25"/>
    <row r="5" spans="1:42" ht="12" customHeight="1" x14ac:dyDescent="0.25"/>
    <row r="6" spans="1:42" ht="12" customHeight="1" x14ac:dyDescent="0.25"/>
    <row r="7" spans="1:42" ht="12" customHeight="1" x14ac:dyDescent="0.25"/>
    <row r="8" spans="1:42" ht="12" customHeight="1" x14ac:dyDescent="0.25"/>
    <row r="9" spans="1:42" ht="12" customHeight="1" x14ac:dyDescent="0.25"/>
    <row r="10" spans="1:42" ht="12" customHeight="1" x14ac:dyDescent="0.25"/>
    <row r="11" spans="1:42" ht="12" customHeight="1" x14ac:dyDescent="0.25"/>
    <row r="12" spans="1:42" ht="12" customHeight="1" x14ac:dyDescent="0.25"/>
    <row r="13" spans="1:42" ht="12" customHeight="1" x14ac:dyDescent="0.25"/>
    <row r="14" spans="1:42" ht="12" customHeight="1" x14ac:dyDescent="0.25"/>
    <row r="15" spans="1:42" ht="12" customHeight="1" x14ac:dyDescent="0.25"/>
    <row r="16" spans="1:42"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sheetData>
  <pageMargins left="0.75" right="0.75" top="1" bottom="1" header="0" footer="0"/>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workbookViewId="0">
      <selection activeCell="E10" sqref="E10"/>
    </sheetView>
  </sheetViews>
  <sheetFormatPr defaultColWidth="14.453125" defaultRowHeight="15" customHeight="1" x14ac:dyDescent="0.25"/>
  <cols>
    <col min="1" max="1" width="13" customWidth="1"/>
    <col min="2" max="2" width="10.6328125" customWidth="1"/>
    <col min="3" max="3" width="27" customWidth="1"/>
    <col min="4" max="7" width="10.6328125" customWidth="1"/>
    <col min="8" max="8" width="22.6328125" customWidth="1"/>
    <col min="9" max="9" width="23.6328125" customWidth="1"/>
    <col min="10" max="10" width="24.6328125" customWidth="1"/>
    <col min="11" max="25" width="10.6328125" customWidth="1"/>
  </cols>
  <sheetData>
    <row r="1" spans="1:37" s="27" customFormat="1" ht="43.5" x14ac:dyDescent="0.35">
      <c r="A1" s="33" t="s">
        <v>1</v>
      </c>
      <c r="B1" s="33" t="s">
        <v>55</v>
      </c>
      <c r="C1" s="33" t="s">
        <v>4</v>
      </c>
      <c r="D1" s="33" t="s">
        <v>3</v>
      </c>
      <c r="E1" s="33" t="s">
        <v>5</v>
      </c>
      <c r="F1" s="34" t="s">
        <v>12</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ht="44.25" customHeight="1" x14ac:dyDescent="0.25">
      <c r="A2" s="39" t="s">
        <v>0</v>
      </c>
      <c r="B2" s="40" t="s">
        <v>0</v>
      </c>
      <c r="C2" s="40" t="s">
        <v>0</v>
      </c>
      <c r="D2" s="40" t="s">
        <v>0</v>
      </c>
      <c r="E2" s="40" t="s">
        <v>0</v>
      </c>
      <c r="F2" s="74" t="s">
        <v>0</v>
      </c>
      <c r="G2" s="43"/>
      <c r="H2" s="43"/>
      <c r="I2" s="43"/>
      <c r="J2" s="43"/>
      <c r="K2" s="30"/>
      <c r="L2" s="30"/>
      <c r="M2" s="30"/>
      <c r="N2" s="30"/>
    </row>
    <row r="3" spans="1:37" ht="12" customHeight="1" x14ac:dyDescent="0.25">
      <c r="G3" s="30"/>
      <c r="H3" s="30"/>
      <c r="I3" s="30"/>
      <c r="J3" s="30"/>
      <c r="K3" s="30"/>
      <c r="L3" s="30"/>
      <c r="M3" s="30"/>
      <c r="N3" s="30"/>
    </row>
    <row r="4" spans="1:37" ht="12" customHeight="1" x14ac:dyDescent="0.25">
      <c r="G4" s="30"/>
      <c r="H4" s="30"/>
      <c r="I4" s="30"/>
      <c r="J4" s="30"/>
      <c r="K4" s="30"/>
      <c r="L4" s="30"/>
      <c r="M4" s="30"/>
      <c r="N4" s="30"/>
    </row>
    <row r="5" spans="1:37" ht="12" customHeight="1" x14ac:dyDescent="0.25">
      <c r="G5" s="30"/>
      <c r="H5" s="30"/>
      <c r="I5" s="30"/>
      <c r="J5" s="30"/>
      <c r="K5" s="30"/>
      <c r="L5" s="30"/>
      <c r="M5" s="30"/>
      <c r="N5" s="30"/>
    </row>
    <row r="6" spans="1:37" ht="12" customHeight="1" x14ac:dyDescent="0.25">
      <c r="G6" s="30"/>
      <c r="H6" s="30"/>
      <c r="I6" s="30"/>
      <c r="J6" s="30"/>
      <c r="K6" s="30"/>
      <c r="L6" s="30"/>
      <c r="M6" s="30"/>
      <c r="N6" s="30"/>
    </row>
    <row r="7" spans="1:37" ht="12" customHeight="1" x14ac:dyDescent="0.25">
      <c r="G7" s="30"/>
      <c r="H7" s="30"/>
      <c r="I7" s="30"/>
      <c r="J7" s="30"/>
      <c r="K7" s="30"/>
      <c r="L7" s="30"/>
      <c r="M7" s="30"/>
      <c r="N7" s="30"/>
    </row>
    <row r="8" spans="1:37" ht="12" customHeight="1" x14ac:dyDescent="0.25">
      <c r="G8" s="30"/>
      <c r="H8" s="30"/>
      <c r="I8" s="30"/>
      <c r="J8" s="30"/>
      <c r="K8" s="30"/>
      <c r="L8" s="30"/>
      <c r="M8" s="30"/>
      <c r="N8" s="30"/>
    </row>
    <row r="9" spans="1:37" ht="12" customHeight="1" x14ac:dyDescent="0.25"/>
    <row r="10" spans="1:37" ht="12" customHeight="1" x14ac:dyDescent="0.25"/>
    <row r="11" spans="1:37" ht="12" customHeight="1" x14ac:dyDescent="0.25"/>
    <row r="12" spans="1:37" ht="12" customHeight="1" x14ac:dyDescent="0.25"/>
    <row r="13" spans="1:37" ht="12" customHeight="1" x14ac:dyDescent="0.25"/>
    <row r="14" spans="1:37" ht="12" customHeight="1" x14ac:dyDescent="0.25"/>
    <row r="15" spans="1:37" ht="12" customHeight="1" x14ac:dyDescent="0.25"/>
    <row r="16" spans="1:37"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86"/>
  <sheetViews>
    <sheetView showGridLines="0" topLeftCell="A3" zoomScale="120" zoomScaleNormal="120" workbookViewId="0">
      <selection activeCell="B3" sqref="B1:B1048576"/>
    </sheetView>
  </sheetViews>
  <sheetFormatPr defaultColWidth="14.453125" defaultRowHeight="15" customHeight="1" x14ac:dyDescent="0.25"/>
  <cols>
    <col min="1" max="1" width="10.6328125" customWidth="1"/>
    <col min="2" max="2" width="33.6328125" customWidth="1"/>
    <col min="3" max="3" width="34.453125" customWidth="1"/>
    <col min="4" max="4" width="13.36328125" customWidth="1"/>
    <col min="5" max="5" width="88.54296875" customWidth="1"/>
    <col min="6" max="6" width="20.08984375" customWidth="1"/>
    <col min="7" max="7" width="22.6328125" customWidth="1"/>
    <col min="8" max="8" width="23.6328125" customWidth="1"/>
    <col min="9" max="9" width="24.6328125" customWidth="1"/>
    <col min="10" max="24" width="10.6328125" customWidth="1"/>
  </cols>
  <sheetData>
    <row r="1" spans="1:42" s="27" customFormat="1" ht="29" x14ac:dyDescent="0.35">
      <c r="A1" s="33" t="s">
        <v>1</v>
      </c>
      <c r="B1" s="33" t="s">
        <v>4</v>
      </c>
      <c r="C1" s="33" t="s">
        <v>3</v>
      </c>
      <c r="D1" s="33" t="s">
        <v>5</v>
      </c>
      <c r="E1" s="34" t="s">
        <v>12</v>
      </c>
      <c r="F1" s="41"/>
      <c r="G1" s="41"/>
      <c r="H1" s="41"/>
      <c r="I1" s="41"/>
      <c r="J1" s="41"/>
      <c r="K1" s="41"/>
      <c r="L1" s="42"/>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row>
    <row r="2" spans="1:42" s="29" customFormat="1" ht="150.65" customHeight="1" x14ac:dyDescent="0.35">
      <c r="A2" s="65" t="s">
        <v>58</v>
      </c>
      <c r="B2" s="65" t="s">
        <v>40</v>
      </c>
      <c r="C2" s="70" t="s">
        <v>53</v>
      </c>
      <c r="D2" s="71" t="s">
        <v>54</v>
      </c>
      <c r="E2" s="67">
        <v>43277</v>
      </c>
      <c r="F2" s="28"/>
      <c r="G2" s="32"/>
      <c r="H2" s="28"/>
      <c r="I2" s="35"/>
      <c r="J2" s="35"/>
      <c r="K2" s="35"/>
      <c r="L2" s="25"/>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row>
    <row r="3" spans="1:42" s="27" customFormat="1" ht="123" customHeight="1" x14ac:dyDescent="0.35">
      <c r="A3" s="65" t="s">
        <v>57</v>
      </c>
      <c r="B3" s="65" t="s">
        <v>23</v>
      </c>
      <c r="C3" s="72" t="s">
        <v>61</v>
      </c>
      <c r="D3" s="73">
        <v>28100000</v>
      </c>
      <c r="E3" s="67">
        <v>43328</v>
      </c>
      <c r="F3" s="26"/>
      <c r="G3" s="32"/>
      <c r="H3" s="26"/>
      <c r="I3" s="35"/>
      <c r="J3" s="35"/>
      <c r="K3" s="35"/>
      <c r="L3" s="26"/>
      <c r="M3" s="26"/>
      <c r="N3" s="26"/>
      <c r="O3" s="26"/>
      <c r="P3" s="26"/>
      <c r="Q3" s="26"/>
      <c r="R3" s="26"/>
      <c r="S3" s="26"/>
      <c r="T3" s="26"/>
      <c r="U3" s="26"/>
      <c r="V3" s="26"/>
      <c r="W3" s="26"/>
      <c r="X3" s="26"/>
      <c r="Y3" s="26"/>
      <c r="Z3" s="26"/>
      <c r="AA3" s="26"/>
      <c r="AB3" s="26"/>
      <c r="AC3" s="26"/>
    </row>
    <row r="4" spans="1:42" s="27" customFormat="1" ht="81" customHeight="1" x14ac:dyDescent="0.35">
      <c r="A4" s="65" t="s">
        <v>57</v>
      </c>
      <c r="B4" s="65" t="s">
        <v>22</v>
      </c>
      <c r="C4" s="65" t="s">
        <v>21</v>
      </c>
      <c r="D4" s="73">
        <v>11800000</v>
      </c>
      <c r="E4" s="67">
        <v>43363</v>
      </c>
      <c r="F4" s="26"/>
      <c r="G4" s="32"/>
      <c r="H4" s="26"/>
      <c r="I4" s="35"/>
      <c r="J4" s="35"/>
      <c r="K4" s="35"/>
      <c r="L4" s="26"/>
      <c r="M4" s="26"/>
      <c r="N4" s="26"/>
      <c r="O4" s="26"/>
      <c r="P4" s="26"/>
      <c r="Q4" s="26"/>
      <c r="R4" s="26"/>
      <c r="S4" s="26"/>
      <c r="T4" s="26"/>
      <c r="U4" s="26"/>
      <c r="V4" s="26"/>
      <c r="W4" s="26"/>
      <c r="X4" s="26"/>
      <c r="Y4" s="26"/>
      <c r="Z4" s="26"/>
      <c r="AA4" s="26"/>
      <c r="AB4" s="26"/>
      <c r="AC4" s="26"/>
    </row>
    <row r="5" spans="1:42" ht="12" customHeight="1" x14ac:dyDescent="0.25"/>
    <row r="6" spans="1:42" ht="12" customHeight="1" x14ac:dyDescent="0.25"/>
    <row r="7" spans="1:42" ht="12" customHeight="1" x14ac:dyDescent="0.25"/>
    <row r="8" spans="1:42" ht="12" customHeight="1" x14ac:dyDescent="0.25"/>
    <row r="9" spans="1:42" ht="12" customHeight="1" x14ac:dyDescent="0.25"/>
    <row r="10" spans="1:42" ht="12" customHeight="1" x14ac:dyDescent="0.25"/>
    <row r="11" spans="1:42" ht="12" customHeight="1" x14ac:dyDescent="0.25"/>
    <row r="12" spans="1:42" ht="12" customHeight="1" x14ac:dyDescent="0.25"/>
    <row r="13" spans="1:42" ht="12" customHeight="1" x14ac:dyDescent="0.25"/>
    <row r="14" spans="1:42" ht="12" customHeight="1" x14ac:dyDescent="0.25"/>
    <row r="15" spans="1:42" ht="12" customHeight="1" x14ac:dyDescent="0.25"/>
    <row r="16" spans="1:42"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sheetData>
  <pageMargins left="0.75" right="0.75" top="1" bottom="1"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showGridLines="0" topLeftCell="B1" workbookViewId="0">
      <selection activeCell="C22" sqref="C22"/>
    </sheetView>
  </sheetViews>
  <sheetFormatPr defaultColWidth="14.453125" defaultRowHeight="15" customHeight="1" x14ac:dyDescent="0.25"/>
  <cols>
    <col min="1" max="1" width="19.1796875" customWidth="1"/>
    <col min="2" max="2" width="10.6328125" customWidth="1"/>
    <col min="3" max="3" width="27" customWidth="1"/>
    <col min="4" max="7" width="10.6328125" customWidth="1"/>
    <col min="8" max="8" width="22.6328125" customWidth="1"/>
    <col min="9" max="9" width="23.6328125" customWidth="1"/>
    <col min="10" max="10" width="24.6328125" customWidth="1"/>
    <col min="11" max="25" width="10.6328125" customWidth="1"/>
  </cols>
  <sheetData>
    <row r="1" spans="1:43" s="27" customFormat="1" ht="43.5" x14ac:dyDescent="0.35">
      <c r="A1" s="33" t="s">
        <v>1</v>
      </c>
      <c r="B1" s="33" t="s">
        <v>55</v>
      </c>
      <c r="C1" s="33" t="s">
        <v>4</v>
      </c>
      <c r="D1" s="33" t="s">
        <v>3</v>
      </c>
      <c r="E1" s="33" t="s">
        <v>5</v>
      </c>
      <c r="F1" s="34" t="s">
        <v>12</v>
      </c>
      <c r="G1" s="41"/>
      <c r="H1" s="41"/>
      <c r="I1" s="41"/>
      <c r="J1" s="41"/>
      <c r="K1" s="41"/>
      <c r="L1" s="41"/>
      <c r="M1" s="42"/>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pans="1:43" ht="44.25" customHeight="1" x14ac:dyDescent="0.25">
      <c r="A2" s="1" t="s">
        <v>0</v>
      </c>
      <c r="B2" s="2" t="s">
        <v>0</v>
      </c>
      <c r="C2" s="2" t="s">
        <v>0</v>
      </c>
      <c r="D2" s="2" t="s">
        <v>0</v>
      </c>
      <c r="E2" s="2" t="s">
        <v>0</v>
      </c>
      <c r="F2" s="3" t="s">
        <v>0</v>
      </c>
      <c r="G2" s="43"/>
      <c r="H2" s="43"/>
      <c r="I2" s="43"/>
      <c r="J2" s="43"/>
      <c r="K2" s="30"/>
      <c r="L2" s="30"/>
      <c r="M2" s="30"/>
      <c r="N2" s="30"/>
      <c r="O2" s="30"/>
      <c r="P2" s="30"/>
      <c r="Q2" s="30"/>
      <c r="R2" s="30"/>
      <c r="S2" s="30"/>
      <c r="T2" s="30"/>
      <c r="U2" s="30"/>
      <c r="V2" s="30"/>
      <c r="W2" s="30"/>
      <c r="X2" s="30"/>
      <c r="Y2" s="30"/>
      <c r="Z2" s="30"/>
    </row>
    <row r="3" spans="1:43" ht="12" customHeight="1" x14ac:dyDescent="0.25">
      <c r="G3" s="30"/>
      <c r="H3" s="30"/>
      <c r="I3" s="30"/>
      <c r="J3" s="30"/>
      <c r="K3" s="30"/>
      <c r="L3" s="30"/>
      <c r="M3" s="30"/>
      <c r="N3" s="30"/>
      <c r="O3" s="30"/>
      <c r="P3" s="30"/>
      <c r="Q3" s="30"/>
      <c r="R3" s="30"/>
      <c r="S3" s="30"/>
      <c r="T3" s="30"/>
      <c r="U3" s="30"/>
      <c r="V3" s="30"/>
      <c r="W3" s="30"/>
      <c r="X3" s="30"/>
      <c r="Y3" s="30"/>
      <c r="Z3" s="30"/>
    </row>
    <row r="4" spans="1:43" ht="12" customHeight="1" x14ac:dyDescent="0.25">
      <c r="G4" s="30"/>
      <c r="H4" s="30"/>
      <c r="I4" s="30"/>
      <c r="J4" s="30"/>
      <c r="K4" s="30"/>
      <c r="L4" s="30"/>
      <c r="M4" s="30"/>
      <c r="N4" s="30"/>
      <c r="O4" s="30"/>
      <c r="P4" s="30"/>
      <c r="Q4" s="30"/>
      <c r="R4" s="30"/>
      <c r="S4" s="30"/>
      <c r="T4" s="30"/>
      <c r="U4" s="30"/>
      <c r="V4" s="30"/>
      <c r="W4" s="30"/>
      <c r="X4" s="30"/>
      <c r="Y4" s="30"/>
      <c r="Z4" s="30"/>
    </row>
    <row r="5" spans="1:43" ht="12" customHeight="1" x14ac:dyDescent="0.25">
      <c r="G5" s="30"/>
      <c r="H5" s="30"/>
      <c r="I5" s="30"/>
      <c r="J5" s="30"/>
      <c r="K5" s="30"/>
      <c r="L5" s="30"/>
      <c r="M5" s="30"/>
      <c r="N5" s="30"/>
      <c r="O5" s="30"/>
      <c r="P5" s="30"/>
      <c r="Q5" s="30"/>
      <c r="R5" s="30"/>
      <c r="S5" s="30"/>
      <c r="T5" s="30"/>
      <c r="U5" s="30"/>
      <c r="V5" s="30"/>
      <c r="W5" s="30"/>
      <c r="X5" s="30"/>
      <c r="Y5" s="30"/>
      <c r="Z5" s="30"/>
    </row>
    <row r="6" spans="1:43" ht="12" customHeight="1" x14ac:dyDescent="0.25">
      <c r="G6" s="30"/>
      <c r="H6" s="30"/>
      <c r="I6" s="30"/>
      <c r="J6" s="30"/>
      <c r="K6" s="30"/>
      <c r="L6" s="30"/>
      <c r="M6" s="30"/>
      <c r="N6" s="30"/>
      <c r="O6" s="30"/>
      <c r="P6" s="30"/>
      <c r="Q6" s="30"/>
      <c r="R6" s="30"/>
      <c r="S6" s="30"/>
      <c r="T6" s="30"/>
      <c r="U6" s="30"/>
      <c r="V6" s="30"/>
      <c r="W6" s="30"/>
      <c r="X6" s="30"/>
      <c r="Y6" s="30"/>
      <c r="Z6" s="30"/>
    </row>
    <row r="7" spans="1:43" ht="12" customHeight="1" x14ac:dyDescent="0.25">
      <c r="G7" s="30"/>
      <c r="H7" s="30"/>
      <c r="I7" s="30"/>
      <c r="J7" s="30"/>
      <c r="K7" s="30"/>
      <c r="L7" s="30"/>
      <c r="M7" s="30"/>
      <c r="N7" s="30"/>
      <c r="O7" s="30"/>
      <c r="P7" s="30"/>
      <c r="Q7" s="30"/>
      <c r="R7" s="30"/>
      <c r="S7" s="30"/>
      <c r="T7" s="30"/>
      <c r="U7" s="30"/>
      <c r="V7" s="30"/>
      <c r="W7" s="30"/>
      <c r="X7" s="30"/>
      <c r="Y7" s="30"/>
      <c r="Z7" s="30"/>
    </row>
    <row r="8" spans="1:43" ht="12" customHeight="1" x14ac:dyDescent="0.25">
      <c r="G8" s="30"/>
      <c r="H8" s="30"/>
      <c r="I8" s="30"/>
      <c r="J8" s="30"/>
      <c r="K8" s="30"/>
      <c r="L8" s="30"/>
      <c r="M8" s="30"/>
      <c r="N8" s="30"/>
      <c r="O8" s="30"/>
      <c r="P8" s="30"/>
      <c r="Q8" s="30"/>
      <c r="R8" s="30"/>
      <c r="S8" s="30"/>
      <c r="T8" s="30"/>
      <c r="U8" s="30"/>
      <c r="V8" s="30"/>
      <c r="W8" s="30"/>
      <c r="X8" s="30"/>
      <c r="Y8" s="30"/>
      <c r="Z8" s="30"/>
    </row>
    <row r="9" spans="1:43" ht="12" customHeight="1" x14ac:dyDescent="0.25">
      <c r="G9" s="30"/>
      <c r="H9" s="30"/>
      <c r="I9" s="30"/>
      <c r="J9" s="30"/>
      <c r="K9" s="30"/>
      <c r="L9" s="30"/>
      <c r="M9" s="30"/>
      <c r="N9" s="30"/>
      <c r="O9" s="30"/>
      <c r="P9" s="30"/>
      <c r="Q9" s="30"/>
      <c r="R9" s="30"/>
      <c r="S9" s="30"/>
      <c r="T9" s="30"/>
      <c r="U9" s="30"/>
      <c r="V9" s="30"/>
      <c r="W9" s="30"/>
      <c r="X9" s="30"/>
      <c r="Y9" s="30"/>
      <c r="Z9" s="30"/>
    </row>
    <row r="10" spans="1:43" ht="12" customHeight="1" x14ac:dyDescent="0.25">
      <c r="G10" s="30"/>
      <c r="H10" s="30"/>
      <c r="I10" s="30"/>
      <c r="J10" s="30"/>
      <c r="K10" s="30"/>
      <c r="L10" s="30"/>
      <c r="M10" s="30"/>
      <c r="N10" s="30"/>
      <c r="O10" s="30"/>
      <c r="P10" s="30"/>
      <c r="Q10" s="30"/>
      <c r="R10" s="30"/>
      <c r="S10" s="30"/>
      <c r="T10" s="30"/>
      <c r="U10" s="30"/>
      <c r="V10" s="30"/>
      <c r="W10" s="30"/>
      <c r="X10" s="30"/>
      <c r="Y10" s="30"/>
      <c r="Z10" s="30"/>
    </row>
    <row r="11" spans="1:43" ht="12" customHeight="1" x14ac:dyDescent="0.25">
      <c r="G11" s="30"/>
      <c r="H11" s="30"/>
      <c r="I11" s="30"/>
      <c r="J11" s="30"/>
      <c r="K11" s="30"/>
      <c r="L11" s="30"/>
      <c r="M11" s="30"/>
      <c r="N11" s="30"/>
      <c r="O11" s="30"/>
      <c r="P11" s="30"/>
      <c r="Q11" s="30"/>
      <c r="R11" s="30"/>
      <c r="S11" s="30"/>
      <c r="T11" s="30"/>
      <c r="U11" s="30"/>
      <c r="V11" s="30"/>
      <c r="W11" s="30"/>
      <c r="X11" s="30"/>
      <c r="Y11" s="30"/>
      <c r="Z11" s="30"/>
    </row>
    <row r="12" spans="1:43" ht="12" customHeight="1" x14ac:dyDescent="0.25">
      <c r="G12" s="30"/>
      <c r="H12" s="30"/>
      <c r="I12" s="30"/>
      <c r="J12" s="30"/>
      <c r="K12" s="30"/>
      <c r="L12" s="30"/>
      <c r="M12" s="30"/>
      <c r="N12" s="30"/>
      <c r="O12" s="30"/>
      <c r="P12" s="30"/>
      <c r="Q12" s="30"/>
      <c r="R12" s="30"/>
      <c r="S12" s="30"/>
      <c r="T12" s="30"/>
      <c r="U12" s="30"/>
      <c r="V12" s="30"/>
      <c r="W12" s="30"/>
      <c r="X12" s="30"/>
      <c r="Y12" s="30"/>
      <c r="Z12" s="30"/>
    </row>
    <row r="13" spans="1:43" ht="12" customHeight="1" x14ac:dyDescent="0.25">
      <c r="G13" s="30"/>
      <c r="H13" s="30"/>
      <c r="I13" s="30"/>
      <c r="J13" s="30"/>
      <c r="K13" s="30"/>
      <c r="L13" s="30"/>
      <c r="M13" s="30"/>
      <c r="N13" s="30"/>
      <c r="O13" s="30"/>
      <c r="P13" s="30"/>
      <c r="Q13" s="30"/>
      <c r="R13" s="30"/>
      <c r="S13" s="30"/>
      <c r="T13" s="30"/>
      <c r="U13" s="30"/>
      <c r="V13" s="30"/>
      <c r="W13" s="30"/>
      <c r="X13" s="30"/>
      <c r="Y13" s="30"/>
      <c r="Z13" s="30"/>
    </row>
    <row r="14" spans="1:43" ht="12" customHeight="1" x14ac:dyDescent="0.25">
      <c r="G14" s="30"/>
      <c r="H14" s="30"/>
      <c r="I14" s="30"/>
      <c r="J14" s="30"/>
      <c r="K14" s="30"/>
      <c r="L14" s="30"/>
      <c r="M14" s="30"/>
      <c r="N14" s="30"/>
      <c r="O14" s="30"/>
      <c r="P14" s="30"/>
      <c r="Q14" s="30"/>
      <c r="R14" s="30"/>
      <c r="S14" s="30"/>
      <c r="T14" s="30"/>
      <c r="U14" s="30"/>
      <c r="V14" s="30"/>
      <c r="W14" s="30"/>
      <c r="X14" s="30"/>
      <c r="Y14" s="30"/>
      <c r="Z14" s="30"/>
    </row>
    <row r="15" spans="1:43" ht="12" customHeight="1" x14ac:dyDescent="0.25"/>
    <row r="16" spans="1:43"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showGridLines="0" workbookViewId="0">
      <selection activeCell="B15" sqref="B15"/>
    </sheetView>
  </sheetViews>
  <sheetFormatPr defaultColWidth="14.453125" defaultRowHeight="15" customHeight="1" x14ac:dyDescent="0.25"/>
  <cols>
    <col min="1" max="6" width="14.453125" customWidth="1"/>
  </cols>
  <sheetData>
    <row r="1" spans="1:25" ht="57" customHeight="1" thickBot="1" x14ac:dyDescent="0.3">
      <c r="A1" s="45" t="s">
        <v>59</v>
      </c>
      <c r="B1" s="51"/>
      <c r="C1" s="51"/>
      <c r="D1" s="51"/>
      <c r="E1" s="51"/>
      <c r="F1" s="51"/>
      <c r="G1" s="51"/>
      <c r="H1" s="51"/>
      <c r="I1" s="51"/>
      <c r="J1" s="51"/>
      <c r="K1" s="51"/>
      <c r="L1" s="51"/>
      <c r="M1" s="51"/>
      <c r="N1" s="51"/>
      <c r="O1" s="51"/>
      <c r="P1" s="51"/>
      <c r="Q1" s="51"/>
      <c r="R1" s="51"/>
      <c r="S1" s="51"/>
      <c r="T1" s="51"/>
      <c r="U1" s="51"/>
      <c r="V1" s="51"/>
      <c r="W1" s="51"/>
      <c r="X1" s="51"/>
      <c r="Y1" s="46"/>
    </row>
    <row r="2" spans="1:25" ht="42" customHeight="1" thickBot="1" x14ac:dyDescent="0.3">
      <c r="A2" s="80" t="s">
        <v>1</v>
      </c>
      <c r="B2" s="80" t="s">
        <v>2</v>
      </c>
      <c r="C2" s="80" t="s">
        <v>3</v>
      </c>
      <c r="D2" s="80" t="s">
        <v>4</v>
      </c>
      <c r="E2" s="82" t="s">
        <v>5</v>
      </c>
      <c r="F2" s="48" t="s">
        <v>6</v>
      </c>
      <c r="G2" s="48" t="s">
        <v>7</v>
      </c>
      <c r="H2" s="75" t="s">
        <v>8</v>
      </c>
      <c r="I2" s="84"/>
      <c r="J2" s="84"/>
      <c r="K2" s="84"/>
      <c r="L2" s="84"/>
      <c r="M2" s="84"/>
      <c r="N2" s="85"/>
      <c r="O2" s="75" t="s">
        <v>9</v>
      </c>
      <c r="P2" s="76"/>
      <c r="Q2" s="76"/>
      <c r="R2" s="76"/>
      <c r="S2" s="76"/>
      <c r="T2" s="76"/>
      <c r="U2" s="77"/>
      <c r="V2" s="78" t="s">
        <v>10</v>
      </c>
      <c r="W2" s="78" t="s">
        <v>11</v>
      </c>
      <c r="X2" s="80" t="s">
        <v>12</v>
      </c>
      <c r="Y2" s="46"/>
    </row>
    <row r="3" spans="1:25" ht="15.75" customHeight="1" thickBot="1" x14ac:dyDescent="0.4">
      <c r="A3" s="81"/>
      <c r="B3" s="81"/>
      <c r="C3" s="81"/>
      <c r="D3" s="81"/>
      <c r="E3" s="83"/>
      <c r="F3" s="55"/>
      <c r="G3" s="55"/>
      <c r="H3" s="48" t="s">
        <v>13</v>
      </c>
      <c r="I3" s="48" t="s">
        <v>14</v>
      </c>
      <c r="J3" s="48" t="s">
        <v>15</v>
      </c>
      <c r="K3" s="48" t="s">
        <v>16</v>
      </c>
      <c r="L3" s="48" t="s">
        <v>17</v>
      </c>
      <c r="M3" s="48" t="s">
        <v>18</v>
      </c>
      <c r="N3" s="47" t="s">
        <v>19</v>
      </c>
      <c r="O3" s="48" t="s">
        <v>13</v>
      </c>
      <c r="P3" s="48" t="s">
        <v>14</v>
      </c>
      <c r="Q3" s="48" t="s">
        <v>15</v>
      </c>
      <c r="R3" s="48" t="s">
        <v>16</v>
      </c>
      <c r="S3" s="48" t="s">
        <v>17</v>
      </c>
      <c r="T3" s="48" t="s">
        <v>18</v>
      </c>
      <c r="U3" s="47" t="s">
        <v>19</v>
      </c>
      <c r="V3" s="79"/>
      <c r="W3" s="79"/>
      <c r="X3" s="81"/>
      <c r="Y3" s="46"/>
    </row>
    <row r="4" spans="1:25" ht="15.75" customHeight="1" thickBot="1" x14ac:dyDescent="0.4">
      <c r="A4" s="4" t="s">
        <v>41</v>
      </c>
      <c r="B4" s="7" t="s">
        <v>43</v>
      </c>
      <c r="C4" s="49"/>
      <c r="D4" s="49"/>
      <c r="E4" s="49"/>
      <c r="F4" s="53"/>
      <c r="G4" s="53"/>
      <c r="H4" s="10">
        <v>6</v>
      </c>
      <c r="I4" s="10">
        <v>7</v>
      </c>
      <c r="J4" s="10">
        <v>68.599999999999994</v>
      </c>
      <c r="K4" s="10">
        <v>9</v>
      </c>
      <c r="L4" s="10">
        <v>12.613513513513499</v>
      </c>
      <c r="M4" s="10">
        <v>4.6399999999999997</v>
      </c>
      <c r="N4" s="11">
        <v>3</v>
      </c>
      <c r="O4" s="14">
        <v>6</v>
      </c>
      <c r="P4" s="14">
        <v>7</v>
      </c>
      <c r="Q4" s="14">
        <v>69</v>
      </c>
      <c r="R4" s="14">
        <v>9</v>
      </c>
      <c r="S4" s="14">
        <v>13</v>
      </c>
      <c r="T4" s="14">
        <v>5</v>
      </c>
      <c r="U4" s="14">
        <v>4</v>
      </c>
      <c r="V4" s="16">
        <f>SUM(O4:U4)</f>
        <v>113</v>
      </c>
      <c r="W4" s="17">
        <f>SUM(H4:N4)</f>
        <v>110.85351351351349</v>
      </c>
      <c r="X4" s="18">
        <v>43282</v>
      </c>
      <c r="Y4" s="57"/>
    </row>
    <row r="5" spans="1:25" ht="15.75" customHeight="1" thickBot="1" x14ac:dyDescent="0.3">
      <c r="A5" s="5" t="s">
        <v>41</v>
      </c>
      <c r="B5" s="5" t="s">
        <v>44</v>
      </c>
      <c r="C5" s="49"/>
      <c r="D5" s="49"/>
      <c r="E5" s="49"/>
      <c r="F5" s="53"/>
      <c r="G5" s="53"/>
      <c r="H5" s="10">
        <v>88.59</v>
      </c>
      <c r="I5" s="10">
        <v>17</v>
      </c>
      <c r="J5" s="10">
        <v>5</v>
      </c>
      <c r="K5" s="10">
        <v>6</v>
      </c>
      <c r="L5" s="10">
        <v>6.8</v>
      </c>
      <c r="M5" s="10"/>
      <c r="N5" s="11">
        <v>1</v>
      </c>
      <c r="O5" s="14">
        <v>91</v>
      </c>
      <c r="P5" s="14">
        <v>17</v>
      </c>
      <c r="Q5" s="14">
        <v>5</v>
      </c>
      <c r="R5" s="14">
        <v>6</v>
      </c>
      <c r="S5" s="14">
        <v>7</v>
      </c>
      <c r="T5" s="14"/>
      <c r="U5" s="14">
        <v>1</v>
      </c>
      <c r="V5" s="19">
        <f t="shared" ref="V5:V14" si="0">SUM(O5:U5)</f>
        <v>127</v>
      </c>
      <c r="W5" s="20">
        <f t="shared" ref="W5:W14" si="1">SUM(H5:N5)</f>
        <v>124.39</v>
      </c>
      <c r="X5" s="18">
        <v>43282</v>
      </c>
      <c r="Y5" s="57"/>
    </row>
    <row r="6" spans="1:25" ht="15.75" customHeight="1" thickBot="1" x14ac:dyDescent="0.3">
      <c r="A6" s="5" t="s">
        <v>41</v>
      </c>
      <c r="B6" s="5" t="s">
        <v>45</v>
      </c>
      <c r="C6" s="49"/>
      <c r="D6" s="49"/>
      <c r="E6" s="49"/>
      <c r="F6" s="53"/>
      <c r="G6" s="53"/>
      <c r="H6" s="10">
        <v>70</v>
      </c>
      <c r="I6" s="10">
        <v>75.56</v>
      </c>
      <c r="J6" s="10">
        <v>4</v>
      </c>
      <c r="K6" s="10">
        <v>5.6</v>
      </c>
      <c r="L6" s="10">
        <v>3</v>
      </c>
      <c r="M6" s="10"/>
      <c r="N6" s="11"/>
      <c r="O6" s="14">
        <v>70</v>
      </c>
      <c r="P6" s="14">
        <v>77</v>
      </c>
      <c r="Q6" s="14">
        <v>4</v>
      </c>
      <c r="R6" s="14">
        <v>6</v>
      </c>
      <c r="S6" s="14">
        <v>3</v>
      </c>
      <c r="T6" s="14"/>
      <c r="U6" s="14"/>
      <c r="V6" s="19">
        <f t="shared" si="0"/>
        <v>160</v>
      </c>
      <c r="W6" s="20">
        <f t="shared" si="1"/>
        <v>158.16</v>
      </c>
      <c r="X6" s="18">
        <v>43282</v>
      </c>
      <c r="Y6" s="57"/>
    </row>
    <row r="7" spans="1:25" ht="15.75" customHeight="1" thickBot="1" x14ac:dyDescent="0.3">
      <c r="A7" s="5" t="s">
        <v>41</v>
      </c>
      <c r="B7" s="8" t="s">
        <v>46</v>
      </c>
      <c r="C7" s="49"/>
      <c r="D7" s="49"/>
      <c r="E7" s="49"/>
      <c r="F7" s="53"/>
      <c r="G7" s="53"/>
      <c r="H7" s="10">
        <v>46.74</v>
      </c>
      <c r="I7" s="10">
        <v>7</v>
      </c>
      <c r="J7" s="10">
        <v>4.5999999999999996</v>
      </c>
      <c r="K7" s="10">
        <v>5</v>
      </c>
      <c r="L7" s="10">
        <v>1</v>
      </c>
      <c r="M7" s="10"/>
      <c r="N7" s="11">
        <v>2</v>
      </c>
      <c r="O7" s="14">
        <v>50</v>
      </c>
      <c r="P7" s="14">
        <v>7</v>
      </c>
      <c r="Q7" s="14">
        <v>5</v>
      </c>
      <c r="R7" s="14">
        <v>5</v>
      </c>
      <c r="S7" s="14">
        <v>1</v>
      </c>
      <c r="T7" s="14"/>
      <c r="U7" s="14">
        <v>8</v>
      </c>
      <c r="V7" s="19">
        <f t="shared" si="0"/>
        <v>76</v>
      </c>
      <c r="W7" s="20">
        <f t="shared" si="1"/>
        <v>66.34</v>
      </c>
      <c r="X7" s="18">
        <v>43282</v>
      </c>
      <c r="Y7" s="57"/>
    </row>
    <row r="8" spans="1:25" ht="15.75" customHeight="1" thickBot="1" x14ac:dyDescent="0.3">
      <c r="A8" s="5" t="s">
        <v>41</v>
      </c>
      <c r="B8" s="8" t="s">
        <v>47</v>
      </c>
      <c r="C8" s="49"/>
      <c r="D8" s="49"/>
      <c r="E8" s="49"/>
      <c r="F8" s="49"/>
      <c r="G8" s="49"/>
      <c r="H8" s="10">
        <v>2.59</v>
      </c>
      <c r="I8" s="10"/>
      <c r="J8" s="10">
        <v>2</v>
      </c>
      <c r="K8" s="10"/>
      <c r="L8" s="10"/>
      <c r="M8" s="10"/>
      <c r="N8" s="11"/>
      <c r="O8" s="14">
        <v>3</v>
      </c>
      <c r="P8" s="14"/>
      <c r="Q8" s="14">
        <v>2</v>
      </c>
      <c r="R8" s="14"/>
      <c r="S8" s="14"/>
      <c r="T8" s="14"/>
      <c r="U8" s="14"/>
      <c r="V8" s="19">
        <f t="shared" si="0"/>
        <v>5</v>
      </c>
      <c r="W8" s="20">
        <f t="shared" si="1"/>
        <v>4.59</v>
      </c>
      <c r="X8" s="18">
        <v>43282</v>
      </c>
      <c r="Y8" s="57"/>
    </row>
    <row r="9" spans="1:25" ht="15.75" customHeight="1" thickBot="1" x14ac:dyDescent="0.3">
      <c r="A9" s="6" t="s">
        <v>42</v>
      </c>
      <c r="B9" s="8" t="s">
        <v>48</v>
      </c>
      <c r="C9" s="49"/>
      <c r="D9" s="49"/>
      <c r="E9" s="49"/>
      <c r="F9" s="53"/>
      <c r="G9" s="53"/>
      <c r="H9" s="10"/>
      <c r="I9" s="10">
        <v>2</v>
      </c>
      <c r="J9" s="10">
        <v>2</v>
      </c>
      <c r="K9" s="10">
        <v>1</v>
      </c>
      <c r="L9" s="10"/>
      <c r="M9" s="10"/>
      <c r="N9" s="11">
        <v>2.1</v>
      </c>
      <c r="O9" s="14"/>
      <c r="P9" s="14">
        <v>2</v>
      </c>
      <c r="Q9" s="14">
        <v>2</v>
      </c>
      <c r="R9" s="14">
        <v>1</v>
      </c>
      <c r="S9" s="14"/>
      <c r="T9" s="14"/>
      <c r="U9" s="14">
        <v>3</v>
      </c>
      <c r="V9" s="19">
        <f t="shared" si="0"/>
        <v>8</v>
      </c>
      <c r="W9" s="20">
        <f t="shared" si="1"/>
        <v>7.1</v>
      </c>
      <c r="X9" s="18">
        <v>43282</v>
      </c>
      <c r="Y9" s="57"/>
    </row>
    <row r="10" spans="1:25" ht="15.75" customHeight="1" thickBot="1" x14ac:dyDescent="0.3">
      <c r="A10" s="6" t="s">
        <v>42</v>
      </c>
      <c r="B10" s="9" t="s">
        <v>49</v>
      </c>
      <c r="C10" s="49"/>
      <c r="D10" s="49"/>
      <c r="E10" s="49"/>
      <c r="F10" s="49"/>
      <c r="G10" s="49"/>
      <c r="H10" s="12"/>
      <c r="I10" s="12"/>
      <c r="J10" s="12"/>
      <c r="K10" s="12"/>
      <c r="L10" s="12"/>
      <c r="M10" s="12"/>
      <c r="N10" s="13"/>
      <c r="O10" s="15"/>
      <c r="P10" s="15"/>
      <c r="Q10" s="15"/>
      <c r="R10" s="15"/>
      <c r="S10" s="15"/>
      <c r="T10" s="15"/>
      <c r="U10" s="15"/>
      <c r="V10" s="21">
        <f t="shared" si="0"/>
        <v>0</v>
      </c>
      <c r="W10" s="22">
        <f t="shared" si="1"/>
        <v>0</v>
      </c>
      <c r="X10" s="18">
        <v>43282</v>
      </c>
      <c r="Y10" s="56"/>
    </row>
    <row r="11" spans="1:25" ht="15.75" customHeight="1" thickBot="1" x14ac:dyDescent="0.3">
      <c r="A11" s="6" t="s">
        <v>42</v>
      </c>
      <c r="B11" s="9" t="s">
        <v>50</v>
      </c>
      <c r="C11" s="49"/>
      <c r="D11" s="49"/>
      <c r="E11" s="49"/>
      <c r="F11" s="49"/>
      <c r="G11" s="49"/>
      <c r="H11" s="12"/>
      <c r="I11" s="12"/>
      <c r="J11" s="12"/>
      <c r="K11" s="12"/>
      <c r="L11" s="12"/>
      <c r="M11" s="12"/>
      <c r="N11" s="13">
        <v>5</v>
      </c>
      <c r="O11" s="15"/>
      <c r="P11" s="15"/>
      <c r="Q11" s="15"/>
      <c r="R11" s="15"/>
      <c r="S11" s="15"/>
      <c r="T11" s="15"/>
      <c r="U11" s="15">
        <v>5</v>
      </c>
      <c r="V11" s="21">
        <f t="shared" si="0"/>
        <v>5</v>
      </c>
      <c r="W11" s="22">
        <f t="shared" si="1"/>
        <v>5</v>
      </c>
      <c r="X11" s="18">
        <v>43282</v>
      </c>
      <c r="Y11" s="56"/>
    </row>
    <row r="12" spans="1:25" ht="15.75" customHeight="1" thickBot="1" x14ac:dyDescent="0.3">
      <c r="A12" s="6" t="s">
        <v>42</v>
      </c>
      <c r="B12" s="9" t="s">
        <v>51</v>
      </c>
      <c r="C12" s="49"/>
      <c r="D12" s="49"/>
      <c r="E12" s="49"/>
      <c r="F12" s="49"/>
      <c r="G12" s="49"/>
      <c r="H12" s="12"/>
      <c r="I12" s="12"/>
      <c r="J12" s="12"/>
      <c r="K12" s="12"/>
      <c r="L12" s="12"/>
      <c r="M12" s="12"/>
      <c r="N12" s="13"/>
      <c r="O12" s="15"/>
      <c r="P12" s="15"/>
      <c r="Q12" s="15"/>
      <c r="R12" s="15"/>
      <c r="S12" s="15"/>
      <c r="T12" s="15"/>
      <c r="U12" s="15"/>
      <c r="V12" s="21">
        <f t="shared" si="0"/>
        <v>0</v>
      </c>
      <c r="W12" s="22">
        <f t="shared" si="1"/>
        <v>0</v>
      </c>
      <c r="X12" s="18">
        <v>43282</v>
      </c>
      <c r="Y12" s="56"/>
    </row>
    <row r="13" spans="1:25" ht="15.75" customHeight="1" thickBot="1" x14ac:dyDescent="0.3">
      <c r="A13" s="6" t="s">
        <v>42</v>
      </c>
      <c r="B13" s="9" t="s">
        <v>52</v>
      </c>
      <c r="C13" s="49"/>
      <c r="D13" s="49"/>
      <c r="E13" s="49"/>
      <c r="F13" s="49"/>
      <c r="G13" s="49"/>
      <c r="H13" s="12"/>
      <c r="I13" s="12"/>
      <c r="J13" s="12"/>
      <c r="K13" s="12"/>
      <c r="L13" s="12"/>
      <c r="M13" s="12"/>
      <c r="N13" s="13"/>
      <c r="O13" s="15"/>
      <c r="P13" s="15"/>
      <c r="Q13" s="15"/>
      <c r="R13" s="15"/>
      <c r="S13" s="15"/>
      <c r="T13" s="15"/>
      <c r="U13" s="15"/>
      <c r="V13" s="21">
        <f t="shared" si="0"/>
        <v>0</v>
      </c>
      <c r="W13" s="22">
        <f t="shared" si="1"/>
        <v>0</v>
      </c>
      <c r="X13" s="18">
        <v>43282</v>
      </c>
      <c r="Y13" s="56"/>
    </row>
    <row r="14" spans="1:25" ht="15.75" customHeight="1" thickBot="1" x14ac:dyDescent="0.3">
      <c r="A14" s="44"/>
      <c r="B14" s="50"/>
      <c r="C14" s="52"/>
      <c r="D14" s="52"/>
      <c r="E14" s="52"/>
      <c r="F14" s="52"/>
      <c r="G14" s="52"/>
      <c r="H14" s="54"/>
      <c r="I14" s="54"/>
      <c r="J14" s="54"/>
      <c r="K14" s="54"/>
      <c r="L14" s="54"/>
      <c r="M14" s="54"/>
      <c r="N14" s="58"/>
      <c r="O14" s="58"/>
      <c r="P14" s="58"/>
      <c r="Q14" s="58"/>
      <c r="R14" s="58"/>
      <c r="S14" s="58"/>
      <c r="T14" s="58"/>
      <c r="U14" s="58"/>
      <c r="V14" s="23">
        <f t="shared" si="0"/>
        <v>0</v>
      </c>
      <c r="W14" s="24">
        <f t="shared" si="1"/>
        <v>0</v>
      </c>
      <c r="X14" s="18">
        <v>43282</v>
      </c>
      <c r="Y14" s="56"/>
    </row>
    <row r="15" spans="1:25" ht="15.75" customHeight="1" x14ac:dyDescent="0.25"/>
    <row r="16" spans="1:25"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O2:U2"/>
    <mergeCell ref="V2:V3"/>
    <mergeCell ref="W2:W3"/>
    <mergeCell ref="X2:X3"/>
    <mergeCell ref="A2:A3"/>
    <mergeCell ref="B2:B3"/>
    <mergeCell ref="C2:C3"/>
    <mergeCell ref="D2:D3"/>
    <mergeCell ref="E2:E3"/>
    <mergeCell ref="H2:N2"/>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Advertising &amp; Marketing</vt:lpstr>
      <vt:lpstr>Commercial</vt:lpstr>
      <vt:lpstr>Consultancy</vt:lpstr>
      <vt:lpstr>Facilities Mgt.</vt:lpstr>
      <vt:lpstr>IT</vt:lpstr>
      <vt:lpstr>Property</vt:lpstr>
      <vt:lpstr>Recruitment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Firdosh Hardoyal</dc:creator>
  <cp:lastModifiedBy>Matt Redmond</cp:lastModifiedBy>
  <dcterms:created xsi:type="dcterms:W3CDTF">2019-01-16T12:44:31Z</dcterms:created>
  <dcterms:modified xsi:type="dcterms:W3CDTF">2019-03-22T08:03:29Z</dcterms:modified>
</cp:coreProperties>
</file>