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18-19\Transparency\Spend £25k\"/>
    </mc:Choice>
  </mc:AlternateContent>
  <xr:revisionPtr revIDLastSave="0" documentId="10_ncr:100000_{C7594DF1-F174-427E-9491-59E406413FE0}" xr6:coauthVersionLast="31" xr6:coauthVersionMax="31" xr10:uidLastSave="{00000000-0000-0000-0000-000000000000}"/>
  <bookViews>
    <workbookView xWindow="0" yWindow="0" windowWidth="15360" windowHeight="7523" xr2:uid="{00000000-000D-0000-FFFF-FFFF00000000}"/>
  </bookViews>
  <sheets>
    <sheet name="Output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<sst xmlns="http://schemas.openxmlformats.org/spreadsheetml/2006/main" count="45" uniqueCount="11">
  <si>
    <t>Department family</t>
  </si>
  <si>
    <t>Entity</t>
  </si>
  <si>
    <t>Date of payment</t>
  </si>
  <si>
    <t>Expense type</t>
  </si>
  <si>
    <t>Expense area</t>
  </si>
  <si>
    <t>Supplier</t>
  </si>
  <si>
    <t>Transaction number</t>
  </si>
  <si>
    <t>Amount in Sterling</t>
  </si>
  <si>
    <t>Supplier VAT Registration Number</t>
  </si>
  <si>
    <t>Department for Business, Energy and Industrial Strategy</t>
  </si>
  <si>
    <t>Civil Nuclear Police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</si>
</sst>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/>
    <xf numFmtId="14" fontId="3" fillId="2" borderId="1" xfId="0" applyNumberFormat="1" applyFont="1" applyFill="1" applyBorder="1"/>
    <xf numFmtId="43" fontId="3" fillId="2" borderId="1" xfId="0" applyNumberFormat="1" applyFont="1" applyFill="1" applyBorder="1"/>
    <xf numFmtId="49" fontId="3" fillId="2" borderId="1" xfId="1" applyNumberFormat="1" applyFont="1" applyFill="1" applyBorder="1"/>
    <xf numFmtId="0" fontId="3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2%202018-19%20CNPA%20Transparency%20Spen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"/>
      <sheetName val="Output"/>
    </sheetNames>
    <sheetDataSet>
      <sheetData sheetId="0">
        <row r="3">
          <cell r="A3">
            <v>43223</v>
          </cell>
          <cell r="C3" t="str">
            <v>INSIGHT DIRECT</v>
          </cell>
          <cell r="D3">
            <v>217438.92</v>
          </cell>
          <cell r="E3" t="str">
            <v>95940028595</v>
          </cell>
          <cell r="H3" t="str">
            <v>Software</v>
          </cell>
          <cell r="I3" t="str">
            <v>IT</v>
          </cell>
        </row>
        <row r="4">
          <cell r="C4" t="str">
            <v xml:space="preserve">NATIONAL RIFLE ASSOCIATION
</v>
          </cell>
          <cell r="D4">
            <v>75558</v>
          </cell>
          <cell r="E4" t="str">
            <v>95940027697</v>
          </cell>
          <cell r="H4" t="str">
            <v>Accommodation Services</v>
          </cell>
          <cell r="I4" t="str">
            <v>Training Learning and Development</v>
          </cell>
        </row>
        <row r="5">
          <cell r="C5" t="str">
            <v>SAAB</v>
          </cell>
          <cell r="D5">
            <v>48858</v>
          </cell>
          <cell r="E5" t="str">
            <v>95940031638</v>
          </cell>
          <cell r="H5" t="str">
            <v>Operational Goods &amp; Services</v>
          </cell>
          <cell r="I5" t="str">
            <v>Training Learning and Development</v>
          </cell>
        </row>
        <row r="6">
          <cell r="A6">
            <v>43223</v>
          </cell>
          <cell r="C6" t="str">
            <v>SOPRA</v>
          </cell>
          <cell r="D6">
            <v>235166.69</v>
          </cell>
          <cell r="E6" t="str">
            <v>95940030599</v>
          </cell>
          <cell r="H6" t="str">
            <v>ICT Maintenance &amp; Support</v>
          </cell>
          <cell r="I6" t="str">
            <v>IT</v>
          </cell>
        </row>
        <row r="7">
          <cell r="A7">
            <v>43223</v>
          </cell>
          <cell r="C7" t="str">
            <v>UNITED SHEILD INTERNATIONAL</v>
          </cell>
          <cell r="D7">
            <v>97092</v>
          </cell>
          <cell r="E7" t="str">
            <v>95940026525</v>
          </cell>
          <cell r="H7" t="str">
            <v>Operational Goods &amp; Services</v>
          </cell>
          <cell r="I7" t="str">
            <v>Operational Support and Development</v>
          </cell>
        </row>
        <row r="8">
          <cell r="A8">
            <v>43230</v>
          </cell>
          <cell r="C8" t="str">
            <v>INSIGHT DIRECT</v>
          </cell>
          <cell r="D8">
            <v>66448.800000000003</v>
          </cell>
          <cell r="E8" t="str">
            <v>95940030912</v>
          </cell>
          <cell r="H8" t="str">
            <v>Software</v>
          </cell>
          <cell r="I8" t="str">
            <v>IT</v>
          </cell>
        </row>
        <row r="9">
          <cell r="C9" t="str">
            <v>REALWORLD HR</v>
          </cell>
          <cell r="D9">
            <v>25880.26</v>
          </cell>
          <cell r="E9">
            <v>95940011034</v>
          </cell>
          <cell r="H9" t="str">
            <v>Professional Services Other</v>
          </cell>
          <cell r="I9" t="str">
            <v>Human Resources</v>
          </cell>
        </row>
        <row r="10">
          <cell r="C10" t="str">
            <v>ALLSTAR</v>
          </cell>
          <cell r="D10">
            <v>30447.63</v>
          </cell>
          <cell r="E10" t="str">
            <v>DD291696</v>
          </cell>
          <cell r="H10" t="str">
            <v>Fuels</v>
          </cell>
          <cell r="I10" t="str">
            <v>Finance Planning and Performance</v>
          </cell>
        </row>
        <row r="11">
          <cell r="A11">
            <v>43237</v>
          </cell>
          <cell r="C11" t="str">
            <v>BAXTERSTOREY LTD</v>
          </cell>
          <cell r="D11">
            <v>40251.599999999999</v>
          </cell>
          <cell r="E11">
            <v>95940028799</v>
          </cell>
          <cell r="H11" t="str">
            <v>Travel &amp; Events - Other</v>
          </cell>
          <cell r="I11" t="str">
            <v>Human Resources</v>
          </cell>
        </row>
        <row r="12">
          <cell r="A12">
            <v>43237</v>
          </cell>
          <cell r="C12" t="str">
            <v>CAPITA</v>
          </cell>
          <cell r="D12">
            <v>184403.28</v>
          </cell>
          <cell r="E12">
            <v>95940024536</v>
          </cell>
          <cell r="H12" t="str">
            <v>Technical Consultancy</v>
          </cell>
          <cell r="I12" t="str">
            <v>Projects</v>
          </cell>
        </row>
        <row r="13">
          <cell r="A13">
            <v>43237</v>
          </cell>
          <cell r="C13" t="str">
            <v>CSC</v>
          </cell>
          <cell r="D13">
            <v>117991.39</v>
          </cell>
          <cell r="E13">
            <v>95940032923</v>
          </cell>
          <cell r="H13" t="str">
            <v>Managed / Outsourced Services</v>
          </cell>
          <cell r="I13" t="str">
            <v>IT</v>
          </cell>
        </row>
        <row r="14">
          <cell r="A14">
            <v>43237</v>
          </cell>
        </row>
        <row r="15">
          <cell r="A15">
            <v>43237</v>
          </cell>
          <cell r="C15" t="str">
            <v>JML SOFTWARE SOLUTIONS LTD</v>
          </cell>
          <cell r="D15">
            <v>51192</v>
          </cell>
          <cell r="E15">
            <v>95940032223</v>
          </cell>
          <cell r="H15" t="str">
            <v>Operational Goods &amp; Services</v>
          </cell>
          <cell r="I15" t="str">
            <v>Training Learning and Development</v>
          </cell>
        </row>
        <row r="16">
          <cell r="C16" t="str">
            <v>OFFICE OF NUCLEAR REGULATOR</v>
          </cell>
          <cell r="D16">
            <v>138007.22</v>
          </cell>
          <cell r="E16">
            <v>95940019795</v>
          </cell>
          <cell r="H16" t="str">
            <v>Operational Services</v>
          </cell>
          <cell r="I16" t="str">
            <v>Operational Support and Development</v>
          </cell>
        </row>
        <row r="17">
          <cell r="A17">
            <v>43237</v>
          </cell>
          <cell r="C17" t="str">
            <v>PENNINE TELECOM</v>
          </cell>
          <cell r="D17">
            <v>26653.4</v>
          </cell>
          <cell r="E17">
            <v>95940030391</v>
          </cell>
          <cell r="H17" t="str">
            <v>Telecoms</v>
          </cell>
          <cell r="I17" t="str">
            <v>Operational Support and Development</v>
          </cell>
        </row>
        <row r="18">
          <cell r="A18">
            <v>43237</v>
          </cell>
          <cell r="C18" t="str">
            <v>UKAEA</v>
          </cell>
          <cell r="D18">
            <v>81628.990000000005</v>
          </cell>
          <cell r="E18">
            <v>95940029566</v>
          </cell>
          <cell r="H18" t="str">
            <v>Procurement and Estates</v>
          </cell>
          <cell r="I18" t="str">
            <v>Procurement and Estates</v>
          </cell>
        </row>
        <row r="19">
          <cell r="A19">
            <v>43244</v>
          </cell>
          <cell r="C19" t="str">
            <v>LAW ENFORCEMENT INTERNATIONAL</v>
          </cell>
          <cell r="D19">
            <v>34479.599999999999</v>
          </cell>
          <cell r="E19">
            <v>95940017566</v>
          </cell>
          <cell r="H19" t="str">
            <v>Operational Goods &amp; Services</v>
          </cell>
          <cell r="I19" t="str">
            <v>Training Learning and Development</v>
          </cell>
        </row>
        <row r="20">
          <cell r="A20">
            <v>43244</v>
          </cell>
          <cell r="C20" t="str">
            <v>VODAFONE</v>
          </cell>
          <cell r="D20">
            <v>53917.99</v>
          </cell>
          <cell r="E20">
            <v>95940015781</v>
          </cell>
          <cell r="H20" t="str">
            <v>Telecoms</v>
          </cell>
          <cell r="I20" t="str">
            <v>IT</v>
          </cell>
        </row>
        <row r="21">
          <cell r="A21">
            <v>43251</v>
          </cell>
          <cell r="C21" t="str">
            <v>LAW ENFORCEMENT INTERNATIONAL</v>
          </cell>
          <cell r="D21">
            <v>29666.400000000001</v>
          </cell>
          <cell r="E21">
            <v>95940023173</v>
          </cell>
          <cell r="H21" t="str">
            <v>Operational Goods &amp; Services</v>
          </cell>
          <cell r="I21" t="str">
            <v>Strategic Escorts Group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A14" sqref="A14"/>
    </sheetView>
  </sheetViews>
  <sheetFormatPr defaultRowHeight="15.75" x14ac:dyDescent="0.5"/>
  <cols>
    <col min="1" max="1" width="42.375" bestFit="1" customWidth="1"/>
    <col min="2" max="2" width="23.3125" bestFit="1" customWidth="1"/>
    <col min="3" max="3" width="9.375" bestFit="1" customWidth="1"/>
    <col min="4" max="4" width="24.8125" bestFit="1" customWidth="1"/>
    <col min="5" max="5" width="29.6875" bestFit="1" customWidth="1"/>
    <col min="6" max="6" width="42.1875" bestFit="1" customWidth="1"/>
    <col min="7" max="7" width="13.625" bestFit="1" customWidth="1"/>
    <col min="8" max="8" width="9.875" bestFit="1" customWidth="1"/>
    <col min="9" max="9" width="8" bestFit="1" customWidth="1"/>
  </cols>
  <sheetData>
    <row r="1" spans="1:9" ht="71.25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 x14ac:dyDescent="0.5">
      <c r="A2" s="3" t="s">
        <v>9</v>
      </c>
      <c r="B2" s="3" t="s">
        <v>10</v>
      </c>
      <c r="C2" s="4">
        <f>[1]Working!A3</f>
        <v>43223</v>
      </c>
      <c r="D2" s="5" t="str">
        <f>[1]Working!H3</f>
        <v>Software</v>
      </c>
      <c r="E2" s="5" t="str">
        <f>[1]Working!I3</f>
        <v>IT</v>
      </c>
      <c r="F2" s="5" t="str">
        <f>[1]Working!C3</f>
        <v>INSIGHT DIRECT</v>
      </c>
      <c r="G2" s="6" t="str">
        <f>[1]Working!E3</f>
        <v>95940028595</v>
      </c>
      <c r="H2" s="3">
        <f>[1]Working!D3</f>
        <v>217438.92</v>
      </c>
      <c r="I2" s="7"/>
    </row>
    <row r="3" spans="1:9" x14ac:dyDescent="0.5">
      <c r="A3" s="3" t="s">
        <v>9</v>
      </c>
      <c r="B3" s="3" t="s">
        <v>10</v>
      </c>
      <c r="C3" s="4">
        <f>[1]Working!A6</f>
        <v>43223</v>
      </c>
      <c r="D3" s="5" t="str">
        <f>[1]Working!H4</f>
        <v>Accommodation Services</v>
      </c>
      <c r="E3" s="5" t="str">
        <f>[1]Working!I4</f>
        <v>Training Learning and Development</v>
      </c>
      <c r="F3" s="5" t="str">
        <f>[1]Working!C4</f>
        <v xml:space="preserve">NATIONAL RIFLE ASSOCIATION
</v>
      </c>
      <c r="G3" s="6" t="str">
        <f>[1]Working!E4</f>
        <v>95940027697</v>
      </c>
      <c r="H3" s="3">
        <f>[1]Working!D4</f>
        <v>75558</v>
      </c>
      <c r="I3" s="7"/>
    </row>
    <row r="4" spans="1:9" x14ac:dyDescent="0.5">
      <c r="A4" s="3" t="s">
        <v>9</v>
      </c>
      <c r="B4" s="3" t="s">
        <v>10</v>
      </c>
      <c r="C4" s="4">
        <f>[1]Working!A7</f>
        <v>43223</v>
      </c>
      <c r="D4" s="5" t="str">
        <f>[1]Working!H5</f>
        <v>Operational Goods &amp; Services</v>
      </c>
      <c r="E4" s="5" t="str">
        <f>[1]Working!I5</f>
        <v>Training Learning and Development</v>
      </c>
      <c r="F4" s="5" t="str">
        <f>[1]Working!C5</f>
        <v>SAAB</v>
      </c>
      <c r="G4" s="6" t="str">
        <f>[1]Working!E5</f>
        <v>95940031638</v>
      </c>
      <c r="H4" s="3">
        <f>[1]Working!D5</f>
        <v>48858</v>
      </c>
      <c r="I4" s="7"/>
    </row>
    <row r="5" spans="1:9" x14ac:dyDescent="0.5">
      <c r="A5" s="3" t="s">
        <v>9</v>
      </c>
      <c r="B5" s="3" t="s">
        <v>10</v>
      </c>
      <c r="C5" s="4">
        <f>[1]Working!A8</f>
        <v>43230</v>
      </c>
      <c r="D5" s="5" t="str">
        <f>[1]Working!H6</f>
        <v>ICT Maintenance &amp; Support</v>
      </c>
      <c r="E5" s="5" t="str">
        <f>[1]Working!I6</f>
        <v>IT</v>
      </c>
      <c r="F5" s="5" t="str">
        <f>[1]Working!C6</f>
        <v>SOPRA</v>
      </c>
      <c r="G5" s="6" t="str">
        <f>[1]Working!E6</f>
        <v>95940030599</v>
      </c>
      <c r="H5" s="3">
        <f>[1]Working!D6</f>
        <v>235166.69</v>
      </c>
      <c r="I5" s="7"/>
    </row>
    <row r="6" spans="1:9" x14ac:dyDescent="0.5">
      <c r="A6" s="3" t="s">
        <v>9</v>
      </c>
      <c r="B6" s="3" t="s">
        <v>10</v>
      </c>
      <c r="C6" s="4">
        <f>[1]Working!A3</f>
        <v>43223</v>
      </c>
      <c r="D6" s="5" t="str">
        <f>[1]Working!H7</f>
        <v>Operational Goods &amp; Services</v>
      </c>
      <c r="E6" s="5" t="str">
        <f>[1]Working!I7</f>
        <v>Operational Support and Development</v>
      </c>
      <c r="F6" s="5" t="str">
        <f>[1]Working!C7</f>
        <v>UNITED SHEILD INTERNATIONAL</v>
      </c>
      <c r="G6" s="6" t="str">
        <f>[1]Working!E7</f>
        <v>95940026525</v>
      </c>
      <c r="H6" s="3">
        <f>[1]Working!D7</f>
        <v>97092</v>
      </c>
      <c r="I6" s="7"/>
    </row>
    <row r="7" spans="1:9" x14ac:dyDescent="0.5">
      <c r="A7" s="3" t="s">
        <v>9</v>
      </c>
      <c r="B7" s="3" t="s">
        <v>10</v>
      </c>
      <c r="C7" s="4">
        <f>[1]Working!A11</f>
        <v>43237</v>
      </c>
      <c r="D7" s="5" t="str">
        <f>[1]Working!H8</f>
        <v>Software</v>
      </c>
      <c r="E7" s="5" t="str">
        <f>[1]Working!I8</f>
        <v>IT</v>
      </c>
      <c r="F7" s="5" t="str">
        <f>[1]Working!C8</f>
        <v>INSIGHT DIRECT</v>
      </c>
      <c r="G7" s="6" t="str">
        <f>[1]Working!E8</f>
        <v>95940030912</v>
      </c>
      <c r="H7" s="3">
        <f>[1]Working!D8</f>
        <v>66448.800000000003</v>
      </c>
      <c r="I7" s="7"/>
    </row>
    <row r="8" spans="1:9" x14ac:dyDescent="0.5">
      <c r="A8" s="3" t="s">
        <v>9</v>
      </c>
      <c r="B8" s="3" t="s">
        <v>10</v>
      </c>
      <c r="C8" s="4">
        <f>[1]Working!A12</f>
        <v>43237</v>
      </c>
      <c r="D8" s="5" t="str">
        <f>[1]Working!H9</f>
        <v>Professional Services Other</v>
      </c>
      <c r="E8" s="5" t="str">
        <f>[1]Working!I9</f>
        <v>Human Resources</v>
      </c>
      <c r="F8" s="5" t="str">
        <f>[1]Working!C9</f>
        <v>REALWORLD HR</v>
      </c>
      <c r="G8" s="6">
        <f>[1]Working!E9</f>
        <v>95940011034</v>
      </c>
      <c r="H8" s="3">
        <f>[1]Working!D9</f>
        <v>25880.26</v>
      </c>
      <c r="I8" s="7"/>
    </row>
    <row r="9" spans="1:9" x14ac:dyDescent="0.5">
      <c r="A9" s="3" t="s">
        <v>9</v>
      </c>
      <c r="B9" s="3" t="s">
        <v>10</v>
      </c>
      <c r="C9" s="4">
        <f>[1]Working!A13</f>
        <v>43237</v>
      </c>
      <c r="D9" s="5" t="str">
        <f>[1]Working!H10</f>
        <v>Fuels</v>
      </c>
      <c r="E9" s="5" t="str">
        <f>[1]Working!I10</f>
        <v>Finance Planning and Performance</v>
      </c>
      <c r="F9" s="5" t="str">
        <f>[1]Working!C10</f>
        <v>ALLSTAR</v>
      </c>
      <c r="G9" s="6" t="str">
        <f>[1]Working!E10</f>
        <v>DD291696</v>
      </c>
      <c r="H9" s="3">
        <f>[1]Working!D10</f>
        <v>30447.63</v>
      </c>
      <c r="I9" s="7"/>
    </row>
    <row r="10" spans="1:9" x14ac:dyDescent="0.5">
      <c r="A10" s="3" t="s">
        <v>9</v>
      </c>
      <c r="B10" s="3" t="s">
        <v>10</v>
      </c>
      <c r="C10" s="4">
        <f>[1]Working!A13</f>
        <v>43237</v>
      </c>
      <c r="D10" s="5" t="str">
        <f>[1]Working!H11</f>
        <v>Travel &amp; Events - Other</v>
      </c>
      <c r="E10" s="5" t="str">
        <f>[1]Working!I11</f>
        <v>Human Resources</v>
      </c>
      <c r="F10" s="5" t="str">
        <f>[1]Working!C11</f>
        <v>BAXTERSTOREY LTD</v>
      </c>
      <c r="G10" s="6">
        <f>[1]Working!E11</f>
        <v>95940028799</v>
      </c>
      <c r="H10" s="3">
        <f>[1]Working!D11</f>
        <v>40251.599999999999</v>
      </c>
      <c r="I10" s="7"/>
    </row>
    <row r="11" spans="1:9" x14ac:dyDescent="0.5">
      <c r="A11" s="3" t="s">
        <v>9</v>
      </c>
      <c r="B11" s="3" t="s">
        <v>10</v>
      </c>
      <c r="C11" s="4">
        <f>[1]Working!A14</f>
        <v>43237</v>
      </c>
      <c r="D11" s="5" t="str">
        <f>[1]Working!H12</f>
        <v>Technical Consultancy</v>
      </c>
      <c r="E11" s="5" t="str">
        <f>[1]Working!I12</f>
        <v>Projects</v>
      </c>
      <c r="F11" s="5" t="str">
        <f>[1]Working!C12</f>
        <v>CAPITA</v>
      </c>
      <c r="G11" s="6">
        <f>[1]Working!E12</f>
        <v>95940024536</v>
      </c>
      <c r="H11" s="3">
        <f>[1]Working!D12</f>
        <v>184403.28</v>
      </c>
      <c r="I11" s="7"/>
    </row>
    <row r="12" spans="1:9" x14ac:dyDescent="0.5">
      <c r="A12" s="3" t="s">
        <v>9</v>
      </c>
      <c r="B12" s="3" t="s">
        <v>10</v>
      </c>
      <c r="C12" s="4">
        <f>[1]Working!A15</f>
        <v>43237</v>
      </c>
      <c r="D12" s="5" t="str">
        <f>[1]Working!H13</f>
        <v>Managed / Outsourced Services</v>
      </c>
      <c r="E12" s="5" t="str">
        <f>[1]Working!I13</f>
        <v>IT</v>
      </c>
      <c r="F12" s="5" t="str">
        <f>[1]Working!C13</f>
        <v>CSC</v>
      </c>
      <c r="G12" s="6">
        <f>[1]Working!E13</f>
        <v>95940032923</v>
      </c>
      <c r="H12" s="3">
        <f>[1]Working!D13</f>
        <v>117991.39</v>
      </c>
      <c r="I12" s="7"/>
    </row>
    <row r="13" spans="1:9" x14ac:dyDescent="0.5">
      <c r="A13" s="3" t="s">
        <v>9</v>
      </c>
      <c r="B13" s="3" t="s">
        <v>10</v>
      </c>
      <c r="C13" s="4">
        <f>[1]Working!A17</f>
        <v>43237</v>
      </c>
      <c r="D13" s="5" t="str">
        <f>[1]Working!H15</f>
        <v>Operational Goods &amp; Services</v>
      </c>
      <c r="E13" s="5" t="str">
        <f>[1]Working!I15</f>
        <v>Training Learning and Development</v>
      </c>
      <c r="F13" s="5" t="str">
        <f>[1]Working!C15</f>
        <v>JML SOFTWARE SOLUTIONS LTD</v>
      </c>
      <c r="G13" s="6">
        <f>[1]Working!E15</f>
        <v>95940032223</v>
      </c>
      <c r="H13" s="3">
        <f>[1]Working!D15</f>
        <v>51192</v>
      </c>
      <c r="I13" s="7"/>
    </row>
    <row r="14" spans="1:9" x14ac:dyDescent="0.5">
      <c r="A14" s="3" t="s">
        <v>9</v>
      </c>
      <c r="B14" s="3" t="s">
        <v>10</v>
      </c>
      <c r="C14" s="4">
        <f>[1]Working!A18</f>
        <v>43237</v>
      </c>
      <c r="D14" s="5" t="str">
        <f>[1]Working!H16</f>
        <v>Operational Services</v>
      </c>
      <c r="E14" s="5" t="str">
        <f>[1]Working!I16</f>
        <v>Operational Support and Development</v>
      </c>
      <c r="F14" s="5" t="str">
        <f>[1]Working!C16</f>
        <v>OFFICE OF NUCLEAR REGULATOR</v>
      </c>
      <c r="G14" s="6">
        <f>[1]Working!E16</f>
        <v>95940019795</v>
      </c>
      <c r="H14" s="3">
        <f>[1]Working!D16</f>
        <v>138007.22</v>
      </c>
      <c r="I14" s="7"/>
    </row>
    <row r="15" spans="1:9" x14ac:dyDescent="0.5">
      <c r="A15" s="3" t="s">
        <v>9</v>
      </c>
      <c r="B15" s="3" t="s">
        <v>10</v>
      </c>
      <c r="C15" s="4">
        <f>[1]Working!A19</f>
        <v>43244</v>
      </c>
      <c r="D15" s="5" t="str">
        <f>[1]Working!H17</f>
        <v>Telecoms</v>
      </c>
      <c r="E15" s="5" t="str">
        <f>[1]Working!I17</f>
        <v>Operational Support and Development</v>
      </c>
      <c r="F15" s="5" t="str">
        <f>[1]Working!C17</f>
        <v>PENNINE TELECOM</v>
      </c>
      <c r="G15" s="6">
        <f>[1]Working!E17</f>
        <v>95940030391</v>
      </c>
      <c r="H15" s="3">
        <f>[1]Working!D17</f>
        <v>26653.4</v>
      </c>
      <c r="I15" s="7"/>
    </row>
    <row r="16" spans="1:9" x14ac:dyDescent="0.5">
      <c r="A16" s="3" t="s">
        <v>9</v>
      </c>
      <c r="B16" s="3" t="s">
        <v>10</v>
      </c>
      <c r="C16" s="4">
        <f>[1]Working!A20</f>
        <v>43244</v>
      </c>
      <c r="D16" s="5" t="str">
        <f>[1]Working!H18</f>
        <v>Procurement and Estates</v>
      </c>
      <c r="E16" s="5" t="str">
        <f>[1]Working!I18</f>
        <v>Procurement and Estates</v>
      </c>
      <c r="F16" s="5" t="str">
        <f>[1]Working!C18</f>
        <v>UKAEA</v>
      </c>
      <c r="G16" s="6">
        <f>[1]Working!E18</f>
        <v>95940029566</v>
      </c>
      <c r="H16" s="3">
        <f>[1]Working!D18</f>
        <v>81628.990000000005</v>
      </c>
      <c r="I16" s="7"/>
    </row>
    <row r="17" spans="1:9" x14ac:dyDescent="0.5">
      <c r="A17" s="3" t="s">
        <v>9</v>
      </c>
      <c r="B17" s="3" t="s">
        <v>10</v>
      </c>
      <c r="C17" s="4">
        <f>[1]Working!A21</f>
        <v>43251</v>
      </c>
      <c r="D17" s="5" t="str">
        <f>[1]Working!H19</f>
        <v>Operational Goods &amp; Services</v>
      </c>
      <c r="E17" s="5" t="str">
        <f>[1]Working!I19</f>
        <v>Training Learning and Development</v>
      </c>
      <c r="F17" s="5" t="str">
        <f>[1]Working!C19</f>
        <v>LAW ENFORCEMENT INTERNATIONAL</v>
      </c>
      <c r="G17" s="6">
        <f>[1]Working!E19</f>
        <v>95940017566</v>
      </c>
      <c r="H17" s="3">
        <f>[1]Working!D19</f>
        <v>34479.599999999999</v>
      </c>
      <c r="I17" s="7"/>
    </row>
    <row r="18" spans="1:9" x14ac:dyDescent="0.5">
      <c r="A18" s="3" t="s">
        <v>9</v>
      </c>
      <c r="B18" s="3" t="s">
        <v>10</v>
      </c>
      <c r="C18" s="4">
        <f>[1]Working!A22</f>
        <v>0</v>
      </c>
      <c r="D18" s="5" t="str">
        <f>[1]Working!H20</f>
        <v>Telecoms</v>
      </c>
      <c r="E18" s="5" t="str">
        <f>[1]Working!I20</f>
        <v>IT</v>
      </c>
      <c r="F18" s="5" t="str">
        <f>[1]Working!C20</f>
        <v>VODAFONE</v>
      </c>
      <c r="G18" s="6">
        <f>[1]Working!E20</f>
        <v>95940015781</v>
      </c>
      <c r="H18" s="3">
        <f>[1]Working!D20</f>
        <v>53917.99</v>
      </c>
      <c r="I18" s="7"/>
    </row>
    <row r="19" spans="1:9" x14ac:dyDescent="0.5">
      <c r="A19" s="3" t="s">
        <v>9</v>
      </c>
      <c r="B19" s="3" t="s">
        <v>10</v>
      </c>
      <c r="C19" s="4">
        <f>[1]Working!A23</f>
        <v>0</v>
      </c>
      <c r="D19" s="5" t="str">
        <f>[1]Working!H21</f>
        <v>Operational Goods &amp; Services</v>
      </c>
      <c r="E19" s="5" t="str">
        <f>[1]Working!I21</f>
        <v>Strategic Escorts Group</v>
      </c>
      <c r="F19" s="5" t="str">
        <f>[1]Working!C21</f>
        <v>LAW ENFORCEMENT INTERNATIONAL</v>
      </c>
      <c r="G19" s="6">
        <f>[1]Working!E21</f>
        <v>95940023173</v>
      </c>
      <c r="H19" s="3">
        <f>[1]Working!D21</f>
        <v>29666.400000000001</v>
      </c>
      <c r="I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Ilott</dc:creator>
  <cp:lastModifiedBy>Meryl Reading</cp:lastModifiedBy>
  <dcterms:created xsi:type="dcterms:W3CDTF">2018-07-18T14:12:43Z</dcterms:created>
  <dcterms:modified xsi:type="dcterms:W3CDTF">2018-07-27T11:36:15Z</dcterms:modified>
</cp:coreProperties>
</file>