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checkCompatibility="1" defaultThemeVersion="124226"/>
  <bookViews>
    <workbookView xWindow="0" yWindow="0" windowWidth="28800" windowHeight="12432" tabRatio="802"/>
  </bookViews>
  <sheets>
    <sheet name="Index" sheetId="26" r:id="rId1"/>
    <sheet name="1.1" sheetId="49" r:id="rId2"/>
    <sheet name="1.2" sheetId="50" r:id="rId3"/>
    <sheet name="1.3" sheetId="51" r:id="rId4"/>
    <sheet name="1.4" sheetId="52" r:id="rId5"/>
    <sheet name="1.5" sheetId="66" r:id="rId6"/>
    <sheet name="1.6" sheetId="55" r:id="rId7"/>
    <sheet name="1.7" sheetId="76" r:id="rId8"/>
    <sheet name="1.8" sheetId="104" r:id="rId9"/>
    <sheet name="2.1" sheetId="106" r:id="rId10"/>
    <sheet name="2.2" sheetId="107" r:id="rId11"/>
    <sheet name="2.3" sheetId="108" r:id="rId12"/>
    <sheet name="2.4" sheetId="109" r:id="rId13"/>
    <sheet name="3.1" sheetId="111" r:id="rId14"/>
    <sheet name="3.2" sheetId="112" r:id="rId15"/>
    <sheet name="3.3" sheetId="113" r:id="rId16"/>
    <sheet name="Sheet1" sheetId="48"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 hidden="1">'1.1'!$C$73:$F$113</definedName>
    <definedName name="_Pub41" localSheetId="5">'[1]Table Q4.3'!#REF!</definedName>
    <definedName name="_Pub41">'[1]Table Q4.3'!#REF!</definedName>
    <definedName name="_Pub42">'[2]Table 4.2'!$P$5:$Y$25</definedName>
    <definedName name="_Sort" localSheetId="5" hidden="1">#REF!</definedName>
    <definedName name="_Sort" hidden="1">#REF!</definedName>
    <definedName name="All_Offences">'[3]Areas cautions'!$BP$27:$CX$43</definedName>
    <definedName name="Burglary" localSheetId="5">#REF!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#REF!</definedName>
    <definedName name="Dates" localSheetId="5">#REF!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#REF!,#REF!,#REF!,#REF!,#REF!,#REF!,#REF!,#REF!,#REF!</definedName>
    <definedName name="home" localSheetId="5">#REF!</definedName>
    <definedName name="home">#REF!</definedName>
    <definedName name="IneffCC_BandW" localSheetId="5">[6]Ineffective!#REF!</definedName>
    <definedName name="IneffCC_BandW">[6]Ineffective!#REF!</definedName>
    <definedName name="IneffCC_BandW_and_figures" localSheetId="5">[6]Ineffective!#REF!</definedName>
    <definedName name="IneffCC_BandW_and_figures">[6]Ineffective!#REF!</definedName>
    <definedName name="m" localSheetId="5"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#REF!</definedName>
    <definedName name="NPItable" localSheetId="5">'[8]Sep - Nov 01'!#REF!</definedName>
    <definedName name="NPItable">'[8]Sep - Nov 01'!#REF!</definedName>
    <definedName name="OLD">[7]OLD!$B$1:$E$277</definedName>
    <definedName name="one" localSheetId="5">#REF!</definedName>
    <definedName name="one">#REF!</definedName>
    <definedName name="OnetoThree" localSheetId="5">#REF!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'1.1'!$A$1:$F$67</definedName>
    <definedName name="_xlnm.Print_Area" localSheetId="2">'1.2'!$A$1:$Q$69</definedName>
    <definedName name="_xlnm.Print_Area" localSheetId="3">'1.3'!$A$1:$H$76</definedName>
    <definedName name="_xlnm.Print_Area" localSheetId="4">'1.4'!$A$1:$H$67</definedName>
    <definedName name="_xlnm.Print_Area" localSheetId="5">'1.5'!$A$1:$I$72</definedName>
    <definedName name="_xlnm.Print_Area" localSheetId="6">'1.6'!$A$1:$K$165</definedName>
    <definedName name="_xlnm.Print_Area" localSheetId="0">Index!$A$1:$D$25</definedName>
    <definedName name="_xlnm.Print_Area">#REF!</definedName>
    <definedName name="PRINT_AREA_MI" localSheetId="5">#REF!</definedName>
    <definedName name="PRINT_AREA_MI">#REF!</definedName>
    <definedName name="Pub4a" localSheetId="5">'[1]Table Q4a'!#REF!</definedName>
    <definedName name="Pub4a">'[1]Table Q4a'!#REF!</definedName>
    <definedName name="PYO_BandW" localSheetId="5">[6]PYO!#REF!</definedName>
    <definedName name="PYO_BandW">[6]PYO!#REF!</definedName>
    <definedName name="PYO_BandW_and_figures" localSheetId="5">[6]PYO!#REF!</definedName>
    <definedName name="PYO_BandW_and_figures">[6]PYO!#REF!</definedName>
    <definedName name="PYO_BandW_in_groups" localSheetId="5">[6]PYO!#REF!</definedName>
    <definedName name="PYO_BandW_in_groups">[6]PYO!#REF!</definedName>
    <definedName name="qryMattPerkins2" localSheetId="5">#REF!</definedName>
    <definedName name="qryMattPerkins2">#REF!</definedName>
    <definedName name="Quarterly" localSheetId="5">#REF!,#REF!,#REF!,#REF!,#REF!,#REF!,#REF!,#REF!,#REF!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#REF!</definedName>
    <definedName name="Tab35Total">'[4]Table 3.5'!$AA$51:$AI$61</definedName>
    <definedName name="Tab35Under18">'[4]Table 3.5'!$AA$12:$AI$22</definedName>
    <definedName name="table" localSheetId="5">'[11]Sep - Nov 01'!#REF!</definedName>
    <definedName name="table">'[11]Sep - Nov 01'!#REF!</definedName>
    <definedName name="Theft_and_Handling">'[3]Areas cautions'!$CX$140:$EI$156</definedName>
    <definedName name="ThreetoSix" localSheetId="5">#REF!</definedName>
    <definedName name="ThreetoSix">#REF!</definedName>
    <definedName name="TwelvePlus" localSheetId="5">#REF!</definedName>
    <definedName name="TwelvePlus">#REF!</definedName>
    <definedName name="VAP">'[3]Areas cautions'!$CX$157:$EI$173</definedName>
    <definedName name="x">'[1]Table Q4.3'!#REF!</definedName>
    <definedName name="xc" localSheetId="5">#REF!</definedName>
    <definedName name="xc">#REF!</definedName>
  </definedNames>
  <calcPr calcId="171027"/>
</workbook>
</file>

<file path=xl/calcChain.xml><?xml version="1.0" encoding="utf-8"?>
<calcChain xmlns="http://schemas.openxmlformats.org/spreadsheetml/2006/main">
  <c r="AF8" i="107" l="1"/>
  <c r="AF9" i="107"/>
  <c r="AF10" i="107"/>
  <c r="AF11" i="107"/>
  <c r="AF12" i="107"/>
  <c r="AF13" i="107"/>
  <c r="AF14" i="107"/>
  <c r="AF15" i="107"/>
  <c r="AF16" i="107"/>
  <c r="AF17" i="107"/>
  <c r="AF18" i="107"/>
  <c r="AF19" i="107"/>
  <c r="AF20" i="107"/>
  <c r="AF21" i="107"/>
  <c r="AF22" i="107"/>
  <c r="AF23" i="107"/>
  <c r="AF24" i="107"/>
  <c r="AF25" i="107"/>
  <c r="AF7" i="107"/>
  <c r="K11" i="55"/>
  <c r="I11" i="55"/>
  <c r="G11" i="55"/>
  <c r="E11" i="55"/>
  <c r="C11" i="55"/>
  <c r="D21" i="49"/>
</calcChain>
</file>

<file path=xl/sharedStrings.xml><?xml version="1.0" encoding="utf-8"?>
<sst xmlns="http://schemas.openxmlformats.org/spreadsheetml/2006/main" count="1145" uniqueCount="334">
  <si>
    <t>Table 1.2</t>
  </si>
  <si>
    <t xml:space="preserve">Q3 </t>
  </si>
  <si>
    <t>Total</t>
  </si>
  <si>
    <t>HM Courts and Tribunals Service CaseMan system and Possession Claim Online</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</si>
  <si>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</si>
  <si>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</si>
  <si>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</si>
  <si>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</si>
  <si>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</si>
  <si>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</si>
  <si>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</si>
  <si>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</si>
  <si>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</si>
  <si>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</si>
  <si>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</si>
  <si>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</si>
  <si>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</si>
  <si>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</si>
  <si>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</si>
  <si>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</si>
  <si>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</si>
  <si>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</si>
  <si>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</si>
  <si>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</si>
  <si>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</si>
  <si>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</si>
  <si>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Notes:</t>
  </si>
  <si>
    <t>Chapter 1 Civil cases (excluding-family)</t>
  </si>
  <si>
    <t>Table heading</t>
  </si>
  <si>
    <t>..</t>
  </si>
  <si>
    <t>Index</t>
  </si>
  <si>
    <t>Average time (weeks)</t>
  </si>
  <si>
    <t>Fast and Multi Track trials</t>
  </si>
  <si>
    <t>Table 1.3</t>
  </si>
  <si>
    <t>Table 1.5</t>
  </si>
  <si>
    <t>Table 1.6</t>
  </si>
  <si>
    <t>Chapter 2 Judicial Reviews</t>
  </si>
  <si>
    <t>2.1</t>
  </si>
  <si>
    <t>2.2</t>
  </si>
  <si>
    <t>2.3</t>
  </si>
  <si>
    <t>2.4</t>
  </si>
  <si>
    <t>2013</t>
  </si>
  <si>
    <t>2014</t>
  </si>
  <si>
    <r>
      <t>Claims defended</t>
    </r>
    <r>
      <rPr>
        <b/>
        <vertAlign val="superscript"/>
        <sz val="10"/>
        <rFont val="Arial"/>
        <family val="2"/>
      </rPr>
      <t>1</t>
    </r>
  </si>
  <si>
    <t>Both Claimant and defendant</t>
  </si>
  <si>
    <t>Claimant only</t>
  </si>
  <si>
    <t>Defendant only</t>
  </si>
  <si>
    <t>Percentage</t>
  </si>
  <si>
    <t>1) The number of defences is lower than the number of claims issued because the vast majority of claims are not defended.</t>
  </si>
  <si>
    <t>Mortgage and landlord possession defences</t>
  </si>
  <si>
    <t>Specified money claim defences</t>
  </si>
  <si>
    <t>Unspecified money claim defences</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</si>
  <si>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</si>
  <si>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</si>
  <si>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</si>
  <si>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</si>
  <si>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</si>
  <si>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</si>
  <si>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</si>
  <si>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</si>
  <si>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</si>
  <si>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</si>
  <si>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</si>
  <si>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t>Personal Injury Claims</t>
  </si>
  <si>
    <t>Total number of judgments</t>
  </si>
  <si>
    <t>Total warrants issued</t>
  </si>
  <si>
    <t>Total unspecified money claims</t>
  </si>
  <si>
    <t>Total completed civil proceedings in the magistrates' courts</t>
  </si>
  <si>
    <r>
      <t xml:space="preserve">Source: </t>
    </r>
    <r>
      <rPr>
        <sz val="8"/>
        <rFont val="Arial"/>
        <family val="2"/>
      </rPr>
      <t>HMCTS CaseMan system (2003 onwards) and manual returns (2000-2002).  LIBRA system for the magistrates courts proceedings.</t>
    </r>
  </si>
  <si>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</si>
  <si>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</si>
  <si>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</si>
  <si>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</si>
  <si>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</si>
  <si>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</si>
  <si>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</si>
  <si>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</si>
  <si>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</si>
  <si>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</si>
  <si>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</si>
  <si>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</si>
  <si>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</si>
  <si>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</si>
  <si>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</si>
  <si>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</si>
  <si>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r>
      <t xml:space="preserve">Source: </t>
    </r>
    <r>
      <rPr>
        <sz val="8"/>
        <rFont val="Arial"/>
        <family val="2"/>
      </rPr>
      <t>HMCTS CaseMan system (2003 onwards) and manual returns (2000-2002)</t>
    </r>
  </si>
  <si>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</si>
  <si>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</si>
  <si>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</si>
  <si>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</si>
  <si>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</si>
  <si>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</si>
  <si>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</si>
  <si>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</si>
  <si>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</si>
  <si>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</si>
  <si>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</si>
  <si>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</si>
  <si>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</si>
  <si>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r>
      <t xml:space="preserve">2) For a breakdown of mortgage and landlord possession claims please see: </t>
    </r>
    <r>
      <rPr>
        <u/>
        <sz val="8"/>
        <color rgb="FF0000FF"/>
        <rFont val="Arial"/>
        <family val="2"/>
      </rPr>
      <t>https://www.gov.uk/government/collections/mortgage-and-landlord-possession-statistics</t>
    </r>
  </si>
  <si>
    <r>
      <t xml:space="preserve">     For possession-related orders, please see </t>
    </r>
    <r>
      <rPr>
        <u/>
        <sz val="8"/>
        <color rgb="FF0000FF"/>
        <rFont val="Arial"/>
        <family val="2"/>
      </rPr>
      <t>https://www.gov.uk/government/collections/mortgage-and-landlord-possession-statistics</t>
    </r>
  </si>
  <si>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</si>
  <si>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</si>
  <si>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</si>
  <si>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2016</t>
  </si>
  <si>
    <t xml:space="preserve">2014 </t>
  </si>
  <si>
    <t xml:space="preserve">2015 </t>
  </si>
  <si>
    <r>
      <t xml:space="preserve">1) For a breakdown of mortgage and landlord repossessions please see </t>
    </r>
    <r>
      <rPr>
        <u/>
        <sz val="8"/>
        <color rgb="FF0000FF"/>
        <rFont val="Arial"/>
        <family val="2"/>
      </rPr>
      <t>https://www.gov.uk/government/collections/mortgage-and-landlord-possession-statistics</t>
    </r>
  </si>
  <si>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</si>
  <si>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</si>
  <si>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</si>
  <si>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Table 1.7</t>
  </si>
  <si>
    <r>
      <t>Claims allocated to track</t>
    </r>
    <r>
      <rPr>
        <b/>
        <vertAlign val="superscript"/>
        <sz val="10"/>
        <rFont val="Arial"/>
        <family val="2"/>
      </rPr>
      <t>2</t>
    </r>
  </si>
  <si>
    <r>
      <t>Q4</t>
    </r>
    <r>
      <rPr>
        <vertAlign val="superscript"/>
        <sz val="10"/>
        <rFont val="Arial"/>
        <family val="2"/>
      </rPr>
      <t>7</t>
    </r>
  </si>
  <si>
    <r>
      <rPr>
        <b/>
        <sz val="10"/>
        <rFont val="Arial"/>
        <family val="2"/>
      </rPr>
      <t>Control</t>
    </r>
    <r>
      <rPr>
        <b/>
        <vertAlign val="superscript"/>
        <sz val="10"/>
        <rFont val="Arial"/>
        <family val="2"/>
      </rPr>
      <t>3,7</t>
    </r>
  </si>
  <si>
    <t>Q4(r)</t>
  </si>
  <si>
    <t>Table 1.8</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</si>
  <si>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</si>
  <si>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</si>
  <si>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</si>
  <si>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Administration orders</t>
    </r>
    <r>
      <rPr>
        <b/>
        <vertAlign val="superscript"/>
        <sz val="10"/>
        <rFont val="Arial"/>
        <family val="2"/>
      </rPr>
      <t>6</t>
    </r>
  </si>
  <si>
    <r>
      <t>Orders to obtain information from judgment debtors</t>
    </r>
    <r>
      <rPr>
        <b/>
        <vertAlign val="superscript"/>
        <sz val="10"/>
        <rFont val="Arial"/>
        <family val="2"/>
      </rPr>
      <t>8</t>
    </r>
  </si>
  <si>
    <t>Total applications</t>
  </si>
  <si>
    <t>Total orders made</t>
  </si>
  <si>
    <t>Applications</t>
  </si>
  <si>
    <r>
      <t>Orders made</t>
    </r>
    <r>
      <rPr>
        <vertAlign val="superscript"/>
        <sz val="10"/>
        <rFont val="Arial"/>
        <family val="2"/>
      </rPr>
      <t>2</t>
    </r>
  </si>
  <si>
    <t>Orders made</t>
  </si>
  <si>
    <r>
      <t>Orders made</t>
    </r>
    <r>
      <rPr>
        <vertAlign val="superscript"/>
        <sz val="10"/>
        <rFont val="Arial"/>
        <family val="2"/>
      </rPr>
      <t>7</t>
    </r>
  </si>
  <si>
    <t>HM Courts and Tribunals Service CaseMan system and manual returns</t>
  </si>
  <si>
    <t>-</t>
  </si>
  <si>
    <t>Table 2.1</t>
  </si>
  <si>
    <t>Total cases lodged</t>
  </si>
  <si>
    <r>
      <t>Civil - Immigration and Asylum</t>
    </r>
    <r>
      <rPr>
        <b/>
        <vertAlign val="superscript"/>
        <sz val="10"/>
        <rFont val="Arial"/>
        <family val="2"/>
      </rPr>
      <t>3</t>
    </r>
  </si>
  <si>
    <t>Civil - other</t>
  </si>
  <si>
    <t>Criminal</t>
  </si>
  <si>
    <r>
      <t>Unknown</t>
    </r>
    <r>
      <rPr>
        <b/>
        <vertAlign val="superscript"/>
        <sz val="10"/>
        <rFont val="Arial"/>
        <family val="2"/>
      </rPr>
      <t>4</t>
    </r>
  </si>
  <si>
    <t>Number of cases closed</t>
  </si>
  <si>
    <t>% cases closed</t>
  </si>
  <si>
    <t xml:space="preserve">Total </t>
  </si>
  <si>
    <t>of which transferred to UTIAC</t>
  </si>
  <si>
    <r>
      <t>2011</t>
    </r>
    <r>
      <rPr>
        <vertAlign val="superscript"/>
        <sz val="10"/>
        <rFont val="Arial"/>
        <family val="2"/>
      </rPr>
      <t>2</t>
    </r>
  </si>
  <si>
    <r>
      <t>2013</t>
    </r>
    <r>
      <rPr>
        <vertAlign val="superscript"/>
        <sz val="10"/>
        <rFont val="Arial"/>
        <family val="2"/>
      </rPr>
      <t>4</t>
    </r>
  </si>
  <si>
    <t xml:space="preserve">2016 </t>
  </si>
  <si>
    <t xml:space="preserve">2017 </t>
  </si>
  <si>
    <r>
      <t xml:space="preserve">Source: </t>
    </r>
    <r>
      <rPr>
        <sz val="8"/>
        <rFont val="Arial"/>
        <family val="2"/>
      </rPr>
      <t>Extract from COINS database, Administrative Court Office, April 2018.</t>
    </r>
  </si>
  <si>
    <t>1) Includes Regional Offices of the Administrative Court, although most cases received were issued in London.</t>
  </si>
  <si>
    <t>2) From 17 October 2011, Judicial Review Human Rights and Asylum Fresh Claim applications were transferred to the Upper Tribunal.</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</si>
  <si>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</si>
  <si>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 xml:space="preserve">4) If the detail of case is not yet recorded on COINS, the application is not allocated to a topic. </t>
  </si>
  <si>
    <t>5) As figures are revised back to 2007 at every quarter, they are not recorded as 'provisional' or revised'.</t>
  </si>
  <si>
    <t>Table 2.2</t>
  </si>
  <si>
    <t>Total Cases lodged</t>
  </si>
  <si>
    <t>Cases that reached the permission stage</t>
  </si>
  <si>
    <t>Cases were granted an oral renewal stage</t>
  </si>
  <si>
    <r>
      <t>Cases eligible for a final hearing (granted permission at first stage or renewal stage)</t>
    </r>
    <r>
      <rPr>
        <b/>
        <vertAlign val="superscript"/>
        <sz val="10"/>
        <rFont val="Arial"/>
        <family val="2"/>
      </rPr>
      <t>6</t>
    </r>
  </si>
  <si>
    <t>Cases that reached a final hearing</t>
  </si>
  <si>
    <t>Actual to date</t>
  </si>
  <si>
    <r>
      <t>Proportion of cases now closed</t>
    </r>
    <r>
      <rPr>
        <vertAlign val="superscript"/>
        <sz val="10"/>
        <rFont val="Arial"/>
        <family val="2"/>
      </rPr>
      <t>6</t>
    </r>
  </si>
  <si>
    <t>% of all cases lodged</t>
  </si>
  <si>
    <t>Granted permission to proceed at first stage</t>
  </si>
  <si>
    <t>Refused permission to proceed at first stage</t>
  </si>
  <si>
    <r>
      <t>Withdrawn or outcome not known</t>
    </r>
    <r>
      <rPr>
        <b/>
        <vertAlign val="superscript"/>
        <sz val="10"/>
        <rFont val="Arial"/>
        <family val="2"/>
      </rPr>
      <t>5</t>
    </r>
  </si>
  <si>
    <t>Granted permission at renewal stage</t>
  </si>
  <si>
    <t>Refused permission at renewal stage</t>
  </si>
  <si>
    <t>Actual cases heard to date</t>
  </si>
  <si>
    <t>Cases found in favour of the claimant</t>
  </si>
  <si>
    <t>Cases found in favour of the defendant</t>
  </si>
  <si>
    <r>
      <t>Withdrawn or other outcome</t>
    </r>
    <r>
      <rPr>
        <b/>
        <vertAlign val="superscript"/>
        <sz val="10"/>
        <rFont val="Arial"/>
        <family val="2"/>
      </rPr>
      <t>5</t>
    </r>
  </si>
  <si>
    <r>
      <t>2011</t>
    </r>
    <r>
      <rPr>
        <vertAlign val="superscript"/>
        <sz val="10"/>
        <rFont val="Arial"/>
        <family val="2"/>
      </rPr>
      <t>3</t>
    </r>
  </si>
  <si>
    <r>
      <t>2013</t>
    </r>
    <r>
      <rPr>
        <vertAlign val="superscript"/>
        <sz val="10"/>
        <color indexed="8"/>
        <rFont val="Arial"/>
        <family val="2"/>
      </rPr>
      <t>4</t>
    </r>
  </si>
  <si>
    <t>2017</t>
  </si>
  <si>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</si>
  <si>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</si>
  <si>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3) From 17 October 2011, Judicial Review Human Rights and Asylum Fresh Claim applications were transferred to the Upper Tribunal.</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</si>
  <si>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</si>
  <si>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5) This field includes those officially withdrawn at substantive hearing, those adjourned, no order given or a European reference. At the hearing stage this excludes cases where outcome is currently unknown</t>
  </si>
  <si>
    <t>6) Cases granted permission to proceed to a final hearing include those granted permission to proceed on paper and those granted permission to proceed at an oral hearing.</t>
  </si>
  <si>
    <t>7) As figures are revised back to 2007 at every quarter, they are not recorded as 'provisional' or revised'.</t>
  </si>
  <si>
    <t>Table 2.3</t>
  </si>
  <si>
    <t>Case lodged to permission decision (only cases granted or refused)</t>
  </si>
  <si>
    <t>Case lodged to oral renewal decision (only cases granted or refused)</t>
  </si>
  <si>
    <t>Case lodged to final hearing decision (only cases found in favour of appellant or defendant)</t>
  </si>
  <si>
    <t>Number of cases</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</si>
  <si>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</si>
  <si>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</si>
  <si>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in the November 2013.</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</si>
  <si>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</si>
  <si>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6) As figures are revised back to 2007 at every quarter, they are not recorded as 'provisional' or revised'.</t>
  </si>
  <si>
    <r>
      <t>Mean timeliness in days</t>
    </r>
    <r>
      <rPr>
        <vertAlign val="superscript"/>
        <sz val="10"/>
        <rFont val="Arial"/>
        <family val="2"/>
      </rPr>
      <t>1,3</t>
    </r>
  </si>
  <si>
    <t>Table 2.4</t>
  </si>
  <si>
    <t>Civil - Immigration and Asylum</t>
  </si>
  <si>
    <r>
      <t>Total</t>
    </r>
    <r>
      <rPr>
        <b/>
        <vertAlign val="superscript"/>
        <sz val="10"/>
        <rFont val="Arial"/>
        <family val="2"/>
      </rPr>
      <t>3</t>
    </r>
  </si>
  <si>
    <t>Cases reaching permission stage</t>
  </si>
  <si>
    <r>
      <t xml:space="preserve">Cases classed as 'Totally without merit' </t>
    </r>
    <r>
      <rPr>
        <vertAlign val="superscript"/>
        <sz val="10"/>
        <rFont val="Arial"/>
        <family val="2"/>
      </rPr>
      <t>2</t>
    </r>
  </si>
  <si>
    <r>
      <t>Cases reaching permission stage</t>
    </r>
    <r>
      <rPr>
        <sz val="11"/>
        <color indexed="8"/>
        <rFont val="Calibri"/>
        <family val="2"/>
      </rPr>
      <t/>
    </r>
  </si>
  <si>
    <t>2) Only includes those cases that reach the permission stage.</t>
  </si>
  <si>
    <t>3) Case applications categorised as 'unknown' are not included</t>
  </si>
  <si>
    <t>4) As figures are revised back to 2007 at every quarter, they are not recorded as 'provisional' or revised'.</t>
  </si>
  <si>
    <r>
      <t xml:space="preserve">Source: </t>
    </r>
    <r>
      <rPr>
        <sz val="10"/>
        <rFont val="Arial"/>
        <family val="2"/>
      </rPr>
      <t>HM Courts and Tribunals Service CaseMan system, Possession Claim Online and manual returns</t>
    </r>
  </si>
  <si>
    <t>Q1(r)</t>
  </si>
  <si>
    <t>Q2(p)</t>
  </si>
  <si>
    <t>County court activity, England and Wales, annually 2000 - 2017, quarterly Q1 2009 - Q2 2018</t>
  </si>
  <si>
    <t>Number of claims issued in the county and magistrates' courts, by type of claim, England and Wales, annually 2000 - 2017, quarterly Q1 2009 - Q2 2018</t>
  </si>
  <si>
    <t>Claims defended and allocations to track, England and Wales, annually 2000 - 2017, quarterly Q1 2009 - Q2 2018</t>
  </si>
  <si>
    <t>Judgments and outcomes in the county courts, England and Wales, annually 2000 - 2017, quarterly Q1 2009 - Q2 2018</t>
  </si>
  <si>
    <t>Number of trials and the average time to reach trial/hearing, England and Wales, annually 2000 - 2017, quarterly Q1 2009 - Q2 2018</t>
  </si>
  <si>
    <t>Number of defended claims by case type and details of legal representation, England and Wales, annually 2000 - 2017, quarterly Q1 2009 - Q2 2018</t>
  </si>
  <si>
    <t>Number of case applications for permission to apply for Judicial Review by topic, 2000- Q2 2018</t>
  </si>
  <si>
    <t>Case Progression: number of Judicial Review cases that reach permission stage, oral renewal stage and final hearing by cases lodged, 2000- Q2 2018</t>
  </si>
  <si>
    <t>Timeliness (in days) of Judicial Review cases started between 2000- Q2 2018, by stage reached</t>
  </si>
  <si>
    <t>Number of Judicial Reviews classed as Totally Without Merit, 2013 to Q2 2018</t>
  </si>
  <si>
    <r>
      <t>Claims issued</t>
    </r>
    <r>
      <rPr>
        <vertAlign val="superscript"/>
        <sz val="10"/>
        <rFont val="Arial"/>
        <family val="2"/>
      </rPr>
      <t>1</t>
    </r>
    <r>
      <rPr>
        <sz val="10"/>
        <rFont val="Arial"/>
        <family val="2"/>
      </rPr>
      <t xml:space="preserve"> in the county and magistrates' Courts, by type of claim, England and Wales, annually 2000 - 2017, quarterly Q1 2009 - Q2 2018</t>
    </r>
  </si>
  <si>
    <r>
      <t>Claims defended and allocations to track</t>
    </r>
    <r>
      <rPr>
        <vertAlign val="superscript"/>
        <sz val="10"/>
        <color indexed="8"/>
        <rFont val="Arial"/>
        <family val="2"/>
      </rPr>
      <t>1</t>
    </r>
    <r>
      <rPr>
        <sz val="10"/>
        <color indexed="8"/>
        <rFont val="Arial"/>
        <family val="2"/>
      </rPr>
      <t>, England and Wales, annually 2000 - 2017, quarterly Q1 2009 - Q2 2018</t>
    </r>
  </si>
  <si>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2013 - 2017, quarterly Q1 2013 - Q2 2018</t>
    </r>
  </si>
  <si>
    <t>1) Excludes the re-issuing of warrants.</t>
  </si>
  <si>
    <r>
      <t xml:space="preserve">2) Includes warrants issued in the County Court Bulk Centre (between 2000 to Q4 2014) and via Money Claim Online </t>
    </r>
    <r>
      <rPr>
        <sz val="10"/>
        <color indexed="12"/>
        <rFont val="Arial"/>
        <family val="2"/>
      </rPr>
      <t>https://www.moneyclaim.gov.uk/web/mcol/welcome</t>
    </r>
    <r>
      <rPr>
        <sz val="10"/>
        <rFont val="Arial"/>
        <family val="2"/>
      </rPr>
      <t xml:space="preserve"> and Possession Claim Online </t>
    </r>
    <r>
      <rPr>
        <sz val="10"/>
        <color indexed="12"/>
        <rFont val="Arial"/>
        <family val="2"/>
      </rPr>
      <t xml:space="preserve">
https://www.possessionclaim.gov.uk/pcol/
</t>
    </r>
    <r>
      <rPr>
        <sz val="10"/>
        <color theme="1"/>
        <rFont val="Arial"/>
        <family val="2"/>
      </rPr>
      <t>From Q1 2015, warrants issued in the County Court Bulk Centre are not included in the totals.</t>
    </r>
  </si>
  <si>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</si>
  <si>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</si>
  <si>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</si>
  <si>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</si>
  <si>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7) Previously referred to as 'warrant of execution'</t>
  </si>
  <si>
    <r>
      <t>Warrants issued</t>
    </r>
    <r>
      <rPr>
        <vertAlign val="superscript"/>
        <sz val="10"/>
        <rFont val="Arial"/>
        <family val="2"/>
      </rPr>
      <t>1,2</t>
    </r>
    <r>
      <rPr>
        <sz val="10"/>
        <rFont val="Arial"/>
        <family val="2"/>
      </rPr>
      <t xml:space="preserve"> by type, England and Wales, yearly 2000 - 2017, quarterly Q1 2009 - Q2 2018 </t>
    </r>
  </si>
  <si>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</si>
  <si>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</si>
  <si>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</si>
  <si>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</si>
  <si>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 xml:space="preserve">5) 'Order for sale' are no longer included within the enforcement total. </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</si>
  <si>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</si>
  <si>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</si>
  <si>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</si>
  <si>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9) revisions have been made to historic data, following a data quality improvement exercise</t>
  </si>
  <si>
    <t>Q1 (r)</t>
  </si>
  <si>
    <t>Q2 (p)</t>
  </si>
  <si>
    <r>
      <t>Enforcement-related orders applied for and made</t>
    </r>
    <r>
      <rPr>
        <vertAlign val="superscript"/>
        <sz val="10"/>
        <color theme="1"/>
        <rFont val="Arial"/>
        <family val="2"/>
      </rPr>
      <t>5</t>
    </r>
    <r>
      <rPr>
        <sz val="10"/>
        <color theme="1"/>
        <rFont val="Arial"/>
        <family val="2"/>
      </rPr>
      <t>, England and Wales, annually 2014 to 2017, quarterly Q1 2014 - Q2 2018</t>
    </r>
    <r>
      <rPr>
        <vertAlign val="superscript"/>
        <sz val="10"/>
        <color theme="1"/>
        <rFont val="Arial"/>
        <family val="2"/>
      </rPr>
      <t>9</t>
    </r>
  </si>
  <si>
    <t>2018 Q1-Q2</t>
  </si>
  <si>
    <r>
      <t>Applications at the High Court in London for new interim privacy injunctions</t>
    </r>
    <r>
      <rPr>
        <vertAlign val="superscript"/>
        <sz val="10"/>
        <color theme="1"/>
        <rFont val="Arial"/>
        <family val="2"/>
      </rPr>
      <t>1</t>
    </r>
    <r>
      <rPr>
        <sz val="10"/>
        <color theme="1"/>
        <rFont val="Arial"/>
        <family val="2"/>
      </rPr>
      <t>, August 2011 to June 2018</t>
    </r>
  </si>
  <si>
    <t>Category</t>
  </si>
  <si>
    <t>Aug - Dec 2011</t>
  </si>
  <si>
    <t>Jan - Jun 2012</t>
  </si>
  <si>
    <t>Jul - Dec 2012</t>
  </si>
  <si>
    <t>Jan - Jun 2013</t>
  </si>
  <si>
    <t>Jul - Dec 2013</t>
  </si>
  <si>
    <t>Jan - Jun 2014</t>
  </si>
  <si>
    <t>Jul - Dec 2014</t>
  </si>
  <si>
    <t>Jan - Jun 2015</t>
  </si>
  <si>
    <t xml:space="preserve">Jul - Dec 2015 </t>
  </si>
  <si>
    <t xml:space="preserve">Jan - Jun 2016 </t>
  </si>
  <si>
    <t xml:space="preserve">Jul - Dec 2016 </t>
  </si>
  <si>
    <t>Jan - Jun 2017</t>
  </si>
  <si>
    <t xml:space="preserve">Jul - Dec 2017 (r) </t>
  </si>
  <si>
    <t>Jan - Jun 2018 (p)</t>
  </si>
  <si>
    <r>
      <t>Total applications for new interim privacy injunctions</t>
    </r>
    <r>
      <rPr>
        <b/>
        <vertAlign val="superscript"/>
        <sz val="10"/>
        <color theme="1"/>
        <rFont val="Arial"/>
        <family val="2"/>
      </rPr>
      <t>2</t>
    </r>
  </si>
  <si>
    <t>Type of claimant</t>
  </si>
  <si>
    <t>Individual - male</t>
  </si>
  <si>
    <t>Individual - female</t>
  </si>
  <si>
    <t>Company or other organisation</t>
  </si>
  <si>
    <t>More than one claimant</t>
  </si>
  <si>
    <t>Notice given of the application</t>
  </si>
  <si>
    <t>On-notice to defendants and/or third parties</t>
  </si>
  <si>
    <t>Without-notice to defendants and/or third parties</t>
  </si>
  <si>
    <r>
      <t>On-notice to defendants but without notice to third parties</t>
    </r>
    <r>
      <rPr>
        <vertAlign val="superscript"/>
        <sz val="10"/>
        <color theme="1"/>
        <rFont val="Arial"/>
        <family val="2"/>
      </rPr>
      <t>7</t>
    </r>
  </si>
  <si>
    <r>
      <t>On-notice to third parties but without notice to defendants</t>
    </r>
    <r>
      <rPr>
        <vertAlign val="superscript"/>
        <sz val="10"/>
        <color theme="1"/>
        <rFont val="Arial"/>
        <family val="2"/>
      </rPr>
      <t>7</t>
    </r>
  </si>
  <si>
    <t>Outcome of application</t>
  </si>
  <si>
    <t>Injunction granted</t>
  </si>
  <si>
    <t>Injunction refused</t>
  </si>
  <si>
    <r>
      <t>Undertaking given</t>
    </r>
    <r>
      <rPr>
        <vertAlign val="superscript"/>
        <sz val="10"/>
        <color theme="1"/>
        <rFont val="Arial"/>
        <family val="2"/>
      </rPr>
      <t>8</t>
    </r>
  </si>
  <si>
    <r>
      <t>Application withdrawn</t>
    </r>
    <r>
      <rPr>
        <vertAlign val="superscript"/>
        <sz val="10"/>
        <color theme="1"/>
        <rFont val="Arial"/>
        <family val="2"/>
      </rPr>
      <t>9</t>
    </r>
  </si>
  <si>
    <r>
      <t>Parties consented to the injunction/undertaking</t>
    </r>
    <r>
      <rPr>
        <u/>
        <vertAlign val="superscript"/>
        <sz val="10"/>
        <color theme="1"/>
        <rFont val="Arial"/>
        <family val="2"/>
      </rPr>
      <t>3</t>
    </r>
  </si>
  <si>
    <t>Yes - to the injunction</t>
  </si>
  <si>
    <t>Yes - to the undertaking</t>
  </si>
  <si>
    <t>No</t>
  </si>
  <si>
    <t>N/a</t>
  </si>
  <si>
    <r>
      <t>For injunctions granted (or varied) or undertakings given, derogations from open justice provided</t>
    </r>
    <r>
      <rPr>
        <u/>
        <vertAlign val="superscript"/>
        <sz val="10"/>
        <color theme="1"/>
        <rFont val="Arial"/>
        <family val="2"/>
      </rPr>
      <t>4</t>
    </r>
  </si>
  <si>
    <t>Private hearing</t>
  </si>
  <si>
    <t>Party anonymity</t>
  </si>
  <si>
    <r>
      <t>Restrictions on access to documents</t>
    </r>
    <r>
      <rPr>
        <vertAlign val="superscript"/>
        <sz val="10"/>
        <color theme="1"/>
        <rFont val="Arial"/>
        <family val="2"/>
      </rPr>
      <t>5</t>
    </r>
  </si>
  <si>
    <r>
      <t>Restriction on provision of documents to third parties</t>
    </r>
    <r>
      <rPr>
        <vertAlign val="superscript"/>
        <sz val="10"/>
        <color theme="1"/>
        <rFont val="Arial"/>
        <family val="2"/>
      </rPr>
      <t>6</t>
    </r>
  </si>
  <si>
    <t>Super-injunction clause: Prohibition on disclosing proceedings or injunction</t>
  </si>
  <si>
    <t>Other</t>
  </si>
  <si>
    <t>No derogations from open justice provided</t>
  </si>
  <si>
    <t>Notes</t>
  </si>
  <si>
    <t xml:space="preserve">1 - The sub categories may not add up to the total number on privacy injunctions, some  questions on the Privacy Injunction Statistics form received from the Judge leading on the proceeding  are blank (and for other questions they are 'tick all that apply' responses).  </t>
  </si>
  <si>
    <t>2 - As defined by the scope of these statistics - please see the Civil Justice Statistics Quarterly Supporting document.</t>
  </si>
  <si>
    <t>3 -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 Where no third party existed, this is recorded in the table as 'N/a'</t>
  </si>
  <si>
    <t>4 - An individual injunction may grant more than one type of derogation from open justice.</t>
  </si>
  <si>
    <t>5 - Restricting the application of Civil Procedure Rules Practice Direction 5.4C.</t>
  </si>
  <si>
    <t>6 - Restricting the application of Civil Procedure Rules Practice Direction 25A 9.2.</t>
  </si>
  <si>
    <t>7 - new categories added, recorded from Jan-July 2017</t>
  </si>
  <si>
    <t>8 - undertaking records recorded from Jan-July 2017</t>
  </si>
  <si>
    <t>9 - 'application withdrawn' had not been seen prior to Jan - June 2018. Withdrawals will be recorded from this date.</t>
  </si>
  <si>
    <t xml:space="preserve">   (p) = provisional</t>
  </si>
  <si>
    <t xml:space="preserve">   (r) = revised</t>
  </si>
  <si>
    <r>
      <t>Proceedings dealing with the continuation or variation of interim injunctions or undertakings at the High Court in London</t>
    </r>
    <r>
      <rPr>
        <vertAlign val="superscript"/>
        <sz val="10"/>
        <color theme="1"/>
        <rFont val="Arial"/>
        <family val="2"/>
      </rPr>
      <t>1</t>
    </r>
    <r>
      <rPr>
        <sz val="10"/>
        <color theme="1"/>
        <rFont val="Arial"/>
        <family val="2"/>
      </rPr>
      <t>, August 2011 to June 2018</t>
    </r>
  </si>
  <si>
    <t>Jul - Dec 2015</t>
  </si>
  <si>
    <t xml:space="preserve">Jan - Jun 2017 </t>
  </si>
  <si>
    <r>
      <t>Total injunctions where continuation/variation dealt with</t>
    </r>
    <r>
      <rPr>
        <b/>
        <vertAlign val="superscript"/>
        <sz val="10"/>
        <color theme="1"/>
        <rFont val="Arial"/>
        <family val="2"/>
      </rPr>
      <t>2</t>
    </r>
  </si>
  <si>
    <r>
      <t>Total undertakings where continuation/variation dealt with</t>
    </r>
    <r>
      <rPr>
        <b/>
        <vertAlign val="superscript"/>
        <sz val="10"/>
        <color theme="1"/>
        <rFont val="Arial"/>
        <family val="2"/>
      </rPr>
      <t>9</t>
    </r>
  </si>
  <si>
    <t>Relate to interim injunctions/undertakings initially granted in the same period</t>
  </si>
  <si>
    <t>Yes - interim injunction</t>
  </si>
  <si>
    <t>Yes - undertaking</t>
  </si>
  <si>
    <r>
      <t>On-notice to defendants but without notice to third parties</t>
    </r>
    <r>
      <rPr>
        <vertAlign val="superscript"/>
        <sz val="10"/>
        <color theme="1"/>
        <rFont val="Arial"/>
        <family val="2"/>
      </rPr>
      <t>8</t>
    </r>
  </si>
  <si>
    <r>
      <t>On-notice to third parties but without notice to defendants</t>
    </r>
    <r>
      <rPr>
        <vertAlign val="superscript"/>
        <sz val="10"/>
        <color theme="1"/>
        <rFont val="Arial"/>
        <family val="2"/>
      </rPr>
      <t>8</t>
    </r>
  </si>
  <si>
    <t>Injunction granted (or varied)</t>
  </si>
  <si>
    <t>Injunction discharged</t>
  </si>
  <si>
    <r>
      <t>Undertaking accepted</t>
    </r>
    <r>
      <rPr>
        <vertAlign val="superscript"/>
        <sz val="10"/>
        <color theme="1"/>
        <rFont val="Arial"/>
        <family val="2"/>
      </rPr>
      <t>9</t>
    </r>
  </si>
  <si>
    <r>
      <t>For injunctions granted (or varied) or undertakings accepted, derogations from open justice provided</t>
    </r>
    <r>
      <rPr>
        <u/>
        <vertAlign val="superscript"/>
        <sz val="10"/>
        <color theme="1"/>
        <rFont val="Arial"/>
        <family val="2"/>
      </rPr>
      <t>4</t>
    </r>
  </si>
  <si>
    <t>7 - For the notice given on the application, in this case the defendant was given notice and the third parties were not given notice</t>
  </si>
  <si>
    <t>8 - new categories added, recorded from Jan-July 2017</t>
  </si>
  <si>
    <t>9 - undertaking records recorded from Jan-July 2017.</t>
  </si>
  <si>
    <r>
      <t>Final privacy injunctions or undertakings dealt with at the High Court in London</t>
    </r>
    <r>
      <rPr>
        <vertAlign val="superscript"/>
        <sz val="10"/>
        <color theme="1"/>
        <rFont val="Arial"/>
        <family val="2"/>
      </rPr>
      <t>1</t>
    </r>
    <r>
      <rPr>
        <sz val="10"/>
        <color theme="1"/>
        <rFont val="Arial"/>
        <family val="2"/>
      </rPr>
      <t>, August 2011 to June 2018</t>
    </r>
  </si>
  <si>
    <t>Jan - Jun 2016</t>
  </si>
  <si>
    <t>Jul - Dec 2016</t>
  </si>
  <si>
    <t>Jul - Dec 2017 (r)</t>
  </si>
  <si>
    <r>
      <t>Total final privacy injunctions dealt with</t>
    </r>
    <r>
      <rPr>
        <b/>
        <vertAlign val="superscript"/>
        <sz val="10"/>
        <color theme="1"/>
        <rFont val="Arial"/>
        <family val="2"/>
      </rPr>
      <t>2</t>
    </r>
  </si>
  <si>
    <r>
      <t>Total final undertakings dealt with</t>
    </r>
    <r>
      <rPr>
        <b/>
        <vertAlign val="superscript"/>
        <sz val="10"/>
        <color theme="1"/>
        <rFont val="Arial"/>
        <family val="2"/>
      </rPr>
      <t>8</t>
    </r>
  </si>
  <si>
    <r>
      <t>Undertaking  accepted</t>
    </r>
    <r>
      <rPr>
        <vertAlign val="superscript"/>
        <sz val="10"/>
        <color theme="1"/>
        <rFont val="Arial"/>
        <family val="2"/>
      </rPr>
      <t>8</t>
    </r>
  </si>
  <si>
    <t>Yes - injunction</t>
  </si>
  <si>
    <t>3 -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 Where no third party existed, this is recorded in the table as 'N/a'.</t>
  </si>
  <si>
    <t>8 - undertaking records recorded from Jan-July 2017.</t>
  </si>
  <si>
    <t>Number of trials and the average time to reach trial, England and Wales, annually 2000 - 2017, quarterly Q1 2009 - Q2 2018</t>
  </si>
  <si>
    <t>Other non money (inc return of goods) defences</t>
  </si>
  <si>
    <r>
      <t>Number of case applications</t>
    </r>
    <r>
      <rPr>
        <vertAlign val="superscript"/>
        <sz val="10"/>
        <rFont val="Arial"/>
        <family val="2"/>
      </rPr>
      <t>1</t>
    </r>
    <r>
      <rPr>
        <sz val="10"/>
        <rFont val="Arial"/>
        <family val="2"/>
      </rPr>
      <t xml:space="preserve"> for permission to apply for Judicial Review by topic, 2000-2018 Q2</t>
    </r>
    <r>
      <rPr>
        <vertAlign val="superscript"/>
        <sz val="10"/>
        <rFont val="Arial"/>
        <family val="2"/>
      </rPr>
      <t>5</t>
    </r>
  </si>
  <si>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2018 Q2</t>
    </r>
    <r>
      <rPr>
        <vertAlign val="superscript"/>
        <sz val="10"/>
        <rFont val="Arial"/>
        <family val="2"/>
      </rPr>
      <t>7</t>
    </r>
  </si>
  <si>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2000-2018 Q2</t>
    </r>
    <r>
      <rPr>
        <vertAlign val="superscript"/>
        <sz val="10"/>
        <rFont val="Arial"/>
        <family val="2"/>
      </rPr>
      <t>6</t>
    </r>
    <r>
      <rPr>
        <sz val="10"/>
        <rFont val="Arial"/>
        <family val="2"/>
      </rPr>
      <t xml:space="preserve"> by stage reached</t>
    </r>
  </si>
  <si>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2013-2018 Q2</t>
    </r>
    <r>
      <rPr>
        <vertAlign val="superscript"/>
        <sz val="10"/>
        <rFont val="Arial"/>
        <family val="2"/>
      </rPr>
      <t>4</t>
    </r>
  </si>
  <si>
    <t>Table 3.3</t>
  </si>
  <si>
    <t>Table 3.2</t>
  </si>
  <si>
    <t>Table 3.1</t>
  </si>
  <si>
    <t>Chapter 3 Privacy Injunctions</t>
  </si>
  <si>
    <t>Applications at the High Court in London for new interim privacy injunctions, August 2011 to June 2017</t>
  </si>
  <si>
    <t>Proceedings dealing with the continuation or variation of interim injunctions at the High Court in London, August 2011 to June 2017</t>
  </si>
  <si>
    <t>Final privacy injunctions dealt with at the High Court in London, August 2011 to June 2017</t>
  </si>
  <si>
    <t xml:space="preserve">Warrants issued by type, England and Wales, yearly 2000 - 2017, quarterly Q1 2009 - Q2 2018 </t>
  </si>
  <si>
    <t>Enforcement-related orders applied for and made, England and Wales, annually 2014 to 2017, quarterly Q1 2014 - Q2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</si>
</sst>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0.000%"/>
  </numFmts>
  <fonts count="60"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b/>
      <vertAlign val="superscript"/>
      <sz val="10"/>
      <name val="Arial"/>
      <family val="2"/>
    </font>
    <font>
      <u/>
      <sz val="10"/>
      <color indexed="30"/>
      <name val="Arial"/>
      <family val="2"/>
    </font>
    <font>
      <b/>
      <sz val="11"/>
      <name val="Arial"/>
      <family val="2"/>
    </font>
    <font>
      <sz val="11"/>
      <name val="Arial"/>
      <family val="2"/>
    </font>
    <font>
      <u/>
      <sz val="11"/>
      <name val="Arial"/>
      <family val="2"/>
    </font>
    <font>
      <sz val="12"/>
      <name val="Arial"/>
      <family val="2"/>
    </font>
    <font>
      <u/>
      <sz val="12"/>
      <color indexed="12"/>
      <name val="Arial"/>
      <family val="2"/>
    </font>
    <font>
      <b/>
      <sz val="14"/>
      <name val="Arial"/>
      <family val="2"/>
    </font>
    <font>
      <sz val="8"/>
      <color indexed="8"/>
      <name val="Arial"/>
      <family val="2"/>
    </font>
    <font>
      <sz val="10"/>
      <name val="Arial"/>
      <family val="2"/>
    </font>
    <font>
      <sz val="8"/>
      <name val="Arial"/>
      <family val="2"/>
    </font>
    <font>
      <sz val="10"/>
      <name val="Arial"/>
      <family val="2"/>
    </font>
    <font>
      <sz val="10"/>
      <color theme="1"/>
      <name val="Arial"/>
      <family val="2"/>
    </font>
    <font>
      <u/>
      <sz val="8"/>
      <color rgb="FF0000FF"/>
      <name val="Arial"/>
      <family val="2"/>
    </font>
    <font>
      <b/>
      <sz val="10"/>
      <color theme="1"/>
      <name val="Arial"/>
      <family val="2"/>
    </font>
    <font>
      <sz val="10"/>
      <color rgb="FF000000"/>
      <name val="Arial"/>
      <family val="2"/>
    </font>
    <font>
      <u/>
      <sz val="12"/>
      <color rgb="FF0000FF"/>
      <name val="Arial"/>
      <family val="2"/>
    </font>
    <font>
      <sz val="8"/>
      <color rgb="FFFF0000"/>
      <name val="Arial"/>
      <family val="2"/>
    </font>
    <font>
      <sz val="10"/>
      <color rgb="FFFF0000"/>
      <name val="Arial"/>
      <family val="2"/>
    </font>
    <font>
      <sz val="10"/>
      <name val="Arial"/>
      <family val="2"/>
    </font>
    <font>
      <b/>
      <vertAlign val="superscript"/>
      <sz val="10"/>
      <color indexed="8"/>
      <name val="Arial"/>
      <family val="2"/>
    </font>
    <font>
      <b/>
      <sz val="10"/>
      <name val="Arial"/>
      <family val="2"/>
    </font>
    <font>
      <sz val="8"/>
      <name val="Arial"/>
      <family val="2"/>
    </font>
    <font>
      <sz val="8"/>
      <color theme="1"/>
      <name val="Arial"/>
      <family val="2"/>
    </font>
    <font>
      <vertAlign val="superscript"/>
      <sz val="10"/>
      <color theme="1"/>
      <name val="Arial"/>
      <family val="2"/>
    </font>
    <font>
      <vertAlign val="superscript"/>
      <sz val="10"/>
      <color indexed="8"/>
      <name val="Arial"/>
      <family val="2"/>
    </font>
    <font>
      <i/>
      <sz val="10"/>
      <name val="Arial"/>
      <family val="2"/>
    </font>
    <font>
      <i/>
      <sz val="10"/>
      <color theme="1"/>
      <name val="Arial"/>
      <family val="2"/>
    </font>
    <font>
      <sz val="12"/>
      <color indexed="18"/>
      <name val="Arial"/>
      <family val="2"/>
    </font>
    <font>
      <sz val="10"/>
      <color indexed="62"/>
      <name val="Arial"/>
      <family val="2"/>
    </font>
    <font>
      <sz val="11"/>
      <color indexed="8"/>
      <name val="Calibri"/>
      <family val="2"/>
    </font>
    <font>
      <sz val="10"/>
      <color indexed="12"/>
      <name val="Arial"/>
      <family val="2"/>
    </font>
    <font>
      <b/>
      <vertAlign val="superscript"/>
      <sz val="10"/>
      <color theme="1"/>
      <name val="Arial"/>
      <family val="2"/>
    </font>
    <font>
      <u/>
      <sz val="10"/>
      <color theme="1"/>
      <name val="Arial"/>
      <family val="2"/>
    </font>
    <font>
      <u/>
      <vertAlign val="superscript"/>
      <sz val="10"/>
      <color theme="1"/>
      <name val="Arial"/>
      <family val="2"/>
    </font>
    <font>
      <b/>
      <sz val="8"/>
      <color theme="1"/>
      <name val="Arial"/>
      <family val="2"/>
    </font>
    <font>
      <u/>
      <sz val="11"/>
      <color indexed="12"/>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auto="1"/>
      </top>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style="medium">
        <color indexed="64"/>
      </left>
      <right/>
      <top/>
      <bottom/>
      <diagonal/>
    </border>
  </borders>
  <cellStyleXfs count="39">
    <xf numFmtId="0" fontId="0" fillId="0" borderId="0"/>
    <xf numFmtId="43" fontId="3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0" fontId="1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 fillId="0" borderId="0">
      <alignment horizontal="left"/>
    </xf>
    <xf numFmtId="4" fontId="15" fillId="2" borderId="0"/>
    <xf numFmtId="4" fontId="15" fillId="3" borderId="0"/>
    <xf numFmtId="4" fontId="11" fillId="4" borderId="0"/>
    <xf numFmtId="0" fontId="15" fillId="5" borderId="0">
      <alignment horizontal="left"/>
    </xf>
    <xf numFmtId="0" fontId="16" fillId="6" borderId="0"/>
    <xf numFmtId="0" fontId="17" fillId="6" borderId="0"/>
    <xf numFmtId="168" fontId="11" fillId="0" borderId="0">
      <alignment horizontal="right"/>
    </xf>
    <xf numFmtId="0" fontId="18" fillId="7" borderId="0">
      <alignment horizontal="left"/>
    </xf>
    <xf numFmtId="0" fontId="18" fillId="5" borderId="0">
      <alignment horizontal="left"/>
    </xf>
    <xf numFmtId="0" fontId="19" fillId="0" borderId="0">
      <alignment horizontal="left"/>
    </xf>
    <xf numFmtId="0" fontId="11" fillId="0" borderId="0">
      <alignment horizontal="left"/>
    </xf>
    <xf numFmtId="0" fontId="20" fillId="0" borderId="0"/>
    <xf numFmtId="0" fontId="21" fillId="0" borderId="0">
      <alignment horizontal="left"/>
    </xf>
    <xf numFmtId="0" fontId="19" fillId="0" borderId="0"/>
    <xf numFmtId="0" fontId="19" fillId="0" borderId="0"/>
    <xf numFmtId="0" fontId="22" fillId="0" borderId="0"/>
    <xf numFmtId="0" fontId="5" fillId="0" borderId="0"/>
    <xf numFmtId="0" fontId="2" fillId="0" borderId="0"/>
    <xf numFmtId="0" fontId="2" fillId="0" borderId="0"/>
    <xf numFmtId="0" fontId="12" fillId="0" borderId="0"/>
    <xf numFmtId="0" fontId="2" fillId="0" borderId="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4" fillId="0" borderId="0"/>
    <xf numFmtId="0" fontId="1" fillId="0" borderId="0"/>
    <xf numFmtId="0" fontId="13" fillId="0" borderId="0" applyNumberFormat="0" applyFill="0" applyBorder="0" applyAlignment="0" applyProtection="0">
      <alignment vertical="top"/>
      <protection locked="0"/>
    </xf>
  </cellStyleXfs>
  <cellXfs count="625">
    <xf numFmtId="0" fontId="0" fillId="0" borderId="0" xfId="0"/>
    <xf numFmtId="0" fontId="26" fillId="0" borderId="0" xfId="0" applyFont="1" applyFill="1" applyAlignment="1"/>
    <xf numFmtId="0" fontId="26" fillId="0" borderId="0" xfId="0" applyFont="1" applyFill="1" applyBorder="1" applyAlignment="1">
      <alignment horizontal="left" wrapText="1"/>
    </xf>
    <xf numFmtId="0" fontId="25" fillId="0" borderId="0" xfId="0" applyFont="1" applyFill="1" applyBorder="1" applyAlignment="1">
      <alignment horizontal="left" wrapText="1"/>
    </xf>
    <xf numFmtId="0" fontId="28" fillId="0" borderId="0" xfId="0" applyFont="1" applyFill="1" applyAlignment="1">
      <alignment horizontal="left" wrapText="1"/>
    </xf>
    <xf numFmtId="0" fontId="28" fillId="0" borderId="0" xfId="0" applyFont="1" applyFill="1" applyAlignment="1">
      <alignment horizontal="left" vertical="top" wrapText="1"/>
    </xf>
    <xf numFmtId="49" fontId="27" fillId="0" borderId="0" xfId="7" applyNumberFormat="1" applyFont="1" applyFill="1" applyAlignment="1" applyProtection="1">
      <alignment horizontal="left" vertical="top"/>
    </xf>
    <xf numFmtId="0" fontId="26" fillId="0" borderId="0" xfId="0" applyFont="1" applyFill="1" applyBorder="1" applyAlignment="1"/>
    <xf numFmtId="0" fontId="29" fillId="0" borderId="0" xfId="7" applyFont="1" applyFill="1" applyAlignment="1" applyProtection="1">
      <alignment horizontal="left" vertical="top" wrapText="1"/>
    </xf>
    <xf numFmtId="0" fontId="29" fillId="0" borderId="0" xfId="7" applyFont="1" applyFill="1" applyBorder="1" applyAlignment="1" applyProtection="1">
      <alignment horizontal="left" vertical="top"/>
    </xf>
    <xf numFmtId="0" fontId="29" fillId="0" borderId="0" xfId="7" applyFont="1" applyFill="1" applyBorder="1" applyAlignment="1" applyProtection="1">
      <alignment horizontal="left" vertical="top" wrapText="1"/>
    </xf>
    <xf numFmtId="0" fontId="30" fillId="0" borderId="0" xfId="0" applyFont="1" applyFill="1" applyBorder="1" applyAlignment="1">
      <alignment horizontal="left" vertical="top"/>
    </xf>
    <xf numFmtId="0" fontId="30" fillId="0" borderId="0" xfId="0" applyFont="1" applyFill="1" applyBorder="1" applyAlignment="1">
      <alignment horizontal="left"/>
    </xf>
    <xf numFmtId="0" fontId="28" fillId="8" borderId="0" xfId="0" applyFont="1" applyFill="1" applyBorder="1" applyAlignment="1">
      <alignment horizontal="left" wrapText="1"/>
    </xf>
    <xf numFmtId="0" fontId="28" fillId="8" borderId="0" xfId="0" applyFont="1" applyFill="1" applyBorder="1" applyAlignment="1">
      <alignment wrapText="1"/>
    </xf>
    <xf numFmtId="0" fontId="26" fillId="0" borderId="0" xfId="0" applyFont="1" applyAlignment="1">
      <alignment horizontal="left"/>
    </xf>
    <xf numFmtId="0" fontId="25" fillId="0" borderId="0" xfId="0" applyFont="1" applyFill="1" applyBorder="1" applyAlignment="1"/>
    <xf numFmtId="0" fontId="28" fillId="8" borderId="0" xfId="0" applyFont="1" applyFill="1" applyBorder="1" applyAlignment="1">
      <alignment horizontal="left"/>
    </xf>
    <xf numFmtId="3" fontId="0" fillId="9" borderId="0" xfId="0" applyNumberFormat="1" applyFill="1" applyBorder="1"/>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7" fillId="9" borderId="0" xfId="29" applyFont="1" applyFill="1" applyBorder="1" applyAlignment="1">
      <alignment horizontal="right" wrapText="1"/>
    </xf>
    <xf numFmtId="0" fontId="2" fillId="0" borderId="0" xfId="0" applyFont="1" applyFill="1" applyAlignment="1"/>
    <xf numFmtId="0" fontId="28" fillId="0" borderId="0" xfId="0" applyFont="1" applyFill="1" applyAlignment="1">
      <alignment horizontal="center" vertical="center"/>
    </xf>
    <xf numFmtId="0" fontId="28" fillId="0" borderId="0" xfId="0" applyFont="1" applyAlignment="1">
      <alignment horizontal="center" vertical="center"/>
    </xf>
    <xf numFmtId="0" fontId="29" fillId="0" borderId="0" xfId="7" applyFont="1" applyAlignment="1" applyProtection="1">
      <alignment vertical="center"/>
    </xf>
    <xf numFmtId="9" fontId="3" fillId="9" borderId="0" xfId="31" applyFont="1" applyFill="1" applyBorder="1"/>
    <xf numFmtId="0" fontId="3" fillId="9" borderId="0" xfId="0" applyFont="1" applyFill="1" applyBorder="1"/>
    <xf numFmtId="0" fontId="13" fillId="9" borderId="0" xfId="7" applyFont="1" applyFill="1" applyBorder="1" applyAlignment="1" applyProtection="1">
      <alignment horizontal="right"/>
    </xf>
    <xf numFmtId="0" fontId="0" fillId="9" borderId="0" xfId="0" applyFill="1"/>
    <xf numFmtId="9" fontId="34" fillId="9" borderId="0" xfId="31" applyFont="1" applyFill="1" applyBorder="1"/>
    <xf numFmtId="9" fontId="34" fillId="9" borderId="0" xfId="31" applyFont="1" applyFill="1"/>
    <xf numFmtId="0" fontId="3" fillId="9" borderId="0" xfId="0" applyFont="1" applyFill="1" applyBorder="1" applyAlignment="1">
      <alignment horizontal="left"/>
    </xf>
    <xf numFmtId="0" fontId="31" fillId="9" borderId="0" xfId="27" applyFont="1" applyFill="1" applyBorder="1" applyAlignment="1">
      <alignment horizontal="left"/>
    </xf>
    <xf numFmtId="3" fontId="0" fillId="9" borderId="0" xfId="0" applyNumberFormat="1" applyFill="1"/>
    <xf numFmtId="0" fontId="31" fillId="9" borderId="0" xfId="27" applyFont="1" applyFill="1" applyBorder="1" applyAlignment="1"/>
    <xf numFmtId="0" fontId="31" fillId="9" borderId="0" xfId="27" quotePrefix="1" applyFont="1" applyFill="1" applyBorder="1" applyAlignment="1"/>
    <xf numFmtId="0" fontId="2" fillId="9" borderId="3"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9" fillId="9" borderId="0" xfId="0" applyFont="1" applyFill="1" applyBorder="1" applyAlignment="1">
      <alignment horizontal="left"/>
    </xf>
    <xf numFmtId="0" fontId="3" fillId="9" borderId="3" xfId="0" applyFont="1" applyFill="1" applyBorder="1" applyAlignment="1">
      <alignment horizontal="left" vertical="center"/>
    </xf>
    <xf numFmtId="0" fontId="3" fillId="9" borderId="3"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164" fontId="7" fillId="9" borderId="0" xfId="29" applyNumberFormat="1" applyFont="1" applyFill="1" applyBorder="1" applyAlignment="1">
      <alignment horizontal="right" wrapText="1"/>
    </xf>
    <xf numFmtId="0" fontId="9" fillId="9" borderId="0" xfId="0" applyFont="1" applyFill="1" applyAlignment="1"/>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3" fillId="9" borderId="0" xfId="0" applyFont="1" applyFill="1" applyAlignment="1"/>
    <xf numFmtId="0" fontId="0" fillId="9" borderId="0" xfId="0" applyFont="1" applyFill="1" applyAlignment="1"/>
    <xf numFmtId="0" fontId="3" fillId="9" borderId="6" xfId="0" applyFont="1" applyFill="1" applyBorder="1" applyAlignment="1">
      <alignment horizontal="right" vertical="center"/>
    </xf>
    <xf numFmtId="0" fontId="0" fillId="9" borderId="0" xfId="0" applyFont="1" applyFill="1" applyAlignment="1">
      <alignment horizontal="left"/>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Border="1" applyAlignment="1"/>
    <xf numFmtId="0" fontId="7" fillId="9" borderId="0" xfId="0" applyFont="1" applyFill="1" applyAlignment="1">
      <alignment horizontal="left"/>
    </xf>
    <xf numFmtId="164" fontId="2" fillId="9" borderId="0" xfId="31" applyNumberFormat="1" applyFont="1" applyFill="1" applyAlignment="1">
      <alignment horizontal="right"/>
    </xf>
    <xf numFmtId="3" fontId="8" fillId="9" borderId="0" xfId="0" applyNumberFormat="1" applyFont="1" applyFill="1" applyAlignment="1">
      <alignment horizontal="right"/>
    </xf>
    <xf numFmtId="0" fontId="7" fillId="9" borderId="0" xfId="0" applyFont="1" applyFill="1" applyBorder="1" applyAlignment="1">
      <alignment wrapText="1"/>
    </xf>
    <xf numFmtId="0" fontId="25" fillId="9" borderId="0" xfId="0" applyFont="1" applyFill="1" applyBorder="1"/>
    <xf numFmtId="0" fontId="26" fillId="9" borderId="0" xfId="0" applyFont="1" applyFill="1" applyBorder="1"/>
    <xf numFmtId="0" fontId="26" fillId="9" borderId="0" xfId="0" applyFont="1" applyFill="1"/>
    <xf numFmtId="0" fontId="13" fillId="9" borderId="0" xfId="7" applyFont="1" applyFill="1" applyAlignment="1" applyProtection="1">
      <alignment horizontal="right"/>
    </xf>
    <xf numFmtId="0" fontId="0" fillId="9" borderId="0" xfId="0" applyFill="1" applyBorder="1" applyAlignment="1"/>
    <xf numFmtId="0" fontId="0" fillId="9" borderId="3" xfId="0" applyFill="1" applyBorder="1" applyAlignment="1">
      <alignment horizontal="right" vertical="center" wrapText="1"/>
    </xf>
    <xf numFmtId="9" fontId="6" fillId="9" borderId="0" xfId="0" applyNumberFormat="1" applyFont="1" applyFill="1" applyBorder="1"/>
    <xf numFmtId="0" fontId="10" fillId="9" borderId="0" xfId="0" applyFont="1" applyFill="1" applyAlignment="1"/>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64" fontId="0" fillId="9" borderId="0" xfId="0" applyNumberFormat="1" applyFill="1" applyBorder="1"/>
    <xf numFmtId="0" fontId="10" fillId="9" borderId="0" xfId="0" applyFont="1" applyFill="1"/>
    <xf numFmtId="0" fontId="2" fillId="9" borderId="5" xfId="0" applyFont="1" applyFill="1" applyBorder="1" applyAlignment="1">
      <alignment horizontal="right" vertical="center"/>
    </xf>
    <xf numFmtId="0" fontId="13" fillId="9" borderId="0" xfId="7" applyFill="1" applyBorder="1" applyAlignment="1" applyProtection="1">
      <alignment horizontal="right"/>
    </xf>
    <xf numFmtId="9" fontId="7" fillId="9" borderId="0" xfId="31" applyFont="1" applyFill="1" applyAlignment="1">
      <alignment horizontal="right"/>
    </xf>
    <xf numFmtId="0" fontId="20" fillId="0" borderId="0" xfId="0" applyFont="1" applyFill="1" applyBorder="1" applyAlignment="1">
      <alignment horizontal="center" wrapText="1"/>
    </xf>
    <xf numFmtId="9" fontId="2" fillId="9" borderId="0" xfId="31" applyNumberFormat="1" applyFont="1" applyFill="1" applyBorder="1" applyAlignment="1" applyProtection="1"/>
    <xf numFmtId="2" fontId="2" fillId="9" borderId="0" xfId="35" applyNumberFormat="1" applyFill="1" applyBorder="1" applyAlignment="1" applyProtection="1"/>
    <xf numFmtId="10" fontId="7" fillId="9" borderId="0" xfId="0" applyNumberFormat="1" applyFont="1" applyFill="1" applyAlignment="1">
      <alignment horizontal="right"/>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0" xfId="27" applyFont="1" applyFill="1" applyBorder="1" applyAlignment="1">
      <alignment horizontal="left"/>
    </xf>
    <xf numFmtId="164" fontId="3" fillId="9" borderId="0" xfId="27" applyNumberFormat="1" applyFont="1" applyFill="1" applyBorder="1"/>
    <xf numFmtId="0" fontId="9" fillId="9" borderId="0" xfId="27" applyFont="1" applyFill="1" applyBorder="1" applyAlignment="1">
      <alignment horizontal="left"/>
    </xf>
    <xf numFmtId="0" fontId="9" fillId="9" borderId="0" xfId="27" applyFont="1" applyFill="1"/>
    <xf numFmtId="0" fontId="10" fillId="9" borderId="0" xfId="27" applyFont="1" applyFill="1"/>
    <xf numFmtId="165" fontId="2" fillId="9" borderId="0" xfId="27" applyNumberFormat="1" applyFont="1" applyFill="1"/>
    <xf numFmtId="0" fontId="2" fillId="9" borderId="0" xfId="27" applyNumberFormat="1" applyFont="1" applyFill="1"/>
    <xf numFmtId="0" fontId="0" fillId="9" borderId="0" xfId="0" applyNumberFormat="1" applyFill="1" applyBorder="1"/>
    <xf numFmtId="0" fontId="0" fillId="9" borderId="0" xfId="0" applyNumberFormat="1" applyFill="1"/>
    <xf numFmtId="0" fontId="10" fillId="9" borderId="0" xfId="0" quotePrefix="1" applyFont="1" applyFill="1"/>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7" xfId="0" applyFont="1" applyFill="1" applyBorder="1" applyAlignment="1"/>
    <xf numFmtId="0" fontId="26" fillId="0" borderId="0" xfId="0" applyFont="1" applyFill="1" applyAlignment="1">
      <alignment horizontal="left" wrapText="1"/>
    </xf>
    <xf numFmtId="0" fontId="29" fillId="0" borderId="0" xfId="7" applyFont="1" applyFill="1" applyAlignment="1" applyProtection="1">
      <alignment horizontal="left" vertical="center" wrapText="1"/>
    </xf>
    <xf numFmtId="43" fontId="2" fillId="9" borderId="0" xfId="1" applyFont="1" applyFill="1"/>
    <xf numFmtId="9" fontId="9" fillId="9" borderId="0" xfId="31" applyFont="1" applyFill="1" applyAlignment="1"/>
    <xf numFmtId="43" fontId="34" fillId="9" borderId="0" xfId="1" applyFont="1" applyFill="1"/>
    <xf numFmtId="10" fontId="0" fillId="9" borderId="0" xfId="0" applyNumberFormat="1" applyFill="1" applyBorder="1"/>
    <xf numFmtId="0" fontId="2" fillId="0" borderId="0" xfId="0" applyFont="1" applyFill="1" applyBorder="1" applyAlignment="1">
      <alignment horizontal="left"/>
    </xf>
    <xf numFmtId="0" fontId="2" fillId="9" borderId="0" xfId="0" applyFont="1" applyFill="1" applyBorder="1" applyAlignment="1">
      <alignment horizontal="left" vertical="center"/>
    </xf>
    <xf numFmtId="0" fontId="3" fillId="9" borderId="0" xfId="0" applyFont="1" applyFill="1" applyBorder="1" applyAlignment="1">
      <alignment horizontal="left" vertical="center"/>
    </xf>
    <xf numFmtId="9" fontId="2" fillId="9" borderId="0" xfId="31" applyFont="1" applyFill="1" applyBorder="1"/>
    <xf numFmtId="3" fontId="35" fillId="9" borderId="0" xfId="0" quotePrefix="1" applyNumberFormat="1" applyFont="1" applyFill="1" applyBorder="1"/>
    <xf numFmtId="3" fontId="2" fillId="9" borderId="0" xfId="27" applyNumberFormat="1" applyFont="1" applyFill="1" applyBorder="1"/>
    <xf numFmtId="3" fontId="3" fillId="9" borderId="0" xfId="0" applyNumberFormat="1" applyFont="1" applyFill="1" applyBorder="1"/>
    <xf numFmtId="3" fontId="8" fillId="9" borderId="0" xfId="29" applyNumberFormat="1" applyFont="1" applyFill="1" applyBorder="1" applyAlignment="1">
      <alignment horizontal="right" wrapText="1"/>
    </xf>
    <xf numFmtId="0" fontId="2" fillId="9" borderId="1" xfId="0" applyFont="1" applyFill="1" applyBorder="1"/>
    <xf numFmtId="0" fontId="2" fillId="9" borderId="3" xfId="0" applyFont="1" applyFill="1" applyBorder="1" applyAlignment="1">
      <alignment horizontal="right" wrapText="1"/>
    </xf>
    <xf numFmtId="0" fontId="8" fillId="9" borderId="0" xfId="0" applyFont="1" applyFill="1" applyBorder="1"/>
    <xf numFmtId="3" fontId="2" fillId="9" borderId="0" xfId="0" applyNumberFormat="1" applyFont="1" applyFill="1" applyBorder="1" applyAlignment="1">
      <alignment horizontal="center" wrapText="1"/>
    </xf>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9" fontId="2" fillId="9" borderId="0" xfId="31" applyFont="1" applyFill="1" applyBorder="1" applyAlignment="1">
      <alignment horizontal="right" wrapText="1"/>
    </xf>
    <xf numFmtId="166" fontId="34" fillId="9" borderId="0" xfId="1" applyNumberFormat="1" applyFont="1" applyFill="1" applyAlignment="1">
      <alignment horizontal="right" wrapText="1"/>
    </xf>
    <xf numFmtId="9" fontId="0" fillId="9" borderId="0" xfId="0" applyNumberFormat="1" applyFill="1"/>
    <xf numFmtId="0" fontId="0" fillId="9" borderId="0" xfId="0" applyFill="1" applyAlignment="1">
      <alignment horizontal="left"/>
    </xf>
    <xf numFmtId="3" fontId="7" fillId="9" borderId="0" xfId="29" applyNumberFormat="1" applyFont="1" applyFill="1" applyBorder="1" applyAlignment="1">
      <alignment horizontal="right" wrapText="1"/>
    </xf>
    <xf numFmtId="9" fontId="7" fillId="9" borderId="0" xfId="31" applyFont="1" applyFill="1" applyBorder="1" applyAlignment="1">
      <alignment horizontal="right" wrapText="1"/>
    </xf>
    <xf numFmtId="0" fontId="7" fillId="9" borderId="0" xfId="0" applyFont="1" applyFill="1" applyBorder="1" applyAlignment="1">
      <alignment horizontal="left"/>
    </xf>
    <xf numFmtId="166" fontId="0" fillId="9" borderId="0" xfId="1" applyNumberFormat="1" applyFont="1" applyFill="1" applyBorder="1"/>
    <xf numFmtId="0" fontId="39" fillId="0" borderId="0" xfId="7" applyFont="1" applyFill="1" applyAlignment="1" applyProtection="1">
      <alignment horizontal="left" vertical="top" wrapText="1"/>
    </xf>
    <xf numFmtId="3" fontId="37" fillId="9" borderId="0" xfId="0" applyNumberFormat="1" applyFont="1" applyFill="1" applyBorder="1" applyAlignment="1">
      <alignment horizontal="right"/>
    </xf>
    <xf numFmtId="0" fontId="3" fillId="9" borderId="0" xfId="0" applyFont="1" applyFill="1"/>
    <xf numFmtId="0" fontId="0" fillId="9" borderId="0" xfId="0" applyFont="1" applyFill="1"/>
    <xf numFmtId="0" fontId="3" fillId="9" borderId="0" xfId="0" applyFont="1" applyFill="1" applyAlignment="1">
      <alignment horizontal="right"/>
    </xf>
    <xf numFmtId="0" fontId="3" fillId="9" borderId="3" xfId="0" applyFont="1" applyFill="1" applyBorder="1" applyAlignment="1">
      <alignment horizontal="right" vertical="center"/>
    </xf>
    <xf numFmtId="0" fontId="8" fillId="9" borderId="3" xfId="0" applyFont="1" applyFill="1" applyBorder="1" applyAlignment="1">
      <alignment horizontal="right" vertical="center"/>
    </xf>
    <xf numFmtId="0" fontId="3" fillId="9" borderId="0" xfId="0" applyFont="1" applyFill="1" applyBorder="1" applyAlignment="1">
      <alignment horizontal="right" vertical="center"/>
    </xf>
    <xf numFmtId="0" fontId="8" fillId="9" borderId="0" xfId="0" applyFont="1" applyFill="1" applyBorder="1" applyAlignment="1">
      <alignment horizontal="right" vertical="center"/>
    </xf>
    <xf numFmtId="0" fontId="42" fillId="9" borderId="0" xfId="0" applyFont="1" applyFill="1" applyAlignment="1">
      <alignment horizontal="left"/>
    </xf>
    <xf numFmtId="0" fontId="44" fillId="9" borderId="0" xfId="0" applyFont="1" applyFill="1" applyBorder="1" applyAlignment="1">
      <alignment horizontal="left" vertical="center"/>
    </xf>
    <xf numFmtId="3" fontId="42" fillId="9" borderId="0" xfId="0" applyNumberFormat="1" applyFont="1" applyFill="1" applyAlignment="1">
      <alignment horizontal="right"/>
    </xf>
    <xf numFmtId="3" fontId="3" fillId="9" borderId="0" xfId="0" applyNumberFormat="1" applyFont="1" applyFill="1"/>
    <xf numFmtId="0" fontId="42" fillId="9" borderId="0" xfId="0" applyFont="1" applyFill="1" applyBorder="1" applyAlignment="1">
      <alignment wrapText="1"/>
    </xf>
    <xf numFmtId="0" fontId="42" fillId="9" borderId="0" xfId="0" applyFont="1" applyFill="1" applyAlignment="1">
      <alignment horizontal="center"/>
    </xf>
    <xf numFmtId="3" fontId="3" fillId="9" borderId="0" xfId="0" applyNumberFormat="1" applyFont="1" applyFill="1" applyAlignment="1">
      <alignment horizontal="right"/>
    </xf>
    <xf numFmtId="0" fontId="45" fillId="9" borderId="0" xfId="0" applyFont="1" applyFill="1" applyAlignment="1">
      <alignment horizontal="left"/>
    </xf>
    <xf numFmtId="0" fontId="0" fillId="9" borderId="0" xfId="0" applyFont="1" applyFill="1" applyBorder="1"/>
    <xf numFmtId="0" fontId="0" fillId="9" borderId="0" xfId="0" applyFont="1" applyFill="1" applyBorder="1" applyAlignment="1">
      <alignment horizontal="left"/>
    </xf>
    <xf numFmtId="10" fontId="0" fillId="9" borderId="0" xfId="0" applyNumberFormat="1" applyFont="1" applyFill="1" applyBorder="1"/>
    <xf numFmtId="9" fontId="2" fillId="9" borderId="0" xfId="31" applyFont="1" applyFill="1" applyBorder="1" applyAlignment="1" applyProtection="1"/>
    <xf numFmtId="0" fontId="2" fillId="9" borderId="0" xfId="0" applyFont="1" applyFill="1" applyAlignment="1">
      <alignment horizontal="left"/>
    </xf>
    <xf numFmtId="3" fontId="35" fillId="9" borderId="0" xfId="27" applyNumberFormat="1" applyFont="1" applyFill="1" applyBorder="1"/>
    <xf numFmtId="165" fontId="35" fillId="9" borderId="0" xfId="27" applyNumberFormat="1" applyFont="1" applyFill="1" applyBorder="1"/>
    <xf numFmtId="3" fontId="37" fillId="9" borderId="0" xfId="27" applyNumberFormat="1" applyFont="1" applyFill="1" applyBorder="1"/>
    <xf numFmtId="165" fontId="0" fillId="9" borderId="0" xfId="0" applyNumberFormat="1" applyFill="1" applyBorder="1"/>
    <xf numFmtId="165" fontId="2" fillId="9" borderId="0" xfId="27" applyNumberFormat="1" applyFont="1" applyFill="1" applyBorder="1" applyAlignment="1">
      <alignment horizontal="right" wrapText="1"/>
    </xf>
    <xf numFmtId="3" fontId="2" fillId="9" borderId="0" xfId="27" applyNumberFormat="1" applyFont="1" applyFill="1" applyBorder="1" applyAlignment="1"/>
    <xf numFmtId="3" fontId="3" fillId="9" borderId="0" xfId="27" applyNumberFormat="1" applyFont="1" applyFill="1" applyBorder="1" applyAlignment="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169" fontId="2" fillId="9" borderId="0" xfId="31" applyNumberFormat="1" applyFont="1" applyFill="1"/>
    <xf numFmtId="0" fontId="0" fillId="9" borderId="0" xfId="0" applyFill="1" applyAlignment="1">
      <alignment vertical="top" wrapText="1"/>
    </xf>
    <xf numFmtId="0" fontId="42" fillId="9" borderId="0" xfId="0" applyFont="1" applyFill="1" applyBorder="1" applyAlignment="1">
      <alignment horizontal="left"/>
    </xf>
    <xf numFmtId="2" fontId="2" fillId="9" borderId="0" xfId="31" applyNumberFormat="1" applyFont="1" applyFill="1" applyBorder="1"/>
    <xf numFmtId="166" fontId="0" fillId="9" borderId="0" xfId="3" applyNumberFormat="1" applyFont="1" applyFill="1" applyBorder="1"/>
    <xf numFmtId="0" fontId="23" fillId="0" borderId="3" xfId="0" applyFont="1" applyFill="1" applyBorder="1" applyAlignment="1">
      <alignment horizontal="right" vertical="center"/>
    </xf>
    <xf numFmtId="0" fontId="3" fillId="9" borderId="0" xfId="25" applyFont="1" applyFill="1" applyAlignment="1"/>
    <xf numFmtId="0" fontId="2" fillId="9" borderId="0" xfId="25" applyFont="1" applyFill="1" applyAlignment="1"/>
    <xf numFmtId="0" fontId="2" fillId="9" borderId="0" xfId="25" applyFont="1" applyFill="1"/>
    <xf numFmtId="0" fontId="3" fillId="9" borderId="0" xfId="25" applyFont="1" applyFill="1" applyAlignment="1">
      <alignment horizontal="right"/>
    </xf>
    <xf numFmtId="0" fontId="2" fillId="9" borderId="5" xfId="25" applyFont="1" applyFill="1" applyBorder="1" applyAlignment="1">
      <alignment horizontal="right" vertical="center" wrapText="1"/>
    </xf>
    <xf numFmtId="0" fontId="2" fillId="9" borderId="0" xfId="25" applyFont="1" applyFill="1" applyAlignment="1">
      <alignment horizontal="left"/>
    </xf>
    <xf numFmtId="3" fontId="2" fillId="9" borderId="0" xfId="25" applyNumberFormat="1" applyFont="1" applyFill="1" applyAlignment="1">
      <alignment horizontal="right"/>
    </xf>
    <xf numFmtId="3" fontId="8" fillId="9" borderId="0" xfId="25" applyNumberFormat="1" applyFont="1" applyFill="1" applyAlignment="1">
      <alignment horizontal="right"/>
    </xf>
    <xf numFmtId="3" fontId="3" fillId="9" borderId="0" xfId="25" applyNumberFormat="1" applyFont="1" applyFill="1"/>
    <xf numFmtId="3" fontId="2" fillId="9" borderId="0" xfId="25" applyNumberFormat="1" applyFont="1" applyFill="1" applyBorder="1" applyAlignment="1" applyProtection="1">
      <alignment horizontal="right"/>
    </xf>
    <xf numFmtId="0" fontId="3" fillId="9" borderId="0" xfId="25" applyFont="1" applyFill="1" applyBorder="1" applyAlignment="1"/>
    <xf numFmtId="9" fontId="2" fillId="9" borderId="0" xfId="33" applyFont="1" applyFill="1" applyBorder="1" applyAlignment="1" applyProtection="1"/>
    <xf numFmtId="1" fontId="2" fillId="9" borderId="0" xfId="35" applyNumberFormat="1" applyFont="1" applyFill="1" applyBorder="1" applyAlignment="1" applyProtection="1"/>
    <xf numFmtId="9" fontId="2" fillId="9" borderId="0" xfId="33" applyFont="1" applyFill="1" applyAlignment="1">
      <alignment horizontal="right"/>
    </xf>
    <xf numFmtId="9" fontId="2" fillId="9" borderId="0" xfId="25" applyNumberFormat="1" applyFont="1" applyFill="1" applyBorder="1" applyAlignment="1" applyProtection="1">
      <alignment horizontal="right"/>
    </xf>
    <xf numFmtId="0" fontId="2" fillId="9" borderId="0" xfId="25" applyFont="1" applyFill="1" applyAlignment="1">
      <alignment vertical="top"/>
    </xf>
    <xf numFmtId="3" fontId="2" fillId="9" borderId="0" xfId="0" applyNumberFormat="1" applyFont="1" applyFill="1" applyBorder="1" applyAlignment="1">
      <alignment horizontal="left"/>
    </xf>
    <xf numFmtId="0" fontId="2" fillId="9" borderId="0" xfId="0" applyFont="1" applyFill="1" applyBorder="1" applyAlignment="1">
      <alignment horizontal="left"/>
    </xf>
    <xf numFmtId="0" fontId="2" fillId="9" borderId="0" xfId="0" applyFont="1" applyFill="1" applyAlignment="1">
      <alignment horizontal="right"/>
    </xf>
    <xf numFmtId="9" fontId="0" fillId="9" borderId="0" xfId="0" applyNumberFormat="1" applyFill="1" applyBorder="1"/>
    <xf numFmtId="9" fontId="35" fillId="9" borderId="0" xfId="27" applyNumberFormat="1" applyFont="1" applyFill="1" applyBorder="1"/>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vertical="top"/>
    </xf>
    <xf numFmtId="0" fontId="0" fillId="9" borderId="0" xfId="0" applyFill="1" applyAlignment="1">
      <alignment horizontal="left" vertical="top" wrapText="1"/>
    </xf>
    <xf numFmtId="0" fontId="7" fillId="9" borderId="0" xfId="0" applyFont="1" applyFill="1" applyBorder="1" applyAlignment="1">
      <alignment horizontal="left" wrapText="1"/>
    </xf>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2" fillId="9" borderId="3" xfId="27" applyFont="1" applyFill="1" applyBorder="1" applyAlignment="1">
      <alignment horizontal="right" vertical="center"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alignment wrapText="1"/>
    </xf>
    <xf numFmtId="0" fontId="10" fillId="9" borderId="0" xfId="0" applyFont="1" applyFill="1" applyBorder="1" applyAlignment="1">
      <alignment horizontal="left"/>
    </xf>
    <xf numFmtId="3" fontId="42" fillId="9" borderId="0" xfId="0" applyNumberFormat="1" applyFont="1" applyFill="1" applyBorder="1" applyAlignment="1">
      <alignment horizontal="right"/>
    </xf>
    <xf numFmtId="166" fontId="2" fillId="9" borderId="0" xfId="3" applyNumberFormat="1" applyFont="1" applyFill="1" applyAlignment="1">
      <alignment horizontal="right" wrapText="1"/>
    </xf>
    <xf numFmtId="9" fontId="2" fillId="9" borderId="0" xfId="0" applyNumberFormat="1" applyFont="1" applyFill="1" applyBorder="1" applyAlignment="1">
      <alignment horizontal="right"/>
    </xf>
    <xf numFmtId="9" fontId="2" fillId="9" borderId="0" xfId="31" applyNumberFormat="1" applyFont="1" applyFill="1" applyBorder="1" applyAlignment="1">
      <alignment horizontal="right"/>
    </xf>
    <xf numFmtId="0" fontId="2" fillId="9" borderId="8" xfId="0" applyFont="1" applyFill="1" applyBorder="1" applyAlignment="1">
      <alignment horizontal="right"/>
    </xf>
    <xf numFmtId="0" fontId="3" fillId="9" borderId="0" xfId="27" applyFont="1" applyFill="1" applyBorder="1" applyAlignment="1">
      <alignment horizontal="left" vertical="center"/>
    </xf>
    <xf numFmtId="3" fontId="2" fillId="9" borderId="0" xfId="27" applyNumberFormat="1" applyFont="1" applyFill="1" applyBorder="1" applyAlignment="1">
      <alignment horizontal="right"/>
    </xf>
    <xf numFmtId="3" fontId="3" fillId="9" borderId="0" xfId="27" applyNumberFormat="1" applyFont="1" applyFill="1" applyBorder="1" applyAlignment="1">
      <alignment horizontal="right"/>
    </xf>
    <xf numFmtId="3" fontId="2" fillId="9" borderId="0" xfId="27" applyNumberFormat="1" applyFill="1" applyBorder="1"/>
    <xf numFmtId="165" fontId="2" fillId="9" borderId="0" xfId="27" applyNumberFormat="1" applyFill="1" applyBorder="1"/>
    <xf numFmtId="0" fontId="10" fillId="9" borderId="0" xfId="27" applyFont="1" applyFill="1" applyBorder="1" applyAlignment="1">
      <alignment horizontal="left"/>
    </xf>
    <xf numFmtId="3" fontId="2" fillId="9" borderId="0" xfId="27" applyNumberFormat="1" applyFont="1" applyFill="1"/>
    <xf numFmtId="165" fontId="3" fillId="9" borderId="0" xfId="31" applyNumberFormat="1" applyFont="1" applyFill="1" applyBorder="1"/>
    <xf numFmtId="0" fontId="3" fillId="9" borderId="0" xfId="31" applyNumberFormat="1" applyFont="1" applyFill="1" applyBorder="1"/>
    <xf numFmtId="165" fontId="0" fillId="9" borderId="0" xfId="0" applyNumberFormat="1" applyFill="1"/>
    <xf numFmtId="3" fontId="35" fillId="9" borderId="0" xfId="0" applyNumberFormat="1" applyFont="1" applyFill="1" applyBorder="1"/>
    <xf numFmtId="2" fontId="2" fillId="9" borderId="0" xfId="31" applyNumberFormat="1" applyFont="1" applyFill="1" applyBorder="1" applyAlignment="1" applyProtection="1"/>
    <xf numFmtId="3" fontId="3" fillId="9" borderId="0" xfId="0" applyNumberFormat="1" applyFont="1" applyFill="1" applyBorder="1" applyAlignment="1"/>
    <xf numFmtId="0" fontId="2" fillId="9" borderId="0" xfId="0" applyFont="1" applyFill="1" applyBorder="1" applyAlignment="1">
      <alignment horizontal="right"/>
    </xf>
    <xf numFmtId="9" fontId="2" fillId="9" borderId="0" xfId="0" applyNumberFormat="1" applyFont="1" applyFill="1" applyBorder="1"/>
    <xf numFmtId="2" fontId="2" fillId="9" borderId="0" xfId="0" applyNumberFormat="1" applyFont="1" applyFill="1" applyBorder="1"/>
    <xf numFmtId="9" fontId="3" fillId="9" borderId="0" xfId="0" applyNumberFormat="1" applyFont="1" applyFill="1" applyBorder="1"/>
    <xf numFmtId="3" fontId="2" fillId="9" borderId="0" xfId="28" applyNumberFormat="1" applyFill="1" applyBorder="1" applyAlignment="1">
      <alignment horizontal="right"/>
    </xf>
    <xf numFmtId="9" fontId="2" fillId="9" borderId="0" xfId="28" applyNumberFormat="1" applyFill="1" applyBorder="1"/>
    <xf numFmtId="3" fontId="35" fillId="9" borderId="0" xfId="28" applyNumberFormat="1" applyFont="1" applyFill="1" applyBorder="1" applyAlignment="1">
      <alignment horizontal="right"/>
    </xf>
    <xf numFmtId="3" fontId="2" fillId="9" borderId="0" xfId="28" applyNumberFormat="1" applyFill="1" applyBorder="1"/>
    <xf numFmtId="0" fontId="2" fillId="9" borderId="0" xfId="27" applyNumberFormat="1" applyFill="1"/>
    <xf numFmtId="49" fontId="35" fillId="9" borderId="0" xfId="28" applyNumberFormat="1" applyFont="1" applyFill="1" applyBorder="1" applyAlignment="1"/>
    <xf numFmtId="3" fontId="2" fillId="9" borderId="0" xfId="27" applyNumberFormat="1" applyFill="1"/>
    <xf numFmtId="3" fontId="35" fillId="9" borderId="0" xfId="28" applyNumberFormat="1" applyFont="1" applyFill="1" applyBorder="1"/>
    <xf numFmtId="0" fontId="38" fillId="9" borderId="0" xfId="27" applyFont="1" applyFill="1" applyAlignment="1">
      <alignment horizontal="right"/>
    </xf>
    <xf numFmtId="9" fontId="2" fillId="9" borderId="0" xfId="31" applyFill="1"/>
    <xf numFmtId="0" fontId="2" fillId="9" borderId="0" xfId="28" applyFill="1"/>
    <xf numFmtId="0" fontId="2" fillId="9" borderId="0" xfId="28" applyFill="1" applyBorder="1"/>
    <xf numFmtId="0" fontId="3" fillId="9" borderId="0" xfId="28" applyFont="1" applyFill="1" applyAlignment="1">
      <alignment horizontal="left"/>
    </xf>
    <xf numFmtId="0" fontId="3" fillId="9" borderId="0" xfId="28" applyFont="1" applyFill="1"/>
    <xf numFmtId="0" fontId="24" fillId="9" borderId="0" xfId="8" applyFill="1" applyAlignment="1" applyProtection="1">
      <alignment horizontal="right"/>
    </xf>
    <xf numFmtId="0" fontId="2" fillId="9" borderId="0" xfId="28" applyFont="1" applyFill="1" applyAlignment="1">
      <alignment horizontal="left"/>
    </xf>
    <xf numFmtId="0" fontId="2" fillId="9" borderId="0" xfId="28" applyFont="1" applyFill="1"/>
    <xf numFmtId="0" fontId="3" fillId="9" borderId="0" xfId="28" applyFont="1" applyFill="1" applyBorder="1" applyAlignment="1">
      <alignment horizontal="right"/>
    </xf>
    <xf numFmtId="0" fontId="3" fillId="9" borderId="0" xfId="28" applyFont="1" applyFill="1" applyBorder="1"/>
    <xf numFmtId="0" fontId="3" fillId="9" borderId="0" xfId="28" applyFont="1" applyFill="1" applyBorder="1" applyAlignment="1">
      <alignment horizontal="center" vertical="center" wrapText="1"/>
    </xf>
    <xf numFmtId="0" fontId="3" fillId="9" borderId="7" xfId="28" applyFont="1" applyFill="1" applyBorder="1" applyAlignment="1">
      <alignment vertical="center" wrapText="1"/>
    </xf>
    <xf numFmtId="0" fontId="3" fillId="9" borderId="7" xfId="28" applyFont="1" applyFill="1" applyBorder="1" applyAlignment="1">
      <alignment horizontal="right" vertical="center"/>
    </xf>
    <xf numFmtId="0" fontId="3" fillId="9" borderId="8" xfId="28" applyFont="1" applyFill="1" applyBorder="1" applyAlignment="1">
      <alignment vertical="center" wrapText="1"/>
    </xf>
    <xf numFmtId="0" fontId="3" fillId="9" borderId="0" xfId="28" applyFont="1" applyFill="1" applyBorder="1" applyAlignment="1">
      <alignment horizontal="right" vertical="center"/>
    </xf>
    <xf numFmtId="0" fontId="3" fillId="9" borderId="8" xfId="28" applyFont="1" applyFill="1" applyBorder="1" applyAlignment="1">
      <alignment horizontal="right" vertical="center" wrapText="1"/>
    </xf>
    <xf numFmtId="0" fontId="49" fillId="9" borderId="8" xfId="28" applyFont="1" applyFill="1" applyBorder="1" applyAlignment="1">
      <alignment horizontal="right" vertical="center" wrapText="1"/>
    </xf>
    <xf numFmtId="49" fontId="2" fillId="9" borderId="9" xfId="28" applyNumberFormat="1" applyFont="1" applyFill="1" applyBorder="1" applyAlignment="1">
      <alignment wrapText="1"/>
    </xf>
    <xf numFmtId="3" fontId="2" fillId="9" borderId="1" xfId="28" applyNumberFormat="1" applyFill="1" applyBorder="1"/>
    <xf numFmtId="49" fontId="2" fillId="9" borderId="10" xfId="28" applyNumberFormat="1" applyFont="1" applyFill="1" applyBorder="1" applyAlignment="1"/>
    <xf numFmtId="49" fontId="2" fillId="9" borderId="10" xfId="28" quotePrefix="1" applyNumberFormat="1" applyFont="1" applyFill="1" applyBorder="1" applyAlignment="1"/>
    <xf numFmtId="49" fontId="2" fillId="9" borderId="10" xfId="28" quotePrefix="1" applyNumberFormat="1" applyFont="1" applyFill="1" applyBorder="1" applyAlignment="1">
      <alignment horizontal="left"/>
    </xf>
    <xf numFmtId="49" fontId="2" fillId="9" borderId="0" xfId="28" applyNumberFormat="1" applyFont="1" applyFill="1" applyBorder="1" applyAlignment="1"/>
    <xf numFmtId="49" fontId="35" fillId="9" borderId="8" xfId="28" applyNumberFormat="1" applyFont="1" applyFill="1" applyBorder="1" applyAlignment="1"/>
    <xf numFmtId="3" fontId="2" fillId="9" borderId="8" xfId="28" applyNumberFormat="1" applyFill="1" applyBorder="1"/>
    <xf numFmtId="3" fontId="35" fillId="9" borderId="8" xfId="28" applyNumberFormat="1" applyFont="1" applyFill="1" applyBorder="1"/>
    <xf numFmtId="3" fontId="2" fillId="9" borderId="8" xfId="28" applyNumberFormat="1" applyFill="1" applyBorder="1" applyAlignment="1">
      <alignment horizontal="right"/>
    </xf>
    <xf numFmtId="3" fontId="35" fillId="9" borderId="8" xfId="28" applyNumberFormat="1" applyFont="1" applyFill="1" applyBorder="1" applyAlignment="1">
      <alignment horizontal="right"/>
    </xf>
    <xf numFmtId="9" fontId="2" fillId="9" borderId="8" xfId="28" applyNumberFormat="1" applyFill="1" applyBorder="1"/>
    <xf numFmtId="0" fontId="9" fillId="9" borderId="0" xfId="28" applyFont="1" applyFill="1"/>
    <xf numFmtId="9" fontId="10" fillId="9" borderId="0" xfId="31" applyFont="1" applyFill="1" applyBorder="1"/>
    <xf numFmtId="0" fontId="10" fillId="9" borderId="0" xfId="28" applyFont="1" applyFill="1" applyBorder="1"/>
    <xf numFmtId="0" fontId="10" fillId="9" borderId="0" xfId="28" applyFont="1" applyFill="1"/>
    <xf numFmtId="9" fontId="10" fillId="9" borderId="0" xfId="31" applyFont="1" applyFill="1"/>
    <xf numFmtId="0" fontId="10" fillId="9" borderId="0" xfId="28" applyFont="1" applyFill="1" applyAlignment="1">
      <alignment vertical="top" wrapText="1"/>
    </xf>
    <xf numFmtId="0" fontId="10" fillId="9" borderId="0" xfId="28" applyFont="1" applyFill="1" applyAlignment="1">
      <alignment horizontal="left"/>
    </xf>
    <xf numFmtId="0" fontId="10" fillId="9" borderId="0" xfId="28" applyFont="1" applyFill="1" applyBorder="1" applyAlignment="1">
      <alignment horizontal="left" vertical="top"/>
    </xf>
    <xf numFmtId="0" fontId="2" fillId="9" borderId="0" xfId="28" applyFill="1" applyAlignment="1">
      <alignment horizontal="right"/>
    </xf>
    <xf numFmtId="0" fontId="3" fillId="9" borderId="0" xfId="28" applyFont="1" applyFill="1" applyAlignment="1">
      <alignment horizontal="right"/>
    </xf>
    <xf numFmtId="9" fontId="50" fillId="9" borderId="0" xfId="28" applyNumberFormat="1" applyFont="1" applyFill="1" applyBorder="1"/>
    <xf numFmtId="9" fontId="50" fillId="9" borderId="0" xfId="31" applyFont="1" applyFill="1" applyBorder="1" applyAlignment="1">
      <alignment horizontal="right"/>
    </xf>
    <xf numFmtId="9" fontId="50" fillId="9" borderId="0" xfId="31" applyFont="1" applyFill="1" applyBorder="1"/>
    <xf numFmtId="164" fontId="50" fillId="9" borderId="0" xfId="31" applyNumberFormat="1" applyFont="1" applyFill="1" applyBorder="1" applyAlignment="1">
      <alignment horizontal="right"/>
    </xf>
    <xf numFmtId="164" fontId="50" fillId="9" borderId="0" xfId="31" applyNumberFormat="1" applyFont="1" applyFill="1" applyBorder="1"/>
    <xf numFmtId="9" fontId="50" fillId="9" borderId="0" xfId="31" applyNumberFormat="1" applyFont="1" applyFill="1" applyBorder="1"/>
    <xf numFmtId="0" fontId="35" fillId="9" borderId="0" xfId="27" applyNumberFormat="1" applyFont="1" applyFill="1" applyBorder="1"/>
    <xf numFmtId="0" fontId="3" fillId="9" borderId="7" xfId="28" applyFont="1" applyFill="1" applyBorder="1" applyAlignment="1">
      <alignment horizontal="center" vertical="center" wrapText="1"/>
    </xf>
    <xf numFmtId="0" fontId="2" fillId="9" borderId="7" xfId="28" applyFont="1" applyFill="1" applyBorder="1" applyAlignment="1">
      <alignment horizontal="center" vertical="center" wrapText="1" shrinkToFit="1"/>
    </xf>
    <xf numFmtId="0" fontId="2" fillId="9" borderId="7" xfId="28" applyFont="1" applyFill="1" applyBorder="1" applyAlignment="1">
      <alignment horizontal="center" vertical="center" wrapText="1"/>
    </xf>
    <xf numFmtId="0" fontId="2" fillId="9" borderId="7" xfId="28" applyFill="1" applyBorder="1" applyAlignment="1">
      <alignment horizontal="center" vertical="center" wrapText="1"/>
    </xf>
    <xf numFmtId="0" fontId="2" fillId="9" borderId="0" xfId="28" applyFill="1" applyAlignment="1">
      <alignment horizontal="center" vertical="center"/>
    </xf>
    <xf numFmtId="0" fontId="2" fillId="9" borderId="0" xfId="28" applyFont="1" applyFill="1" applyBorder="1" applyAlignment="1">
      <alignment horizontal="center" vertical="center" wrapText="1"/>
    </xf>
    <xf numFmtId="0" fontId="2" fillId="9" borderId="0" xfId="28" applyFont="1" applyFill="1" applyBorder="1" applyAlignment="1">
      <alignment horizontal="right" vertical="center" wrapText="1"/>
    </xf>
    <xf numFmtId="0" fontId="2" fillId="9" borderId="3" xfId="28" applyFont="1" applyFill="1" applyBorder="1" applyAlignment="1">
      <alignment horizontal="right" vertical="center" wrapText="1"/>
    </xf>
    <xf numFmtId="3" fontId="2" fillId="9" borderId="0" xfId="28" applyNumberFormat="1" applyFill="1"/>
    <xf numFmtId="49" fontId="2" fillId="9" borderId="0" xfId="28" applyNumberFormat="1" applyFill="1" applyBorder="1"/>
    <xf numFmtId="3" fontId="35" fillId="9" borderId="0" xfId="28" applyNumberFormat="1" applyFont="1" applyFill="1" applyBorder="1" applyAlignment="1">
      <alignment vertical="top" wrapText="1"/>
    </xf>
    <xf numFmtId="9" fontId="49" fillId="9" borderId="0" xfId="28" applyNumberFormat="1" applyFont="1" applyFill="1"/>
    <xf numFmtId="0" fontId="2" fillId="9" borderId="0" xfId="28" applyNumberFormat="1" applyFont="1" applyFill="1" applyBorder="1" applyAlignment="1">
      <alignment horizontal="left"/>
    </xf>
    <xf numFmtId="49" fontId="2" fillId="9" borderId="0" xfId="28" quotePrefix="1" applyNumberFormat="1" applyFont="1" applyFill="1" applyBorder="1"/>
    <xf numFmtId="49" fontId="35" fillId="9" borderId="0" xfId="28" applyNumberFormat="1" applyFont="1" applyFill="1" applyBorder="1"/>
    <xf numFmtId="0" fontId="35" fillId="9" borderId="0" xfId="28" applyFont="1" applyFill="1"/>
    <xf numFmtId="0" fontId="35" fillId="9" borderId="0" xfId="28" quotePrefix="1" applyNumberFormat="1" applyFont="1" applyFill="1" applyBorder="1" applyAlignment="1">
      <alignment horizontal="left"/>
    </xf>
    <xf numFmtId="9" fontId="50" fillId="9" borderId="8" xfId="28" applyNumberFormat="1" applyFont="1" applyFill="1" applyBorder="1"/>
    <xf numFmtId="164" fontId="50" fillId="9" borderId="8" xfId="31" applyNumberFormat="1" applyFont="1" applyFill="1" applyBorder="1"/>
    <xf numFmtId="9" fontId="50" fillId="9" borderId="8" xfId="31" applyFont="1" applyFill="1" applyBorder="1" applyAlignment="1">
      <alignment horizontal="right"/>
    </xf>
    <xf numFmtId="164" fontId="50" fillId="9" borderId="8" xfId="31" applyNumberFormat="1" applyFont="1" applyFill="1" applyBorder="1" applyAlignment="1">
      <alignment horizontal="right"/>
    </xf>
    <xf numFmtId="0" fontId="35" fillId="9" borderId="8" xfId="27" applyNumberFormat="1" applyFont="1" applyFill="1" applyBorder="1"/>
    <xf numFmtId="9" fontId="49" fillId="9" borderId="8" xfId="28" applyNumberFormat="1" applyFont="1" applyFill="1" applyBorder="1"/>
    <xf numFmtId="9" fontId="50" fillId="9" borderId="8" xfId="31" applyFont="1" applyFill="1" applyBorder="1"/>
    <xf numFmtId="9" fontId="50" fillId="9" borderId="8" xfId="31" applyNumberFormat="1" applyFont="1" applyFill="1" applyBorder="1"/>
    <xf numFmtId="3" fontId="2" fillId="9" borderId="8" xfId="27" applyNumberFormat="1" applyFill="1" applyBorder="1" applyAlignment="1">
      <alignment horizontal="right"/>
    </xf>
    <xf numFmtId="0" fontId="6" fillId="9" borderId="0" xfId="28" applyFont="1" applyFill="1"/>
    <xf numFmtId="9" fontId="6" fillId="9" borderId="0" xfId="28" applyNumberFormat="1" applyFont="1" applyFill="1"/>
    <xf numFmtId="1" fontId="6" fillId="9" borderId="0" xfId="28" applyNumberFormat="1" applyFont="1" applyFill="1"/>
    <xf numFmtId="9" fontId="6" fillId="9" borderId="0" xfId="31" applyFont="1" applyFill="1"/>
    <xf numFmtId="0" fontId="6" fillId="9" borderId="0" xfId="28" applyNumberFormat="1" applyFont="1" applyFill="1"/>
    <xf numFmtId="9" fontId="49" fillId="9" borderId="0" xfId="31" applyFont="1" applyFill="1" applyBorder="1" applyAlignment="1">
      <alignment horizontal="right"/>
    </xf>
    <xf numFmtId="3" fontId="2" fillId="9" borderId="0" xfId="28" applyNumberFormat="1" applyFont="1" applyFill="1" applyBorder="1" applyAlignment="1">
      <alignment vertical="top" wrapText="1"/>
    </xf>
    <xf numFmtId="3" fontId="10" fillId="9" borderId="0" xfId="28" applyNumberFormat="1" applyFont="1" applyFill="1"/>
    <xf numFmtId="0" fontId="51" fillId="9" borderId="0" xfId="28" applyFont="1" applyFill="1" applyBorder="1" applyAlignment="1">
      <alignment vertical="top" wrapText="1"/>
    </xf>
    <xf numFmtId="0" fontId="52" fillId="9" borderId="0" xfId="28" applyFont="1" applyFill="1" applyBorder="1"/>
    <xf numFmtId="0" fontId="10" fillId="9" borderId="0" xfId="28" applyFont="1" applyFill="1" applyBorder="1" applyAlignment="1">
      <alignment horizontal="left"/>
    </xf>
    <xf numFmtId="0" fontId="10" fillId="9" borderId="0" xfId="28" applyFont="1" applyFill="1" applyAlignment="1">
      <alignment horizontal="left" vertical="center"/>
    </xf>
    <xf numFmtId="0" fontId="10" fillId="9" borderId="0" xfId="28" applyFont="1" applyFill="1" applyAlignment="1">
      <alignment vertical="top"/>
    </xf>
    <xf numFmtId="0" fontId="10" fillId="9" borderId="0" xfId="28" applyFont="1" applyFill="1" applyBorder="1" applyAlignment="1">
      <alignment vertical="top"/>
    </xf>
    <xf numFmtId="0" fontId="2" fillId="9" borderId="0" xfId="28" applyFont="1" applyFill="1" applyBorder="1"/>
    <xf numFmtId="0" fontId="6" fillId="9" borderId="0" xfId="28" applyFont="1" applyFill="1" applyBorder="1"/>
    <xf numFmtId="0" fontId="2" fillId="9" borderId="8" xfId="28" applyFont="1" applyFill="1" applyBorder="1" applyAlignment="1">
      <alignment horizontal="right" wrapText="1"/>
    </xf>
    <xf numFmtId="0" fontId="2" fillId="9" borderId="8" xfId="28" applyFont="1" applyFill="1" applyBorder="1" applyAlignment="1">
      <alignment horizontal="right" vertical="center" wrapText="1"/>
    </xf>
    <xf numFmtId="0" fontId="2" fillId="9" borderId="8" xfId="28" applyFill="1" applyBorder="1" applyAlignment="1">
      <alignment horizontal="right" wrapText="1"/>
    </xf>
    <xf numFmtId="166" fontId="35" fillId="9" borderId="0" xfId="5" applyNumberFormat="1" applyFont="1" applyFill="1" applyBorder="1"/>
    <xf numFmtId="1" fontId="35" fillId="9" borderId="0" xfId="28" applyNumberFormat="1" applyFont="1" applyFill="1" applyBorder="1" applyAlignment="1">
      <alignment vertical="top" wrapText="1"/>
    </xf>
    <xf numFmtId="0" fontId="35" fillId="9" borderId="0" xfId="28" applyFont="1" applyFill="1" applyBorder="1" applyAlignment="1">
      <alignment vertical="top" wrapText="1"/>
    </xf>
    <xf numFmtId="0" fontId="2" fillId="9" borderId="7" xfId="28" applyFill="1" applyBorder="1" applyAlignment="1">
      <alignment vertical="center" wrapText="1"/>
    </xf>
    <xf numFmtId="0" fontId="2" fillId="9" borderId="3" xfId="28" applyFill="1" applyBorder="1" applyAlignment="1">
      <alignment horizontal="right" vertical="center" wrapText="1"/>
    </xf>
    <xf numFmtId="0" fontId="2" fillId="9" borderId="0" xfId="28" applyFill="1" applyBorder="1" applyAlignment="1">
      <alignment horizontal="right" vertical="center" wrapText="1"/>
    </xf>
    <xf numFmtId="0" fontId="2" fillId="9" borderId="7" xfId="28" applyFont="1" applyFill="1" applyBorder="1" applyAlignment="1">
      <alignment horizontal="left"/>
    </xf>
    <xf numFmtId="1" fontId="2" fillId="9" borderId="0" xfId="28" applyNumberFormat="1" applyFont="1" applyFill="1" applyBorder="1" applyAlignment="1">
      <alignment vertical="top" wrapText="1"/>
    </xf>
    <xf numFmtId="166" fontId="2" fillId="9" borderId="0" xfId="5" applyNumberFormat="1" applyFont="1" applyFill="1" applyBorder="1"/>
    <xf numFmtId="0" fontId="2" fillId="9" borderId="0" xfId="28" applyFont="1" applyFill="1" applyBorder="1" applyAlignment="1">
      <alignment vertical="top" wrapText="1"/>
    </xf>
    <xf numFmtId="0" fontId="2" fillId="9" borderId="0" xfId="28" applyFont="1" applyFill="1" applyBorder="1" applyAlignment="1">
      <alignment horizontal="left"/>
    </xf>
    <xf numFmtId="166" fontId="2" fillId="9" borderId="0" xfId="5" applyNumberFormat="1" applyFont="1" applyFill="1" applyBorder="1" applyAlignment="1"/>
    <xf numFmtId="0" fontId="35" fillId="9" borderId="0" xfId="28" applyFont="1" applyFill="1" applyBorder="1" applyAlignment="1">
      <alignment horizontal="left"/>
    </xf>
    <xf numFmtId="3" fontId="35" fillId="9" borderId="8" xfId="28" applyNumberFormat="1" applyFont="1" applyFill="1" applyBorder="1" applyAlignment="1">
      <alignment vertical="top" wrapText="1"/>
    </xf>
    <xf numFmtId="1" fontId="35" fillId="9" borderId="8" xfId="28" applyNumberFormat="1" applyFont="1" applyFill="1" applyBorder="1" applyAlignment="1">
      <alignment vertical="top" wrapText="1"/>
    </xf>
    <xf numFmtId="166" fontId="35" fillId="9" borderId="8" xfId="5" applyNumberFormat="1" applyFont="1" applyFill="1" applyBorder="1"/>
    <xf numFmtId="0" fontId="35" fillId="9" borderId="8" xfId="28" applyFont="1" applyFill="1" applyBorder="1" applyAlignment="1">
      <alignment vertical="top" wrapText="1"/>
    </xf>
    <xf numFmtId="0" fontId="10" fillId="9" borderId="0" xfId="28" applyFont="1" applyFill="1" applyBorder="1" applyAlignment="1"/>
    <xf numFmtId="0" fontId="10" fillId="9" borderId="0" xfId="28" applyFont="1" applyFill="1" applyAlignment="1"/>
    <xf numFmtId="1" fontId="10" fillId="9" borderId="0" xfId="28" applyNumberFormat="1" applyFont="1" applyFill="1" applyAlignment="1"/>
    <xf numFmtId="0" fontId="9" fillId="9" borderId="0" xfId="28" applyFont="1" applyFill="1" applyAlignment="1"/>
    <xf numFmtId="0" fontId="2" fillId="9" borderId="0" xfId="28" applyFont="1" applyFill="1" applyAlignment="1"/>
    <xf numFmtId="1" fontId="2" fillId="9" borderId="0" xfId="28" applyNumberFormat="1" applyFill="1"/>
    <xf numFmtId="0" fontId="2" fillId="9" borderId="0" xfId="28" applyFill="1" applyBorder="1" applyAlignment="1">
      <alignment vertical="top"/>
    </xf>
    <xf numFmtId="0" fontId="2" fillId="9" borderId="10" xfId="28" applyFont="1" applyFill="1" applyBorder="1" applyAlignment="1">
      <alignment horizontal="left" vertical="top" wrapText="1"/>
    </xf>
    <xf numFmtId="0" fontId="2" fillId="9" borderId="10" xfId="28" applyFont="1" applyFill="1" applyBorder="1" applyAlignment="1">
      <alignment horizontal="left" vertical="top"/>
    </xf>
    <xf numFmtId="166" fontId="2" fillId="9" borderId="0" xfId="3" applyNumberFormat="1" applyFont="1" applyFill="1" applyBorder="1"/>
    <xf numFmtId="166" fontId="2" fillId="9" borderId="0" xfId="3" applyNumberFormat="1" applyFont="1" applyFill="1" applyBorder="1" applyAlignment="1">
      <alignment vertical="top"/>
    </xf>
    <xf numFmtId="0" fontId="3" fillId="9" borderId="0" xfId="28" applyFont="1" applyFill="1" applyAlignment="1">
      <alignment horizontal="left" vertical="top"/>
    </xf>
    <xf numFmtId="0" fontId="2" fillId="9" borderId="0" xfId="28" applyFont="1" applyFill="1" applyAlignment="1">
      <alignment vertical="center" wrapText="1"/>
    </xf>
    <xf numFmtId="0" fontId="2" fillId="9" borderId="0" xfId="28" applyFont="1" applyFill="1" applyBorder="1" applyAlignment="1">
      <alignment horizontal="left" vertical="top" wrapText="1"/>
    </xf>
    <xf numFmtId="3" fontId="2" fillId="9" borderId="0" xfId="28" applyNumberFormat="1" applyFont="1" applyFill="1" applyBorder="1" applyAlignment="1">
      <alignment horizontal="right" vertical="top"/>
    </xf>
    <xf numFmtId="0" fontId="2" fillId="9" borderId="7" xfId="28" applyFont="1" applyFill="1" applyBorder="1" applyAlignment="1">
      <alignment vertical="top"/>
    </xf>
    <xf numFmtId="0" fontId="2" fillId="9" borderId="7" xfId="27" applyFill="1" applyBorder="1" applyAlignment="1">
      <alignment horizontal="center" vertical="center"/>
    </xf>
    <xf numFmtId="0" fontId="49" fillId="9" borderId="0" xfId="28" applyFont="1" applyFill="1" applyAlignment="1">
      <alignment vertical="top"/>
    </xf>
    <xf numFmtId="0" fontId="2" fillId="9" borderId="11" xfId="28" applyFont="1" applyFill="1" applyBorder="1" applyAlignment="1">
      <alignment horizontal="center" vertical="center" wrapText="1"/>
    </xf>
    <xf numFmtId="0" fontId="2" fillId="9" borderId="0" xfId="28" applyFill="1" applyAlignment="1">
      <alignment vertical="top"/>
    </xf>
    <xf numFmtId="0" fontId="2" fillId="9" borderId="9" xfId="28" applyFont="1" applyFill="1" applyBorder="1" applyAlignment="1">
      <alignment horizontal="left" vertical="top" wrapText="1"/>
    </xf>
    <xf numFmtId="9" fontId="49" fillId="9" borderId="0" xfId="31" applyFont="1" applyFill="1" applyBorder="1" applyAlignment="1">
      <alignment horizontal="right" vertical="top" wrapText="1"/>
    </xf>
    <xf numFmtId="3" fontId="2" fillId="9" borderId="0" xfId="28" applyNumberFormat="1" applyFill="1" applyAlignment="1">
      <alignment vertical="top"/>
    </xf>
    <xf numFmtId="3" fontId="2" fillId="9" borderId="0" xfId="3" applyNumberFormat="1" applyFont="1" applyFill="1" applyBorder="1" applyAlignment="1">
      <alignment vertical="top"/>
    </xf>
    <xf numFmtId="3" fontId="2" fillId="9" borderId="0" xfId="28" applyNumberFormat="1" applyFill="1" applyBorder="1" applyAlignment="1">
      <alignment vertical="top"/>
    </xf>
    <xf numFmtId="3" fontId="2" fillId="9" borderId="8" xfId="28" applyNumberFormat="1" applyFill="1" applyBorder="1" applyAlignment="1">
      <alignment vertical="top"/>
    </xf>
    <xf numFmtId="3" fontId="2" fillId="9" borderId="8" xfId="3" applyNumberFormat="1" applyFont="1" applyFill="1" applyBorder="1" applyAlignment="1">
      <alignment vertical="top"/>
    </xf>
    <xf numFmtId="9" fontId="2" fillId="9" borderId="0" xfId="28" applyNumberFormat="1" applyFill="1"/>
    <xf numFmtId="9" fontId="2" fillId="9" borderId="0" xfId="31" applyNumberFormat="1" applyFill="1"/>
    <xf numFmtId="2" fontId="2" fillId="9" borderId="0" xfId="28" applyNumberFormat="1" applyFill="1" applyBorder="1"/>
    <xf numFmtId="166" fontId="2" fillId="9" borderId="0" xfId="28" applyNumberFormat="1" applyFill="1"/>
    <xf numFmtId="166" fontId="2" fillId="9" borderId="0" xfId="28" applyNumberFormat="1" applyFill="1" applyBorder="1"/>
    <xf numFmtId="2" fontId="2" fillId="9" borderId="0" xfId="28" applyNumberFormat="1" applyFill="1"/>
    <xf numFmtId="0" fontId="2" fillId="9" borderId="0" xfId="0" applyFont="1" applyFill="1" applyBorder="1" applyAlignment="1">
      <alignment horizontal="left"/>
    </xf>
    <xf numFmtId="0" fontId="2" fillId="9" borderId="0" xfId="25" applyFont="1" applyFill="1" applyAlignment="1">
      <alignment horizontal="left" vertical="top" wrapText="1"/>
    </xf>
    <xf numFmtId="0" fontId="7" fillId="9" borderId="0" xfId="25" applyFont="1" applyFill="1" applyAlignment="1">
      <alignment horizontal="left" vertical="top" wrapText="1"/>
    </xf>
    <xf numFmtId="0" fontId="2" fillId="9" borderId="0" xfId="0" applyFont="1" applyFill="1" applyAlignment="1">
      <alignment horizontal="left" vertical="top" wrapText="1"/>
    </xf>
    <xf numFmtId="0" fontId="7" fillId="9" borderId="0" xfId="27" applyFont="1" applyFill="1" applyBorder="1" applyAlignment="1"/>
    <xf numFmtId="0" fontId="7" fillId="9" borderId="0" xfId="27" quotePrefix="1" applyFont="1" applyFill="1" applyBorder="1" applyAlignment="1"/>
    <xf numFmtId="0" fontId="2" fillId="9" borderId="12" xfId="0" applyFont="1" applyFill="1" applyBorder="1" applyAlignment="1">
      <alignment horizontal="left"/>
    </xf>
    <xf numFmtId="3" fontId="0" fillId="0" borderId="0" xfId="0" quotePrefix="1" applyNumberFormat="1" applyFill="1" applyBorder="1"/>
    <xf numFmtId="3" fontId="0" fillId="0" borderId="12" xfId="0" quotePrefix="1" applyNumberFormat="1" applyFill="1" applyBorder="1"/>
    <xf numFmtId="3" fontId="2" fillId="9" borderId="12" xfId="0" applyNumberFormat="1" applyFont="1" applyFill="1" applyBorder="1"/>
    <xf numFmtId="3" fontId="3" fillId="9" borderId="12" xfId="0" applyNumberFormat="1" applyFont="1" applyFill="1" applyBorder="1"/>
    <xf numFmtId="3" fontId="8" fillId="9" borderId="12" xfId="29" applyNumberFormat="1" applyFont="1" applyFill="1" applyBorder="1" applyAlignment="1">
      <alignment horizontal="right" wrapText="1"/>
    </xf>
    <xf numFmtId="0" fontId="20" fillId="0" borderId="0" xfId="0" applyFont="1" applyFill="1" applyBorder="1" applyAlignment="1">
      <alignment horizontal="left" wrapText="1"/>
    </xf>
    <xf numFmtId="0" fontId="20" fillId="0" borderId="0" xfId="0" applyFont="1" applyFill="1" applyBorder="1" applyAlignment="1">
      <alignment horizontal="left"/>
    </xf>
    <xf numFmtId="0" fontId="28" fillId="0" borderId="0" xfId="0" applyFont="1" applyAlignment="1">
      <alignment horizontal="center" vertical="top"/>
    </xf>
    <xf numFmtId="0" fontId="20" fillId="0" borderId="0" xfId="0" applyFont="1" applyFill="1" applyBorder="1" applyAlignment="1">
      <alignment horizontal="left" vertical="top"/>
    </xf>
    <xf numFmtId="0" fontId="2" fillId="0" borderId="0" xfId="0" applyFont="1" applyFill="1" applyAlignment="1">
      <alignment horizontal="left"/>
    </xf>
    <xf numFmtId="0" fontId="2" fillId="0" borderId="0" xfId="0" applyFont="1" applyFill="1" applyAlignment="1">
      <alignment horizontal="left" wrapText="1"/>
    </xf>
    <xf numFmtId="3" fontId="35" fillId="9" borderId="12" xfId="0" quotePrefix="1" applyNumberFormat="1" applyFont="1" applyFill="1" applyBorder="1"/>
    <xf numFmtId="3" fontId="2" fillId="9" borderId="12" xfId="0" applyNumberFormat="1" applyFont="1" applyFill="1" applyBorder="1" applyAlignment="1">
      <alignment wrapText="1"/>
    </xf>
    <xf numFmtId="3" fontId="0" fillId="9" borderId="12" xfId="0" applyNumberFormat="1" applyFill="1" applyBorder="1"/>
    <xf numFmtId="3" fontId="3" fillId="9" borderId="12" xfId="0" applyNumberFormat="1" applyFont="1" applyFill="1" applyBorder="1" applyAlignment="1">
      <alignment horizontal="right"/>
    </xf>
    <xf numFmtId="3" fontId="35" fillId="9" borderId="12" xfId="27" applyNumberFormat="1" applyFont="1" applyFill="1" applyBorder="1"/>
    <xf numFmtId="165" fontId="0" fillId="9" borderId="12" xfId="0" applyNumberFormat="1" applyFill="1" applyBorder="1"/>
    <xf numFmtId="3" fontId="37" fillId="9" borderId="12" xfId="27" applyNumberFormat="1" applyFont="1" applyFill="1" applyBorder="1"/>
    <xf numFmtId="166" fontId="2" fillId="0" borderId="0" xfId="3" applyNumberFormat="1" applyFont="1" applyFill="1" applyAlignment="1">
      <alignment horizontal="right" wrapText="1"/>
    </xf>
    <xf numFmtId="9" fontId="2" fillId="0" borderId="0" xfId="0" applyNumberFormat="1" applyFont="1" applyFill="1" applyBorder="1" applyAlignment="1">
      <alignment horizontal="right" wrapText="1"/>
    </xf>
    <xf numFmtId="0" fontId="2" fillId="0" borderId="0" xfId="0" applyFont="1" applyFill="1" applyBorder="1"/>
    <xf numFmtId="3" fontId="2" fillId="0" borderId="0" xfId="0" applyNumberFormat="1" applyFont="1" applyFill="1" applyBorder="1" applyAlignment="1">
      <alignment horizontal="right"/>
    </xf>
    <xf numFmtId="0" fontId="2" fillId="0" borderId="0" xfId="0" applyFont="1" applyFill="1" applyAlignment="1">
      <alignment horizontal="right"/>
    </xf>
    <xf numFmtId="166" fontId="0" fillId="0" borderId="0" xfId="3" applyNumberFormat="1" applyFont="1" applyFill="1" applyBorder="1"/>
    <xf numFmtId="0" fontId="2" fillId="9" borderId="12" xfId="0" applyFont="1" applyFill="1" applyBorder="1"/>
    <xf numFmtId="166" fontId="2" fillId="0" borderId="0" xfId="3" applyNumberFormat="1" applyFont="1" applyFill="1" applyBorder="1" applyAlignment="1">
      <alignment horizontal="right" wrapText="1"/>
    </xf>
    <xf numFmtId="0" fontId="2" fillId="0" borderId="0" xfId="0" applyFont="1" applyFill="1" applyBorder="1" applyAlignment="1">
      <alignment horizontal="right"/>
    </xf>
    <xf numFmtId="166" fontId="2" fillId="0" borderId="12" xfId="3" applyNumberFormat="1" applyFont="1" applyFill="1" applyBorder="1" applyAlignment="1">
      <alignment horizontal="right" wrapText="1"/>
    </xf>
    <xf numFmtId="9" fontId="2" fillId="0" borderId="12" xfId="0" applyNumberFormat="1" applyFont="1" applyFill="1" applyBorder="1" applyAlignment="1">
      <alignment horizontal="right" wrapText="1"/>
    </xf>
    <xf numFmtId="0" fontId="2" fillId="0" borderId="12" xfId="0" applyFont="1" applyFill="1" applyBorder="1" applyAlignment="1">
      <alignment horizontal="right"/>
    </xf>
    <xf numFmtId="9" fontId="2" fillId="9" borderId="0" xfId="0" applyNumberFormat="1" applyFont="1" applyFill="1"/>
    <xf numFmtId="0" fontId="2" fillId="9" borderId="0" xfId="0" applyFont="1" applyFill="1" applyAlignment="1">
      <alignment horizontal="left" vertical="top"/>
    </xf>
    <xf numFmtId="0" fontId="2" fillId="9" borderId="0" xfId="0" applyFont="1" applyFill="1" applyAlignment="1">
      <alignment vertical="top"/>
    </xf>
    <xf numFmtId="9" fontId="2" fillId="9" borderId="0" xfId="0" applyNumberFormat="1" applyFont="1" applyFill="1" applyAlignment="1">
      <alignment vertical="top"/>
    </xf>
    <xf numFmtId="9" fontId="2" fillId="9" borderId="0" xfId="31" applyFont="1" applyFill="1" applyAlignment="1">
      <alignment vertical="top"/>
    </xf>
    <xf numFmtId="3" fontId="3" fillId="0" borderId="0" xfId="0" applyNumberFormat="1" applyFont="1" applyFill="1" applyBorder="1"/>
    <xf numFmtId="3" fontId="42" fillId="9" borderId="12" xfId="0" applyNumberFormat="1" applyFont="1" applyFill="1" applyBorder="1" applyAlignment="1">
      <alignment horizontal="right"/>
    </xf>
    <xf numFmtId="0" fontId="2" fillId="9" borderId="0" xfId="25" applyFont="1" applyFill="1" applyBorder="1" applyAlignment="1">
      <alignment horizontal="left"/>
    </xf>
    <xf numFmtId="0" fontId="2" fillId="9" borderId="12" xfId="25" applyFont="1" applyFill="1" applyBorder="1" applyAlignment="1">
      <alignment horizontal="left"/>
    </xf>
    <xf numFmtId="3" fontId="2" fillId="9" borderId="12" xfId="25" applyNumberFormat="1" applyFont="1" applyFill="1" applyBorder="1" applyAlignment="1">
      <alignment horizontal="right"/>
    </xf>
    <xf numFmtId="3" fontId="2" fillId="9" borderId="12" xfId="25" applyNumberFormat="1" applyFont="1" applyFill="1" applyBorder="1" applyAlignment="1" applyProtection="1">
      <alignment horizontal="right"/>
    </xf>
    <xf numFmtId="3" fontId="8" fillId="9" borderId="12" xfId="25" applyNumberFormat="1" applyFont="1" applyFill="1" applyBorder="1" applyAlignment="1">
      <alignment horizontal="right"/>
    </xf>
    <xf numFmtId="3" fontId="3" fillId="9" borderId="12" xfId="25" applyNumberFormat="1" applyFont="1" applyFill="1" applyBorder="1"/>
    <xf numFmtId="0" fontId="37" fillId="8" borderId="13" xfId="28" applyFont="1" applyFill="1" applyBorder="1" applyAlignment="1">
      <alignment horizontal="left" vertical="center"/>
    </xf>
    <xf numFmtId="0" fontId="3" fillId="8" borderId="0" xfId="28" applyFont="1" applyFill="1" applyBorder="1" applyAlignment="1">
      <alignment horizontal="left" vertical="center"/>
    </xf>
    <xf numFmtId="0" fontId="2" fillId="8" borderId="0" xfId="28" applyFont="1" applyFill="1" applyBorder="1" applyAlignment="1">
      <alignment horizontal="left" vertical="center"/>
    </xf>
    <xf numFmtId="0" fontId="2" fillId="8" borderId="0" xfId="28" applyFont="1" applyFill="1" applyAlignment="1">
      <alignment horizontal="left" vertical="center"/>
    </xf>
    <xf numFmtId="0" fontId="2" fillId="8" borderId="0" xfId="28" applyFill="1"/>
    <xf numFmtId="0" fontId="13" fillId="8" borderId="0" xfId="7" applyFont="1" applyFill="1" applyBorder="1" applyAlignment="1" applyProtection="1">
      <alignment horizontal="right"/>
    </xf>
    <xf numFmtId="0" fontId="35" fillId="8" borderId="13" xfId="28" applyFont="1" applyFill="1" applyBorder="1" applyAlignment="1">
      <alignment horizontal="left" vertical="center"/>
    </xf>
    <xf numFmtId="0" fontId="35" fillId="8" borderId="13" xfId="28" applyFont="1" applyFill="1" applyBorder="1"/>
    <xf numFmtId="0" fontId="2" fillId="8" borderId="0" xfId="28" applyFont="1" applyFill="1" applyBorder="1"/>
    <xf numFmtId="0" fontId="2" fillId="8" borderId="0" xfId="28" applyFill="1" applyBorder="1"/>
    <xf numFmtId="0" fontId="35" fillId="8" borderId="3" xfId="28" applyFont="1" applyFill="1" applyBorder="1" applyAlignment="1">
      <alignment vertical="center" wrapText="1"/>
    </xf>
    <xf numFmtId="0" fontId="3" fillId="8" borderId="3" xfId="28" applyFont="1" applyFill="1" applyBorder="1" applyAlignment="1">
      <alignment horizontal="right" vertical="center" wrapText="1"/>
    </xf>
    <xf numFmtId="0" fontId="37" fillId="8" borderId="3" xfId="28" quotePrefix="1" applyFont="1" applyFill="1" applyBorder="1" applyAlignment="1">
      <alignment horizontal="right" vertical="center" wrapText="1"/>
    </xf>
    <xf numFmtId="0" fontId="37" fillId="9" borderId="3" xfId="28" applyFont="1" applyFill="1" applyBorder="1" applyAlignment="1">
      <alignment horizontal="right" vertical="center" wrapText="1"/>
    </xf>
    <xf numFmtId="0" fontId="2" fillId="8" borderId="0" xfId="28" applyFill="1" applyAlignment="1">
      <alignment vertical="center" wrapText="1"/>
    </xf>
    <xf numFmtId="0" fontId="35" fillId="8" borderId="0" xfId="28" applyFont="1" applyFill="1" applyBorder="1"/>
    <xf numFmtId="0" fontId="2" fillId="8" borderId="0" xfId="27" applyFill="1" applyBorder="1"/>
    <xf numFmtId="0" fontId="37" fillId="8" borderId="0" xfId="28" applyFont="1" applyFill="1" applyBorder="1"/>
    <xf numFmtId="0" fontId="3" fillId="8" borderId="0" xfId="28" applyFont="1" applyFill="1" applyBorder="1"/>
    <xf numFmtId="0" fontId="3" fillId="8" borderId="0" xfId="28" applyFont="1" applyFill="1"/>
    <xf numFmtId="0" fontId="56" fillId="8" borderId="0" xfId="28" applyFont="1" applyFill="1" applyBorder="1"/>
    <xf numFmtId="0" fontId="2" fillId="9" borderId="0" xfId="27" applyFill="1" applyBorder="1"/>
    <xf numFmtId="0" fontId="35" fillId="9" borderId="0" xfId="28" applyFont="1" applyFill="1" applyBorder="1"/>
    <xf numFmtId="0" fontId="2" fillId="8" borderId="0" xfId="28" applyFont="1" applyFill="1" applyBorder="1" applyAlignment="1">
      <alignment horizontal="right"/>
    </xf>
    <xf numFmtId="0" fontId="56" fillId="8" borderId="0" xfId="28" applyFont="1" applyFill="1" applyBorder="1" applyAlignment="1">
      <alignment wrapText="1"/>
    </xf>
    <xf numFmtId="0" fontId="35" fillId="8" borderId="0" xfId="28" applyFont="1" applyFill="1" applyBorder="1" applyAlignment="1">
      <alignment vertical="top" wrapText="1"/>
    </xf>
    <xf numFmtId="0" fontId="2" fillId="8" borderId="0" xfId="28" applyFont="1" applyFill="1" applyBorder="1" applyAlignment="1">
      <alignment wrapText="1"/>
    </xf>
    <xf numFmtId="0" fontId="2" fillId="8" borderId="0" xfId="28" applyFill="1" applyBorder="1" applyAlignment="1"/>
    <xf numFmtId="0" fontId="35" fillId="9" borderId="0" xfId="28" applyFont="1" applyFill="1" applyBorder="1" applyAlignment="1">
      <alignment wrapText="1"/>
    </xf>
    <xf numFmtId="0" fontId="2" fillId="9" borderId="0" xfId="27" applyFill="1" applyBorder="1" applyAlignment="1"/>
    <xf numFmtId="0" fontId="2" fillId="9" borderId="0" xfId="28" applyFill="1" applyBorder="1" applyAlignment="1"/>
    <xf numFmtId="0" fontId="2" fillId="9" borderId="0" xfId="28" applyFill="1" applyAlignment="1"/>
    <xf numFmtId="0" fontId="2" fillId="9" borderId="12" xfId="28" applyFill="1" applyBorder="1"/>
    <xf numFmtId="0" fontId="2" fillId="8" borderId="12" xfId="28" applyFill="1" applyBorder="1"/>
    <xf numFmtId="0" fontId="35" fillId="8" borderId="7" xfId="28" applyFont="1" applyFill="1" applyBorder="1"/>
    <xf numFmtId="0" fontId="2" fillId="8" borderId="7" xfId="28" applyFont="1" applyFill="1" applyBorder="1"/>
    <xf numFmtId="0" fontId="2" fillId="8" borderId="7" xfId="28" applyFill="1" applyBorder="1"/>
    <xf numFmtId="0" fontId="58" fillId="8" borderId="0" xfId="28" applyFont="1" applyFill="1" applyBorder="1"/>
    <xf numFmtId="0" fontId="10" fillId="8" borderId="0" xfId="28" applyFont="1" applyFill="1" applyBorder="1"/>
    <xf numFmtId="0" fontId="10" fillId="8" borderId="0" xfId="28" applyFont="1" applyFill="1"/>
    <xf numFmtId="0" fontId="46" fillId="8" borderId="0" xfId="28" applyFont="1" applyFill="1"/>
    <xf numFmtId="0" fontId="2" fillId="8" borderId="0" xfId="28" applyFont="1" applyFill="1"/>
    <xf numFmtId="0" fontId="46" fillId="8" borderId="0" xfId="28" applyFont="1" applyFill="1" applyBorder="1" applyAlignment="1">
      <alignment horizontal="left" vertical="top" wrapText="1"/>
    </xf>
    <xf numFmtId="0" fontId="10" fillId="8" borderId="0" xfId="28" applyFont="1" applyFill="1" applyBorder="1" applyAlignment="1">
      <alignment horizontal="left" vertical="top" wrapText="1"/>
    </xf>
    <xf numFmtId="0" fontId="10" fillId="8" borderId="0" xfId="28" applyFont="1" applyFill="1" applyAlignment="1"/>
    <xf numFmtId="0" fontId="46" fillId="8" borderId="0" xfId="28" quotePrefix="1" applyFont="1" applyFill="1"/>
    <xf numFmtId="0" fontId="35" fillId="8" borderId="0" xfId="28" applyFont="1" applyFill="1"/>
    <xf numFmtId="0" fontId="37" fillId="8" borderId="0" xfId="28" applyFont="1" applyFill="1" applyAlignment="1">
      <alignment horizontal="left" vertical="top" wrapText="1"/>
    </xf>
    <xf numFmtId="0" fontId="3" fillId="8" borderId="0" xfId="28" applyFont="1" applyFill="1" applyAlignment="1">
      <alignment horizontal="left" vertical="top" wrapText="1"/>
    </xf>
    <xf numFmtId="0" fontId="2" fillId="8" borderId="0" xfId="28" applyFont="1" applyFill="1" applyAlignment="1">
      <alignment wrapText="1"/>
    </xf>
    <xf numFmtId="0" fontId="35" fillId="8" borderId="0" xfId="28" applyFont="1" applyFill="1" applyAlignment="1">
      <alignment horizontal="left" vertical="top"/>
    </xf>
    <xf numFmtId="0" fontId="20" fillId="8" borderId="0" xfId="28" applyFont="1" applyFill="1" applyAlignment="1">
      <alignment horizontal="left" vertical="top" wrapText="1"/>
    </xf>
    <xf numFmtId="0" fontId="2" fillId="8" borderId="0" xfId="28" applyFill="1" applyAlignment="1">
      <alignment wrapText="1"/>
    </xf>
    <xf numFmtId="0" fontId="2" fillId="8" borderId="0" xfId="27" applyFill="1"/>
    <xf numFmtId="0" fontId="37" fillId="8" borderId="0" xfId="28" applyFont="1" applyFill="1"/>
    <xf numFmtId="0" fontId="3" fillId="9" borderId="0" xfId="27" applyFont="1" applyFill="1"/>
    <xf numFmtId="0" fontId="3" fillId="8" borderId="0" xfId="28" applyFont="1" applyFill="1" applyAlignment="1">
      <alignment horizontal="right"/>
    </xf>
    <xf numFmtId="0" fontId="2" fillId="9" borderId="0" xfId="27" applyFill="1"/>
    <xf numFmtId="0" fontId="56" fillId="8" borderId="0" xfId="28" applyFont="1" applyFill="1"/>
    <xf numFmtId="0" fontId="2" fillId="9" borderId="0" xfId="27" applyFill="1" applyAlignment="1">
      <alignment horizontal="right"/>
    </xf>
    <xf numFmtId="0" fontId="2" fillId="8" borderId="0" xfId="28" applyFont="1" applyFill="1" applyAlignment="1">
      <alignment horizontal="right"/>
    </xf>
    <xf numFmtId="0" fontId="35" fillId="9" borderId="0" xfId="27" applyFont="1" applyFill="1" applyAlignment="1">
      <alignment horizontal="right"/>
    </xf>
    <xf numFmtId="0" fontId="2" fillId="9" borderId="0" xfId="28" quotePrefix="1" applyFill="1" applyBorder="1" applyAlignment="1">
      <alignment horizontal="right"/>
    </xf>
    <xf numFmtId="0" fontId="2" fillId="9" borderId="0" xfId="28" applyFill="1" applyBorder="1" applyAlignment="1">
      <alignment horizontal="right"/>
    </xf>
    <xf numFmtId="0" fontId="35" fillId="8" borderId="0" xfId="28" applyFont="1" applyFill="1" applyAlignment="1">
      <alignment vertical="top" wrapText="1"/>
    </xf>
    <xf numFmtId="0" fontId="2" fillId="8" borderId="0" xfId="28" applyFill="1" applyAlignment="1"/>
    <xf numFmtId="0" fontId="2" fillId="9" borderId="0" xfId="27" applyFill="1" applyAlignment="1"/>
    <xf numFmtId="0" fontId="58" fillId="8" borderId="0" xfId="28" applyFont="1" applyFill="1"/>
    <xf numFmtId="0" fontId="37" fillId="8" borderId="0" xfId="28" applyFont="1" applyFill="1" applyAlignment="1">
      <alignment horizontal="left" vertical="center" wrapText="1"/>
    </xf>
    <xf numFmtId="0" fontId="3" fillId="8" borderId="0" xfId="28" applyFont="1" applyFill="1" applyAlignment="1">
      <alignment horizontal="left" vertical="center" wrapText="1"/>
    </xf>
    <xf numFmtId="0" fontId="2" fillId="8" borderId="0" xfId="28" applyFont="1" applyFill="1" applyAlignment="1">
      <alignment horizontal="left" vertical="center" wrapText="1"/>
    </xf>
    <xf numFmtId="0" fontId="35" fillId="8" borderId="0" xfId="28" applyFont="1" applyFill="1" applyAlignment="1">
      <alignment horizontal="left" vertical="center"/>
    </xf>
    <xf numFmtId="0" fontId="20" fillId="8" borderId="0" xfId="28" applyFont="1" applyFill="1" applyAlignment="1">
      <alignment horizontal="left" vertical="center" wrapText="1"/>
    </xf>
    <xf numFmtId="0" fontId="2" fillId="8" borderId="0" xfId="28" applyFill="1" applyAlignment="1">
      <alignment horizontal="left" vertical="center" wrapText="1"/>
    </xf>
    <xf numFmtId="0" fontId="37" fillId="9" borderId="0" xfId="28" applyFont="1" applyFill="1"/>
    <xf numFmtId="0" fontId="41" fillId="9" borderId="0" xfId="28" applyFont="1" applyFill="1"/>
    <xf numFmtId="0" fontId="41" fillId="8" borderId="0" xfId="28" applyFont="1" applyFill="1"/>
    <xf numFmtId="0" fontId="7" fillId="8" borderId="0" xfId="28" applyFont="1" applyFill="1"/>
    <xf numFmtId="0" fontId="6" fillId="8" borderId="0" xfId="28" applyFont="1" applyFill="1"/>
    <xf numFmtId="0" fontId="35" fillId="9" borderId="0" xfId="28" applyFont="1" applyFill="1" applyBorder="1" applyAlignment="1"/>
    <xf numFmtId="0" fontId="35" fillId="9" borderId="0" xfId="28" applyFont="1" applyFill="1" applyAlignment="1"/>
    <xf numFmtId="0" fontId="35" fillId="9" borderId="12" xfId="28" applyFont="1" applyFill="1" applyBorder="1"/>
    <xf numFmtId="0" fontId="2" fillId="8" borderId="12" xfId="28" applyFont="1" applyFill="1" applyBorder="1"/>
    <xf numFmtId="0" fontId="2" fillId="8" borderId="12" xfId="27" applyFill="1" applyBorder="1"/>
    <xf numFmtId="0" fontId="10" fillId="8" borderId="0" xfId="28" applyFont="1" applyFill="1" applyAlignment="1">
      <alignment horizontal="left" vertical="top" wrapText="1"/>
    </xf>
    <xf numFmtId="3" fontId="3" fillId="9" borderId="0" xfId="0" applyNumberFormat="1" applyFont="1" applyFill="1" applyBorder="1" applyAlignment="1">
      <alignment horizontal="right" wrapText="1"/>
    </xf>
    <xf numFmtId="166" fontId="3" fillId="9" borderId="0" xfId="1" applyNumberFormat="1" applyFont="1" applyFill="1" applyAlignment="1">
      <alignment horizontal="right" wrapText="1"/>
    </xf>
    <xf numFmtId="166" fontId="3" fillId="9" borderId="0" xfId="3" applyNumberFormat="1" applyFont="1" applyFill="1" applyAlignment="1">
      <alignment horizontal="right" wrapText="1"/>
    </xf>
    <xf numFmtId="166" fontId="3" fillId="0" borderId="0" xfId="3" applyNumberFormat="1" applyFont="1" applyFill="1" applyAlignment="1">
      <alignment horizontal="right" wrapText="1"/>
    </xf>
    <xf numFmtId="9" fontId="3" fillId="9" borderId="0" xfId="0" applyNumberFormat="1" applyFont="1" applyFill="1" applyBorder="1" applyAlignment="1">
      <alignment horizontal="right" wrapText="1"/>
    </xf>
    <xf numFmtId="166" fontId="3" fillId="9" borderId="0" xfId="1" applyNumberFormat="1" applyFont="1" applyFill="1" applyBorder="1" applyAlignment="1">
      <alignment horizontal="right" wrapText="1"/>
    </xf>
    <xf numFmtId="166" fontId="3" fillId="0" borderId="0" xfId="3" applyNumberFormat="1" applyFont="1" applyFill="1" applyBorder="1" applyAlignment="1">
      <alignment horizontal="right" wrapText="1"/>
    </xf>
    <xf numFmtId="166" fontId="3" fillId="0" borderId="12" xfId="3" applyNumberFormat="1" applyFont="1" applyFill="1" applyBorder="1" applyAlignment="1">
      <alignment horizontal="right" wrapText="1"/>
    </xf>
    <xf numFmtId="3" fontId="3" fillId="9" borderId="0" xfId="25" applyNumberFormat="1" applyFont="1" applyFill="1" applyAlignment="1">
      <alignment horizontal="right"/>
    </xf>
    <xf numFmtId="9" fontId="50" fillId="9" borderId="12" xfId="31" applyFont="1" applyFill="1" applyBorder="1"/>
    <xf numFmtId="0" fontId="2" fillId="9" borderId="0" xfId="0" applyFont="1" applyFill="1" applyBorder="1" applyAlignment="1">
      <alignment horizontal="left" wrapText="1"/>
    </xf>
    <xf numFmtId="0" fontId="2" fillId="9" borderId="0" xfId="0" applyFont="1" applyFill="1" applyAlignment="1">
      <alignment vertical="top" wrapText="1"/>
    </xf>
    <xf numFmtId="0" fontId="10" fillId="9" borderId="0" xfId="0" applyFont="1" applyFill="1" applyBorder="1" applyAlignment="1">
      <alignment horizontal="left" vertical="top" wrapText="1"/>
    </xf>
    <xf numFmtId="0" fontId="10" fillId="9" borderId="0" xfId="0" applyFont="1" applyFill="1" applyAlignment="1">
      <alignment horizontal="left" vertical="top" wrapText="1"/>
    </xf>
    <xf numFmtId="0" fontId="0" fillId="9" borderId="0" xfId="0" applyFill="1" applyAlignment="1">
      <alignment horizontal="left" vertical="top" wrapText="1"/>
    </xf>
    <xf numFmtId="0" fontId="2" fillId="9" borderId="0" xfId="0" applyFont="1" applyFill="1" applyAlignment="1">
      <alignment horizontal="left" wrapText="1"/>
    </xf>
    <xf numFmtId="0" fontId="10" fillId="9" borderId="0" xfId="0" applyFont="1" applyFill="1" applyAlignment="1">
      <alignment horizontal="left" vertical="top"/>
    </xf>
    <xf numFmtId="0" fontId="7" fillId="9" borderId="0" xfId="0" applyFont="1" applyFill="1" applyBorder="1" applyAlignment="1">
      <alignment horizontal="left" wrapText="1"/>
    </xf>
    <xf numFmtId="0" fontId="0" fillId="9" borderId="0" xfId="0" applyFill="1" applyAlignment="1">
      <alignment horizontal="left" wrapText="1"/>
    </xf>
    <xf numFmtId="0" fontId="10" fillId="9" borderId="0" xfId="0" applyFont="1" applyFill="1" applyAlignment="1">
      <alignment vertical="top" wrapText="1"/>
    </xf>
    <xf numFmtId="0" fontId="0" fillId="9" borderId="0" xfId="0" applyFill="1" applyAlignment="1">
      <alignment vertical="top" wrapText="1"/>
    </xf>
    <xf numFmtId="0" fontId="3" fillId="9" borderId="4" xfId="0" applyFont="1" applyFill="1" applyBorder="1" applyAlignment="1">
      <alignment horizontal="left" vertical="center"/>
    </xf>
    <xf numFmtId="0" fontId="3" fillId="9" borderId="5" xfId="0" applyFont="1" applyFill="1" applyBorder="1" applyAlignment="1">
      <alignment horizontal="left" vertical="center"/>
    </xf>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center" vertical="center"/>
    </xf>
    <xf numFmtId="0" fontId="40" fillId="9" borderId="0" xfId="0" applyFont="1" applyFill="1" applyAlignment="1">
      <alignment horizontal="left" vertical="top" wrapText="1"/>
    </xf>
    <xf numFmtId="0" fontId="41" fillId="9" borderId="0" xfId="0" applyFont="1" applyFill="1" applyAlignment="1">
      <alignment horizontal="left" vertical="top" wrapText="1"/>
    </xf>
    <xf numFmtId="0" fontId="3" fillId="9" borderId="3" xfId="0" applyFont="1" applyFill="1" applyBorder="1" applyAlignment="1">
      <alignment horizontal="center" wrapText="1"/>
    </xf>
    <xf numFmtId="0" fontId="3" fillId="9" borderId="7" xfId="0" applyFont="1" applyFill="1" applyBorder="1" applyAlignment="1">
      <alignment horizontal="right" vertical="center" wrapText="1"/>
    </xf>
    <xf numFmtId="0" fontId="0" fillId="9" borderId="2" xfId="0" applyFill="1" applyBorder="1" applyAlignment="1"/>
    <xf numFmtId="0" fontId="0" fillId="9" borderId="2" xfId="0" applyFill="1" applyBorder="1" applyAlignment="1">
      <alignment wrapText="1"/>
    </xf>
    <xf numFmtId="0" fontId="10" fillId="9" borderId="0" xfId="27" applyFont="1" applyFill="1" applyAlignment="1">
      <alignment horizontal="lef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3" xfId="27" applyFont="1" applyFill="1" applyBorder="1" applyAlignment="1">
      <alignment vertical="center"/>
    </xf>
    <xf numFmtId="0" fontId="3" fillId="9" borderId="3" xfId="27" applyFont="1" applyFill="1" applyBorder="1" applyAlignment="1">
      <alignment horizontal="left" vertical="center"/>
    </xf>
    <xf numFmtId="0" fontId="3" fillId="9" borderId="3" xfId="27" applyFont="1" applyFill="1" applyBorder="1" applyAlignment="1">
      <alignment horizontal="center" vertical="center"/>
    </xf>
    <xf numFmtId="0" fontId="2" fillId="9" borderId="3" xfId="27" applyFont="1" applyFill="1" applyBorder="1" applyAlignment="1">
      <alignment horizontal="center" vertical="center"/>
    </xf>
    <xf numFmtId="1" fontId="3" fillId="9" borderId="3" xfId="27" applyNumberFormat="1" applyFont="1" applyFill="1" applyBorder="1" applyAlignment="1">
      <alignment horizontal="right" vertical="center" wrapText="1"/>
    </xf>
    <xf numFmtId="0" fontId="2" fillId="9" borderId="3" xfId="27" applyFont="1" applyFill="1" applyBorder="1" applyAlignment="1">
      <alignment horizontal="right" vertical="center" wrapText="1"/>
    </xf>
    <xf numFmtId="0" fontId="10" fillId="9" borderId="0" xfId="27" applyFont="1" applyFill="1" applyBorder="1" applyAlignment="1">
      <alignment horizontal="left" wrapText="1"/>
    </xf>
    <xf numFmtId="0" fontId="10" fillId="9" borderId="0" xfId="30" applyFont="1" applyFill="1" applyAlignment="1">
      <alignment horizontal="left" vertical="top" wrapText="1"/>
    </xf>
    <xf numFmtId="0" fontId="10" fillId="9" borderId="0" xfId="0" applyFont="1" applyFill="1" applyBorder="1" applyAlignment="1">
      <alignment vertical="top" wrapText="1"/>
    </xf>
    <xf numFmtId="0" fontId="10" fillId="9" borderId="0" xfId="3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8"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3" xfId="0" applyFont="1" applyFill="1" applyBorder="1" applyAlignment="1">
      <alignment horizontal="center" wrapText="1"/>
    </xf>
    <xf numFmtId="0" fontId="7" fillId="9" borderId="0" xfId="0" applyFont="1" applyFill="1" applyAlignment="1">
      <alignment horizontal="left" vertical="top" wrapText="1"/>
    </xf>
    <xf numFmtId="0" fontId="0" fillId="9" borderId="0" xfId="0" applyFill="1" applyBorder="1" applyAlignment="1">
      <alignment horizontal="left" wrapText="1"/>
    </xf>
    <xf numFmtId="0" fontId="0" fillId="9" borderId="0" xfId="0" applyFill="1" applyAlignment="1">
      <alignment wrapText="1"/>
    </xf>
    <xf numFmtId="0" fontId="2" fillId="9" borderId="0" xfId="0" applyFont="1" applyFill="1" applyAlignment="1">
      <alignment horizontal="left" vertical="top" wrapText="1"/>
    </xf>
    <xf numFmtId="0" fontId="2" fillId="9" borderId="0" xfId="25" applyFont="1" applyFill="1" applyAlignment="1">
      <alignment horizontal="left" vertical="top" wrapText="1"/>
    </xf>
    <xf numFmtId="0" fontId="7" fillId="9" borderId="0" xfId="25" applyFont="1" applyFill="1" applyAlignment="1">
      <alignment horizontal="left" vertical="top" wrapText="1"/>
    </xf>
    <xf numFmtId="0" fontId="2" fillId="9" borderId="0" xfId="25" applyFont="1" applyFill="1" applyAlignment="1">
      <alignment vertical="top" wrapText="1"/>
    </xf>
    <xf numFmtId="0" fontId="3" fillId="9" borderId="4" xfId="25" applyFont="1" applyFill="1" applyBorder="1" applyAlignment="1">
      <alignment horizontal="right" vertical="center" wrapText="1"/>
    </xf>
    <xf numFmtId="0" fontId="3" fillId="9" borderId="5" xfId="25" applyFont="1" applyFill="1" applyBorder="1" applyAlignment="1">
      <alignment horizontal="right" vertical="center" wrapText="1"/>
    </xf>
    <xf numFmtId="0" fontId="3" fillId="9" borderId="1" xfId="25" applyFont="1" applyFill="1" applyBorder="1" applyAlignment="1">
      <alignment horizontal="right" vertical="center" wrapText="1"/>
    </xf>
    <xf numFmtId="0" fontId="2" fillId="9" borderId="2" xfId="25" applyFont="1" applyFill="1" applyBorder="1" applyAlignment="1">
      <alignment horizontal="right" vertical="center" wrapText="1"/>
    </xf>
    <xf numFmtId="0" fontId="35" fillId="9" borderId="0" xfId="25" applyFont="1" applyFill="1" applyAlignment="1">
      <alignment horizontal="left" wrapText="1"/>
    </xf>
    <xf numFmtId="0" fontId="2" fillId="9" borderId="0" xfId="25" applyFont="1" applyFill="1" applyAlignment="1">
      <alignment horizontal="left" wrapText="1"/>
    </xf>
    <xf numFmtId="0" fontId="3" fillId="9" borderId="4" xfId="25" applyFont="1" applyFill="1" applyBorder="1" applyAlignment="1">
      <alignment horizontal="left" vertical="center"/>
    </xf>
    <xf numFmtId="0" fontId="3" fillId="9" borderId="5" xfId="25" applyFont="1" applyFill="1" applyBorder="1" applyAlignment="1">
      <alignment horizontal="left" vertical="center"/>
    </xf>
    <xf numFmtId="0" fontId="3" fillId="9" borderId="6" xfId="25" applyFont="1" applyFill="1" applyBorder="1" applyAlignment="1">
      <alignment horizontal="center" vertical="center" wrapText="1"/>
    </xf>
    <xf numFmtId="0" fontId="3" fillId="9" borderId="6" xfId="25" applyFont="1" applyFill="1" applyBorder="1" applyAlignment="1">
      <alignment horizontal="center" vertical="center"/>
    </xf>
    <xf numFmtId="2" fontId="3" fillId="9" borderId="7" xfId="28" applyNumberFormat="1" applyFont="1" applyFill="1" applyBorder="1" applyAlignment="1">
      <alignment horizontal="right" vertical="center" wrapText="1"/>
    </xf>
    <xf numFmtId="2" fontId="3" fillId="9" borderId="0" xfId="28" applyNumberFormat="1" applyFont="1" applyFill="1" applyBorder="1" applyAlignment="1">
      <alignment horizontal="right" vertical="center" wrapText="1"/>
    </xf>
    <xf numFmtId="0" fontId="10" fillId="9" borderId="0" xfId="28" applyFont="1" applyFill="1" applyBorder="1" applyAlignment="1">
      <alignment horizontal="left" vertical="top" wrapText="1" shrinkToFit="1"/>
    </xf>
    <xf numFmtId="0" fontId="3" fillId="9" borderId="7" xfId="28" applyFont="1" applyFill="1" applyBorder="1" applyAlignment="1">
      <alignment horizontal="right" vertical="center" wrapText="1"/>
    </xf>
    <xf numFmtId="0" fontId="3" fillId="9" borderId="8" xfId="28" applyFont="1" applyFill="1" applyBorder="1" applyAlignment="1">
      <alignment horizontal="right" vertical="center" wrapText="1"/>
    </xf>
    <xf numFmtId="0" fontId="3" fillId="9" borderId="3" xfId="28" applyFont="1" applyFill="1" applyBorder="1" applyAlignment="1">
      <alignment horizontal="center" vertical="center" wrapText="1"/>
    </xf>
    <xf numFmtId="2" fontId="3" fillId="9" borderId="8" xfId="28" applyNumberFormat="1" applyFont="1" applyFill="1" applyBorder="1" applyAlignment="1">
      <alignment horizontal="right" vertical="center" wrapText="1"/>
    </xf>
    <xf numFmtId="0" fontId="3" fillId="9" borderId="3" xfId="28" applyFont="1" applyFill="1" applyBorder="1" applyAlignment="1">
      <alignment horizontal="center" vertical="center" wrapText="1" shrinkToFit="1"/>
    </xf>
    <xf numFmtId="0" fontId="2" fillId="9" borderId="3" xfId="28" applyFont="1" applyFill="1" applyBorder="1" applyAlignment="1">
      <alignment horizontal="center" vertical="center" wrapText="1" shrinkToFit="1"/>
    </xf>
    <xf numFmtId="0" fontId="2" fillId="9" borderId="3" xfId="28" applyFont="1" applyFill="1" applyBorder="1" applyAlignment="1">
      <alignment horizontal="center" vertical="center" wrapText="1"/>
    </xf>
    <xf numFmtId="0" fontId="3" fillId="9" borderId="7" xfId="28" applyFont="1" applyFill="1" applyBorder="1" applyAlignment="1">
      <alignment horizontal="center" vertical="center" wrapText="1"/>
    </xf>
    <xf numFmtId="0" fontId="3" fillId="9" borderId="8" xfId="28" applyFont="1" applyFill="1" applyBorder="1" applyAlignment="1">
      <alignment horizontal="center" vertical="center" wrapText="1"/>
    </xf>
    <xf numFmtId="0" fontId="2" fillId="9" borderId="0" xfId="28" applyFont="1" applyFill="1" applyBorder="1" applyAlignment="1">
      <alignment horizontal="right" vertical="center" wrapText="1"/>
    </xf>
    <xf numFmtId="0" fontId="2" fillId="9" borderId="8" xfId="28" applyFont="1" applyFill="1" applyBorder="1" applyAlignment="1">
      <alignment horizontal="right" wrapText="1"/>
    </xf>
    <xf numFmtId="0" fontId="2" fillId="9" borderId="8" xfId="28" applyFont="1" applyFill="1" applyBorder="1" applyAlignment="1">
      <alignment horizontal="right" vertical="center" wrapText="1"/>
    </xf>
    <xf numFmtId="0" fontId="10" fillId="9" borderId="0" xfId="28" applyFont="1" applyFill="1" applyAlignment="1">
      <alignment vertical="top" wrapText="1"/>
    </xf>
    <xf numFmtId="0" fontId="2" fillId="9" borderId="0" xfId="28" applyFill="1" applyAlignment="1">
      <alignment vertical="top" wrapText="1"/>
    </xf>
    <xf numFmtId="0" fontId="10" fillId="9" borderId="0" xfId="28" applyNumberFormat="1" applyFont="1" applyFill="1" applyAlignment="1">
      <alignment horizontal="left" wrapText="1"/>
    </xf>
    <xf numFmtId="0" fontId="2" fillId="9" borderId="0" xfId="28" applyFill="1" applyAlignment="1">
      <alignment wrapText="1"/>
    </xf>
    <xf numFmtId="0" fontId="2" fillId="9" borderId="7" xfId="28" applyFont="1" applyFill="1" applyBorder="1" applyAlignment="1">
      <alignment horizontal="right" vertical="center" wrapText="1"/>
    </xf>
    <xf numFmtId="9" fontId="3" fillId="9" borderId="3" xfId="31" applyFont="1" applyFill="1" applyBorder="1" applyAlignment="1">
      <alignment horizontal="center" vertical="center" wrapText="1"/>
    </xf>
    <xf numFmtId="0" fontId="3" fillId="9" borderId="7" xfId="28" applyFont="1" applyFill="1" applyBorder="1" applyAlignment="1">
      <alignment vertical="center" wrapText="1"/>
    </xf>
    <xf numFmtId="0" fontId="3" fillId="9" borderId="0" xfId="28" applyFont="1" applyFill="1" applyBorder="1" applyAlignment="1">
      <alignment vertical="center" wrapText="1"/>
    </xf>
    <xf numFmtId="0" fontId="3" fillId="9" borderId="8" xfId="28" applyFont="1" applyFill="1" applyBorder="1" applyAlignment="1">
      <alignment vertical="center" wrapText="1"/>
    </xf>
    <xf numFmtId="0" fontId="10" fillId="9" borderId="0" xfId="28" applyFont="1" applyFill="1" applyAlignment="1">
      <alignment wrapText="1"/>
    </xf>
    <xf numFmtId="0" fontId="2" fillId="9" borderId="0" xfId="28" applyFont="1" applyFill="1" applyAlignment="1">
      <alignment horizontal="left" wrapText="1"/>
    </xf>
    <xf numFmtId="2" fontId="3" fillId="9" borderId="7" xfId="28" applyNumberFormat="1" applyFont="1" applyFill="1" applyBorder="1" applyAlignment="1">
      <alignment vertical="center" wrapText="1"/>
    </xf>
    <xf numFmtId="2" fontId="3" fillId="9" borderId="0" xfId="28" applyNumberFormat="1" applyFont="1" applyFill="1" applyBorder="1" applyAlignment="1">
      <alignment vertical="center" wrapText="1"/>
    </xf>
    <xf numFmtId="0" fontId="2" fillId="9" borderId="0" xfId="28" applyFont="1" applyFill="1" applyAlignment="1">
      <alignment horizontal="left" vertical="center" wrapText="1"/>
    </xf>
    <xf numFmtId="0" fontId="3" fillId="9" borderId="3" xfId="28" applyFont="1" applyFill="1" applyBorder="1" applyAlignment="1">
      <alignment horizontal="center" vertical="center"/>
    </xf>
    <xf numFmtId="0" fontId="2" fillId="9" borderId="3" xfId="27" applyFill="1" applyBorder="1" applyAlignment="1">
      <alignment horizontal="center" vertical="center"/>
    </xf>
    <xf numFmtId="0" fontId="46" fillId="8" borderId="0" xfId="28" applyFont="1" applyFill="1" applyBorder="1" applyAlignment="1">
      <alignment horizontal="left" vertical="top" wrapText="1"/>
    </xf>
    <xf numFmtId="0" fontId="0" fillId="0" borderId="0" xfId="0" applyAlignment="1"/>
    <xf numFmtId="0" fontId="10" fillId="8" borderId="0" xfId="28" applyFont="1" applyFill="1" applyBorder="1" applyAlignment="1">
      <alignment horizontal="left" vertical="top" wrapText="1"/>
    </xf>
    <xf numFmtId="0" fontId="10" fillId="8" borderId="0" xfId="28" applyFont="1" applyFill="1" applyAlignment="1"/>
    <xf numFmtId="0" fontId="46" fillId="8" borderId="0" xfId="28" applyFont="1" applyFill="1" applyAlignment="1">
      <alignment wrapText="1"/>
    </xf>
    <xf numFmtId="0" fontId="35" fillId="0" borderId="0" xfId="27" applyFont="1" applyAlignment="1">
      <alignment wrapText="1"/>
    </xf>
    <xf numFmtId="0" fontId="46" fillId="8" borderId="0" xfId="28" applyFont="1" applyFill="1" applyAlignment="1">
      <alignment horizontal="left" vertical="top" wrapText="1"/>
    </xf>
    <xf numFmtId="0" fontId="10" fillId="8" borderId="0" xfId="28" applyFont="1" applyFill="1" applyAlignment="1">
      <alignment horizontal="left" vertical="top" wrapText="1"/>
    </xf>
    <xf numFmtId="0" fontId="59" fillId="9" borderId="0" xfId="7" applyFont="1" applyFill="1" applyBorder="1" applyAlignment="1" applyProtection="1">
      <alignment horizontal="left" vertical="top" wrapText="1"/>
    </xf>
    <xf numFmtId="0" fontId="59" fillId="9" borderId="0" xfId="7" applyFont="1" applyFill="1" applyAlignment="1" applyProtection="1">
      <alignment vertical="top" wrapText="1"/>
    </xf>
    <xf numFmtId="0" fontId="29" fillId="9" borderId="0" xfId="7" applyFont="1" applyFill="1" applyAlignment="1" applyProtection="1">
      <alignment horizontal="left" vertical="top" wrapText="1"/>
    </xf>
  </cellXfs>
  <cellStyles count="39">
    <cellStyle name="Comma" xfId="1" builtinId="3"/>
    <cellStyle name="Comma 2" xfId="2"/>
    <cellStyle name="Comma 2 2" xfId="3"/>
    <cellStyle name="Comma 3" xfId="4"/>
    <cellStyle name="Comma 4" xfId="5"/>
    <cellStyle name="Euro" xfId="6"/>
    <cellStyle name="Hyperlink" xfId="7" builtinId="8"/>
    <cellStyle name="Hyperlink 2" xfId="8"/>
    <cellStyle name="Hyperlink 3" xfId="3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 5" xfId="37"/>
    <cellStyle name="Normal_Sheet1" xfId="29"/>
    <cellStyle name="Normal_Table 2.7 - Legal representation" xfId="30"/>
    <cellStyle name="Percent" xfId="31" builtinId="5"/>
    <cellStyle name="Percent 2" xfId="32"/>
    <cellStyle name="Percent 2 2" xfId="33"/>
    <cellStyle name="Percent 3" xfId="34"/>
    <cellStyle name="Percent_Civil Court Statistics Bulletin (version 1) 2" xfId="35"/>
    <cellStyle name="Refdb standard" xfId="36"/>
  </cellStyles>
  <dxfs count="9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7"/>
  <sheetViews>
    <sheetView showGridLines="0" tabSelected="1" zoomScale="85" zoomScaleNormal="85" workbookViewId="0">
      <selection activeCell="B11" sqref="B11:H11"/>
    </sheetView>
  </sheetViews>
  <sheetFormatPr defaultColWidth="9.109375" defaultRowHeight="13.2" x14ac:dyDescent="0.25"/>
  <cols>
    <col min="1" max="1" width="10.5546875" style="393" customWidth="1"/>
    <col min="2" max="2" width="145.6640625" style="394" customWidth="1"/>
    <col min="3" max="16384" width="9.109375" style="28"/>
  </cols>
  <sheetData>
    <row r="1" spans="1:16" ht="15.6" x14ac:dyDescent="0.3">
      <c r="A1" s="85" t="s">
        <v>74</v>
      </c>
      <c r="B1" s="389" t="s">
        <v>28</v>
      </c>
      <c r="C1" s="16"/>
      <c r="D1" s="16"/>
      <c r="E1" s="16"/>
      <c r="F1" s="16"/>
      <c r="G1" s="7"/>
      <c r="H1" s="7"/>
      <c r="I1" s="7"/>
      <c r="J1" s="1"/>
      <c r="K1" s="1"/>
      <c r="L1" s="1"/>
      <c r="M1" s="1"/>
      <c r="N1" s="1"/>
      <c r="O1" s="1"/>
      <c r="P1" s="1"/>
    </row>
    <row r="2" spans="1:16" ht="13.8" x14ac:dyDescent="0.25">
      <c r="A2" s="3"/>
      <c r="B2" s="3"/>
      <c r="C2" s="16"/>
      <c r="D2" s="16"/>
      <c r="E2" s="16"/>
      <c r="F2" s="16"/>
      <c r="G2" s="7"/>
      <c r="H2" s="7"/>
      <c r="I2" s="7"/>
      <c r="J2" s="1"/>
      <c r="K2" s="1"/>
      <c r="L2" s="1"/>
      <c r="M2" s="1"/>
      <c r="N2" s="1"/>
      <c r="O2" s="1"/>
      <c r="P2" s="1"/>
    </row>
    <row r="3" spans="1:16" ht="17.399999999999999" x14ac:dyDescent="0.3">
      <c r="A3" s="12" t="s">
        <v>27</v>
      </c>
      <c r="B3" s="2"/>
      <c r="C3" s="7"/>
      <c r="D3" s="7"/>
      <c r="E3" s="7"/>
      <c r="F3" s="7"/>
      <c r="G3" s="7"/>
      <c r="H3" s="7"/>
      <c r="I3" s="7"/>
      <c r="J3" s="1"/>
      <c r="K3" s="1"/>
      <c r="L3" s="1"/>
      <c r="M3" s="1"/>
      <c r="N3" s="1"/>
      <c r="O3" s="1"/>
      <c r="P3" s="1"/>
    </row>
    <row r="4" spans="1:16" ht="9" customHeight="1" x14ac:dyDescent="0.3">
      <c r="A4" s="390"/>
      <c r="B4" s="2"/>
      <c r="C4" s="1"/>
      <c r="D4" s="1"/>
      <c r="E4" s="1"/>
      <c r="F4" s="1"/>
      <c r="G4" s="1"/>
      <c r="H4" s="1"/>
      <c r="I4" s="1"/>
      <c r="J4" s="1"/>
      <c r="K4" s="1"/>
      <c r="L4" s="1"/>
      <c r="M4" s="1"/>
      <c r="N4" s="1"/>
      <c r="O4" s="1"/>
      <c r="P4" s="1"/>
    </row>
    <row r="5" spans="1:16" ht="28.5" customHeight="1" x14ac:dyDescent="0.25">
      <c r="A5" s="391">
        <v>1.1000000000000001</v>
      </c>
      <c r="B5" s="9" t="s">
        <v>201</v>
      </c>
      <c r="C5" s="15"/>
      <c r="D5" s="15"/>
      <c r="E5" s="15"/>
      <c r="F5" s="15"/>
      <c r="G5" s="15"/>
      <c r="H5" s="1"/>
      <c r="I5" s="1"/>
      <c r="J5" s="1"/>
      <c r="K5" s="1"/>
      <c r="L5" s="1"/>
      <c r="M5" s="1"/>
      <c r="N5" s="1"/>
      <c r="O5" s="1"/>
      <c r="P5" s="1"/>
    </row>
    <row r="6" spans="1:16" ht="32.4" customHeight="1" x14ac:dyDescent="0.25">
      <c r="A6" s="391">
        <v>1.2</v>
      </c>
      <c r="B6" s="10" t="s">
        <v>202</v>
      </c>
      <c r="C6" s="15"/>
      <c r="D6" s="15"/>
      <c r="E6" s="15"/>
      <c r="F6" s="15"/>
      <c r="G6" s="15"/>
      <c r="H6" s="15"/>
      <c r="I6" s="15"/>
      <c r="J6" s="15"/>
      <c r="K6" s="15"/>
      <c r="L6" s="15"/>
      <c r="M6" s="15"/>
      <c r="N6" s="15"/>
      <c r="O6" s="15"/>
      <c r="P6" s="15"/>
    </row>
    <row r="7" spans="1:16" ht="27" customHeight="1" x14ac:dyDescent="0.25">
      <c r="A7" s="391">
        <v>1.3</v>
      </c>
      <c r="B7" s="10" t="s">
        <v>203</v>
      </c>
      <c r="C7" s="15"/>
      <c r="D7" s="15"/>
      <c r="E7" s="15"/>
      <c r="F7" s="15"/>
      <c r="G7" s="15"/>
      <c r="H7" s="15"/>
      <c r="I7" s="15"/>
      <c r="J7" s="15"/>
      <c r="K7" s="1"/>
      <c r="L7" s="1"/>
      <c r="M7" s="1"/>
      <c r="N7" s="1"/>
      <c r="O7" s="1"/>
      <c r="P7" s="1"/>
    </row>
    <row r="8" spans="1:16" ht="28.5" customHeight="1" x14ac:dyDescent="0.25">
      <c r="A8" s="391">
        <v>1.4</v>
      </c>
      <c r="B8" s="10" t="s">
        <v>204</v>
      </c>
      <c r="C8" s="1"/>
      <c r="D8" s="1"/>
      <c r="E8" s="1"/>
      <c r="F8" s="1"/>
      <c r="G8" s="1"/>
      <c r="H8" s="1"/>
      <c r="I8" s="1"/>
      <c r="J8" s="1"/>
      <c r="K8" s="1"/>
      <c r="L8" s="1"/>
      <c r="M8" s="1"/>
      <c r="N8" s="1"/>
      <c r="O8" s="1"/>
      <c r="P8" s="1"/>
    </row>
    <row r="9" spans="1:16" ht="32.25" customHeight="1" x14ac:dyDescent="0.25">
      <c r="A9" s="391">
        <v>1.5</v>
      </c>
      <c r="B9" s="10" t="s">
        <v>205</v>
      </c>
      <c r="C9" s="1"/>
      <c r="D9" s="1"/>
      <c r="E9" s="1"/>
      <c r="F9" s="1"/>
      <c r="G9" s="1"/>
      <c r="H9" s="1"/>
      <c r="I9" s="1"/>
      <c r="J9" s="1"/>
      <c r="K9" s="1"/>
      <c r="L9" s="1"/>
      <c r="M9" s="1"/>
      <c r="N9" s="1"/>
      <c r="O9" s="1"/>
      <c r="P9" s="1"/>
    </row>
    <row r="10" spans="1:16" ht="32.25" customHeight="1" x14ac:dyDescent="0.25">
      <c r="A10" s="391">
        <v>1.6</v>
      </c>
      <c r="B10" s="10" t="s">
        <v>206</v>
      </c>
      <c r="C10" s="17"/>
      <c r="D10" s="17"/>
      <c r="E10" s="17"/>
      <c r="F10" s="17"/>
      <c r="G10" s="17"/>
      <c r="H10" s="13"/>
      <c r="I10" s="13"/>
      <c r="J10" s="14"/>
      <c r="K10" s="1"/>
      <c r="L10" s="1"/>
      <c r="M10" s="1"/>
      <c r="N10" s="1"/>
      <c r="O10" s="1"/>
      <c r="P10" s="1"/>
    </row>
    <row r="11" spans="1:16" ht="32.25" customHeight="1" x14ac:dyDescent="0.25">
      <c r="A11" s="391">
        <v>1.7</v>
      </c>
      <c r="B11" s="622" t="s">
        <v>332</v>
      </c>
      <c r="C11" s="622"/>
      <c r="D11" s="622"/>
      <c r="E11" s="622"/>
      <c r="F11" s="622"/>
      <c r="G11" s="622"/>
      <c r="H11" s="623"/>
      <c r="I11" s="13"/>
      <c r="J11" s="14"/>
      <c r="K11" s="1"/>
      <c r="L11" s="1"/>
      <c r="M11" s="1"/>
      <c r="N11" s="1"/>
      <c r="O11" s="1"/>
      <c r="P11" s="1"/>
    </row>
    <row r="12" spans="1:16" ht="32.25" customHeight="1" x14ac:dyDescent="0.25">
      <c r="A12" s="391">
        <v>1.8</v>
      </c>
      <c r="B12" s="624" t="s">
        <v>333</v>
      </c>
      <c r="C12" s="624"/>
      <c r="D12" s="624"/>
      <c r="E12" s="624"/>
      <c r="F12" s="624"/>
      <c r="G12" s="624"/>
      <c r="H12" s="624"/>
      <c r="I12" s="624"/>
      <c r="J12" s="624"/>
      <c r="K12" s="624"/>
      <c r="L12" s="1"/>
      <c r="M12" s="1"/>
      <c r="N12" s="1"/>
      <c r="O12" s="1"/>
      <c r="P12" s="1"/>
    </row>
    <row r="13" spans="1:16" ht="15" x14ac:dyDescent="0.25">
      <c r="A13" s="6"/>
      <c r="B13" s="4"/>
      <c r="C13" s="1"/>
      <c r="D13" s="1"/>
      <c r="E13" s="1"/>
      <c r="F13" s="1"/>
      <c r="G13" s="1"/>
      <c r="H13" s="1"/>
      <c r="I13" s="1"/>
      <c r="J13" s="1"/>
      <c r="K13" s="1"/>
      <c r="L13" s="1"/>
      <c r="M13" s="1"/>
      <c r="N13" s="1"/>
      <c r="O13" s="1"/>
      <c r="P13" s="1"/>
    </row>
    <row r="14" spans="1:16" ht="17.399999999999999" x14ac:dyDescent="0.25">
      <c r="A14" s="11" t="s">
        <v>36</v>
      </c>
      <c r="B14" s="5"/>
      <c r="C14" s="1"/>
      <c r="D14" s="1"/>
      <c r="E14" s="1"/>
      <c r="F14" s="1"/>
      <c r="G14" s="1"/>
      <c r="H14" s="1"/>
      <c r="I14" s="1"/>
      <c r="J14" s="1"/>
      <c r="K14" s="1"/>
      <c r="L14" s="1"/>
      <c r="M14" s="1"/>
      <c r="N14" s="1"/>
      <c r="O14" s="1"/>
      <c r="P14" s="1"/>
    </row>
    <row r="15" spans="1:16" ht="12" customHeight="1" x14ac:dyDescent="0.25">
      <c r="A15" s="392"/>
      <c r="B15" s="5"/>
      <c r="C15" s="1"/>
      <c r="D15" s="1"/>
      <c r="E15" s="1"/>
      <c r="F15" s="1"/>
      <c r="G15" s="1"/>
      <c r="H15" s="1"/>
      <c r="I15" s="1"/>
      <c r="J15" s="1"/>
      <c r="K15" s="1"/>
      <c r="L15" s="1"/>
      <c r="M15" s="1"/>
      <c r="N15" s="1"/>
      <c r="O15" s="1"/>
      <c r="P15" s="1"/>
    </row>
    <row r="16" spans="1:16" ht="24" customHeight="1" x14ac:dyDescent="0.25">
      <c r="A16" s="391" t="s">
        <v>37</v>
      </c>
      <c r="B16" s="8" t="s">
        <v>207</v>
      </c>
      <c r="C16" s="1"/>
      <c r="D16" s="1"/>
      <c r="E16" s="1"/>
      <c r="F16" s="1"/>
      <c r="G16" s="1"/>
      <c r="H16" s="1"/>
      <c r="I16" s="1"/>
      <c r="J16" s="1"/>
      <c r="K16" s="1"/>
      <c r="L16" s="1"/>
      <c r="M16" s="1"/>
      <c r="N16" s="1"/>
      <c r="O16" s="1"/>
      <c r="P16" s="1"/>
    </row>
    <row r="17" spans="1:16" ht="36" customHeight="1" x14ac:dyDescent="0.25">
      <c r="A17" s="391" t="s">
        <v>38</v>
      </c>
      <c r="B17" s="8" t="s">
        <v>208</v>
      </c>
      <c r="C17" s="1"/>
      <c r="D17" s="1"/>
      <c r="E17" s="1"/>
      <c r="F17" s="1"/>
      <c r="G17" s="1"/>
      <c r="H17" s="1"/>
      <c r="I17" s="1"/>
      <c r="J17" s="1"/>
      <c r="K17" s="1"/>
      <c r="L17" s="1"/>
      <c r="M17" s="1"/>
      <c r="N17" s="1"/>
      <c r="O17" s="1"/>
      <c r="P17" s="1"/>
    </row>
    <row r="18" spans="1:16" ht="23.25" customHeight="1" x14ac:dyDescent="0.25">
      <c r="A18" s="391" t="s">
        <v>39</v>
      </c>
      <c r="B18" s="134" t="s">
        <v>209</v>
      </c>
      <c r="C18" s="1"/>
      <c r="D18" s="1"/>
      <c r="E18" s="1"/>
      <c r="F18" s="1"/>
      <c r="G18" s="1"/>
      <c r="H18" s="1"/>
      <c r="I18" s="1"/>
      <c r="J18" s="1"/>
      <c r="K18" s="1"/>
      <c r="L18" s="1"/>
      <c r="M18" s="1"/>
      <c r="N18" s="1"/>
      <c r="O18" s="1"/>
      <c r="P18" s="1"/>
    </row>
    <row r="19" spans="1:16" ht="21" customHeight="1" x14ac:dyDescent="0.25">
      <c r="A19" s="391" t="s">
        <v>40</v>
      </c>
      <c r="B19" s="8" t="s">
        <v>210</v>
      </c>
      <c r="C19" s="1"/>
      <c r="D19" s="1"/>
      <c r="E19" s="1"/>
      <c r="F19" s="1"/>
      <c r="G19" s="1"/>
      <c r="H19" s="1"/>
      <c r="I19" s="1"/>
      <c r="J19" s="1"/>
      <c r="K19" s="1"/>
      <c r="L19" s="1"/>
      <c r="M19" s="1"/>
      <c r="N19" s="1"/>
      <c r="O19" s="1"/>
      <c r="P19" s="1"/>
    </row>
    <row r="20" spans="1:16" ht="21" customHeight="1" x14ac:dyDescent="0.25">
      <c r="A20" s="391"/>
      <c r="B20" s="8"/>
      <c r="C20" s="1"/>
      <c r="D20" s="1"/>
      <c r="E20" s="1"/>
      <c r="F20" s="1"/>
      <c r="G20" s="1"/>
      <c r="H20" s="1"/>
      <c r="I20" s="1"/>
      <c r="J20" s="1"/>
      <c r="K20" s="1"/>
      <c r="L20" s="1"/>
      <c r="M20" s="1"/>
      <c r="N20" s="1"/>
      <c r="O20" s="1"/>
      <c r="P20" s="1"/>
    </row>
    <row r="21" spans="1:16" ht="21" customHeight="1" x14ac:dyDescent="0.25">
      <c r="A21" s="11" t="s">
        <v>328</v>
      </c>
      <c r="B21" s="106"/>
      <c r="C21" s="1"/>
      <c r="D21" s="1"/>
      <c r="E21" s="1"/>
      <c r="F21" s="1"/>
      <c r="G21" s="1"/>
      <c r="H21" s="1"/>
      <c r="I21" s="1"/>
      <c r="J21" s="1"/>
      <c r="K21" s="1"/>
      <c r="L21" s="1"/>
      <c r="M21" s="1"/>
      <c r="N21" s="1"/>
      <c r="O21" s="1"/>
      <c r="P21" s="1"/>
    </row>
    <row r="22" spans="1:16" ht="27" customHeight="1" x14ac:dyDescent="0.25">
      <c r="A22" s="29">
        <v>3.1</v>
      </c>
      <c r="B22" s="107" t="s">
        <v>329</v>
      </c>
      <c r="C22" s="1"/>
      <c r="D22" s="1"/>
      <c r="E22" s="1"/>
      <c r="F22" s="1"/>
      <c r="G22" s="1"/>
      <c r="H22" s="1"/>
      <c r="I22" s="1"/>
      <c r="J22" s="1"/>
      <c r="K22" s="1"/>
      <c r="L22" s="1"/>
      <c r="M22" s="1"/>
      <c r="N22" s="1"/>
      <c r="O22" s="1"/>
      <c r="P22" s="1"/>
    </row>
    <row r="23" spans="1:16" ht="26.25" customHeight="1" x14ac:dyDescent="0.25">
      <c r="A23" s="30">
        <v>3.2</v>
      </c>
      <c r="B23" s="31" t="s">
        <v>330</v>
      </c>
    </row>
    <row r="24" spans="1:16" ht="20.25" customHeight="1" x14ac:dyDescent="0.25">
      <c r="A24" s="30">
        <v>3.3</v>
      </c>
      <c r="B24" s="31" t="s">
        <v>331</v>
      </c>
    </row>
    <row r="25" spans="1:16" ht="22.5" customHeight="1" x14ac:dyDescent="0.25">
      <c r="A25" s="30"/>
      <c r="B25" s="31"/>
    </row>
    <row r="26" spans="1:16" ht="20.25" customHeight="1" x14ac:dyDescent="0.25">
      <c r="A26" s="30"/>
      <c r="B26" s="31"/>
    </row>
    <row r="27" spans="1:16" ht="27" customHeight="1" x14ac:dyDescent="0.25">
      <c r="A27" s="30"/>
      <c r="B27" s="31"/>
    </row>
  </sheetData>
  <mergeCells count="2">
    <mergeCell ref="B11:H11"/>
    <mergeCell ref="B12:K12"/>
  </mergeCells>
  <phoneticPr fontId="11" type="noConversion"/>
  <conditionalFormatting sqref="B11:H11">
    <cfRule type="containsText" dxfId="3" priority="3" operator="containsText" text="TRUE">
      <formula>NOT(ISERROR(SEARCH("TRUE",B11)))</formula>
    </cfRule>
    <cfRule type="containsText" dxfId="2" priority="4" operator="containsText" text="FALSE">
      <formula>NOT(ISERROR(SEARCH("FALSE",B11)))</formula>
    </cfRule>
  </conditionalFormatting>
  <conditionalFormatting sqref="B12:K12">
    <cfRule type="containsText" dxfId="1" priority="1" operator="containsText" text="TRUE">
      <formula>NOT(ISERROR(SEARCH("TRUE",B12)))</formula>
    </cfRule>
    <cfRule type="containsText" dxfId="0" priority="2" operator="containsText" text="FALSE">
      <formula>NOT(ISERROR(SEARCH("FALSE",B12)))</formula>
    </cfRule>
  </conditionalFormatting>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6" location="'2.1'!A1" display="Number of case applications for permission to apply for Judicial Review by topic, 2000-2014(Q1)"/>
    <hyperlink ref="B17" location="'2.2'!A1" display="Case Progression: number of Judicial Review cases that reach permission stage, oral renewal stage and final hearing by cases lodged"/>
    <hyperlink ref="B18" location="'2.3'!A1" display="Timeliness (in days) of Judicial Review cases started between 2000-2014(Q1) by stage reached"/>
    <hyperlink ref="B19"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22" location="'3.1'!A1" display="Applications at the High Court in London for new interim privacy injunctions, August 2011 to June 2017"/>
    <hyperlink ref="B23" location="'3.2'!A1" display="Proceedings dealing with the continuation or variation of interim injunctions at the High Court in London, August 2011 to June 2017"/>
    <hyperlink ref="B24" location="'3.3'!A1" display="Final privacy injunctions dealt with at the High Court in London, August 2011 to June 2017"/>
    <hyperlink ref="B11:H11" location="'1.7'!A1" display="Warrants issued1,2 by type, England and Wales, yearly 2000 - 2017, quarterly Q1 2009 - Q2 2018 "/>
    <hyperlink ref="B12:K12" location="'1.8'!A1" display="Enforcement-related orders applied for and made, England and Wales, annually 2014 to 2017, quarterly Q1 2014 - Q2 2018"/>
  </hyperlinks>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80" zoomScaleNormal="80" workbookViewId="0"/>
  </sheetViews>
  <sheetFormatPr defaultColWidth="9.109375" defaultRowHeight="13.2" x14ac:dyDescent="0.25"/>
  <cols>
    <col min="1" max="1" width="14.109375" style="273" customWidth="1"/>
    <col min="2" max="2" width="9.44140625" style="273" customWidth="1"/>
    <col min="3" max="3" width="6.44140625" style="273" customWidth="1"/>
    <col min="4" max="4" width="13" style="237" customWidth="1"/>
    <col min="5" max="5" width="12.88671875" style="237" customWidth="1"/>
    <col min="6" max="6" width="13.33203125" style="237" customWidth="1"/>
    <col min="7" max="7" width="9.88671875" style="237" customWidth="1"/>
    <col min="8" max="8" width="11.109375" style="237" customWidth="1"/>
    <col min="9" max="9" width="15.44140625" style="237" customWidth="1"/>
    <col min="10" max="10" width="11.33203125" style="237" customWidth="1"/>
    <col min="11" max="16384" width="9.109375" style="237"/>
  </cols>
  <sheetData>
    <row r="1" spans="1:13" x14ac:dyDescent="0.25">
      <c r="A1" s="239" t="s">
        <v>130</v>
      </c>
      <c r="B1" s="239"/>
      <c r="C1" s="239"/>
      <c r="D1" s="239"/>
      <c r="E1" s="239"/>
      <c r="F1" s="239"/>
      <c r="G1" s="240"/>
      <c r="I1" s="238"/>
      <c r="J1" s="241" t="s">
        <v>30</v>
      </c>
    </row>
    <row r="2" spans="1:13" ht="15.6" x14ac:dyDescent="0.25">
      <c r="A2" s="242" t="s">
        <v>321</v>
      </c>
      <c r="B2" s="242"/>
      <c r="C2" s="242"/>
      <c r="D2" s="243"/>
      <c r="E2" s="243"/>
      <c r="F2" s="240"/>
      <c r="G2" s="238"/>
    </row>
    <row r="3" spans="1:13" x14ac:dyDescent="0.25">
      <c r="A3" s="244"/>
      <c r="B3" s="244"/>
      <c r="C3" s="244"/>
      <c r="D3" s="245"/>
      <c r="E3" s="245"/>
      <c r="F3" s="245"/>
      <c r="G3" s="245"/>
      <c r="H3" s="246"/>
    </row>
    <row r="4" spans="1:13" ht="25.5" customHeight="1" x14ac:dyDescent="0.25">
      <c r="A4" s="247" t="s">
        <v>14</v>
      </c>
      <c r="B4" s="586" t="s">
        <v>131</v>
      </c>
      <c r="C4" s="248"/>
      <c r="D4" s="588" t="s">
        <v>132</v>
      </c>
      <c r="E4" s="588"/>
      <c r="F4" s="586" t="s">
        <v>133</v>
      </c>
      <c r="G4" s="586" t="s">
        <v>134</v>
      </c>
      <c r="H4" s="586" t="s">
        <v>135</v>
      </c>
      <c r="I4" s="583" t="s">
        <v>136</v>
      </c>
      <c r="J4" s="583" t="s">
        <v>137</v>
      </c>
    </row>
    <row r="5" spans="1:13" ht="40.5" customHeight="1" x14ac:dyDescent="0.25">
      <c r="A5" s="249"/>
      <c r="B5" s="587"/>
      <c r="C5" s="250"/>
      <c r="D5" s="251" t="s">
        <v>138</v>
      </c>
      <c r="E5" s="252" t="s">
        <v>139</v>
      </c>
      <c r="F5" s="587"/>
      <c r="G5" s="587"/>
      <c r="H5" s="587"/>
      <c r="I5" s="589"/>
      <c r="J5" s="584"/>
    </row>
    <row r="6" spans="1:13" s="238" customFormat="1" ht="15" customHeight="1" x14ac:dyDescent="0.25">
      <c r="A6" s="253">
        <v>2000</v>
      </c>
      <c r="B6" s="254">
        <v>4238</v>
      </c>
      <c r="C6" s="230"/>
      <c r="D6" s="254">
        <v>2151</v>
      </c>
      <c r="E6" s="227" t="s">
        <v>129</v>
      </c>
      <c r="F6" s="227">
        <v>1727</v>
      </c>
      <c r="G6" s="227">
        <v>348</v>
      </c>
      <c r="H6" s="227">
        <v>12</v>
      </c>
      <c r="I6" s="227">
        <v>4235</v>
      </c>
      <c r="J6" s="228">
        <v>0.99929211892402081</v>
      </c>
    </row>
    <row r="7" spans="1:13" ht="12.75" customHeight="1" x14ac:dyDescent="0.25">
      <c r="A7" s="255">
        <v>2001</v>
      </c>
      <c r="B7" s="230">
        <v>4722</v>
      </c>
      <c r="C7" s="230"/>
      <c r="D7" s="230">
        <v>2414</v>
      </c>
      <c r="E7" s="227" t="s">
        <v>129</v>
      </c>
      <c r="F7" s="227">
        <v>1956</v>
      </c>
      <c r="G7" s="227">
        <v>344</v>
      </c>
      <c r="H7" s="227">
        <v>8</v>
      </c>
      <c r="I7" s="227">
        <v>4720</v>
      </c>
      <c r="J7" s="228">
        <v>0.99957645065650147</v>
      </c>
      <c r="K7" s="238"/>
      <c r="L7" s="238"/>
      <c r="M7" s="238"/>
    </row>
    <row r="8" spans="1:13" x14ac:dyDescent="0.25">
      <c r="A8" s="255">
        <v>2002</v>
      </c>
      <c r="B8" s="230">
        <v>5372</v>
      </c>
      <c r="C8" s="230"/>
      <c r="D8" s="234">
        <v>3281</v>
      </c>
      <c r="E8" s="229" t="s">
        <v>129</v>
      </c>
      <c r="F8" s="229">
        <v>1812</v>
      </c>
      <c r="G8" s="229">
        <v>276</v>
      </c>
      <c r="H8" s="229">
        <v>3</v>
      </c>
      <c r="I8" s="229">
        <v>5372</v>
      </c>
      <c r="J8" s="228">
        <v>1</v>
      </c>
      <c r="K8" s="238"/>
      <c r="L8" s="238"/>
      <c r="M8" s="238"/>
    </row>
    <row r="9" spans="1:13" x14ac:dyDescent="0.25">
      <c r="A9" s="255">
        <v>2003</v>
      </c>
      <c r="B9" s="230">
        <v>5938</v>
      </c>
      <c r="C9" s="230"/>
      <c r="D9" s="234">
        <v>3845</v>
      </c>
      <c r="E9" s="229" t="s">
        <v>129</v>
      </c>
      <c r="F9" s="229">
        <v>1810</v>
      </c>
      <c r="G9" s="229">
        <v>282</v>
      </c>
      <c r="H9" s="229">
        <v>1</v>
      </c>
      <c r="I9" s="229">
        <v>5937</v>
      </c>
      <c r="J9" s="228">
        <v>0.99983159312899972</v>
      </c>
      <c r="K9" s="238"/>
      <c r="L9" s="238"/>
      <c r="M9" s="238"/>
    </row>
    <row r="10" spans="1:13" x14ac:dyDescent="0.25">
      <c r="A10" s="255">
        <v>2004</v>
      </c>
      <c r="B10" s="230">
        <v>4200</v>
      </c>
      <c r="C10" s="230"/>
      <c r="D10" s="234">
        <v>2220</v>
      </c>
      <c r="E10" s="229" t="s">
        <v>129</v>
      </c>
      <c r="F10" s="229">
        <v>1666</v>
      </c>
      <c r="G10" s="229">
        <v>314</v>
      </c>
      <c r="H10" s="229" t="s">
        <v>129</v>
      </c>
      <c r="I10" s="229">
        <v>4197</v>
      </c>
      <c r="J10" s="228">
        <v>0.99928571428571433</v>
      </c>
      <c r="K10" s="238"/>
      <c r="L10" s="238"/>
      <c r="M10" s="238"/>
    </row>
    <row r="11" spans="1:13" x14ac:dyDescent="0.25">
      <c r="A11" s="255">
        <v>2005</v>
      </c>
      <c r="B11" s="230">
        <v>5356</v>
      </c>
      <c r="C11" s="230"/>
      <c r="D11" s="234">
        <v>3139</v>
      </c>
      <c r="E11" s="229" t="s">
        <v>129</v>
      </c>
      <c r="F11" s="229">
        <v>1926</v>
      </c>
      <c r="G11" s="229">
        <v>291</v>
      </c>
      <c r="H11" s="229" t="s">
        <v>129</v>
      </c>
      <c r="I11" s="229">
        <v>5354</v>
      </c>
      <c r="J11" s="228">
        <v>0.99962658700522777</v>
      </c>
      <c r="K11" s="238"/>
      <c r="L11" s="238"/>
      <c r="M11" s="238"/>
    </row>
    <row r="12" spans="1:13" x14ac:dyDescent="0.25">
      <c r="A12" s="255">
        <v>2006</v>
      </c>
      <c r="B12" s="230">
        <v>6421</v>
      </c>
      <c r="C12" s="230"/>
      <c r="D12" s="234">
        <v>4069</v>
      </c>
      <c r="E12" s="229" t="s">
        <v>129</v>
      </c>
      <c r="F12" s="229">
        <v>2036</v>
      </c>
      <c r="G12" s="229">
        <v>315</v>
      </c>
      <c r="H12" s="229">
        <v>1</v>
      </c>
      <c r="I12" s="229">
        <v>6421</v>
      </c>
      <c r="J12" s="228">
        <v>1</v>
      </c>
      <c r="K12" s="238"/>
      <c r="L12" s="238"/>
      <c r="M12" s="238"/>
    </row>
    <row r="13" spans="1:13" x14ac:dyDescent="0.25">
      <c r="A13" s="255">
        <v>2007</v>
      </c>
      <c r="B13" s="230">
        <v>6684</v>
      </c>
      <c r="C13" s="230"/>
      <c r="D13" s="234">
        <v>4344</v>
      </c>
      <c r="E13" s="229" t="s">
        <v>129</v>
      </c>
      <c r="F13" s="229">
        <v>2029</v>
      </c>
      <c r="G13" s="229">
        <v>311</v>
      </c>
      <c r="H13" s="229" t="s">
        <v>129</v>
      </c>
      <c r="I13" s="229">
        <v>6680</v>
      </c>
      <c r="J13" s="228">
        <v>0.99940155595451829</v>
      </c>
      <c r="K13" s="238"/>
      <c r="L13" s="238"/>
      <c r="M13" s="238"/>
    </row>
    <row r="14" spans="1:13" x14ac:dyDescent="0.25">
      <c r="A14" s="255">
        <v>2008</v>
      </c>
      <c r="B14" s="230">
        <v>7093</v>
      </c>
      <c r="C14" s="230"/>
      <c r="D14" s="234">
        <v>4610</v>
      </c>
      <c r="E14" s="229" t="s">
        <v>129</v>
      </c>
      <c r="F14" s="229">
        <v>2136</v>
      </c>
      <c r="G14" s="229">
        <v>346</v>
      </c>
      <c r="H14" s="229">
        <v>1</v>
      </c>
      <c r="I14" s="229">
        <v>7084</v>
      </c>
      <c r="J14" s="228">
        <v>0.99873114338079794</v>
      </c>
      <c r="K14" s="238"/>
      <c r="L14" s="238"/>
      <c r="M14" s="238"/>
    </row>
    <row r="15" spans="1:13" ht="12.75" customHeight="1" x14ac:dyDescent="0.25">
      <c r="A15" s="255">
        <v>2009</v>
      </c>
      <c r="B15" s="230">
        <v>9098</v>
      </c>
      <c r="C15" s="230"/>
      <c r="D15" s="234">
        <v>6650</v>
      </c>
      <c r="E15" s="229" t="s">
        <v>129</v>
      </c>
      <c r="F15" s="229">
        <v>2099</v>
      </c>
      <c r="G15" s="229">
        <v>345</v>
      </c>
      <c r="H15" s="229">
        <v>4</v>
      </c>
      <c r="I15" s="229">
        <v>9082</v>
      </c>
      <c r="J15" s="228">
        <v>0.99824137173005056</v>
      </c>
      <c r="K15" s="238"/>
      <c r="L15" s="238"/>
      <c r="M15" s="238"/>
    </row>
    <row r="16" spans="1:13" x14ac:dyDescent="0.25">
      <c r="A16" s="255">
        <v>2010</v>
      </c>
      <c r="B16" s="230">
        <v>10551</v>
      </c>
      <c r="C16" s="230"/>
      <c r="D16" s="234">
        <v>8159</v>
      </c>
      <c r="E16" s="229" t="s">
        <v>129</v>
      </c>
      <c r="F16" s="229">
        <v>2025</v>
      </c>
      <c r="G16" s="229">
        <v>367</v>
      </c>
      <c r="H16" s="229" t="s">
        <v>129</v>
      </c>
      <c r="I16" s="229">
        <v>10525</v>
      </c>
      <c r="J16" s="228">
        <v>0.99753577859918496</v>
      </c>
      <c r="K16" s="238"/>
      <c r="L16" s="238"/>
      <c r="M16" s="238"/>
    </row>
    <row r="17" spans="1:13" ht="15.6" x14ac:dyDescent="0.25">
      <c r="A17" s="256" t="s">
        <v>140</v>
      </c>
      <c r="B17" s="230">
        <v>11360</v>
      </c>
      <c r="C17" s="230"/>
      <c r="D17" s="234">
        <v>8878</v>
      </c>
      <c r="E17" s="229" t="s">
        <v>129</v>
      </c>
      <c r="F17" s="229">
        <v>2117</v>
      </c>
      <c r="G17" s="229">
        <v>363</v>
      </c>
      <c r="H17" s="229">
        <v>2</v>
      </c>
      <c r="I17" s="229">
        <v>11353</v>
      </c>
      <c r="J17" s="228">
        <v>0.99938380281690142</v>
      </c>
      <c r="K17" s="238"/>
      <c r="L17" s="238"/>
      <c r="M17" s="238"/>
    </row>
    <row r="18" spans="1:13" x14ac:dyDescent="0.25">
      <c r="A18" s="255">
        <v>2012</v>
      </c>
      <c r="B18" s="230">
        <v>12429</v>
      </c>
      <c r="C18" s="230"/>
      <c r="D18" s="234">
        <v>9966</v>
      </c>
      <c r="E18" s="229" t="s">
        <v>129</v>
      </c>
      <c r="F18" s="229">
        <v>2079</v>
      </c>
      <c r="G18" s="229">
        <v>384</v>
      </c>
      <c r="H18" s="229" t="s">
        <v>129</v>
      </c>
      <c r="I18" s="229">
        <v>12412</v>
      </c>
      <c r="J18" s="228">
        <v>0.99863223107249177</v>
      </c>
      <c r="K18" s="238"/>
      <c r="L18" s="238"/>
      <c r="M18" s="238"/>
    </row>
    <row r="19" spans="1:13" ht="15.6" x14ac:dyDescent="0.25">
      <c r="A19" s="257" t="s">
        <v>141</v>
      </c>
      <c r="B19" s="230">
        <v>15593</v>
      </c>
      <c r="C19" s="230"/>
      <c r="D19" s="234">
        <v>13140</v>
      </c>
      <c r="E19" s="227">
        <v>3764</v>
      </c>
      <c r="F19" s="229">
        <v>2180</v>
      </c>
      <c r="G19" s="229">
        <v>273</v>
      </c>
      <c r="H19" s="229" t="s">
        <v>129</v>
      </c>
      <c r="I19" s="229">
        <v>15568</v>
      </c>
      <c r="J19" s="228">
        <v>0.99839671647534145</v>
      </c>
      <c r="K19" s="238"/>
      <c r="L19" s="238"/>
      <c r="M19" s="238"/>
    </row>
    <row r="20" spans="1:13" x14ac:dyDescent="0.25">
      <c r="A20" s="258" t="s">
        <v>42</v>
      </c>
      <c r="B20" s="230">
        <v>4065</v>
      </c>
      <c r="C20" s="230"/>
      <c r="D20" s="234">
        <v>1900</v>
      </c>
      <c r="E20" s="227">
        <v>118</v>
      </c>
      <c r="F20" s="229">
        <v>1897</v>
      </c>
      <c r="G20" s="229">
        <v>268</v>
      </c>
      <c r="H20" s="229" t="s">
        <v>129</v>
      </c>
      <c r="I20" s="229">
        <v>4048</v>
      </c>
      <c r="J20" s="228">
        <v>0.99581795817958174</v>
      </c>
      <c r="K20" s="238"/>
      <c r="L20" s="238"/>
      <c r="M20" s="238"/>
    </row>
    <row r="21" spans="1:13" x14ac:dyDescent="0.25">
      <c r="A21" s="258" t="s">
        <v>70</v>
      </c>
      <c r="B21" s="230">
        <v>4680</v>
      </c>
      <c r="C21" s="230"/>
      <c r="D21" s="234">
        <v>2669</v>
      </c>
      <c r="E21" s="227">
        <v>79</v>
      </c>
      <c r="F21" s="229">
        <v>1748</v>
      </c>
      <c r="G21" s="229">
        <v>262</v>
      </c>
      <c r="H21" s="229">
        <v>1</v>
      </c>
      <c r="I21" s="229">
        <v>4561</v>
      </c>
      <c r="J21" s="228">
        <v>0.97457264957264955</v>
      </c>
      <c r="K21" s="238"/>
      <c r="L21" s="238"/>
      <c r="M21" s="238"/>
    </row>
    <row r="22" spans="1:13" x14ac:dyDescent="0.25">
      <c r="A22" s="232" t="s">
        <v>142</v>
      </c>
      <c r="B22" s="230">
        <v>4302</v>
      </c>
      <c r="C22" s="230"/>
      <c r="D22" s="234">
        <v>2485</v>
      </c>
      <c r="E22" s="227">
        <v>56</v>
      </c>
      <c r="F22" s="229">
        <v>1597</v>
      </c>
      <c r="G22" s="229">
        <v>220</v>
      </c>
      <c r="H22" s="229" t="s">
        <v>129</v>
      </c>
      <c r="I22" s="229">
        <v>3989</v>
      </c>
      <c r="J22" s="228">
        <v>0.9272431427243143</v>
      </c>
      <c r="K22" s="238"/>
      <c r="L22" s="238"/>
      <c r="M22" s="238"/>
    </row>
    <row r="23" spans="1:13" x14ac:dyDescent="0.25">
      <c r="A23" s="232" t="s">
        <v>143</v>
      </c>
      <c r="B23" s="230">
        <v>4196</v>
      </c>
      <c r="C23" s="230"/>
      <c r="D23" s="234">
        <v>2256</v>
      </c>
      <c r="E23" s="227">
        <v>59</v>
      </c>
      <c r="F23" s="229">
        <v>1722</v>
      </c>
      <c r="G23" s="229">
        <v>218</v>
      </c>
      <c r="H23" s="229" t="s">
        <v>129</v>
      </c>
      <c r="I23" s="229">
        <v>3437</v>
      </c>
      <c r="J23" s="228">
        <v>0.8191134413727359</v>
      </c>
      <c r="K23" s="238"/>
      <c r="L23" s="238"/>
      <c r="M23" s="238"/>
    </row>
    <row r="24" spans="1:13" x14ac:dyDescent="0.25">
      <c r="A24" s="259" t="s">
        <v>234</v>
      </c>
      <c r="B24" s="260">
        <v>1753</v>
      </c>
      <c r="C24" s="260"/>
      <c r="D24" s="261">
        <v>867</v>
      </c>
      <c r="E24" s="262">
        <v>28</v>
      </c>
      <c r="F24" s="263">
        <v>772</v>
      </c>
      <c r="G24" s="263">
        <v>114</v>
      </c>
      <c r="H24" s="263" t="s">
        <v>129</v>
      </c>
      <c r="I24" s="263">
        <v>1048</v>
      </c>
      <c r="J24" s="264">
        <v>0.59783228750713069</v>
      </c>
      <c r="K24" s="238"/>
      <c r="L24" s="238"/>
      <c r="M24" s="238"/>
    </row>
    <row r="25" spans="1:13" x14ac:dyDescent="0.25">
      <c r="A25" s="232"/>
      <c r="B25" s="230"/>
      <c r="C25" s="234"/>
      <c r="D25" s="230"/>
      <c r="E25" s="227"/>
      <c r="F25" s="227"/>
      <c r="G25" s="227"/>
      <c r="H25" s="227"/>
      <c r="I25" s="235"/>
      <c r="J25" s="228"/>
      <c r="K25" s="238"/>
      <c r="L25" s="238"/>
      <c r="M25" s="238"/>
    </row>
    <row r="26" spans="1:13" ht="14.25" customHeight="1" x14ac:dyDescent="0.25">
      <c r="A26" s="265" t="s">
        <v>144</v>
      </c>
      <c r="B26" s="265"/>
      <c r="C26" s="265"/>
      <c r="D26" s="266"/>
      <c r="E26" s="266"/>
      <c r="F26" s="266"/>
      <c r="G26" s="266"/>
      <c r="H26" s="267"/>
      <c r="I26" s="267"/>
      <c r="J26" s="267"/>
    </row>
    <row r="27" spans="1:13" x14ac:dyDescent="0.25">
      <c r="A27" s="268"/>
      <c r="B27" s="269"/>
      <c r="C27" s="268"/>
      <c r="D27" s="266"/>
      <c r="E27" s="267"/>
      <c r="F27" s="267"/>
      <c r="G27" s="268"/>
      <c r="H27" s="268"/>
      <c r="I27" s="268"/>
      <c r="J27" s="268"/>
    </row>
    <row r="28" spans="1:13" ht="12.75" customHeight="1" x14ac:dyDescent="0.25">
      <c r="A28" s="265" t="s">
        <v>26</v>
      </c>
      <c r="B28" s="265"/>
      <c r="C28" s="265"/>
      <c r="D28" s="265"/>
      <c r="E28" s="265"/>
      <c r="F28" s="265"/>
      <c r="G28" s="265"/>
      <c r="H28" s="268"/>
      <c r="I28" s="268"/>
      <c r="J28" s="267"/>
    </row>
    <row r="29" spans="1:13" x14ac:dyDescent="0.25">
      <c r="A29" s="268" t="s">
        <v>145</v>
      </c>
      <c r="B29" s="268"/>
      <c r="C29" s="268"/>
      <c r="D29" s="268"/>
      <c r="E29" s="268"/>
      <c r="F29" s="268"/>
      <c r="G29" s="268"/>
      <c r="H29" s="270"/>
      <c r="I29" s="270"/>
      <c r="J29" s="267"/>
    </row>
    <row r="30" spans="1:13" x14ac:dyDescent="0.25">
      <c r="A30" s="271" t="s">
        <v>146</v>
      </c>
      <c r="B30" s="271"/>
      <c r="C30" s="271"/>
      <c r="D30" s="271"/>
      <c r="E30" s="271"/>
      <c r="F30" s="271"/>
      <c r="G30" s="271"/>
      <c r="H30" s="270"/>
      <c r="I30" s="270"/>
      <c r="J30" s="267"/>
    </row>
    <row r="31" spans="1:13" ht="62.25" customHeight="1" x14ac:dyDescent="0.25">
      <c r="A31" s="585" t="s">
        <v>147</v>
      </c>
      <c r="B31" s="585"/>
      <c r="C31" s="585"/>
      <c r="D31" s="585"/>
      <c r="E31" s="585"/>
      <c r="F31" s="585"/>
      <c r="G31" s="585"/>
      <c r="H31" s="585"/>
      <c r="I31" s="585"/>
      <c r="J31" s="585"/>
    </row>
    <row r="32" spans="1:13" x14ac:dyDescent="0.25">
      <c r="A32" s="272" t="s">
        <v>148</v>
      </c>
    </row>
    <row r="33" spans="1:3" x14ac:dyDescent="0.25">
      <c r="A33" s="271" t="s">
        <v>149</v>
      </c>
      <c r="B33" s="271"/>
      <c r="C33" s="271"/>
    </row>
    <row r="34" spans="1:3" x14ac:dyDescent="0.25">
      <c r="A34" s="271"/>
      <c r="B34" s="271"/>
      <c r="C34" s="271"/>
    </row>
    <row r="35" spans="1:3" x14ac:dyDescent="0.25">
      <c r="B35" s="274"/>
    </row>
    <row r="72" ht="27.75" customHeight="1" x14ac:dyDescent="0.25"/>
  </sheetData>
  <mergeCells count="8">
    <mergeCell ref="J4:J5"/>
    <mergeCell ref="A31:J31"/>
    <mergeCell ref="B4:B5"/>
    <mergeCell ref="D4:E4"/>
    <mergeCell ref="F4:F5"/>
    <mergeCell ref="G4:G5"/>
    <mergeCell ref="H4:H5"/>
    <mergeCell ref="I4:I5"/>
  </mergeCells>
  <hyperlinks>
    <hyperlink ref="J1" location="Index!A1" display="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7"/>
  <sheetViews>
    <sheetView zoomScale="80" zoomScaleNormal="80" workbookViewId="0"/>
  </sheetViews>
  <sheetFormatPr defaultColWidth="9.109375" defaultRowHeight="13.2" x14ac:dyDescent="0.25"/>
  <cols>
    <col min="1" max="1" width="14.5546875" style="237" customWidth="1"/>
    <col min="2" max="2" width="8.6640625" style="237" bestFit="1" customWidth="1"/>
    <col min="3" max="3" width="11.6640625" style="237" customWidth="1"/>
    <col min="4" max="4" width="2.5546875" style="237" customWidth="1"/>
    <col min="5" max="5" width="13.44140625" style="237" bestFit="1" customWidth="1"/>
    <col min="6" max="6" width="7.44140625" style="237" bestFit="1" customWidth="1"/>
    <col min="7" max="7" width="2.5546875" style="237" customWidth="1"/>
    <col min="8" max="8" width="7.6640625" style="237" bestFit="1" customWidth="1"/>
    <col min="9" max="9" width="7.44140625" style="237" bestFit="1" customWidth="1"/>
    <col min="10" max="10" width="1.44140625" style="237" customWidth="1"/>
    <col min="11" max="11" width="8.33203125" style="237" bestFit="1" customWidth="1"/>
    <col min="12" max="12" width="7.44140625" style="237" bestFit="1" customWidth="1"/>
    <col min="13" max="13" width="1.44140625" style="237" customWidth="1"/>
    <col min="14" max="14" width="7" style="237" bestFit="1" customWidth="1"/>
    <col min="15" max="15" width="9.33203125" style="237" bestFit="1" customWidth="1"/>
    <col min="16" max="16" width="3" style="237" customWidth="1"/>
    <col min="17" max="17" width="9.5546875" style="237" bestFit="1" customWidth="1"/>
    <col min="18" max="18" width="7.44140625" style="237" bestFit="1" customWidth="1"/>
    <col min="19" max="19" width="7" style="237" bestFit="1" customWidth="1"/>
    <col min="20" max="20" width="7.44140625" style="237" bestFit="1" customWidth="1"/>
    <col min="21" max="21" width="2.44140625" style="237" customWidth="1"/>
    <col min="22" max="22" width="7" style="237" bestFit="1" customWidth="1"/>
    <col min="23" max="23" width="7.44140625" style="237" bestFit="1" customWidth="1"/>
    <col min="24" max="24" width="1.44140625" style="237" customWidth="1"/>
    <col min="25" max="25" width="7" style="237" bestFit="1" customWidth="1"/>
    <col min="26" max="26" width="7.44140625" style="237" bestFit="1" customWidth="1"/>
    <col min="27" max="27" width="3.5546875" style="237" customWidth="1"/>
    <col min="28" max="28" width="7.88671875" style="237" customWidth="1"/>
    <col min="29" max="29" width="10.6640625" style="237" customWidth="1"/>
    <col min="30" max="30" width="2.109375" style="237" customWidth="1"/>
    <col min="31" max="32" width="9" style="237" customWidth="1"/>
    <col min="33" max="33" width="6.88671875" style="237" bestFit="1" customWidth="1"/>
    <col min="34" max="34" width="7.33203125" style="237" bestFit="1" customWidth="1"/>
    <col min="35" max="35" width="1.88671875" style="237" customWidth="1"/>
    <col min="36" max="36" width="6.88671875" style="237" bestFit="1" customWidth="1"/>
    <col min="37" max="37" width="9.33203125" style="237" bestFit="1" customWidth="1"/>
    <col min="38" max="38" width="1.44140625" style="237" customWidth="1"/>
    <col min="39" max="39" width="8.33203125" style="237" bestFit="1" customWidth="1"/>
    <col min="40" max="40" width="7.109375" style="237" bestFit="1" customWidth="1"/>
    <col min="41" max="16384" width="9.109375" style="237"/>
  </cols>
  <sheetData>
    <row r="1" spans="1:42" x14ac:dyDescent="0.25">
      <c r="A1" s="240" t="s">
        <v>150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5"/>
      <c r="AL1" s="240"/>
      <c r="AM1" s="240"/>
      <c r="AN1" s="241" t="s">
        <v>30</v>
      </c>
    </row>
    <row r="2" spans="1:42" ht="15.6" x14ac:dyDescent="0.25">
      <c r="A2" s="242" t="s">
        <v>322</v>
      </c>
      <c r="B2" s="243"/>
      <c r="C2" s="243"/>
      <c r="D2" s="243"/>
      <c r="E2" s="243"/>
      <c r="F2" s="243"/>
      <c r="G2" s="243"/>
      <c r="H2" s="240"/>
      <c r="I2" s="240"/>
      <c r="J2" s="243"/>
      <c r="K2" s="245"/>
      <c r="L2" s="240"/>
      <c r="M2" s="243"/>
      <c r="N2" s="240"/>
      <c r="O2" s="240"/>
      <c r="P2" s="243"/>
      <c r="Q2" s="238"/>
      <c r="R2" s="238"/>
      <c r="S2" s="238"/>
      <c r="T2" s="238"/>
      <c r="U2" s="243"/>
      <c r="X2" s="243"/>
      <c r="AA2" s="243"/>
      <c r="AD2" s="243"/>
      <c r="AE2" s="243"/>
      <c r="AF2" s="243"/>
      <c r="AI2" s="243"/>
      <c r="AL2" s="243"/>
    </row>
    <row r="3" spans="1:42" x14ac:dyDescent="0.25">
      <c r="A3" s="240"/>
      <c r="B3" s="240"/>
      <c r="C3" s="240"/>
      <c r="D3" s="240"/>
      <c r="E3" s="240"/>
      <c r="F3" s="240"/>
      <c r="G3" s="240"/>
      <c r="H3" s="240"/>
      <c r="I3" s="240"/>
      <c r="J3" s="240"/>
      <c r="K3" s="245"/>
      <c r="L3" s="240"/>
      <c r="M3" s="240"/>
      <c r="N3" s="240"/>
      <c r="O3" s="240"/>
      <c r="P3" s="240"/>
      <c r="Q3" s="238"/>
      <c r="R3" s="238"/>
      <c r="S3" s="238"/>
      <c r="T3" s="238"/>
      <c r="U3" s="240"/>
      <c r="X3" s="240"/>
      <c r="AA3" s="240"/>
      <c r="AD3" s="240"/>
      <c r="AE3" s="240"/>
      <c r="AF3" s="240"/>
      <c r="AI3" s="240"/>
      <c r="AL3" s="240"/>
    </row>
    <row r="4" spans="1:42" s="286" customFormat="1" ht="12.75" customHeight="1" x14ac:dyDescent="0.25">
      <c r="A4" s="604" t="s">
        <v>14</v>
      </c>
      <c r="B4" s="588" t="s">
        <v>151</v>
      </c>
      <c r="C4" s="588"/>
      <c r="D4" s="282"/>
      <c r="E4" s="590" t="s">
        <v>152</v>
      </c>
      <c r="F4" s="591"/>
      <c r="G4" s="591"/>
      <c r="H4" s="591"/>
      <c r="I4" s="591"/>
      <c r="J4" s="591"/>
      <c r="K4" s="591"/>
      <c r="L4" s="591"/>
      <c r="M4" s="591"/>
      <c r="N4" s="591"/>
      <c r="O4" s="591"/>
      <c r="P4" s="283"/>
      <c r="Q4" s="590" t="s">
        <v>153</v>
      </c>
      <c r="R4" s="590"/>
      <c r="S4" s="592"/>
      <c r="T4" s="592"/>
      <c r="U4" s="592"/>
      <c r="V4" s="592"/>
      <c r="W4" s="592"/>
      <c r="X4" s="592"/>
      <c r="Y4" s="592"/>
      <c r="Z4" s="592"/>
      <c r="AA4" s="284"/>
      <c r="AB4" s="593" t="s">
        <v>154</v>
      </c>
      <c r="AC4" s="593"/>
      <c r="AD4" s="285"/>
      <c r="AE4" s="590" t="s">
        <v>155</v>
      </c>
      <c r="AF4" s="590"/>
      <c r="AG4" s="590"/>
      <c r="AH4" s="590"/>
      <c r="AI4" s="590"/>
      <c r="AJ4" s="590"/>
      <c r="AK4" s="590"/>
      <c r="AL4" s="590"/>
      <c r="AM4" s="590"/>
      <c r="AN4" s="590"/>
    </row>
    <row r="5" spans="1:42" s="286" customFormat="1" ht="65.25" customHeight="1" x14ac:dyDescent="0.25">
      <c r="A5" s="605"/>
      <c r="B5" s="595" t="s">
        <v>156</v>
      </c>
      <c r="C5" s="595" t="s">
        <v>157</v>
      </c>
      <c r="D5" s="287"/>
      <c r="E5" s="602" t="s">
        <v>156</v>
      </c>
      <c r="F5" s="602" t="s">
        <v>158</v>
      </c>
      <c r="G5" s="284"/>
      <c r="H5" s="588" t="s">
        <v>159</v>
      </c>
      <c r="I5" s="603"/>
      <c r="J5" s="282"/>
      <c r="K5" s="588" t="s">
        <v>160</v>
      </c>
      <c r="L5" s="588"/>
      <c r="M5" s="282"/>
      <c r="N5" s="588" t="s">
        <v>161</v>
      </c>
      <c r="O5" s="588"/>
      <c r="P5" s="246"/>
      <c r="Q5" s="595" t="s">
        <v>156</v>
      </c>
      <c r="R5" s="595" t="s">
        <v>158</v>
      </c>
      <c r="S5" s="588" t="s">
        <v>162</v>
      </c>
      <c r="T5" s="588"/>
      <c r="U5" s="246"/>
      <c r="V5" s="588" t="s">
        <v>163</v>
      </c>
      <c r="W5" s="588"/>
      <c r="X5" s="246"/>
      <c r="Y5" s="588" t="s">
        <v>161</v>
      </c>
      <c r="Z5" s="588"/>
      <c r="AA5" s="246"/>
      <c r="AB5" s="594"/>
      <c r="AC5" s="594"/>
      <c r="AD5" s="246"/>
      <c r="AE5" s="586" t="s">
        <v>164</v>
      </c>
      <c r="AF5" s="595" t="s">
        <v>158</v>
      </c>
      <c r="AG5" s="594" t="s">
        <v>165</v>
      </c>
      <c r="AH5" s="594"/>
      <c r="AI5" s="246"/>
      <c r="AJ5" s="594" t="s">
        <v>166</v>
      </c>
      <c r="AK5" s="594"/>
      <c r="AL5" s="246"/>
      <c r="AM5" s="594" t="s">
        <v>167</v>
      </c>
      <c r="AN5" s="594"/>
    </row>
    <row r="6" spans="1:42" s="326" customFormat="1" ht="39.6" customHeight="1" x14ac:dyDescent="0.25">
      <c r="A6" s="606"/>
      <c r="B6" s="596"/>
      <c r="C6" s="597"/>
      <c r="D6" s="324"/>
      <c r="E6" s="597"/>
      <c r="F6" s="597"/>
      <c r="G6" s="324"/>
      <c r="H6" s="289" t="s">
        <v>156</v>
      </c>
      <c r="I6" s="325" t="s">
        <v>158</v>
      </c>
      <c r="J6" s="324"/>
      <c r="K6" s="325" t="s">
        <v>156</v>
      </c>
      <c r="L6" s="325" t="s">
        <v>158</v>
      </c>
      <c r="M6" s="324"/>
      <c r="N6" s="325" t="s">
        <v>156</v>
      </c>
      <c r="O6" s="325" t="s">
        <v>158</v>
      </c>
      <c r="P6" s="324"/>
      <c r="Q6" s="596"/>
      <c r="R6" s="597"/>
      <c r="S6" s="325" t="s">
        <v>156</v>
      </c>
      <c r="T6" s="325" t="s">
        <v>158</v>
      </c>
      <c r="U6" s="324"/>
      <c r="V6" s="325" t="s">
        <v>156</v>
      </c>
      <c r="W6" s="325" t="s">
        <v>158</v>
      </c>
      <c r="X6" s="324"/>
      <c r="Y6" s="325" t="s">
        <v>156</v>
      </c>
      <c r="Z6" s="325" t="s">
        <v>158</v>
      </c>
      <c r="AA6" s="324"/>
      <c r="AB6" s="325" t="s">
        <v>156</v>
      </c>
      <c r="AC6" s="325" t="s">
        <v>158</v>
      </c>
      <c r="AD6" s="324"/>
      <c r="AE6" s="587"/>
      <c r="AF6" s="597"/>
      <c r="AG6" s="325" t="s">
        <v>156</v>
      </c>
      <c r="AH6" s="325" t="s">
        <v>158</v>
      </c>
      <c r="AI6" s="324"/>
      <c r="AJ6" s="325" t="s">
        <v>156</v>
      </c>
      <c r="AK6" s="289" t="s">
        <v>158</v>
      </c>
      <c r="AL6" s="324"/>
      <c r="AM6" s="325" t="s">
        <v>156</v>
      </c>
      <c r="AN6" s="325" t="s">
        <v>158</v>
      </c>
    </row>
    <row r="7" spans="1:42" ht="12.75" customHeight="1" x14ac:dyDescent="0.25">
      <c r="A7" s="291">
        <v>2000</v>
      </c>
      <c r="B7" s="234">
        <v>4238</v>
      </c>
      <c r="C7" s="275">
        <v>0.99929211892402081</v>
      </c>
      <c r="D7" s="279"/>
      <c r="E7" s="229">
        <v>3590</v>
      </c>
      <c r="F7" s="276">
        <v>0.84709768758848514</v>
      </c>
      <c r="G7" s="279"/>
      <c r="H7" s="292">
        <v>1217</v>
      </c>
      <c r="I7" s="276">
        <v>0.28716375648890985</v>
      </c>
      <c r="J7" s="278"/>
      <c r="K7" s="234">
        <v>1984</v>
      </c>
      <c r="L7" s="276">
        <v>0.4681453515809344</v>
      </c>
      <c r="M7" s="278"/>
      <c r="N7" s="234">
        <v>389</v>
      </c>
      <c r="O7" s="276">
        <v>9.1788579518640862E-2</v>
      </c>
      <c r="P7" s="279"/>
      <c r="Q7" s="234">
        <v>746</v>
      </c>
      <c r="R7" s="277">
        <v>0.1760264275601699</v>
      </c>
      <c r="S7" s="234">
        <v>164</v>
      </c>
      <c r="T7" s="277">
        <v>3.8697498820198205E-2</v>
      </c>
      <c r="U7" s="279"/>
      <c r="V7" s="234">
        <v>495</v>
      </c>
      <c r="W7" s="277">
        <v>0.11680037753657385</v>
      </c>
      <c r="X7" s="279"/>
      <c r="Y7" s="234">
        <v>87</v>
      </c>
      <c r="Z7" s="277">
        <v>2.0528551203397829E-2</v>
      </c>
      <c r="AA7" s="279"/>
      <c r="AB7" s="234">
        <v>1381</v>
      </c>
      <c r="AC7" s="277">
        <v>0.32586125530910809</v>
      </c>
      <c r="AD7" s="280"/>
      <c r="AE7" s="234">
        <v>1207</v>
      </c>
      <c r="AF7" s="277">
        <f>AE7/B7</f>
        <v>0.28480415290231242</v>
      </c>
      <c r="AG7" s="234">
        <v>504</v>
      </c>
      <c r="AH7" s="276">
        <v>0.11892402076451156</v>
      </c>
      <c r="AI7" s="278"/>
      <c r="AJ7" s="234">
        <v>319</v>
      </c>
      <c r="AK7" s="276">
        <v>7.5271354412458705E-2</v>
      </c>
      <c r="AL7" s="278"/>
      <c r="AM7" s="234">
        <v>384</v>
      </c>
      <c r="AN7" s="276">
        <v>9.0608777725342149E-2</v>
      </c>
      <c r="AO7" s="290"/>
      <c r="AP7" s="233"/>
    </row>
    <row r="8" spans="1:42" x14ac:dyDescent="0.25">
      <c r="A8" s="291">
        <v>2001</v>
      </c>
      <c r="B8" s="234">
        <v>4722</v>
      </c>
      <c r="C8" s="275">
        <v>0.99957645065650147</v>
      </c>
      <c r="D8" s="279"/>
      <c r="E8" s="229">
        <v>4077</v>
      </c>
      <c r="F8" s="276">
        <v>0.86340533672172803</v>
      </c>
      <c r="G8" s="279"/>
      <c r="H8" s="292">
        <v>1065</v>
      </c>
      <c r="I8" s="276">
        <v>0.22554002541296062</v>
      </c>
      <c r="J8" s="278"/>
      <c r="K8" s="234">
        <v>2708</v>
      </c>
      <c r="L8" s="276">
        <v>0.57348581109699281</v>
      </c>
      <c r="M8" s="278"/>
      <c r="N8" s="234">
        <v>304</v>
      </c>
      <c r="O8" s="276">
        <v>6.4379500211774673E-2</v>
      </c>
      <c r="P8" s="279"/>
      <c r="Q8" s="234">
        <v>1237</v>
      </c>
      <c r="R8" s="277">
        <v>0.2619652689538331</v>
      </c>
      <c r="S8" s="234">
        <v>289</v>
      </c>
      <c r="T8" s="277">
        <v>6.1202880135535792E-2</v>
      </c>
      <c r="U8" s="279"/>
      <c r="V8" s="234">
        <v>853</v>
      </c>
      <c r="W8" s="277">
        <v>0.18064379500211775</v>
      </c>
      <c r="X8" s="279"/>
      <c r="Y8" s="234">
        <v>95</v>
      </c>
      <c r="Z8" s="277">
        <v>2.0118593816179586E-2</v>
      </c>
      <c r="AA8" s="279"/>
      <c r="AB8" s="234">
        <v>1354</v>
      </c>
      <c r="AC8" s="277">
        <v>0.28674290554849641</v>
      </c>
      <c r="AD8" s="280"/>
      <c r="AE8" s="234">
        <v>729</v>
      </c>
      <c r="AF8" s="277">
        <f t="shared" ref="AF8:AF25" si="0">AE8/B8</f>
        <v>0.15438373570520966</v>
      </c>
      <c r="AG8" s="234">
        <v>330</v>
      </c>
      <c r="AH8" s="276">
        <v>6.9885641677255403E-2</v>
      </c>
      <c r="AI8" s="278"/>
      <c r="AJ8" s="234">
        <v>282</v>
      </c>
      <c r="AK8" s="276">
        <v>5.9720457433290977E-2</v>
      </c>
      <c r="AL8" s="278"/>
      <c r="AM8" s="234">
        <v>117</v>
      </c>
      <c r="AN8" s="276">
        <v>2.4777636594663279E-2</v>
      </c>
      <c r="AO8" s="290"/>
      <c r="AP8" s="231"/>
    </row>
    <row r="9" spans="1:42" x14ac:dyDescent="0.25">
      <c r="A9" s="291">
        <v>2002</v>
      </c>
      <c r="B9" s="234">
        <v>5372</v>
      </c>
      <c r="C9" s="275">
        <v>1</v>
      </c>
      <c r="D9" s="279"/>
      <c r="E9" s="229">
        <v>4413</v>
      </c>
      <c r="F9" s="276">
        <v>0.82148175725986594</v>
      </c>
      <c r="G9" s="279"/>
      <c r="H9" s="234">
        <v>854</v>
      </c>
      <c r="I9" s="276">
        <v>0.15897244973938943</v>
      </c>
      <c r="J9" s="278"/>
      <c r="K9" s="234">
        <v>3324</v>
      </c>
      <c r="L9" s="276">
        <v>0.61876396128071487</v>
      </c>
      <c r="M9" s="278"/>
      <c r="N9" s="234">
        <v>235</v>
      </c>
      <c r="O9" s="276">
        <v>4.3745346239761729E-2</v>
      </c>
      <c r="P9" s="279"/>
      <c r="Q9" s="234">
        <v>1163</v>
      </c>
      <c r="R9" s="277">
        <v>0.21649292628443784</v>
      </c>
      <c r="S9" s="234">
        <v>237</v>
      </c>
      <c r="T9" s="277">
        <v>4.4117647058823532E-2</v>
      </c>
      <c r="U9" s="279"/>
      <c r="V9" s="234">
        <v>853</v>
      </c>
      <c r="W9" s="277">
        <v>0.15878629932985852</v>
      </c>
      <c r="X9" s="279"/>
      <c r="Y9" s="234">
        <v>73</v>
      </c>
      <c r="Z9" s="277">
        <v>1.3588979895755771E-2</v>
      </c>
      <c r="AA9" s="279"/>
      <c r="AB9" s="234">
        <v>1091</v>
      </c>
      <c r="AC9" s="277">
        <v>0.20309009679821297</v>
      </c>
      <c r="AD9" s="280"/>
      <c r="AE9" s="234">
        <v>420</v>
      </c>
      <c r="AF9" s="277">
        <f t="shared" si="0"/>
        <v>7.8183172002978404E-2</v>
      </c>
      <c r="AG9" s="234">
        <v>175</v>
      </c>
      <c r="AH9" s="276">
        <v>3.2576321667907672E-2</v>
      </c>
      <c r="AI9" s="278"/>
      <c r="AJ9" s="234">
        <v>214</v>
      </c>
      <c r="AK9" s="276">
        <v>3.9836187639612809E-2</v>
      </c>
      <c r="AL9" s="278"/>
      <c r="AM9" s="234">
        <v>31</v>
      </c>
      <c r="AN9" s="276">
        <v>5.7706626954579301E-3</v>
      </c>
      <c r="AO9" s="290"/>
      <c r="AP9" s="231"/>
    </row>
    <row r="10" spans="1:42" x14ac:dyDescent="0.25">
      <c r="A10" s="291">
        <v>2003</v>
      </c>
      <c r="B10" s="234">
        <v>5938</v>
      </c>
      <c r="C10" s="275">
        <v>0.99983159312899972</v>
      </c>
      <c r="D10" s="279"/>
      <c r="E10" s="229">
        <v>4786</v>
      </c>
      <c r="F10" s="276">
        <v>0.80599528460761194</v>
      </c>
      <c r="G10" s="279"/>
      <c r="H10" s="234">
        <v>1378</v>
      </c>
      <c r="I10" s="276">
        <v>0.23206466823846414</v>
      </c>
      <c r="J10" s="278"/>
      <c r="K10" s="234">
        <v>2825</v>
      </c>
      <c r="L10" s="276">
        <v>0.47574941057595149</v>
      </c>
      <c r="M10" s="278"/>
      <c r="N10" s="234">
        <v>583</v>
      </c>
      <c r="O10" s="276">
        <v>9.8181205793196363E-2</v>
      </c>
      <c r="P10" s="279"/>
      <c r="Q10" s="234">
        <v>1089</v>
      </c>
      <c r="R10" s="277">
        <v>0.18339508251936679</v>
      </c>
      <c r="S10" s="234">
        <v>211</v>
      </c>
      <c r="T10" s="277">
        <v>3.5533849781071068E-2</v>
      </c>
      <c r="U10" s="279"/>
      <c r="V10" s="234">
        <v>816</v>
      </c>
      <c r="W10" s="277">
        <v>0.13742000673627483</v>
      </c>
      <c r="X10" s="279"/>
      <c r="Y10" s="234">
        <v>62</v>
      </c>
      <c r="Z10" s="277">
        <v>1.0441226002020883E-2</v>
      </c>
      <c r="AA10" s="279"/>
      <c r="AB10" s="234">
        <v>1589</v>
      </c>
      <c r="AC10" s="277">
        <v>0.26759851801953521</v>
      </c>
      <c r="AD10" s="280"/>
      <c r="AE10" s="234">
        <v>420</v>
      </c>
      <c r="AF10" s="277">
        <f t="shared" si="0"/>
        <v>7.0730885820141462E-2</v>
      </c>
      <c r="AG10" s="234">
        <v>174</v>
      </c>
      <c r="AH10" s="276">
        <v>2.9302795554058604E-2</v>
      </c>
      <c r="AI10" s="278"/>
      <c r="AJ10" s="234">
        <v>200</v>
      </c>
      <c r="AK10" s="276">
        <v>3.3681374200067365E-2</v>
      </c>
      <c r="AL10" s="278"/>
      <c r="AM10" s="234">
        <v>46</v>
      </c>
      <c r="AN10" s="276">
        <v>7.7467160660154933E-3</v>
      </c>
      <c r="AO10" s="290"/>
      <c r="AP10" s="231"/>
    </row>
    <row r="11" spans="1:42" x14ac:dyDescent="0.25">
      <c r="A11" s="291">
        <v>2004</v>
      </c>
      <c r="B11" s="234">
        <v>4200</v>
      </c>
      <c r="C11" s="275">
        <v>0.99928571428571433</v>
      </c>
      <c r="D11" s="279"/>
      <c r="E11" s="229">
        <v>3142</v>
      </c>
      <c r="F11" s="276">
        <v>0.74809523809523815</v>
      </c>
      <c r="G11" s="279"/>
      <c r="H11" s="234">
        <v>708</v>
      </c>
      <c r="I11" s="276">
        <v>0.16857142857142857</v>
      </c>
      <c r="J11" s="278"/>
      <c r="K11" s="234">
        <v>2039</v>
      </c>
      <c r="L11" s="276">
        <v>0.48547619047619045</v>
      </c>
      <c r="M11" s="278"/>
      <c r="N11" s="234">
        <v>395</v>
      </c>
      <c r="O11" s="276">
        <v>9.4047619047619047E-2</v>
      </c>
      <c r="P11" s="279"/>
      <c r="Q11" s="234">
        <v>789</v>
      </c>
      <c r="R11" s="277">
        <v>0.18785714285714286</v>
      </c>
      <c r="S11" s="234">
        <v>141</v>
      </c>
      <c r="T11" s="277">
        <v>3.3571428571428572E-2</v>
      </c>
      <c r="U11" s="279"/>
      <c r="V11" s="234">
        <v>599</v>
      </c>
      <c r="W11" s="277">
        <v>0.14261904761904762</v>
      </c>
      <c r="X11" s="279"/>
      <c r="Y11" s="234">
        <v>49</v>
      </c>
      <c r="Z11" s="277">
        <v>1.1666666666666667E-2</v>
      </c>
      <c r="AA11" s="279"/>
      <c r="AB11" s="234">
        <v>849</v>
      </c>
      <c r="AC11" s="277">
        <v>0.20214285714285715</v>
      </c>
      <c r="AD11" s="280"/>
      <c r="AE11" s="234">
        <v>334</v>
      </c>
      <c r="AF11" s="277">
        <f t="shared" si="0"/>
        <v>7.9523809523809524E-2</v>
      </c>
      <c r="AG11" s="234">
        <v>148</v>
      </c>
      <c r="AH11" s="276">
        <v>3.5238095238095235E-2</v>
      </c>
      <c r="AI11" s="278"/>
      <c r="AJ11" s="234">
        <v>166</v>
      </c>
      <c r="AK11" s="276">
        <v>3.9523809523809524E-2</v>
      </c>
      <c r="AL11" s="278"/>
      <c r="AM11" s="234">
        <v>20</v>
      </c>
      <c r="AN11" s="276">
        <v>4.7619047619047623E-3</v>
      </c>
      <c r="AO11" s="290"/>
      <c r="AP11" s="231"/>
    </row>
    <row r="12" spans="1:42" x14ac:dyDescent="0.25">
      <c r="A12" s="291">
        <v>2005</v>
      </c>
      <c r="B12" s="234">
        <v>5356</v>
      </c>
      <c r="C12" s="275">
        <v>0.99962658700522777</v>
      </c>
      <c r="D12" s="279"/>
      <c r="E12" s="229">
        <v>3687</v>
      </c>
      <c r="F12" s="276">
        <v>0.68838685586258397</v>
      </c>
      <c r="G12" s="279"/>
      <c r="H12" s="234">
        <v>823</v>
      </c>
      <c r="I12" s="276">
        <v>0.15365944734876774</v>
      </c>
      <c r="J12" s="278"/>
      <c r="K12" s="234">
        <v>2672</v>
      </c>
      <c r="L12" s="276">
        <v>0.49887976101568332</v>
      </c>
      <c r="M12" s="278"/>
      <c r="N12" s="234">
        <v>192</v>
      </c>
      <c r="O12" s="276">
        <v>3.5847647498132934E-2</v>
      </c>
      <c r="P12" s="279"/>
      <c r="Q12" s="234">
        <v>891</v>
      </c>
      <c r="R12" s="277">
        <v>0.16635548917102316</v>
      </c>
      <c r="S12" s="234">
        <v>191</v>
      </c>
      <c r="T12" s="277">
        <v>3.5660941000746828E-2</v>
      </c>
      <c r="U12" s="279"/>
      <c r="V12" s="234">
        <v>626</v>
      </c>
      <c r="W12" s="277">
        <v>0.11687826736370426</v>
      </c>
      <c r="X12" s="279"/>
      <c r="Y12" s="234">
        <v>74</v>
      </c>
      <c r="Z12" s="277">
        <v>1.3816280806572068E-2</v>
      </c>
      <c r="AA12" s="279"/>
      <c r="AB12" s="234">
        <v>1014</v>
      </c>
      <c r="AC12" s="277">
        <v>0.18932038834951456</v>
      </c>
      <c r="AD12" s="280"/>
      <c r="AE12" s="234">
        <v>392</v>
      </c>
      <c r="AF12" s="277">
        <f t="shared" si="0"/>
        <v>7.3188946975354746E-2</v>
      </c>
      <c r="AG12" s="234">
        <v>162</v>
      </c>
      <c r="AH12" s="276">
        <v>3.0246452576549662E-2</v>
      </c>
      <c r="AI12" s="278"/>
      <c r="AJ12" s="234">
        <v>207</v>
      </c>
      <c r="AK12" s="276">
        <v>3.864824495892457E-2</v>
      </c>
      <c r="AL12" s="278"/>
      <c r="AM12" s="234">
        <v>23</v>
      </c>
      <c r="AN12" s="276">
        <v>4.2942494398805079E-3</v>
      </c>
      <c r="AO12" s="290"/>
      <c r="AP12" s="231"/>
    </row>
    <row r="13" spans="1:42" x14ac:dyDescent="0.25">
      <c r="A13" s="291">
        <v>2006</v>
      </c>
      <c r="B13" s="234">
        <v>6421</v>
      </c>
      <c r="C13" s="275">
        <v>1</v>
      </c>
      <c r="D13" s="279"/>
      <c r="E13" s="229">
        <v>4207</v>
      </c>
      <c r="F13" s="276">
        <v>0.65519389503192649</v>
      </c>
      <c r="G13" s="279"/>
      <c r="H13" s="234">
        <v>889</v>
      </c>
      <c r="I13" s="276">
        <v>0.13845195452421741</v>
      </c>
      <c r="J13" s="278"/>
      <c r="K13" s="234">
        <v>3071</v>
      </c>
      <c r="L13" s="276">
        <v>0.47827441208534494</v>
      </c>
      <c r="M13" s="281"/>
      <c r="N13" s="234">
        <v>247</v>
      </c>
      <c r="O13" s="276">
        <v>3.8467528422364117E-2</v>
      </c>
      <c r="P13" s="279"/>
      <c r="Q13" s="234">
        <v>965</v>
      </c>
      <c r="R13" s="277">
        <v>0.15028811711571408</v>
      </c>
      <c r="S13" s="234">
        <v>178</v>
      </c>
      <c r="T13" s="277">
        <v>2.7721538701136895E-2</v>
      </c>
      <c r="U13" s="279"/>
      <c r="V13" s="234">
        <v>719</v>
      </c>
      <c r="W13" s="277">
        <v>0.11197632767481701</v>
      </c>
      <c r="X13" s="279"/>
      <c r="Y13" s="234">
        <v>68</v>
      </c>
      <c r="Z13" s="277">
        <v>1.0590250739760162E-2</v>
      </c>
      <c r="AA13" s="279"/>
      <c r="AB13" s="234">
        <v>1067</v>
      </c>
      <c r="AC13" s="277">
        <v>0.1661734932253543</v>
      </c>
      <c r="AD13" s="280"/>
      <c r="AE13" s="234">
        <v>461</v>
      </c>
      <c r="AF13" s="277">
        <f t="shared" si="0"/>
        <v>7.1795670456315214E-2</v>
      </c>
      <c r="AG13" s="234">
        <v>188</v>
      </c>
      <c r="AH13" s="276">
        <v>2.9278928515807507E-2</v>
      </c>
      <c r="AI13" s="278"/>
      <c r="AJ13" s="234">
        <v>242</v>
      </c>
      <c r="AK13" s="276">
        <v>3.7688833515028809E-2</v>
      </c>
      <c r="AL13" s="278"/>
      <c r="AM13" s="234">
        <v>31</v>
      </c>
      <c r="AN13" s="276">
        <v>4.8279084254788975E-3</v>
      </c>
      <c r="AO13" s="290"/>
      <c r="AP13" s="231"/>
    </row>
    <row r="14" spans="1:42" x14ac:dyDescent="0.25">
      <c r="A14" s="291">
        <v>2007</v>
      </c>
      <c r="B14" s="234">
        <v>6684</v>
      </c>
      <c r="C14" s="275">
        <v>0.99940155595451829</v>
      </c>
      <c r="D14" s="279"/>
      <c r="E14" s="229">
        <v>4421</v>
      </c>
      <c r="F14" s="276">
        <v>0.6614302812687014</v>
      </c>
      <c r="G14" s="279"/>
      <c r="H14" s="234">
        <v>786</v>
      </c>
      <c r="I14" s="276">
        <v>0.11759425493716337</v>
      </c>
      <c r="J14" s="278"/>
      <c r="K14" s="234">
        <v>3398</v>
      </c>
      <c r="L14" s="276">
        <v>0.50837821663674443</v>
      </c>
      <c r="M14" s="281"/>
      <c r="N14" s="290">
        <v>237</v>
      </c>
      <c r="O14" s="293">
        <v>3.5457809694793535E-2</v>
      </c>
      <c r="P14" s="279"/>
      <c r="Q14" s="234">
        <v>1039</v>
      </c>
      <c r="R14" s="277">
        <v>0.15544584081388391</v>
      </c>
      <c r="S14" s="234">
        <v>166</v>
      </c>
      <c r="T14" s="276">
        <v>2.4835427887492521E-2</v>
      </c>
      <c r="U14" s="279"/>
      <c r="V14" s="234">
        <v>813</v>
      </c>
      <c r="W14" s="276">
        <v>0.12163375224416517</v>
      </c>
      <c r="X14" s="279"/>
      <c r="Y14" s="234">
        <v>60</v>
      </c>
      <c r="Z14" s="277">
        <v>8.9766606822262122E-3</v>
      </c>
      <c r="AA14" s="279"/>
      <c r="AB14" s="234">
        <v>952</v>
      </c>
      <c r="AC14" s="277">
        <v>0.1424296828246559</v>
      </c>
      <c r="AD14" s="280"/>
      <c r="AE14" s="234">
        <v>421</v>
      </c>
      <c r="AF14" s="277">
        <f t="shared" si="0"/>
        <v>6.298623578695392E-2</v>
      </c>
      <c r="AG14" s="190">
        <v>186</v>
      </c>
      <c r="AH14" s="276">
        <v>2.7827648114901255E-2</v>
      </c>
      <c r="AI14" s="278"/>
      <c r="AJ14" s="234">
        <v>220</v>
      </c>
      <c r="AK14" s="276">
        <v>3.2914422501496107E-2</v>
      </c>
      <c r="AL14" s="278"/>
      <c r="AM14" s="233">
        <v>15</v>
      </c>
      <c r="AN14" s="293">
        <v>2.244165170556553E-3</v>
      </c>
      <c r="AO14" s="290"/>
    </row>
    <row r="15" spans="1:42" x14ac:dyDescent="0.25">
      <c r="A15" s="291">
        <v>2008</v>
      </c>
      <c r="B15" s="234">
        <v>7093</v>
      </c>
      <c r="C15" s="275">
        <v>0.99873114338079794</v>
      </c>
      <c r="D15" s="279"/>
      <c r="E15" s="229">
        <v>4624</v>
      </c>
      <c r="F15" s="276">
        <v>0.65191033413224309</v>
      </c>
      <c r="G15" s="279"/>
      <c r="H15" s="234">
        <v>869</v>
      </c>
      <c r="I15" s="276">
        <v>0.12251515578739602</v>
      </c>
      <c r="J15" s="278"/>
      <c r="K15" s="234">
        <v>3495</v>
      </c>
      <c r="L15" s="276">
        <v>0.49273932045678837</v>
      </c>
      <c r="M15" s="281"/>
      <c r="N15" s="290">
        <v>260</v>
      </c>
      <c r="O15" s="293">
        <v>3.6655857888058647E-2</v>
      </c>
      <c r="P15" s="279"/>
      <c r="Q15" s="234">
        <v>1199</v>
      </c>
      <c r="R15" s="277">
        <v>0.16903989849147047</v>
      </c>
      <c r="S15" s="234">
        <v>197</v>
      </c>
      <c r="T15" s="276">
        <v>2.777386155364444E-2</v>
      </c>
      <c r="U15" s="279"/>
      <c r="V15" s="234">
        <v>912</v>
      </c>
      <c r="W15" s="276">
        <v>0.12857747074580572</v>
      </c>
      <c r="X15" s="279"/>
      <c r="Y15" s="234">
        <v>90</v>
      </c>
      <c r="Z15" s="277">
        <v>1.2688566192020303E-2</v>
      </c>
      <c r="AA15" s="279"/>
      <c r="AB15" s="234">
        <v>1066</v>
      </c>
      <c r="AC15" s="277">
        <v>0.15028901734104047</v>
      </c>
      <c r="AD15" s="280"/>
      <c r="AE15" s="234">
        <v>419</v>
      </c>
      <c r="AF15" s="277">
        <f t="shared" si="0"/>
        <v>5.9072324827294513E-2</v>
      </c>
      <c r="AG15" s="190">
        <v>159</v>
      </c>
      <c r="AH15" s="276">
        <v>2.2416466939235866E-2</v>
      </c>
      <c r="AI15" s="278"/>
      <c r="AJ15" s="234">
        <v>223</v>
      </c>
      <c r="AK15" s="276">
        <v>3.1439447342450307E-2</v>
      </c>
      <c r="AL15" s="278"/>
      <c r="AM15" s="233">
        <v>37</v>
      </c>
      <c r="AN15" s="293">
        <v>5.2164105456083461E-3</v>
      </c>
      <c r="AO15" s="290"/>
    </row>
    <row r="16" spans="1:42" x14ac:dyDescent="0.25">
      <c r="A16" s="291">
        <v>2009</v>
      </c>
      <c r="B16" s="234">
        <v>9098</v>
      </c>
      <c r="C16" s="275">
        <v>0.99824137173005056</v>
      </c>
      <c r="D16" s="279"/>
      <c r="E16" s="229">
        <v>5318</v>
      </c>
      <c r="F16" s="276">
        <v>0.58452407122444494</v>
      </c>
      <c r="G16" s="279"/>
      <c r="H16" s="234">
        <v>941</v>
      </c>
      <c r="I16" s="276">
        <v>0.10342932512640141</v>
      </c>
      <c r="J16" s="278"/>
      <c r="K16" s="234">
        <v>4034</v>
      </c>
      <c r="L16" s="276">
        <v>0.4433941525610024</v>
      </c>
      <c r="M16" s="281"/>
      <c r="N16" s="290">
        <v>343</v>
      </c>
      <c r="O16" s="293">
        <v>3.770059353704111E-2</v>
      </c>
      <c r="P16" s="279"/>
      <c r="Q16" s="234">
        <v>1263</v>
      </c>
      <c r="R16" s="277">
        <v>0.13882171905913387</v>
      </c>
      <c r="S16" s="234">
        <v>264</v>
      </c>
      <c r="T16" s="276">
        <v>2.9017366454165749E-2</v>
      </c>
      <c r="U16" s="279"/>
      <c r="V16" s="234">
        <v>914</v>
      </c>
      <c r="W16" s="276">
        <v>0.10046163992086173</v>
      </c>
      <c r="X16" s="279"/>
      <c r="Y16" s="234">
        <v>85</v>
      </c>
      <c r="Z16" s="277">
        <v>9.3427126841063978E-3</v>
      </c>
      <c r="AA16" s="279"/>
      <c r="AB16" s="234">
        <v>1205</v>
      </c>
      <c r="AC16" s="277">
        <v>0.13244669158056716</v>
      </c>
      <c r="AD16" s="280"/>
      <c r="AE16" s="234">
        <v>488</v>
      </c>
      <c r="AF16" s="277">
        <f t="shared" si="0"/>
        <v>5.3638162233457902E-2</v>
      </c>
      <c r="AG16" s="190">
        <v>206</v>
      </c>
      <c r="AH16" s="276">
        <v>2.2642338975599034E-2</v>
      </c>
      <c r="AI16" s="278"/>
      <c r="AJ16" s="234">
        <v>248</v>
      </c>
      <c r="AK16" s="276">
        <v>2.725873818421631E-2</v>
      </c>
      <c r="AL16" s="278"/>
      <c r="AM16" s="233">
        <v>34</v>
      </c>
      <c r="AN16" s="293">
        <v>3.7370850736425589E-3</v>
      </c>
      <c r="AO16" s="290"/>
    </row>
    <row r="17" spans="1:41" x14ac:dyDescent="0.25">
      <c r="A17" s="294">
        <v>2010</v>
      </c>
      <c r="B17" s="234">
        <v>10551</v>
      </c>
      <c r="C17" s="275">
        <v>0.99753577859918496</v>
      </c>
      <c r="D17" s="279"/>
      <c r="E17" s="229">
        <v>6666</v>
      </c>
      <c r="F17" s="276">
        <v>0.63178845607051459</v>
      </c>
      <c r="G17" s="279"/>
      <c r="H17" s="234">
        <v>1059</v>
      </c>
      <c r="I17" s="276">
        <v>0.10036963321012227</v>
      </c>
      <c r="J17" s="278"/>
      <c r="K17" s="234">
        <v>5126</v>
      </c>
      <c r="L17" s="276">
        <v>0.48583072694531326</v>
      </c>
      <c r="M17" s="281"/>
      <c r="N17" s="290">
        <v>481</v>
      </c>
      <c r="O17" s="293">
        <v>4.558809591507914E-2</v>
      </c>
      <c r="P17" s="279"/>
      <c r="Q17" s="234">
        <v>1490</v>
      </c>
      <c r="R17" s="277">
        <v>0.1412188418159416</v>
      </c>
      <c r="S17" s="234">
        <v>284</v>
      </c>
      <c r="T17" s="276">
        <v>2.6916879916595582E-2</v>
      </c>
      <c r="U17" s="279"/>
      <c r="V17" s="234">
        <v>1086</v>
      </c>
      <c r="W17" s="276">
        <v>0.10292863235712255</v>
      </c>
      <c r="X17" s="279"/>
      <c r="Y17" s="234">
        <v>120</v>
      </c>
      <c r="Z17" s="277">
        <v>1.1373329542223486E-2</v>
      </c>
      <c r="AA17" s="279"/>
      <c r="AB17" s="234">
        <v>1343</v>
      </c>
      <c r="AC17" s="277">
        <v>0.12728651312671785</v>
      </c>
      <c r="AD17" s="280"/>
      <c r="AE17" s="234">
        <v>477</v>
      </c>
      <c r="AF17" s="277">
        <f t="shared" si="0"/>
        <v>4.5208984930338356E-2</v>
      </c>
      <c r="AG17" s="190">
        <v>199</v>
      </c>
      <c r="AH17" s="276">
        <v>1.8860771490853946E-2</v>
      </c>
      <c r="AI17" s="278"/>
      <c r="AJ17" s="234">
        <v>263</v>
      </c>
      <c r="AK17" s="276">
        <v>2.4926547246706475E-2</v>
      </c>
      <c r="AL17" s="278"/>
      <c r="AM17" s="233">
        <v>15</v>
      </c>
      <c r="AN17" s="293">
        <v>1.4216661927779358E-3</v>
      </c>
      <c r="AO17" s="290"/>
    </row>
    <row r="18" spans="1:41" ht="15.6" x14ac:dyDescent="0.25">
      <c r="A18" s="295" t="s">
        <v>168</v>
      </c>
      <c r="B18" s="234">
        <v>11360</v>
      </c>
      <c r="C18" s="275">
        <v>0.99938380281690142</v>
      </c>
      <c r="D18" s="279"/>
      <c r="E18" s="229">
        <v>7076</v>
      </c>
      <c r="F18" s="276">
        <v>0.62288732394366197</v>
      </c>
      <c r="G18" s="279"/>
      <c r="H18" s="234">
        <v>953</v>
      </c>
      <c r="I18" s="276">
        <v>8.3890845070422534E-2</v>
      </c>
      <c r="J18" s="278"/>
      <c r="K18" s="234">
        <v>5674</v>
      </c>
      <c r="L18" s="276">
        <v>0.49947183098591547</v>
      </c>
      <c r="M18" s="281"/>
      <c r="N18" s="290">
        <v>449</v>
      </c>
      <c r="O18" s="293">
        <v>3.9524647887323947E-2</v>
      </c>
      <c r="P18" s="279"/>
      <c r="Q18" s="234">
        <v>1632</v>
      </c>
      <c r="R18" s="277">
        <v>0.14366197183098592</v>
      </c>
      <c r="S18" s="234">
        <v>339</v>
      </c>
      <c r="T18" s="276">
        <v>2.9841549295774646E-2</v>
      </c>
      <c r="U18" s="279"/>
      <c r="V18" s="234">
        <v>1178</v>
      </c>
      <c r="W18" s="276">
        <v>0.10369718309859155</v>
      </c>
      <c r="X18" s="279"/>
      <c r="Y18" s="234">
        <v>115</v>
      </c>
      <c r="Z18" s="277">
        <v>1.0123239436619719E-2</v>
      </c>
      <c r="AA18" s="279"/>
      <c r="AB18" s="234">
        <v>1292</v>
      </c>
      <c r="AC18" s="277">
        <v>0.11373239436619718</v>
      </c>
      <c r="AD18" s="280"/>
      <c r="AE18" s="234">
        <v>485</v>
      </c>
      <c r="AF18" s="277">
        <f t="shared" si="0"/>
        <v>4.2693661971830985E-2</v>
      </c>
      <c r="AG18" s="190">
        <v>179</v>
      </c>
      <c r="AH18" s="276">
        <v>1.5757042253521127E-2</v>
      </c>
      <c r="AI18" s="278"/>
      <c r="AJ18" s="234">
        <v>290</v>
      </c>
      <c r="AK18" s="276">
        <v>2.5528169014084508E-2</v>
      </c>
      <c r="AL18" s="278"/>
      <c r="AM18" s="233">
        <v>16</v>
      </c>
      <c r="AN18" s="293">
        <v>1.4084507042253522E-3</v>
      </c>
      <c r="AO18" s="290"/>
    </row>
    <row r="19" spans="1:41" s="297" customFormat="1" ht="12.75" customHeight="1" x14ac:dyDescent="0.25">
      <c r="A19" s="296">
        <v>2012</v>
      </c>
      <c r="B19" s="234">
        <v>12429</v>
      </c>
      <c r="C19" s="275">
        <v>0.99863223107249177</v>
      </c>
      <c r="D19" s="279"/>
      <c r="E19" s="229">
        <v>8145</v>
      </c>
      <c r="F19" s="276">
        <v>0.6553222302679218</v>
      </c>
      <c r="G19" s="279"/>
      <c r="H19" s="234">
        <v>1062</v>
      </c>
      <c r="I19" s="276">
        <v>8.5445329471397533E-2</v>
      </c>
      <c r="J19" s="278"/>
      <c r="K19" s="234">
        <v>6712</v>
      </c>
      <c r="L19" s="276">
        <v>0.54002735537855018</v>
      </c>
      <c r="M19" s="281"/>
      <c r="N19" s="290">
        <v>371</v>
      </c>
      <c r="O19" s="293">
        <v>2.9849545417974094E-2</v>
      </c>
      <c r="P19" s="279"/>
      <c r="Q19" s="234">
        <v>2117</v>
      </c>
      <c r="R19" s="277">
        <v>0.17032745997264462</v>
      </c>
      <c r="S19" s="234">
        <v>415</v>
      </c>
      <c r="T19" s="276">
        <v>3.3389653230348378E-2</v>
      </c>
      <c r="U19" s="279"/>
      <c r="V19" s="234">
        <v>1544</v>
      </c>
      <c r="W19" s="276">
        <v>0.12422560141604312</v>
      </c>
      <c r="X19" s="279"/>
      <c r="Y19" s="234">
        <v>158</v>
      </c>
      <c r="Z19" s="277">
        <v>1.2712205326253117E-2</v>
      </c>
      <c r="AA19" s="279"/>
      <c r="AB19" s="234">
        <v>1477</v>
      </c>
      <c r="AC19" s="277">
        <v>0.11883498270174592</v>
      </c>
      <c r="AD19" s="280"/>
      <c r="AE19" s="234">
        <v>539</v>
      </c>
      <c r="AF19" s="277">
        <f t="shared" si="0"/>
        <v>4.3366320701585005E-2</v>
      </c>
      <c r="AG19" s="190">
        <v>178</v>
      </c>
      <c r="AH19" s="276">
        <v>1.4321345240968703E-2</v>
      </c>
      <c r="AI19" s="278"/>
      <c r="AJ19" s="234">
        <v>322</v>
      </c>
      <c r="AK19" s="276">
        <v>2.590715262692091E-2</v>
      </c>
      <c r="AL19" s="278"/>
      <c r="AM19" s="233">
        <v>39</v>
      </c>
      <c r="AN19" s="293">
        <v>3.1378228336953898E-3</v>
      </c>
      <c r="AO19" s="290"/>
    </row>
    <row r="20" spans="1:41" s="297" customFormat="1" ht="15.6" x14ac:dyDescent="0.25">
      <c r="A20" s="298" t="s">
        <v>169</v>
      </c>
      <c r="B20" s="234">
        <v>15593</v>
      </c>
      <c r="C20" s="275">
        <v>0.99839671647534145</v>
      </c>
      <c r="D20" s="279"/>
      <c r="E20" s="229">
        <v>8492</v>
      </c>
      <c r="F20" s="276">
        <v>0.54460334765599949</v>
      </c>
      <c r="G20" s="279"/>
      <c r="H20" s="234">
        <v>1367</v>
      </c>
      <c r="I20" s="276">
        <v>8.7667543128326808E-2</v>
      </c>
      <c r="J20" s="278"/>
      <c r="K20" s="234">
        <v>6865</v>
      </c>
      <c r="L20" s="276">
        <v>0.44026165587122429</v>
      </c>
      <c r="M20" s="281"/>
      <c r="N20" s="290">
        <v>260</v>
      </c>
      <c r="O20" s="293">
        <v>1.6674148656448406E-2</v>
      </c>
      <c r="P20" s="279"/>
      <c r="Q20" s="234">
        <v>1201</v>
      </c>
      <c r="R20" s="277">
        <v>7.7021740524594373E-2</v>
      </c>
      <c r="S20" s="234">
        <v>261</v>
      </c>
      <c r="T20" s="276">
        <v>1.6738279997434748E-2</v>
      </c>
      <c r="U20" s="279"/>
      <c r="V20" s="234">
        <v>870</v>
      </c>
      <c r="W20" s="276">
        <v>5.5794266658115821E-2</v>
      </c>
      <c r="X20" s="279"/>
      <c r="Y20" s="234">
        <v>70</v>
      </c>
      <c r="Z20" s="277">
        <v>4.489193869043802E-3</v>
      </c>
      <c r="AA20" s="279"/>
      <c r="AB20" s="234">
        <v>1628</v>
      </c>
      <c r="AC20" s="277">
        <v>0.10440582312576156</v>
      </c>
      <c r="AD20" s="280"/>
      <c r="AE20" s="234">
        <v>546</v>
      </c>
      <c r="AF20" s="277">
        <f t="shared" si="0"/>
        <v>3.5015712178541651E-2</v>
      </c>
      <c r="AG20" s="190">
        <v>170</v>
      </c>
      <c r="AH20" s="276">
        <v>1.0902327967677804E-2</v>
      </c>
      <c r="AI20" s="278"/>
      <c r="AJ20" s="234">
        <v>340</v>
      </c>
      <c r="AK20" s="276">
        <v>2.1804655935355608E-2</v>
      </c>
      <c r="AL20" s="278"/>
      <c r="AM20" s="233">
        <v>36</v>
      </c>
      <c r="AN20" s="293">
        <v>2.3087282755082407E-3</v>
      </c>
      <c r="AO20" s="290"/>
    </row>
    <row r="21" spans="1:41" s="297" customFormat="1" x14ac:dyDescent="0.25">
      <c r="A21" s="298">
        <v>2014</v>
      </c>
      <c r="B21" s="234">
        <v>4065</v>
      </c>
      <c r="C21" s="275">
        <v>0.99581795817958174</v>
      </c>
      <c r="D21" s="279"/>
      <c r="E21" s="229">
        <v>3200</v>
      </c>
      <c r="F21" s="276">
        <v>0.78720787207872078</v>
      </c>
      <c r="G21" s="279"/>
      <c r="H21" s="234">
        <v>672</v>
      </c>
      <c r="I21" s="276">
        <v>0.16531365313653137</v>
      </c>
      <c r="J21" s="278"/>
      <c r="K21" s="234">
        <v>2463</v>
      </c>
      <c r="L21" s="276">
        <v>0.60590405904059041</v>
      </c>
      <c r="M21" s="281"/>
      <c r="N21" s="290">
        <v>65</v>
      </c>
      <c r="O21" s="293">
        <v>1.5990159901599015E-2</v>
      </c>
      <c r="P21" s="279"/>
      <c r="Q21" s="234">
        <v>511</v>
      </c>
      <c r="R21" s="277">
        <v>0.12570725707257072</v>
      </c>
      <c r="S21" s="234">
        <v>142</v>
      </c>
      <c r="T21" s="276">
        <v>3.4932349323493234E-2</v>
      </c>
      <c r="U21" s="279"/>
      <c r="V21" s="234">
        <v>341</v>
      </c>
      <c r="W21" s="276">
        <v>8.3886838868388686E-2</v>
      </c>
      <c r="X21" s="279"/>
      <c r="Y21" s="234">
        <v>28</v>
      </c>
      <c r="Z21" s="277">
        <v>6.8880688806888073E-3</v>
      </c>
      <c r="AA21" s="279"/>
      <c r="AB21" s="234">
        <v>814</v>
      </c>
      <c r="AC21" s="277">
        <v>0.20024600246002461</v>
      </c>
      <c r="AD21" s="280"/>
      <c r="AE21" s="234">
        <v>391</v>
      </c>
      <c r="AF21" s="277">
        <f t="shared" si="0"/>
        <v>9.6186961869618698E-2</v>
      </c>
      <c r="AG21" s="190">
        <v>154</v>
      </c>
      <c r="AH21" s="276">
        <v>3.7884378843788438E-2</v>
      </c>
      <c r="AI21" s="278"/>
      <c r="AJ21" s="234">
        <v>218</v>
      </c>
      <c r="AK21" s="276">
        <v>5.3628536285362856E-2</v>
      </c>
      <c r="AL21" s="278"/>
      <c r="AM21" s="233">
        <v>19</v>
      </c>
      <c r="AN21" s="293">
        <v>4.6740467404674047E-3</v>
      </c>
      <c r="AO21" s="290"/>
    </row>
    <row r="22" spans="1:41" x14ac:dyDescent="0.25">
      <c r="A22" s="294">
        <v>2015</v>
      </c>
      <c r="B22" s="234">
        <v>4680</v>
      </c>
      <c r="C22" s="275">
        <v>0.97457264957264955</v>
      </c>
      <c r="D22" s="279"/>
      <c r="E22" s="229">
        <v>3718</v>
      </c>
      <c r="F22" s="276">
        <v>0.7944444444444444</v>
      </c>
      <c r="G22" s="279"/>
      <c r="H22" s="234">
        <v>641</v>
      </c>
      <c r="I22" s="276">
        <v>0.13696581196581198</v>
      </c>
      <c r="J22" s="278"/>
      <c r="K22" s="234">
        <v>2976</v>
      </c>
      <c r="L22" s="276">
        <v>0.63589743589743586</v>
      </c>
      <c r="M22" s="281"/>
      <c r="N22" s="290">
        <v>101</v>
      </c>
      <c r="O22" s="293">
        <v>2.1581196581196581E-2</v>
      </c>
      <c r="P22" s="279"/>
      <c r="Q22" s="234">
        <v>515</v>
      </c>
      <c r="R22" s="277">
        <v>0.11004273504273504</v>
      </c>
      <c r="S22" s="234">
        <v>165</v>
      </c>
      <c r="T22" s="276">
        <v>3.5256410256410256E-2</v>
      </c>
      <c r="U22" s="279"/>
      <c r="V22" s="234">
        <v>326</v>
      </c>
      <c r="W22" s="276">
        <v>6.965811965811966E-2</v>
      </c>
      <c r="X22" s="279"/>
      <c r="Y22" s="234">
        <v>24</v>
      </c>
      <c r="Z22" s="277">
        <v>5.1282051282051282E-3</v>
      </c>
      <c r="AA22" s="279"/>
      <c r="AB22" s="234">
        <v>806</v>
      </c>
      <c r="AC22" s="277">
        <v>0.17222222222222222</v>
      </c>
      <c r="AD22" s="280"/>
      <c r="AE22" s="234">
        <v>371</v>
      </c>
      <c r="AF22" s="277">
        <f t="shared" si="0"/>
        <v>7.9273504273504269E-2</v>
      </c>
      <c r="AG22" s="190">
        <v>158</v>
      </c>
      <c r="AH22" s="276">
        <v>3.3760683760683759E-2</v>
      </c>
      <c r="AI22" s="278"/>
      <c r="AJ22" s="234">
        <v>192</v>
      </c>
      <c r="AK22" s="276">
        <v>4.1025641025641026E-2</v>
      </c>
      <c r="AL22" s="278"/>
      <c r="AM22" s="233">
        <v>21</v>
      </c>
      <c r="AN22" s="293">
        <v>4.4871794871794869E-3</v>
      </c>
      <c r="AO22" s="290"/>
    </row>
    <row r="23" spans="1:41" s="238" customFormat="1" x14ac:dyDescent="0.25">
      <c r="A23" s="232" t="s">
        <v>142</v>
      </c>
      <c r="B23" s="234">
        <v>4302</v>
      </c>
      <c r="C23" s="275">
        <v>0.9272431427243143</v>
      </c>
      <c r="D23" s="279"/>
      <c r="E23" s="229">
        <v>3228</v>
      </c>
      <c r="F23" s="276">
        <v>0.75034867503486746</v>
      </c>
      <c r="G23" s="279"/>
      <c r="H23" s="234">
        <v>573</v>
      </c>
      <c r="I23" s="276">
        <v>0.13319386331938632</v>
      </c>
      <c r="J23" s="278"/>
      <c r="K23" s="234">
        <v>2604</v>
      </c>
      <c r="L23" s="276">
        <v>0.60529986052998608</v>
      </c>
      <c r="M23" s="281"/>
      <c r="N23" s="290">
        <v>51</v>
      </c>
      <c r="O23" s="293">
        <v>1.1854951185495118E-2</v>
      </c>
      <c r="P23" s="279"/>
      <c r="Q23" s="234">
        <v>556</v>
      </c>
      <c r="R23" s="277">
        <v>0.12924221292422131</v>
      </c>
      <c r="S23" s="234">
        <v>158</v>
      </c>
      <c r="T23" s="276">
        <v>3.6727103672710371E-2</v>
      </c>
      <c r="U23" s="279"/>
      <c r="V23" s="234">
        <v>369</v>
      </c>
      <c r="W23" s="276">
        <v>8.5774058577405859E-2</v>
      </c>
      <c r="X23" s="279"/>
      <c r="Y23" s="234">
        <v>29</v>
      </c>
      <c r="Z23" s="277">
        <v>6.7410506741050671E-3</v>
      </c>
      <c r="AA23" s="279"/>
      <c r="AB23" s="234">
        <v>731</v>
      </c>
      <c r="AC23" s="277">
        <v>0.16992096699209669</v>
      </c>
      <c r="AD23" s="280"/>
      <c r="AE23" s="234">
        <v>307</v>
      </c>
      <c r="AF23" s="277">
        <f t="shared" si="0"/>
        <v>7.1362157136215715E-2</v>
      </c>
      <c r="AG23" s="190">
        <v>129</v>
      </c>
      <c r="AH23" s="276">
        <v>2.9986052998605298E-2</v>
      </c>
      <c r="AI23" s="278"/>
      <c r="AJ23" s="234">
        <v>169</v>
      </c>
      <c r="AK23" s="276">
        <v>3.9284053928405394E-2</v>
      </c>
      <c r="AL23" s="278"/>
      <c r="AM23" s="233">
        <v>9</v>
      </c>
      <c r="AN23" s="293">
        <v>2.0920502092050207E-3</v>
      </c>
      <c r="AO23" s="290"/>
    </row>
    <row r="24" spans="1:41" s="238" customFormat="1" x14ac:dyDescent="0.25">
      <c r="A24" s="232" t="s">
        <v>170</v>
      </c>
      <c r="B24" s="234">
        <v>4196</v>
      </c>
      <c r="C24" s="275">
        <v>0.8191134413727359</v>
      </c>
      <c r="D24" s="279"/>
      <c r="E24" s="229">
        <v>3145</v>
      </c>
      <c r="F24" s="276">
        <v>0.74952335557673977</v>
      </c>
      <c r="G24" s="279"/>
      <c r="H24" s="234">
        <v>615</v>
      </c>
      <c r="I24" s="276">
        <v>0.14656816015252622</v>
      </c>
      <c r="J24" s="278"/>
      <c r="K24" s="234">
        <v>2484</v>
      </c>
      <c r="L24" s="276">
        <v>0.59199237368922786</v>
      </c>
      <c r="M24" s="281"/>
      <c r="N24" s="290">
        <v>46</v>
      </c>
      <c r="O24" s="293">
        <v>1.09628217349857E-2</v>
      </c>
      <c r="P24" s="279"/>
      <c r="Q24" s="234">
        <v>495</v>
      </c>
      <c r="R24" s="277">
        <v>0.11796949475691135</v>
      </c>
      <c r="S24" s="234">
        <v>146</v>
      </c>
      <c r="T24" s="276">
        <v>3.4795042897998091E-2</v>
      </c>
      <c r="U24" s="279"/>
      <c r="V24" s="234">
        <v>320</v>
      </c>
      <c r="W24" s="276">
        <v>7.6263107721639661E-2</v>
      </c>
      <c r="X24" s="279"/>
      <c r="Y24" s="234">
        <v>29</v>
      </c>
      <c r="Z24" s="277">
        <v>6.9113441372735942E-3</v>
      </c>
      <c r="AA24" s="279"/>
      <c r="AB24" s="234">
        <v>761</v>
      </c>
      <c r="AC24" s="277">
        <v>0.18136320305052431</v>
      </c>
      <c r="AD24" s="280"/>
      <c r="AE24" s="234">
        <v>181</v>
      </c>
      <c r="AF24" s="277">
        <f t="shared" si="0"/>
        <v>4.3136320305052434E-2</v>
      </c>
      <c r="AG24" s="190">
        <v>88</v>
      </c>
      <c r="AH24" s="276">
        <v>2.0972354623450904E-2</v>
      </c>
      <c r="AI24" s="278"/>
      <c r="AJ24" s="234">
        <v>90</v>
      </c>
      <c r="AK24" s="276">
        <v>2.1448999046711152E-2</v>
      </c>
      <c r="AL24" s="278"/>
      <c r="AM24" s="233">
        <v>3</v>
      </c>
      <c r="AN24" s="293">
        <v>7.1496663489037176E-4</v>
      </c>
      <c r="AO24" s="290"/>
    </row>
    <row r="25" spans="1:41" s="238" customFormat="1" x14ac:dyDescent="0.25">
      <c r="A25" s="259" t="s">
        <v>234</v>
      </c>
      <c r="B25" s="261">
        <v>1753</v>
      </c>
      <c r="C25" s="299">
        <v>0.59783228750713069</v>
      </c>
      <c r="D25" s="300"/>
      <c r="E25" s="263">
        <v>1053</v>
      </c>
      <c r="F25" s="301">
        <v>0.60068454078722189</v>
      </c>
      <c r="G25" s="300"/>
      <c r="H25" s="261">
        <v>239</v>
      </c>
      <c r="I25" s="301">
        <v>0.13633770678836279</v>
      </c>
      <c r="J25" s="302"/>
      <c r="K25" s="261">
        <v>779</v>
      </c>
      <c r="L25" s="301">
        <v>0.44438106103822017</v>
      </c>
      <c r="M25" s="303"/>
      <c r="N25" s="260">
        <v>35</v>
      </c>
      <c r="O25" s="304">
        <v>1.9965772960638905E-2</v>
      </c>
      <c r="P25" s="300"/>
      <c r="Q25" s="261">
        <v>126</v>
      </c>
      <c r="R25" s="305">
        <v>7.1876782658300054E-2</v>
      </c>
      <c r="S25" s="261">
        <v>31</v>
      </c>
      <c r="T25" s="301">
        <v>1.7683970336565887E-2</v>
      </c>
      <c r="U25" s="300"/>
      <c r="V25" s="261">
        <v>89</v>
      </c>
      <c r="W25" s="301">
        <v>5.0770108385624645E-2</v>
      </c>
      <c r="X25" s="300"/>
      <c r="Y25" s="261">
        <v>6</v>
      </c>
      <c r="Z25" s="305">
        <v>3.4227039361095267E-3</v>
      </c>
      <c r="AA25" s="300"/>
      <c r="AB25" s="261">
        <v>270</v>
      </c>
      <c r="AC25" s="305">
        <v>0.1540216771249287</v>
      </c>
      <c r="AD25" s="306"/>
      <c r="AE25" s="261">
        <v>38</v>
      </c>
      <c r="AF25" s="521">
        <f t="shared" si="0"/>
        <v>2.167712492869367E-2</v>
      </c>
      <c r="AG25" s="209">
        <v>24</v>
      </c>
      <c r="AH25" s="301">
        <v>1.3690815744438107E-2</v>
      </c>
      <c r="AI25" s="302"/>
      <c r="AJ25" s="263">
        <v>14</v>
      </c>
      <c r="AK25" s="302">
        <v>7.9863091842555627E-3</v>
      </c>
      <c r="AL25" s="302"/>
      <c r="AM25" s="307">
        <v>0</v>
      </c>
      <c r="AN25" s="304">
        <v>0</v>
      </c>
      <c r="AO25" s="290"/>
    </row>
    <row r="26" spans="1:41" s="308" customFormat="1" ht="19.5" customHeight="1" x14ac:dyDescent="0.25">
      <c r="A26" s="265" t="s">
        <v>144</v>
      </c>
      <c r="F26" s="309"/>
      <c r="H26" s="310"/>
      <c r="I26" s="309"/>
      <c r="K26" s="311"/>
      <c r="L26" s="309"/>
      <c r="O26" s="309"/>
      <c r="R26" s="309"/>
      <c r="S26" s="309"/>
      <c r="T26" s="309"/>
      <c r="U26" s="309"/>
      <c r="V26" s="309"/>
      <c r="W26" s="309"/>
      <c r="X26" s="309"/>
      <c r="Y26" s="309"/>
      <c r="Z26" s="309"/>
      <c r="AA26" s="309"/>
      <c r="AB26" s="312"/>
      <c r="AC26" s="309"/>
      <c r="AD26" s="309"/>
      <c r="AE26" s="309"/>
      <c r="AF26" s="309"/>
      <c r="AG26" s="309"/>
      <c r="AH26" s="313"/>
      <c r="AI26" s="309"/>
      <c r="AJ26" s="309"/>
      <c r="AK26" s="309"/>
      <c r="AL26" s="309">
        <v>7.7807539161507052E-6</v>
      </c>
      <c r="AM26" s="314"/>
      <c r="AN26" s="309"/>
      <c r="AO26" s="290"/>
    </row>
    <row r="27" spans="1:41" s="268" customFormat="1" ht="25.5" customHeight="1" x14ac:dyDescent="0.2">
      <c r="A27" s="265" t="s">
        <v>26</v>
      </c>
      <c r="B27" s="265"/>
      <c r="C27" s="265"/>
      <c r="D27" s="265"/>
      <c r="E27" s="265"/>
      <c r="F27" s="265"/>
      <c r="G27" s="265"/>
      <c r="H27" s="315"/>
      <c r="J27" s="265"/>
      <c r="M27" s="265"/>
      <c r="N27" s="267"/>
      <c r="O27" s="267"/>
      <c r="P27" s="265"/>
      <c r="Q27" s="267"/>
      <c r="R27" s="267"/>
      <c r="S27" s="267"/>
      <c r="U27" s="265"/>
      <c r="X27" s="265"/>
      <c r="AA27" s="265"/>
      <c r="AD27" s="265"/>
      <c r="AE27" s="265"/>
      <c r="AF27" s="265"/>
      <c r="AI27" s="265"/>
      <c r="AL27" s="265"/>
    </row>
    <row r="28" spans="1:41" s="268" customFormat="1" ht="12.75" customHeight="1" x14ac:dyDescent="0.2">
      <c r="A28" s="598" t="s">
        <v>171</v>
      </c>
      <c r="B28" s="598"/>
      <c r="C28" s="598"/>
      <c r="D28" s="598"/>
      <c r="E28" s="598"/>
      <c r="F28" s="598"/>
      <c r="G28" s="598"/>
      <c r="H28" s="598"/>
      <c r="I28" s="598"/>
      <c r="J28" s="598"/>
      <c r="K28" s="598"/>
      <c r="L28" s="598"/>
      <c r="M28" s="598"/>
      <c r="N28" s="598"/>
      <c r="O28" s="598"/>
      <c r="P28" s="598"/>
      <c r="Q28" s="598"/>
      <c r="R28" s="598"/>
      <c r="S28" s="599"/>
      <c r="T28" s="599"/>
      <c r="U28" s="599"/>
      <c r="V28" s="599"/>
      <c r="W28" s="599"/>
      <c r="X28" s="599"/>
      <c r="Y28" s="599"/>
      <c r="Z28" s="599"/>
      <c r="AA28" s="599"/>
      <c r="AB28" s="599"/>
      <c r="AC28" s="599"/>
      <c r="AD28" s="599"/>
      <c r="AE28" s="599"/>
      <c r="AF28" s="599"/>
      <c r="AG28" s="599"/>
      <c r="AH28" s="599"/>
      <c r="AI28" s="599"/>
      <c r="AJ28" s="599"/>
      <c r="AK28" s="270"/>
      <c r="AL28" s="270"/>
      <c r="AM28" s="270"/>
      <c r="AN28" s="270"/>
    </row>
    <row r="29" spans="1:41" s="268" customFormat="1" ht="10.199999999999999" x14ac:dyDescent="0.2">
      <c r="A29" s="268" t="s">
        <v>172</v>
      </c>
      <c r="H29" s="270"/>
      <c r="I29" s="270"/>
      <c r="K29" s="270"/>
      <c r="L29" s="270"/>
      <c r="N29" s="267"/>
      <c r="O29" s="267"/>
      <c r="Q29" s="267"/>
      <c r="R29" s="267"/>
      <c r="S29" s="267"/>
      <c r="W29" s="267"/>
      <c r="X29" s="267"/>
      <c r="Y29" s="267"/>
      <c r="Z29" s="267"/>
      <c r="AA29" s="267"/>
      <c r="AB29" s="267"/>
      <c r="AC29" s="267"/>
    </row>
    <row r="30" spans="1:41" s="268" customFormat="1" ht="12.75" customHeight="1" x14ac:dyDescent="0.25">
      <c r="A30" s="271" t="s">
        <v>173</v>
      </c>
      <c r="B30" s="271"/>
      <c r="C30" s="271"/>
      <c r="D30" s="271"/>
      <c r="E30" s="271"/>
      <c r="F30" s="271"/>
      <c r="G30" s="271"/>
      <c r="H30" s="270"/>
      <c r="I30" s="270"/>
      <c r="J30" s="271"/>
      <c r="K30" s="270"/>
      <c r="L30" s="270"/>
      <c r="M30" s="271"/>
      <c r="N30" s="267"/>
      <c r="O30" s="267"/>
      <c r="P30" s="271"/>
      <c r="Q30" s="267"/>
      <c r="R30" s="267"/>
      <c r="S30" s="267"/>
      <c r="U30" s="271"/>
      <c r="W30" s="316"/>
      <c r="X30" s="316"/>
      <c r="Y30" s="316"/>
      <c r="Z30" s="317"/>
      <c r="AA30" s="318"/>
      <c r="AB30" s="267"/>
      <c r="AC30" s="267"/>
      <c r="AD30" s="271"/>
      <c r="AE30" s="271"/>
      <c r="AF30" s="271"/>
      <c r="AI30" s="271"/>
      <c r="AL30" s="271"/>
    </row>
    <row r="31" spans="1:41" s="268" customFormat="1" ht="22.95" customHeight="1" x14ac:dyDescent="0.25">
      <c r="A31" s="600" t="s">
        <v>174</v>
      </c>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row>
    <row r="32" spans="1:41" s="268" customFormat="1" ht="15" x14ac:dyDescent="0.25">
      <c r="A32" s="319" t="s">
        <v>175</v>
      </c>
      <c r="C32" s="320"/>
      <c r="D32" s="320"/>
      <c r="E32" s="320"/>
      <c r="F32" s="320"/>
      <c r="G32" s="320"/>
      <c r="H32" s="320"/>
      <c r="I32" s="320"/>
      <c r="J32" s="320"/>
      <c r="K32" s="320"/>
      <c r="L32" s="320"/>
      <c r="M32" s="320"/>
      <c r="N32" s="267"/>
      <c r="O32" s="267"/>
      <c r="P32" s="320"/>
      <c r="Q32" s="267"/>
      <c r="R32" s="267"/>
      <c r="S32" s="267"/>
      <c r="U32" s="320"/>
      <c r="W32" s="316"/>
      <c r="X32" s="316"/>
      <c r="Y32" s="316"/>
      <c r="Z32" s="317"/>
      <c r="AA32" s="321"/>
      <c r="AB32" s="267"/>
      <c r="AC32" s="267"/>
      <c r="AD32" s="320"/>
      <c r="AE32" s="320"/>
      <c r="AF32" s="320"/>
      <c r="AI32" s="320"/>
      <c r="AL32" s="320"/>
    </row>
    <row r="33" spans="1:39" ht="15" customHeight="1" x14ac:dyDescent="0.25">
      <c r="A33" s="320" t="s">
        <v>176</v>
      </c>
      <c r="B33" s="322"/>
      <c r="C33" s="322"/>
      <c r="D33" s="322"/>
      <c r="E33" s="322"/>
      <c r="F33" s="322"/>
      <c r="G33" s="322"/>
      <c r="H33" s="322"/>
      <c r="I33" s="322"/>
      <c r="J33" s="322"/>
      <c r="K33" s="322"/>
      <c r="L33" s="322"/>
      <c r="M33" s="322"/>
      <c r="N33" s="322"/>
      <c r="O33" s="238"/>
      <c r="P33" s="322"/>
      <c r="R33" s="238"/>
      <c r="S33" s="238"/>
      <c r="U33" s="322"/>
      <c r="W33" s="316"/>
      <c r="X33" s="316"/>
      <c r="Y33" s="316"/>
      <c r="Z33" s="317"/>
      <c r="AA33" s="322"/>
      <c r="AB33" s="238"/>
      <c r="AC33" s="238"/>
      <c r="AD33" s="322"/>
      <c r="AE33" s="322"/>
      <c r="AF33" s="322"/>
      <c r="AG33" s="236"/>
      <c r="AH33" s="236"/>
      <c r="AI33" s="236"/>
      <c r="AJ33" s="236"/>
      <c r="AK33" s="236"/>
      <c r="AL33" s="236"/>
      <c r="AM33" s="236"/>
    </row>
    <row r="34" spans="1:39" ht="12" customHeight="1" x14ac:dyDescent="0.25">
      <c r="A34" s="271" t="s">
        <v>177</v>
      </c>
      <c r="B34" s="322"/>
      <c r="C34" s="322"/>
      <c r="D34" s="322"/>
      <c r="E34" s="322"/>
      <c r="F34" s="322"/>
      <c r="G34" s="322"/>
    </row>
    <row r="35" spans="1:39" ht="16.5" customHeight="1" x14ac:dyDescent="0.25">
      <c r="A35" s="323"/>
      <c r="B35" s="238"/>
      <c r="C35" s="238"/>
      <c r="D35" s="238"/>
      <c r="E35" s="238"/>
      <c r="F35" s="238"/>
      <c r="G35" s="238"/>
    </row>
    <row r="36" spans="1:39" ht="15.75" customHeight="1" x14ac:dyDescent="0.25">
      <c r="A36" s="323"/>
      <c r="B36" s="238"/>
      <c r="C36" s="238"/>
      <c r="D36" s="238"/>
      <c r="E36" s="238"/>
      <c r="F36" s="238"/>
      <c r="G36" s="238"/>
    </row>
    <row r="37" spans="1:39" ht="15" customHeight="1" x14ac:dyDescent="0.25">
      <c r="A37" s="323"/>
      <c r="B37" s="238"/>
      <c r="C37" s="238"/>
      <c r="D37" s="238"/>
      <c r="E37" s="238"/>
      <c r="F37" s="238"/>
      <c r="G37" s="238"/>
    </row>
    <row r="38" spans="1:39" ht="12.75" customHeight="1" x14ac:dyDescent="0.25">
      <c r="A38" s="323"/>
      <c r="B38" s="238"/>
      <c r="C38" s="238"/>
      <c r="D38" s="238"/>
      <c r="E38" s="238"/>
      <c r="F38" s="238"/>
      <c r="G38" s="238"/>
    </row>
    <row r="39" spans="1:39" ht="12.75" customHeight="1" x14ac:dyDescent="0.25">
      <c r="A39" s="238"/>
      <c r="B39" s="238"/>
      <c r="C39" s="238"/>
      <c r="F39" s="238"/>
    </row>
    <row r="40" spans="1:39" ht="15.75" customHeight="1" x14ac:dyDescent="0.25">
      <c r="A40" s="238"/>
      <c r="B40" s="238"/>
      <c r="C40" s="238"/>
      <c r="F40" s="238"/>
    </row>
    <row r="41" spans="1:39" x14ac:dyDescent="0.25">
      <c r="A41" s="238"/>
      <c r="B41" s="238"/>
      <c r="C41" s="238"/>
      <c r="F41" s="238"/>
    </row>
    <row r="42" spans="1:39" x14ac:dyDescent="0.25">
      <c r="A42" s="238"/>
      <c r="B42" s="238"/>
      <c r="C42" s="238"/>
      <c r="F42" s="238"/>
    </row>
    <row r="43" spans="1:39" x14ac:dyDescent="0.25">
      <c r="A43" s="238"/>
      <c r="B43" s="238"/>
      <c r="C43" s="238"/>
      <c r="F43" s="238"/>
    </row>
    <row r="44" spans="1:39" x14ac:dyDescent="0.25">
      <c r="A44" s="238"/>
      <c r="B44" s="238"/>
      <c r="C44" s="238"/>
      <c r="F44" s="238"/>
    </row>
    <row r="45" spans="1:39" x14ac:dyDescent="0.25">
      <c r="A45" s="238"/>
      <c r="B45" s="238"/>
      <c r="C45" s="238"/>
      <c r="F45" s="238"/>
    </row>
    <row r="46" spans="1:39" x14ac:dyDescent="0.25">
      <c r="A46" s="238"/>
      <c r="B46" s="238"/>
      <c r="C46" s="238"/>
      <c r="F46" s="238"/>
    </row>
    <row r="47" spans="1:39" x14ac:dyDescent="0.25">
      <c r="A47" s="238"/>
      <c r="B47" s="238"/>
      <c r="C47" s="238"/>
      <c r="F47" s="238"/>
    </row>
    <row r="48" spans="1:39" x14ac:dyDescent="0.25">
      <c r="A48" s="238"/>
      <c r="B48" s="238"/>
      <c r="C48" s="238"/>
      <c r="F48" s="238"/>
    </row>
    <row r="49" spans="1:13" x14ac:dyDescent="0.25">
      <c r="A49" s="238"/>
      <c r="B49" s="238"/>
      <c r="C49" s="238"/>
      <c r="F49" s="238"/>
    </row>
    <row r="50" spans="1:13" x14ac:dyDescent="0.25">
      <c r="A50" s="238"/>
      <c r="B50" s="238"/>
      <c r="C50" s="238"/>
      <c r="D50" s="238"/>
      <c r="E50" s="238"/>
      <c r="F50" s="238"/>
      <c r="G50" s="238"/>
      <c r="H50" s="238"/>
      <c r="I50" s="238"/>
      <c r="J50" s="238"/>
      <c r="M50" s="238"/>
    </row>
    <row r="51" spans="1:13" x14ac:dyDescent="0.25">
      <c r="A51" s="238"/>
      <c r="B51" s="238"/>
      <c r="C51" s="238"/>
      <c r="D51" s="238"/>
      <c r="E51" s="238"/>
      <c r="F51" s="238"/>
      <c r="G51" s="238"/>
      <c r="H51" s="238"/>
      <c r="I51" s="238"/>
      <c r="J51" s="238"/>
      <c r="M51" s="238"/>
    </row>
    <row r="52" spans="1:13" x14ac:dyDescent="0.25">
      <c r="A52" s="238"/>
      <c r="B52" s="238"/>
      <c r="C52" s="238"/>
      <c r="D52" s="238"/>
      <c r="E52" s="238"/>
      <c r="F52" s="238"/>
      <c r="G52" s="238"/>
      <c r="H52" s="238"/>
      <c r="I52" s="238"/>
      <c r="J52" s="238"/>
      <c r="M52" s="238"/>
    </row>
    <row r="53" spans="1:13" x14ac:dyDescent="0.25">
      <c r="A53" s="238"/>
      <c r="B53" s="238"/>
      <c r="C53" s="238"/>
      <c r="D53" s="238"/>
      <c r="E53" s="238"/>
      <c r="F53" s="238"/>
      <c r="G53" s="238"/>
      <c r="H53" s="238"/>
      <c r="I53" s="238"/>
      <c r="J53" s="238"/>
      <c r="M53" s="238"/>
    </row>
    <row r="97" ht="12.75" customHeight="1" x14ac:dyDescent="0.25"/>
  </sheetData>
  <mergeCells count="25">
    <mergeCell ref="A28:AJ28"/>
    <mergeCell ref="A31:AN31"/>
    <mergeCell ref="V5:W5"/>
    <mergeCell ref="Y5:Z5"/>
    <mergeCell ref="AE5:AE6"/>
    <mergeCell ref="AG5:AH5"/>
    <mergeCell ref="AJ5:AK5"/>
    <mergeCell ref="AM5:AN5"/>
    <mergeCell ref="B5:B6"/>
    <mergeCell ref="C5:C6"/>
    <mergeCell ref="E5:E6"/>
    <mergeCell ref="F5:F6"/>
    <mergeCell ref="H5:I5"/>
    <mergeCell ref="K5:L5"/>
    <mergeCell ref="A4:A6"/>
    <mergeCell ref="B4:C4"/>
    <mergeCell ref="E4:O4"/>
    <mergeCell ref="Q4:Z4"/>
    <mergeCell ref="AB4:AC5"/>
    <mergeCell ref="AE4:AN4"/>
    <mergeCell ref="N5:O5"/>
    <mergeCell ref="Q5:Q6"/>
    <mergeCell ref="R5:R6"/>
    <mergeCell ref="S5:T5"/>
    <mergeCell ref="AF5:AF6"/>
  </mergeCells>
  <hyperlinks>
    <hyperlink ref="AN1" location="Index!A1" display="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80" zoomScaleNormal="80" workbookViewId="0"/>
  </sheetViews>
  <sheetFormatPr defaultColWidth="9.109375" defaultRowHeight="13.2" x14ac:dyDescent="0.25"/>
  <cols>
    <col min="1" max="1" width="15.6640625" style="237" customWidth="1"/>
    <col min="2" max="3" width="14.33203125" style="237" customWidth="1"/>
    <col min="4" max="4" width="1.44140625" style="237" customWidth="1"/>
    <col min="5" max="6" width="14.33203125" style="237" customWidth="1"/>
    <col min="7" max="7" width="3.5546875" style="237" customWidth="1"/>
    <col min="8" max="9" width="14.33203125" style="237" customWidth="1"/>
    <col min="10" max="16384" width="9.109375" style="237"/>
  </cols>
  <sheetData>
    <row r="1" spans="1:10" x14ac:dyDescent="0.25">
      <c r="A1" s="240" t="s">
        <v>178</v>
      </c>
      <c r="B1" s="240"/>
      <c r="C1" s="240"/>
      <c r="D1" s="240"/>
      <c r="E1" s="240"/>
      <c r="F1" s="240"/>
      <c r="G1" s="240"/>
      <c r="H1" s="241"/>
      <c r="I1" s="241" t="s">
        <v>30</v>
      </c>
    </row>
    <row r="2" spans="1:10" ht="13.5" customHeight="1" x14ac:dyDescent="0.25">
      <c r="A2" s="608" t="s">
        <v>323</v>
      </c>
      <c r="B2" s="608"/>
      <c r="C2" s="608"/>
      <c r="D2" s="608"/>
      <c r="E2" s="608"/>
      <c r="F2" s="608"/>
      <c r="G2" s="608"/>
      <c r="H2" s="608"/>
      <c r="I2" s="608"/>
    </row>
    <row r="3" spans="1:10" x14ac:dyDescent="0.25">
      <c r="A3" s="240"/>
      <c r="B3" s="240"/>
      <c r="C3" s="240"/>
      <c r="D3" s="240"/>
      <c r="E3" s="240"/>
      <c r="F3" s="240"/>
      <c r="G3" s="240"/>
      <c r="H3" s="240"/>
      <c r="I3" s="240"/>
    </row>
    <row r="4" spans="1:10" ht="58.5" customHeight="1" x14ac:dyDescent="0.25">
      <c r="A4" s="609" t="s">
        <v>14</v>
      </c>
      <c r="B4" s="588" t="s">
        <v>179</v>
      </c>
      <c r="C4" s="588"/>
      <c r="D4" s="330"/>
      <c r="E4" s="588" t="s">
        <v>180</v>
      </c>
      <c r="F4" s="588"/>
      <c r="G4" s="330"/>
      <c r="H4" s="588" t="s">
        <v>181</v>
      </c>
      <c r="I4" s="588"/>
    </row>
    <row r="5" spans="1:10" s="273" customFormat="1" ht="28.8" x14ac:dyDescent="0.25">
      <c r="A5" s="610"/>
      <c r="B5" s="331" t="s">
        <v>182</v>
      </c>
      <c r="C5" s="289" t="s">
        <v>188</v>
      </c>
      <c r="D5" s="332"/>
      <c r="E5" s="331" t="s">
        <v>182</v>
      </c>
      <c r="F5" s="289" t="s">
        <v>188</v>
      </c>
      <c r="G5" s="332"/>
      <c r="H5" s="331" t="s">
        <v>182</v>
      </c>
      <c r="I5" s="289" t="s">
        <v>188</v>
      </c>
    </row>
    <row r="6" spans="1:10" ht="12.75" customHeight="1" x14ac:dyDescent="0.25">
      <c r="A6" s="333">
        <v>2000</v>
      </c>
      <c r="B6" s="292">
        <v>3201</v>
      </c>
      <c r="C6" s="334">
        <v>65.05</v>
      </c>
      <c r="D6" s="335"/>
      <c r="E6" s="334">
        <v>659</v>
      </c>
      <c r="F6" s="334">
        <v>137.17799352750808</v>
      </c>
      <c r="G6" s="335"/>
      <c r="H6" s="336">
        <v>823</v>
      </c>
      <c r="I6" s="334">
        <v>204.52305825242718</v>
      </c>
      <c r="J6" s="290"/>
    </row>
    <row r="7" spans="1:10" s="238" customFormat="1" ht="12.75" customHeight="1" x14ac:dyDescent="0.25">
      <c r="A7" s="337">
        <v>2001</v>
      </c>
      <c r="B7" s="292">
        <v>3773</v>
      </c>
      <c r="C7" s="334">
        <v>61.66</v>
      </c>
      <c r="D7" s="335"/>
      <c r="E7" s="334">
        <v>1142</v>
      </c>
      <c r="F7" s="334">
        <v>129.26182136602452</v>
      </c>
      <c r="G7" s="335"/>
      <c r="H7" s="336">
        <v>612</v>
      </c>
      <c r="I7" s="334">
        <v>190.8513071895425</v>
      </c>
      <c r="J7" s="290"/>
    </row>
    <row r="8" spans="1:10" s="238" customFormat="1" x14ac:dyDescent="0.25">
      <c r="A8" s="337">
        <v>2002</v>
      </c>
      <c r="B8" s="292">
        <v>4178</v>
      </c>
      <c r="C8" s="334">
        <v>64.87</v>
      </c>
      <c r="D8" s="338"/>
      <c r="E8" s="334">
        <v>1090</v>
      </c>
      <c r="F8" s="334">
        <v>129.71100917431193</v>
      </c>
      <c r="G8" s="338"/>
      <c r="H8" s="336">
        <v>389</v>
      </c>
      <c r="I8" s="334">
        <v>218.65295629820051</v>
      </c>
      <c r="J8" s="290"/>
    </row>
    <row r="9" spans="1:10" s="238" customFormat="1" ht="12" customHeight="1" x14ac:dyDescent="0.25">
      <c r="A9" s="337">
        <v>2003</v>
      </c>
      <c r="B9" s="292">
        <v>4203</v>
      </c>
      <c r="C9" s="334">
        <v>62.23</v>
      </c>
      <c r="D9" s="335"/>
      <c r="E9" s="334">
        <v>1027</v>
      </c>
      <c r="F9" s="334">
        <v>117.10029211295034</v>
      </c>
      <c r="G9" s="335"/>
      <c r="H9" s="336">
        <v>374</v>
      </c>
      <c r="I9" s="334">
        <v>196.86631016042782</v>
      </c>
      <c r="J9" s="290"/>
    </row>
    <row r="10" spans="1:10" s="238" customFormat="1" ht="14.25" customHeight="1" x14ac:dyDescent="0.25">
      <c r="A10" s="337">
        <v>2004</v>
      </c>
      <c r="B10" s="292">
        <v>2747</v>
      </c>
      <c r="C10" s="334">
        <v>59.61</v>
      </c>
      <c r="D10" s="335"/>
      <c r="E10" s="334">
        <v>740</v>
      </c>
      <c r="F10" s="334">
        <v>134.23951285520974</v>
      </c>
      <c r="G10" s="335"/>
      <c r="H10" s="336">
        <v>314</v>
      </c>
      <c r="I10" s="334">
        <v>240.71337579617835</v>
      </c>
      <c r="J10" s="290"/>
    </row>
    <row r="11" spans="1:10" s="238" customFormat="1" x14ac:dyDescent="0.25">
      <c r="A11" s="337">
        <v>2005</v>
      </c>
      <c r="B11" s="292">
        <v>3495</v>
      </c>
      <c r="C11" s="328">
        <v>78.180000000000007</v>
      </c>
      <c r="D11" s="327"/>
      <c r="E11" s="328">
        <v>817</v>
      </c>
      <c r="F11" s="328">
        <v>208.58017135862914</v>
      </c>
      <c r="G11" s="327"/>
      <c r="H11" s="329">
        <v>369</v>
      </c>
      <c r="I11" s="328">
        <v>277.66937669376694</v>
      </c>
      <c r="J11" s="290"/>
    </row>
    <row r="12" spans="1:10" s="238" customFormat="1" x14ac:dyDescent="0.25">
      <c r="A12" s="337">
        <v>2006</v>
      </c>
      <c r="B12" s="292">
        <v>3960</v>
      </c>
      <c r="C12" s="328">
        <v>118.22</v>
      </c>
      <c r="D12" s="327"/>
      <c r="E12" s="328">
        <v>897</v>
      </c>
      <c r="F12" s="328">
        <v>265.87374301675976</v>
      </c>
      <c r="G12" s="327"/>
      <c r="H12" s="329">
        <v>430</v>
      </c>
      <c r="I12" s="328">
        <v>424.74651162790695</v>
      </c>
      <c r="J12" s="290"/>
    </row>
    <row r="13" spans="1:10" s="238" customFormat="1" x14ac:dyDescent="0.25">
      <c r="A13" s="337">
        <v>2007</v>
      </c>
      <c r="B13" s="292">
        <v>4184</v>
      </c>
      <c r="C13" s="328">
        <v>113</v>
      </c>
      <c r="D13" s="327"/>
      <c r="E13" s="328">
        <v>979</v>
      </c>
      <c r="F13" s="328">
        <v>267.16000000000003</v>
      </c>
      <c r="G13" s="327"/>
      <c r="H13" s="329">
        <v>406</v>
      </c>
      <c r="I13" s="328">
        <v>356.22</v>
      </c>
      <c r="J13" s="290"/>
    </row>
    <row r="14" spans="1:10" s="238" customFormat="1" x14ac:dyDescent="0.25">
      <c r="A14" s="337">
        <v>2008</v>
      </c>
      <c r="B14" s="292">
        <v>4364</v>
      </c>
      <c r="C14" s="328">
        <v>88.53</v>
      </c>
      <c r="D14" s="327"/>
      <c r="E14" s="328">
        <v>1109</v>
      </c>
      <c r="F14" s="328">
        <v>180.42</v>
      </c>
      <c r="G14" s="327"/>
      <c r="H14" s="329">
        <v>382</v>
      </c>
      <c r="I14" s="328">
        <v>337.65</v>
      </c>
      <c r="J14" s="290"/>
    </row>
    <row r="15" spans="1:10" s="238" customFormat="1" x14ac:dyDescent="0.25">
      <c r="A15" s="337">
        <v>2009</v>
      </c>
      <c r="B15" s="292">
        <v>4975</v>
      </c>
      <c r="C15" s="328">
        <v>111.31</v>
      </c>
      <c r="D15" s="327"/>
      <c r="E15" s="328">
        <v>1178</v>
      </c>
      <c r="F15" s="328">
        <v>213.65</v>
      </c>
      <c r="G15" s="327"/>
      <c r="H15" s="329">
        <v>454</v>
      </c>
      <c r="I15" s="328">
        <v>310.37</v>
      </c>
      <c r="J15" s="290"/>
    </row>
    <row r="16" spans="1:10" s="238" customFormat="1" x14ac:dyDescent="0.25">
      <c r="A16" s="337">
        <v>2010</v>
      </c>
      <c r="B16" s="292">
        <v>6185</v>
      </c>
      <c r="C16" s="328">
        <v>89.36</v>
      </c>
      <c r="D16" s="327"/>
      <c r="E16" s="328">
        <v>1370</v>
      </c>
      <c r="F16" s="328">
        <v>256</v>
      </c>
      <c r="G16" s="327"/>
      <c r="H16" s="329">
        <v>462</v>
      </c>
      <c r="I16" s="328">
        <v>334.17</v>
      </c>
      <c r="J16" s="290"/>
    </row>
    <row r="17" spans="1:10" s="238" customFormat="1" x14ac:dyDescent="0.25">
      <c r="A17" s="339">
        <v>2011</v>
      </c>
      <c r="B17" s="292">
        <v>6627</v>
      </c>
      <c r="C17" s="328">
        <v>94.73</v>
      </c>
      <c r="D17" s="327"/>
      <c r="E17" s="328">
        <v>1517</v>
      </c>
      <c r="F17" s="328">
        <v>223.99</v>
      </c>
      <c r="G17" s="327"/>
      <c r="H17" s="329">
        <v>469</v>
      </c>
      <c r="I17" s="328">
        <v>386.14</v>
      </c>
      <c r="J17" s="290"/>
    </row>
    <row r="18" spans="1:10" s="238" customFormat="1" x14ac:dyDescent="0.25">
      <c r="A18" s="296">
        <v>2012</v>
      </c>
      <c r="B18" s="292">
        <v>7774</v>
      </c>
      <c r="C18" s="328">
        <v>111.07</v>
      </c>
      <c r="D18" s="327"/>
      <c r="E18" s="328">
        <v>1959</v>
      </c>
      <c r="F18" s="328">
        <v>233.64</v>
      </c>
      <c r="G18" s="327"/>
      <c r="H18" s="329">
        <v>500</v>
      </c>
      <c r="I18" s="328">
        <v>402.28</v>
      </c>
      <c r="J18" s="290"/>
    </row>
    <row r="19" spans="1:10" s="238" customFormat="1" ht="15.6" x14ac:dyDescent="0.25">
      <c r="A19" s="298" t="s">
        <v>169</v>
      </c>
      <c r="B19" s="292">
        <v>8232</v>
      </c>
      <c r="C19" s="328">
        <v>127</v>
      </c>
      <c r="D19" s="327"/>
      <c r="E19" s="328">
        <v>1131</v>
      </c>
      <c r="F19" s="328">
        <v>218.53</v>
      </c>
      <c r="G19" s="327"/>
      <c r="H19" s="329">
        <v>510</v>
      </c>
      <c r="I19" s="328">
        <v>383.39</v>
      </c>
      <c r="J19" s="290"/>
    </row>
    <row r="20" spans="1:10" s="238" customFormat="1" x14ac:dyDescent="0.25">
      <c r="A20" s="298">
        <v>2014</v>
      </c>
      <c r="B20" s="292">
        <v>3135</v>
      </c>
      <c r="C20" s="328">
        <v>78.55</v>
      </c>
      <c r="D20" s="327"/>
      <c r="E20" s="328">
        <v>483</v>
      </c>
      <c r="F20" s="328">
        <v>160.87</v>
      </c>
      <c r="G20" s="327"/>
      <c r="H20" s="329">
        <v>372</v>
      </c>
      <c r="I20" s="328">
        <v>276.56</v>
      </c>
      <c r="J20" s="290"/>
    </row>
    <row r="21" spans="1:10" s="238" customFormat="1" x14ac:dyDescent="0.25">
      <c r="A21" s="294">
        <v>2015</v>
      </c>
      <c r="B21" s="292">
        <v>3617</v>
      </c>
      <c r="C21" s="328">
        <v>72.48</v>
      </c>
      <c r="D21" s="327"/>
      <c r="E21" s="328">
        <v>491</v>
      </c>
      <c r="F21" s="328">
        <v>169.08</v>
      </c>
      <c r="G21" s="327"/>
      <c r="H21" s="329">
        <v>350</v>
      </c>
      <c r="I21" s="328">
        <v>274.82</v>
      </c>
      <c r="J21" s="290"/>
    </row>
    <row r="22" spans="1:10" s="238" customFormat="1" x14ac:dyDescent="0.25">
      <c r="A22" s="232" t="s">
        <v>142</v>
      </c>
      <c r="B22" s="292">
        <v>3177</v>
      </c>
      <c r="C22" s="328">
        <v>78.8</v>
      </c>
      <c r="D22" s="327"/>
      <c r="E22" s="328">
        <v>527</v>
      </c>
      <c r="F22" s="328">
        <v>148.28</v>
      </c>
      <c r="G22" s="327"/>
      <c r="H22" s="329">
        <v>298</v>
      </c>
      <c r="I22" s="328">
        <v>266</v>
      </c>
      <c r="J22" s="290"/>
    </row>
    <row r="23" spans="1:10" s="238" customFormat="1" x14ac:dyDescent="0.25">
      <c r="A23" s="232" t="s">
        <v>170</v>
      </c>
      <c r="B23" s="292">
        <v>3099</v>
      </c>
      <c r="C23" s="328">
        <v>67.69</v>
      </c>
      <c r="D23" s="327"/>
      <c r="E23" s="328">
        <v>466</v>
      </c>
      <c r="F23" s="328">
        <v>120.61</v>
      </c>
      <c r="G23" s="327"/>
      <c r="H23" s="329">
        <v>178</v>
      </c>
      <c r="I23" s="328">
        <v>193.63</v>
      </c>
      <c r="J23" s="290"/>
    </row>
    <row r="24" spans="1:10" s="238" customFormat="1" x14ac:dyDescent="0.25">
      <c r="A24" s="259" t="s">
        <v>234</v>
      </c>
      <c r="B24" s="340">
        <v>1018</v>
      </c>
      <c r="C24" s="341">
        <v>55.4</v>
      </c>
      <c r="D24" s="342"/>
      <c r="E24" s="341">
        <v>120</v>
      </c>
      <c r="F24" s="341">
        <v>101.65</v>
      </c>
      <c r="G24" s="342"/>
      <c r="H24" s="343">
        <v>38</v>
      </c>
      <c r="I24" s="341">
        <v>116.5</v>
      </c>
      <c r="J24" s="290"/>
    </row>
    <row r="25" spans="1:10" s="238" customFormat="1" x14ac:dyDescent="0.25">
      <c r="A25" s="232"/>
      <c r="B25" s="292"/>
      <c r="C25" s="328"/>
      <c r="D25" s="327"/>
      <c r="E25" s="328"/>
      <c r="F25" s="328"/>
      <c r="G25" s="327"/>
      <c r="H25" s="329"/>
      <c r="I25" s="328"/>
    </row>
    <row r="26" spans="1:10" x14ac:dyDescent="0.25">
      <c r="A26" s="265" t="s">
        <v>144</v>
      </c>
      <c r="B26" s="344"/>
      <c r="C26" s="344"/>
      <c r="D26" s="344"/>
      <c r="E26" s="345"/>
      <c r="F26" s="345"/>
      <c r="G26" s="344"/>
      <c r="H26" s="345"/>
      <c r="I26" s="345"/>
    </row>
    <row r="27" spans="1:10" x14ac:dyDescent="0.25">
      <c r="A27" s="344"/>
      <c r="B27" s="344"/>
      <c r="C27" s="344"/>
      <c r="D27" s="344"/>
      <c r="E27" s="345"/>
      <c r="F27" s="346"/>
      <c r="G27" s="344"/>
      <c r="H27" s="345"/>
      <c r="I27" s="345"/>
    </row>
    <row r="28" spans="1:10" x14ac:dyDescent="0.25">
      <c r="A28" s="347" t="s">
        <v>26</v>
      </c>
      <c r="B28" s="347"/>
      <c r="C28" s="347"/>
      <c r="D28" s="347"/>
      <c r="E28" s="347"/>
      <c r="F28" s="347"/>
      <c r="G28" s="347"/>
      <c r="H28" s="345"/>
      <c r="I28" s="345"/>
    </row>
    <row r="29" spans="1:10" ht="24.75" customHeight="1" x14ac:dyDescent="0.25">
      <c r="A29" s="598" t="s">
        <v>171</v>
      </c>
      <c r="B29" s="598"/>
      <c r="C29" s="598"/>
      <c r="D29" s="598"/>
      <c r="E29" s="598"/>
      <c r="F29" s="598"/>
      <c r="G29" s="598"/>
      <c r="H29" s="598"/>
      <c r="I29" s="598"/>
    </row>
    <row r="30" spans="1:10" x14ac:dyDescent="0.25">
      <c r="A30" s="268" t="s">
        <v>183</v>
      </c>
      <c r="B30" s="268"/>
      <c r="C30" s="268"/>
      <c r="D30" s="268"/>
      <c r="E30" s="268"/>
      <c r="F30" s="268"/>
      <c r="G30" s="268"/>
      <c r="H30" s="268"/>
      <c r="I30" s="270"/>
    </row>
    <row r="31" spans="1:10" x14ac:dyDescent="0.25">
      <c r="A31" s="345" t="s">
        <v>184</v>
      </c>
      <c r="B31" s="348"/>
      <c r="C31" s="348"/>
      <c r="D31" s="348"/>
      <c r="E31" s="348"/>
      <c r="F31" s="348"/>
      <c r="G31" s="348"/>
      <c r="H31" s="348"/>
      <c r="I31" s="348"/>
    </row>
    <row r="32" spans="1:10" x14ac:dyDescent="0.25">
      <c r="A32" s="345" t="s">
        <v>185</v>
      </c>
    </row>
    <row r="33" spans="1:9" ht="37.5" customHeight="1" x14ac:dyDescent="0.25">
      <c r="A33" s="607" t="s">
        <v>186</v>
      </c>
      <c r="B33" s="601"/>
      <c r="C33" s="601"/>
      <c r="D33" s="601"/>
      <c r="E33" s="601"/>
      <c r="F33" s="601"/>
      <c r="G33" s="601"/>
      <c r="H33" s="601"/>
      <c r="I33" s="601"/>
    </row>
    <row r="34" spans="1:9" x14ac:dyDescent="0.25">
      <c r="A34" s="271" t="s">
        <v>187</v>
      </c>
    </row>
    <row r="35" spans="1:9" x14ac:dyDescent="0.25">
      <c r="C35" s="349"/>
      <c r="E35" s="349"/>
      <c r="G35" s="349"/>
    </row>
  </sheetData>
  <mergeCells count="7">
    <mergeCell ref="A33:I33"/>
    <mergeCell ref="A2:I2"/>
    <mergeCell ref="A4:A5"/>
    <mergeCell ref="B4:C4"/>
    <mergeCell ref="E4:F4"/>
    <mergeCell ref="H4:I4"/>
    <mergeCell ref="A29:I29"/>
  </mergeCells>
  <hyperlinks>
    <hyperlink ref="I1" location="Index!A1" display="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80" zoomScaleNormal="80" workbookViewId="0"/>
  </sheetViews>
  <sheetFormatPr defaultColWidth="9.109375" defaultRowHeight="13.2" x14ac:dyDescent="0.25"/>
  <cols>
    <col min="1" max="1" width="13.33203125" style="237" bestFit="1" customWidth="1"/>
    <col min="2" max="2" width="11.109375" style="237" customWidth="1"/>
    <col min="3" max="3" width="14.5546875" style="237" customWidth="1"/>
    <col min="4" max="4" width="14.33203125" style="237" customWidth="1"/>
    <col min="5" max="5" width="2" style="238" customWidth="1"/>
    <col min="6" max="6" width="12.6640625" style="237" bestFit="1" customWidth="1"/>
    <col min="7" max="7" width="14.109375" style="237" customWidth="1"/>
    <col min="8" max="8" width="13.44140625" style="237" customWidth="1"/>
    <col min="9" max="9" width="2.33203125" style="237" customWidth="1"/>
    <col min="10" max="10" width="10.5546875" style="237" customWidth="1"/>
    <col min="11" max="11" width="15" style="237" customWidth="1"/>
    <col min="12" max="12" width="13" style="237" customWidth="1"/>
    <col min="13" max="13" width="3.33203125" style="237" customWidth="1"/>
    <col min="14" max="14" width="10.5546875" style="237" customWidth="1"/>
    <col min="15" max="15" width="14.33203125" style="237" customWidth="1"/>
    <col min="16" max="16" width="14.88671875" style="237" customWidth="1"/>
    <col min="17" max="16384" width="9.109375" style="237"/>
  </cols>
  <sheetData>
    <row r="1" spans="1:16" x14ac:dyDescent="0.25">
      <c r="A1" s="355" t="s">
        <v>189</v>
      </c>
      <c r="B1" s="240"/>
      <c r="C1" s="240"/>
      <c r="D1" s="240"/>
      <c r="E1" s="245"/>
      <c r="P1" s="241" t="s">
        <v>30</v>
      </c>
    </row>
    <row r="2" spans="1:16" ht="13.5" customHeight="1" x14ac:dyDescent="0.25">
      <c r="A2" s="611" t="s">
        <v>324</v>
      </c>
      <c r="B2" s="611"/>
      <c r="C2" s="611"/>
      <c r="D2" s="611"/>
      <c r="E2" s="611"/>
      <c r="F2" s="611"/>
      <c r="G2" s="611"/>
      <c r="H2" s="611"/>
      <c r="I2" s="611"/>
      <c r="J2" s="611"/>
      <c r="K2" s="611"/>
      <c r="L2" s="611"/>
      <c r="M2" s="611"/>
      <c r="N2" s="611"/>
      <c r="O2" s="611"/>
      <c r="P2" s="356"/>
    </row>
    <row r="3" spans="1:16" ht="13.5" customHeight="1" x14ac:dyDescent="0.25">
      <c r="A3" s="357"/>
      <c r="B3" s="358"/>
      <c r="C3" s="358"/>
      <c r="D3" s="358"/>
      <c r="E3" s="358"/>
      <c r="F3" s="358"/>
      <c r="G3" s="358"/>
      <c r="H3" s="238"/>
      <c r="I3" s="238"/>
      <c r="J3" s="238"/>
    </row>
    <row r="4" spans="1:16" s="361" customFormat="1" ht="18.75" customHeight="1" x14ac:dyDescent="0.25">
      <c r="A4" s="359"/>
      <c r="B4" s="612" t="s">
        <v>190</v>
      </c>
      <c r="C4" s="613"/>
      <c r="D4" s="613"/>
      <c r="E4" s="360"/>
      <c r="F4" s="612" t="s">
        <v>133</v>
      </c>
      <c r="G4" s="613"/>
      <c r="H4" s="613"/>
      <c r="I4" s="360"/>
      <c r="J4" s="612" t="s">
        <v>134</v>
      </c>
      <c r="K4" s="613"/>
      <c r="L4" s="613"/>
      <c r="M4" s="360"/>
      <c r="N4" s="612" t="s">
        <v>191</v>
      </c>
      <c r="O4" s="613"/>
      <c r="P4" s="613"/>
    </row>
    <row r="5" spans="1:16" s="363" customFormat="1" ht="42" x14ac:dyDescent="0.25">
      <c r="A5" s="362" t="s">
        <v>14</v>
      </c>
      <c r="B5" s="289" t="s">
        <v>131</v>
      </c>
      <c r="C5" s="289" t="s">
        <v>192</v>
      </c>
      <c r="D5" s="289" t="s">
        <v>193</v>
      </c>
      <c r="E5" s="288"/>
      <c r="F5" s="289" t="s">
        <v>131</v>
      </c>
      <c r="G5" s="289" t="s">
        <v>194</v>
      </c>
      <c r="H5" s="289" t="s">
        <v>193</v>
      </c>
      <c r="I5" s="288"/>
      <c r="J5" s="289" t="s">
        <v>131</v>
      </c>
      <c r="K5" s="289" t="s">
        <v>194</v>
      </c>
      <c r="L5" s="289" t="s">
        <v>193</v>
      </c>
      <c r="M5" s="288"/>
      <c r="N5" s="331" t="s">
        <v>131</v>
      </c>
      <c r="O5" s="331" t="s">
        <v>192</v>
      </c>
      <c r="P5" s="289" t="s">
        <v>193</v>
      </c>
    </row>
    <row r="6" spans="1:16" s="363" customFormat="1" x14ac:dyDescent="0.25">
      <c r="A6" s="364"/>
      <c r="B6" s="238"/>
      <c r="C6" s="365"/>
      <c r="D6" s="350"/>
      <c r="E6" s="350"/>
      <c r="F6" s="350"/>
      <c r="G6" s="350"/>
      <c r="H6" s="350"/>
      <c r="I6" s="350"/>
      <c r="J6" s="350"/>
      <c r="K6" s="350"/>
      <c r="L6" s="350"/>
      <c r="M6" s="350"/>
      <c r="N6" s="350"/>
      <c r="O6" s="350"/>
      <c r="P6" s="350"/>
    </row>
    <row r="7" spans="1:16" s="363" customFormat="1" x14ac:dyDescent="0.25">
      <c r="A7" s="351">
        <v>2013</v>
      </c>
      <c r="B7" s="366">
        <v>13140</v>
      </c>
      <c r="C7" s="367">
        <v>6655</v>
      </c>
      <c r="D7" s="367">
        <v>2107</v>
      </c>
      <c r="E7" s="367"/>
      <c r="F7" s="366">
        <v>2180</v>
      </c>
      <c r="G7" s="367">
        <v>1602</v>
      </c>
      <c r="H7" s="367">
        <v>267</v>
      </c>
      <c r="I7" s="367"/>
      <c r="J7" s="366">
        <v>273</v>
      </c>
      <c r="K7" s="367">
        <v>235</v>
      </c>
      <c r="L7" s="367">
        <v>32</v>
      </c>
      <c r="M7" s="367"/>
      <c r="N7" s="366">
        <v>15593</v>
      </c>
      <c r="O7" s="367">
        <v>8492</v>
      </c>
      <c r="P7" s="367">
        <v>2406</v>
      </c>
    </row>
    <row r="8" spans="1:16" s="363" customFormat="1" ht="12.75" customHeight="1" x14ac:dyDescent="0.25">
      <c r="A8" s="352">
        <v>2014</v>
      </c>
      <c r="B8" s="366">
        <v>1900</v>
      </c>
      <c r="C8" s="367">
        <v>1498</v>
      </c>
      <c r="D8" s="367">
        <v>335</v>
      </c>
      <c r="E8" s="367"/>
      <c r="F8" s="366">
        <v>1897</v>
      </c>
      <c r="G8" s="367">
        <v>1464</v>
      </c>
      <c r="H8" s="367">
        <v>312</v>
      </c>
      <c r="I8" s="367"/>
      <c r="J8" s="366">
        <v>268</v>
      </c>
      <c r="K8" s="367">
        <v>238</v>
      </c>
      <c r="L8" s="367">
        <v>59</v>
      </c>
      <c r="M8" s="367"/>
      <c r="N8" s="366">
        <v>4065</v>
      </c>
      <c r="O8" s="367">
        <v>3200</v>
      </c>
      <c r="P8" s="367">
        <v>706</v>
      </c>
    </row>
    <row r="9" spans="1:16" s="363" customFormat="1" ht="12.75" customHeight="1" x14ac:dyDescent="0.25">
      <c r="A9" s="352">
        <v>2015</v>
      </c>
      <c r="B9" s="366">
        <v>2669</v>
      </c>
      <c r="C9" s="367">
        <v>2168</v>
      </c>
      <c r="D9" s="367">
        <v>436</v>
      </c>
      <c r="E9" s="367"/>
      <c r="F9" s="366">
        <v>1748</v>
      </c>
      <c r="G9" s="367">
        <v>1311</v>
      </c>
      <c r="H9" s="367">
        <v>238</v>
      </c>
      <c r="I9" s="367"/>
      <c r="J9" s="366">
        <v>262</v>
      </c>
      <c r="K9" s="367">
        <v>239</v>
      </c>
      <c r="L9" s="367">
        <v>70</v>
      </c>
      <c r="M9" s="367"/>
      <c r="N9" s="366">
        <v>4680</v>
      </c>
      <c r="O9" s="367">
        <v>3718</v>
      </c>
      <c r="P9" s="367">
        <v>744</v>
      </c>
    </row>
    <row r="10" spans="1:16" s="350" customFormat="1" x14ac:dyDescent="0.25">
      <c r="A10" s="232" t="s">
        <v>142</v>
      </c>
      <c r="B10" s="366">
        <v>2485</v>
      </c>
      <c r="C10" s="367">
        <v>1854</v>
      </c>
      <c r="D10" s="367">
        <v>355</v>
      </c>
      <c r="E10" s="367"/>
      <c r="F10" s="368">
        <v>1597</v>
      </c>
      <c r="G10" s="367">
        <v>1174</v>
      </c>
      <c r="H10" s="367">
        <v>224</v>
      </c>
      <c r="I10" s="367"/>
      <c r="J10" s="368">
        <v>220</v>
      </c>
      <c r="K10" s="367">
        <v>200</v>
      </c>
      <c r="L10" s="367">
        <v>53</v>
      </c>
      <c r="M10" s="367"/>
      <c r="N10" s="366">
        <v>4302</v>
      </c>
      <c r="O10" s="367">
        <v>3228</v>
      </c>
      <c r="P10" s="367">
        <v>632</v>
      </c>
    </row>
    <row r="11" spans="1:16" s="350" customFormat="1" x14ac:dyDescent="0.25">
      <c r="A11" s="232" t="s">
        <v>170</v>
      </c>
      <c r="B11" s="366">
        <v>2256</v>
      </c>
      <c r="C11" s="367">
        <v>1735</v>
      </c>
      <c r="D11" s="367">
        <v>261</v>
      </c>
      <c r="E11" s="367"/>
      <c r="F11" s="368">
        <v>1722</v>
      </c>
      <c r="G11" s="367">
        <v>1227</v>
      </c>
      <c r="H11" s="367">
        <v>245</v>
      </c>
      <c r="I11" s="367"/>
      <c r="J11" s="368">
        <v>218</v>
      </c>
      <c r="K11" s="367">
        <v>183</v>
      </c>
      <c r="L11" s="367">
        <v>54</v>
      </c>
      <c r="M11" s="367"/>
      <c r="N11" s="366">
        <v>4196</v>
      </c>
      <c r="O11" s="367">
        <v>3145</v>
      </c>
      <c r="P11" s="367">
        <v>560</v>
      </c>
    </row>
    <row r="12" spans="1:16" s="350" customFormat="1" x14ac:dyDescent="0.25">
      <c r="A12" s="259" t="s">
        <v>234</v>
      </c>
      <c r="B12" s="369">
        <v>867</v>
      </c>
      <c r="C12" s="370">
        <v>181</v>
      </c>
      <c r="D12" s="370">
        <v>55</v>
      </c>
      <c r="E12" s="370"/>
      <c r="F12" s="369">
        <v>772</v>
      </c>
      <c r="G12" s="370">
        <v>146</v>
      </c>
      <c r="H12" s="370">
        <v>50</v>
      </c>
      <c r="I12" s="370"/>
      <c r="J12" s="369">
        <v>114</v>
      </c>
      <c r="K12" s="370">
        <v>19</v>
      </c>
      <c r="L12" s="370">
        <v>14</v>
      </c>
      <c r="M12" s="370"/>
      <c r="N12" s="369">
        <v>1753</v>
      </c>
      <c r="O12" s="370">
        <v>346</v>
      </c>
      <c r="P12" s="370">
        <v>119</v>
      </c>
    </row>
    <row r="13" spans="1:16" s="350" customFormat="1" x14ac:dyDescent="0.25">
      <c r="A13" s="232"/>
      <c r="B13" s="353"/>
      <c r="C13" s="354"/>
      <c r="D13" s="354"/>
      <c r="E13" s="354"/>
      <c r="F13" s="354"/>
      <c r="G13" s="354"/>
      <c r="H13" s="354"/>
      <c r="I13" s="354"/>
      <c r="J13" s="354"/>
      <c r="K13" s="354"/>
      <c r="L13" s="354"/>
      <c r="M13" s="354"/>
      <c r="N13" s="354"/>
      <c r="O13" s="354"/>
      <c r="P13" s="354"/>
    </row>
    <row r="14" spans="1:16" x14ac:dyDescent="0.25">
      <c r="A14" s="265" t="s">
        <v>144</v>
      </c>
      <c r="B14" s="243"/>
      <c r="C14" s="371"/>
      <c r="D14" s="371"/>
      <c r="E14" s="228"/>
      <c r="F14" s="372"/>
      <c r="G14" s="371"/>
      <c r="H14" s="371"/>
      <c r="I14" s="371"/>
      <c r="J14" s="371"/>
      <c r="K14" s="371"/>
      <c r="L14" s="371"/>
      <c r="M14" s="371"/>
      <c r="N14" s="228"/>
      <c r="O14" s="228"/>
      <c r="P14" s="228"/>
    </row>
    <row r="15" spans="1:16" x14ac:dyDescent="0.25">
      <c r="A15" s="268"/>
      <c r="B15" s="243"/>
      <c r="C15" s="371"/>
      <c r="D15" s="371"/>
      <c r="E15" s="228"/>
      <c r="F15" s="372"/>
      <c r="G15" s="371"/>
      <c r="H15" s="371"/>
      <c r="I15" s="371"/>
      <c r="J15" s="371"/>
      <c r="K15" s="371"/>
      <c r="L15" s="371"/>
      <c r="M15" s="371"/>
      <c r="N15" s="228"/>
      <c r="O15" s="354"/>
      <c r="P15" s="354"/>
    </row>
    <row r="16" spans="1:16" x14ac:dyDescent="0.25">
      <c r="A16" s="265" t="s">
        <v>26</v>
      </c>
      <c r="B16" s="243"/>
      <c r="C16" s="371"/>
      <c r="D16" s="371"/>
      <c r="E16" s="228"/>
      <c r="F16" s="372"/>
      <c r="G16" s="371"/>
      <c r="H16" s="371"/>
      <c r="I16" s="371"/>
      <c r="J16" s="371"/>
      <c r="K16" s="371"/>
      <c r="L16" s="371"/>
      <c r="M16" s="371"/>
      <c r="N16" s="228"/>
      <c r="O16" s="228"/>
      <c r="P16" s="228"/>
    </row>
    <row r="17" spans="1:16" x14ac:dyDescent="0.25">
      <c r="A17" s="345" t="s">
        <v>145</v>
      </c>
      <c r="B17" s="243"/>
      <c r="C17" s="371"/>
      <c r="D17" s="371"/>
      <c r="E17" s="228"/>
      <c r="F17" s="372"/>
      <c r="G17" s="371"/>
      <c r="H17" s="371"/>
      <c r="I17" s="371"/>
      <c r="J17" s="101"/>
      <c r="K17" s="101"/>
      <c r="L17" s="101"/>
      <c r="M17" s="101"/>
      <c r="N17" s="373"/>
      <c r="O17" s="228"/>
      <c r="P17" s="228"/>
    </row>
    <row r="18" spans="1:16" x14ac:dyDescent="0.25">
      <c r="A18" s="345" t="s">
        <v>195</v>
      </c>
      <c r="B18" s="243"/>
      <c r="D18" s="374"/>
      <c r="E18" s="375"/>
      <c r="F18" s="236"/>
      <c r="G18" s="374"/>
      <c r="H18" s="236"/>
      <c r="I18" s="236"/>
      <c r="J18" s="101"/>
      <c r="K18" s="101"/>
      <c r="L18" s="101"/>
      <c r="M18" s="101"/>
      <c r="N18" s="373"/>
      <c r="O18" s="228"/>
      <c r="P18" s="228"/>
    </row>
    <row r="19" spans="1:16" x14ac:dyDescent="0.25">
      <c r="A19" s="345" t="s">
        <v>196</v>
      </c>
      <c r="B19" s="243"/>
      <c r="J19" s="101"/>
      <c r="K19" s="101"/>
      <c r="L19" s="101"/>
      <c r="M19" s="101"/>
      <c r="N19" s="373"/>
      <c r="O19" s="228"/>
      <c r="P19" s="228"/>
    </row>
    <row r="20" spans="1:16" x14ac:dyDescent="0.25">
      <c r="A20" s="271" t="s">
        <v>197</v>
      </c>
      <c r="B20" s="243"/>
      <c r="C20" s="243"/>
      <c r="D20" s="243"/>
      <c r="E20" s="243"/>
      <c r="F20" s="243"/>
      <c r="G20" s="243"/>
      <c r="H20" s="243"/>
      <c r="I20" s="243"/>
      <c r="J20" s="101"/>
      <c r="K20" s="101"/>
      <c r="L20" s="101"/>
      <c r="M20" s="101"/>
      <c r="N20" s="373"/>
      <c r="O20" s="228"/>
      <c r="P20" s="228"/>
    </row>
    <row r="21" spans="1:16" x14ac:dyDescent="0.25">
      <c r="B21" s="243"/>
      <c r="C21" s="243"/>
      <c r="D21" s="243"/>
      <c r="E21" s="243"/>
      <c r="F21" s="243"/>
      <c r="G21" s="243"/>
      <c r="H21" s="243"/>
      <c r="I21" s="243"/>
      <c r="J21" s="101"/>
      <c r="K21" s="101"/>
      <c r="L21" s="101"/>
      <c r="M21" s="101"/>
      <c r="N21" s="373"/>
      <c r="O21" s="228"/>
      <c r="P21" s="228"/>
    </row>
    <row r="22" spans="1:16" x14ac:dyDescent="0.25">
      <c r="C22" s="243"/>
      <c r="D22" s="243"/>
      <c r="E22" s="243"/>
      <c r="F22" s="243"/>
      <c r="G22" s="243"/>
      <c r="H22" s="243"/>
      <c r="I22" s="243"/>
      <c r="J22" s="243"/>
      <c r="K22" s="243"/>
      <c r="L22" s="376"/>
      <c r="M22" s="376"/>
    </row>
    <row r="23" spans="1:16" x14ac:dyDescent="0.25">
      <c r="C23" s="243"/>
      <c r="D23" s="243"/>
      <c r="E23" s="243"/>
      <c r="F23" s="243"/>
      <c r="G23" s="243"/>
      <c r="H23" s="243"/>
      <c r="I23" s="243"/>
      <c r="J23" s="243"/>
      <c r="K23" s="243"/>
    </row>
    <row r="24" spans="1:16" x14ac:dyDescent="0.25">
      <c r="C24" s="243"/>
      <c r="D24" s="243"/>
      <c r="E24" s="243"/>
      <c r="F24" s="243"/>
      <c r="G24" s="243"/>
      <c r="H24" s="243"/>
      <c r="I24" s="243"/>
      <c r="J24" s="243"/>
      <c r="K24" s="243"/>
    </row>
    <row r="25" spans="1:16" ht="50.25" customHeight="1" x14ac:dyDescent="0.25">
      <c r="E25" s="237"/>
    </row>
    <row r="26" spans="1:16" ht="97.5" customHeight="1" x14ac:dyDescent="0.25">
      <c r="E26" s="237"/>
    </row>
    <row r="27" spans="1:16" x14ac:dyDescent="0.25">
      <c r="E27" s="237"/>
    </row>
    <row r="28" spans="1:16" x14ac:dyDescent="0.25">
      <c r="E28" s="237"/>
    </row>
    <row r="29" spans="1:16" x14ac:dyDescent="0.25">
      <c r="E29" s="237"/>
    </row>
    <row r="30" spans="1:16" x14ac:dyDescent="0.25">
      <c r="E30" s="237"/>
    </row>
    <row r="31" spans="1:16" x14ac:dyDescent="0.25">
      <c r="E31" s="237"/>
    </row>
    <row r="32" spans="1:16" x14ac:dyDescent="0.25">
      <c r="E32" s="237"/>
    </row>
    <row r="33" spans="5:5" x14ac:dyDescent="0.25">
      <c r="E33" s="237"/>
    </row>
    <row r="34" spans="5:5" x14ac:dyDescent="0.25">
      <c r="E34" s="237"/>
    </row>
    <row r="35" spans="5:5" x14ac:dyDescent="0.25">
      <c r="E35" s="237"/>
    </row>
    <row r="36" spans="5:5" x14ac:dyDescent="0.25">
      <c r="E36" s="237"/>
    </row>
    <row r="37" spans="5:5" x14ac:dyDescent="0.25">
      <c r="E37" s="237"/>
    </row>
    <row r="38" spans="5:5" x14ac:dyDescent="0.25">
      <c r="E38" s="237"/>
    </row>
    <row r="39" spans="5:5" x14ac:dyDescent="0.25">
      <c r="E39" s="237"/>
    </row>
    <row r="40" spans="5:5" x14ac:dyDescent="0.25">
      <c r="E40" s="237"/>
    </row>
    <row r="41" spans="5:5" x14ac:dyDescent="0.25">
      <c r="E41" s="237"/>
    </row>
    <row r="42" spans="5:5" x14ac:dyDescent="0.25">
      <c r="E42" s="237"/>
    </row>
    <row r="43" spans="5:5" x14ac:dyDescent="0.25">
      <c r="E43" s="237"/>
    </row>
    <row r="44" spans="5:5" x14ac:dyDescent="0.25">
      <c r="E44" s="237"/>
    </row>
    <row r="45" spans="5:5" x14ac:dyDescent="0.25">
      <c r="E45" s="237"/>
    </row>
    <row r="46" spans="5:5" x14ac:dyDescent="0.25">
      <c r="E46" s="237"/>
    </row>
  </sheetData>
  <mergeCells count="5">
    <mergeCell ref="A2:O2"/>
    <mergeCell ref="B4:D4"/>
    <mergeCell ref="F4:H4"/>
    <mergeCell ref="J4:L4"/>
    <mergeCell ref="N4:P4"/>
  </mergeCells>
  <hyperlinks>
    <hyperlink ref="P1" location="Index!A1" display="Index"/>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0" zoomScaleNormal="80" workbookViewId="0">
      <pane ySplit="4" topLeftCell="A5" activePane="bottomLeft" state="frozen"/>
      <selection pane="bottomLeft"/>
    </sheetView>
  </sheetViews>
  <sheetFormatPr defaultColWidth="9.109375" defaultRowHeight="13.2" x14ac:dyDescent="0.25"/>
  <cols>
    <col min="1" max="1" width="56.21875" style="473" customWidth="1"/>
    <col min="2" max="2" width="12.6640625" style="468" customWidth="1"/>
    <col min="3" max="3" width="11.6640625" style="431" customWidth="1"/>
    <col min="4" max="4" width="10.88671875" style="431" customWidth="1"/>
    <col min="5" max="5" width="11.44140625" style="431" customWidth="1"/>
    <col min="6" max="6" width="11.33203125" style="431" customWidth="1"/>
    <col min="7" max="7" width="11.6640625" style="431" customWidth="1"/>
    <col min="8" max="8" width="11.33203125" style="431" customWidth="1"/>
    <col min="9" max="9" width="9.5546875" style="431" customWidth="1"/>
    <col min="10" max="10" width="10.33203125" style="431" customWidth="1"/>
    <col min="11" max="11" width="9.109375" style="431"/>
    <col min="12" max="12" width="10.6640625" style="431" customWidth="1"/>
    <col min="13" max="256" width="9.109375" style="431"/>
    <col min="257" max="257" width="56.21875" style="431" customWidth="1"/>
    <col min="258" max="258" width="12.6640625" style="431" customWidth="1"/>
    <col min="259" max="259" width="11.6640625" style="431" customWidth="1"/>
    <col min="260" max="260" width="10.88671875" style="431" customWidth="1"/>
    <col min="261" max="261" width="11.44140625" style="431" customWidth="1"/>
    <col min="262" max="262" width="11.33203125" style="431" customWidth="1"/>
    <col min="263" max="263" width="11.6640625" style="431" customWidth="1"/>
    <col min="264" max="264" width="11.33203125" style="431" customWidth="1"/>
    <col min="265" max="265" width="9.5546875" style="431" customWidth="1"/>
    <col min="266" max="266" width="10.33203125" style="431" customWidth="1"/>
    <col min="267" max="267" width="9.109375" style="431"/>
    <col min="268" max="268" width="10.6640625" style="431" customWidth="1"/>
    <col min="269" max="512" width="9.109375" style="431"/>
    <col min="513" max="513" width="56.21875" style="431" customWidth="1"/>
    <col min="514" max="514" width="12.6640625" style="431" customWidth="1"/>
    <col min="515" max="515" width="11.6640625" style="431" customWidth="1"/>
    <col min="516" max="516" width="10.88671875" style="431" customWidth="1"/>
    <col min="517" max="517" width="11.44140625" style="431" customWidth="1"/>
    <col min="518" max="518" width="11.33203125" style="431" customWidth="1"/>
    <col min="519" max="519" width="11.6640625" style="431" customWidth="1"/>
    <col min="520" max="520" width="11.33203125" style="431" customWidth="1"/>
    <col min="521" max="521" width="9.5546875" style="431" customWidth="1"/>
    <col min="522" max="522" width="10.33203125" style="431" customWidth="1"/>
    <col min="523" max="523" width="9.109375" style="431"/>
    <col min="524" max="524" width="10.6640625" style="431" customWidth="1"/>
    <col min="525" max="768" width="9.109375" style="431"/>
    <col min="769" max="769" width="56.21875" style="431" customWidth="1"/>
    <col min="770" max="770" width="12.6640625" style="431" customWidth="1"/>
    <col min="771" max="771" width="11.6640625" style="431" customWidth="1"/>
    <col min="772" max="772" width="10.88671875" style="431" customWidth="1"/>
    <col min="773" max="773" width="11.44140625" style="431" customWidth="1"/>
    <col min="774" max="774" width="11.33203125" style="431" customWidth="1"/>
    <col min="775" max="775" width="11.6640625" style="431" customWidth="1"/>
    <col min="776" max="776" width="11.33203125" style="431" customWidth="1"/>
    <col min="777" max="777" width="9.5546875" style="431" customWidth="1"/>
    <col min="778" max="778" width="10.33203125" style="431" customWidth="1"/>
    <col min="779" max="779" width="9.109375" style="431"/>
    <col min="780" max="780" width="10.6640625" style="431" customWidth="1"/>
    <col min="781" max="1024" width="9.109375" style="431"/>
    <col min="1025" max="1025" width="56.21875" style="431" customWidth="1"/>
    <col min="1026" max="1026" width="12.6640625" style="431" customWidth="1"/>
    <col min="1027" max="1027" width="11.6640625" style="431" customWidth="1"/>
    <col min="1028" max="1028" width="10.88671875" style="431" customWidth="1"/>
    <col min="1029" max="1029" width="11.44140625" style="431" customWidth="1"/>
    <col min="1030" max="1030" width="11.33203125" style="431" customWidth="1"/>
    <col min="1031" max="1031" width="11.6640625" style="431" customWidth="1"/>
    <col min="1032" max="1032" width="11.33203125" style="431" customWidth="1"/>
    <col min="1033" max="1033" width="9.5546875" style="431" customWidth="1"/>
    <col min="1034" max="1034" width="10.33203125" style="431" customWidth="1"/>
    <col min="1035" max="1035" width="9.109375" style="431"/>
    <col min="1036" max="1036" width="10.6640625" style="431" customWidth="1"/>
    <col min="1037" max="1280" width="9.109375" style="431"/>
    <col min="1281" max="1281" width="56.21875" style="431" customWidth="1"/>
    <col min="1282" max="1282" width="12.6640625" style="431" customWidth="1"/>
    <col min="1283" max="1283" width="11.6640625" style="431" customWidth="1"/>
    <col min="1284" max="1284" width="10.88671875" style="431" customWidth="1"/>
    <col min="1285" max="1285" width="11.44140625" style="431" customWidth="1"/>
    <col min="1286" max="1286" width="11.33203125" style="431" customWidth="1"/>
    <col min="1287" max="1287" width="11.6640625" style="431" customWidth="1"/>
    <col min="1288" max="1288" width="11.33203125" style="431" customWidth="1"/>
    <col min="1289" max="1289" width="9.5546875" style="431" customWidth="1"/>
    <col min="1290" max="1290" width="10.33203125" style="431" customWidth="1"/>
    <col min="1291" max="1291" width="9.109375" style="431"/>
    <col min="1292" max="1292" width="10.6640625" style="431" customWidth="1"/>
    <col min="1293" max="1536" width="9.109375" style="431"/>
    <col min="1537" max="1537" width="56.21875" style="431" customWidth="1"/>
    <col min="1538" max="1538" width="12.6640625" style="431" customWidth="1"/>
    <col min="1539" max="1539" width="11.6640625" style="431" customWidth="1"/>
    <col min="1540" max="1540" width="10.88671875" style="431" customWidth="1"/>
    <col min="1541" max="1541" width="11.44140625" style="431" customWidth="1"/>
    <col min="1542" max="1542" width="11.33203125" style="431" customWidth="1"/>
    <col min="1543" max="1543" width="11.6640625" style="431" customWidth="1"/>
    <col min="1544" max="1544" width="11.33203125" style="431" customWidth="1"/>
    <col min="1545" max="1545" width="9.5546875" style="431" customWidth="1"/>
    <col min="1546" max="1546" width="10.33203125" style="431" customWidth="1"/>
    <col min="1547" max="1547" width="9.109375" style="431"/>
    <col min="1548" max="1548" width="10.6640625" style="431" customWidth="1"/>
    <col min="1549" max="1792" width="9.109375" style="431"/>
    <col min="1793" max="1793" width="56.21875" style="431" customWidth="1"/>
    <col min="1794" max="1794" width="12.6640625" style="431" customWidth="1"/>
    <col min="1795" max="1795" width="11.6640625" style="431" customWidth="1"/>
    <col min="1796" max="1796" width="10.88671875" style="431" customWidth="1"/>
    <col min="1797" max="1797" width="11.44140625" style="431" customWidth="1"/>
    <col min="1798" max="1798" width="11.33203125" style="431" customWidth="1"/>
    <col min="1799" max="1799" width="11.6640625" style="431" customWidth="1"/>
    <col min="1800" max="1800" width="11.33203125" style="431" customWidth="1"/>
    <col min="1801" max="1801" width="9.5546875" style="431" customWidth="1"/>
    <col min="1802" max="1802" width="10.33203125" style="431" customWidth="1"/>
    <col min="1803" max="1803" width="9.109375" style="431"/>
    <col min="1804" max="1804" width="10.6640625" style="431" customWidth="1"/>
    <col min="1805" max="2048" width="9.109375" style="431"/>
    <col min="2049" max="2049" width="56.21875" style="431" customWidth="1"/>
    <col min="2050" max="2050" width="12.6640625" style="431" customWidth="1"/>
    <col min="2051" max="2051" width="11.6640625" style="431" customWidth="1"/>
    <col min="2052" max="2052" width="10.88671875" style="431" customWidth="1"/>
    <col min="2053" max="2053" width="11.44140625" style="431" customWidth="1"/>
    <col min="2054" max="2054" width="11.33203125" style="431" customWidth="1"/>
    <col min="2055" max="2055" width="11.6640625" style="431" customWidth="1"/>
    <col min="2056" max="2056" width="11.33203125" style="431" customWidth="1"/>
    <col min="2057" max="2057" width="9.5546875" style="431" customWidth="1"/>
    <col min="2058" max="2058" width="10.33203125" style="431" customWidth="1"/>
    <col min="2059" max="2059" width="9.109375" style="431"/>
    <col min="2060" max="2060" width="10.6640625" style="431" customWidth="1"/>
    <col min="2061" max="2304" width="9.109375" style="431"/>
    <col min="2305" max="2305" width="56.21875" style="431" customWidth="1"/>
    <col min="2306" max="2306" width="12.6640625" style="431" customWidth="1"/>
    <col min="2307" max="2307" width="11.6640625" style="431" customWidth="1"/>
    <col min="2308" max="2308" width="10.88671875" style="431" customWidth="1"/>
    <col min="2309" max="2309" width="11.44140625" style="431" customWidth="1"/>
    <col min="2310" max="2310" width="11.33203125" style="431" customWidth="1"/>
    <col min="2311" max="2311" width="11.6640625" style="431" customWidth="1"/>
    <col min="2312" max="2312" width="11.33203125" style="431" customWidth="1"/>
    <col min="2313" max="2313" width="9.5546875" style="431" customWidth="1"/>
    <col min="2314" max="2314" width="10.33203125" style="431" customWidth="1"/>
    <col min="2315" max="2315" width="9.109375" style="431"/>
    <col min="2316" max="2316" width="10.6640625" style="431" customWidth="1"/>
    <col min="2317" max="2560" width="9.109375" style="431"/>
    <col min="2561" max="2561" width="56.21875" style="431" customWidth="1"/>
    <col min="2562" max="2562" width="12.6640625" style="431" customWidth="1"/>
    <col min="2563" max="2563" width="11.6640625" style="431" customWidth="1"/>
    <col min="2564" max="2564" width="10.88671875" style="431" customWidth="1"/>
    <col min="2565" max="2565" width="11.44140625" style="431" customWidth="1"/>
    <col min="2566" max="2566" width="11.33203125" style="431" customWidth="1"/>
    <col min="2567" max="2567" width="11.6640625" style="431" customWidth="1"/>
    <col min="2568" max="2568" width="11.33203125" style="431" customWidth="1"/>
    <col min="2569" max="2569" width="9.5546875" style="431" customWidth="1"/>
    <col min="2570" max="2570" width="10.33203125" style="431" customWidth="1"/>
    <col min="2571" max="2571" width="9.109375" style="431"/>
    <col min="2572" max="2572" width="10.6640625" style="431" customWidth="1"/>
    <col min="2573" max="2816" width="9.109375" style="431"/>
    <col min="2817" max="2817" width="56.21875" style="431" customWidth="1"/>
    <col min="2818" max="2818" width="12.6640625" style="431" customWidth="1"/>
    <col min="2819" max="2819" width="11.6640625" style="431" customWidth="1"/>
    <col min="2820" max="2820" width="10.88671875" style="431" customWidth="1"/>
    <col min="2821" max="2821" width="11.44140625" style="431" customWidth="1"/>
    <col min="2822" max="2822" width="11.33203125" style="431" customWidth="1"/>
    <col min="2823" max="2823" width="11.6640625" style="431" customWidth="1"/>
    <col min="2824" max="2824" width="11.33203125" style="431" customWidth="1"/>
    <col min="2825" max="2825" width="9.5546875" style="431" customWidth="1"/>
    <col min="2826" max="2826" width="10.33203125" style="431" customWidth="1"/>
    <col min="2827" max="2827" width="9.109375" style="431"/>
    <col min="2828" max="2828" width="10.6640625" style="431" customWidth="1"/>
    <col min="2829" max="3072" width="9.109375" style="431"/>
    <col min="3073" max="3073" width="56.21875" style="431" customWidth="1"/>
    <col min="3074" max="3074" width="12.6640625" style="431" customWidth="1"/>
    <col min="3075" max="3075" width="11.6640625" style="431" customWidth="1"/>
    <col min="3076" max="3076" width="10.88671875" style="431" customWidth="1"/>
    <col min="3077" max="3077" width="11.44140625" style="431" customWidth="1"/>
    <col min="3078" max="3078" width="11.33203125" style="431" customWidth="1"/>
    <col min="3079" max="3079" width="11.6640625" style="431" customWidth="1"/>
    <col min="3080" max="3080" width="11.33203125" style="431" customWidth="1"/>
    <col min="3081" max="3081" width="9.5546875" style="431" customWidth="1"/>
    <col min="3082" max="3082" width="10.33203125" style="431" customWidth="1"/>
    <col min="3083" max="3083" width="9.109375" style="431"/>
    <col min="3084" max="3084" width="10.6640625" style="431" customWidth="1"/>
    <col min="3085" max="3328" width="9.109375" style="431"/>
    <col min="3329" max="3329" width="56.21875" style="431" customWidth="1"/>
    <col min="3330" max="3330" width="12.6640625" style="431" customWidth="1"/>
    <col min="3331" max="3331" width="11.6640625" style="431" customWidth="1"/>
    <col min="3332" max="3332" width="10.88671875" style="431" customWidth="1"/>
    <col min="3333" max="3333" width="11.44140625" style="431" customWidth="1"/>
    <col min="3334" max="3334" width="11.33203125" style="431" customWidth="1"/>
    <col min="3335" max="3335" width="11.6640625" style="431" customWidth="1"/>
    <col min="3336" max="3336" width="11.33203125" style="431" customWidth="1"/>
    <col min="3337" max="3337" width="9.5546875" style="431" customWidth="1"/>
    <col min="3338" max="3338" width="10.33203125" style="431" customWidth="1"/>
    <col min="3339" max="3339" width="9.109375" style="431"/>
    <col min="3340" max="3340" width="10.6640625" style="431" customWidth="1"/>
    <col min="3341" max="3584" width="9.109375" style="431"/>
    <col min="3585" max="3585" width="56.21875" style="431" customWidth="1"/>
    <col min="3586" max="3586" width="12.6640625" style="431" customWidth="1"/>
    <col min="3587" max="3587" width="11.6640625" style="431" customWidth="1"/>
    <col min="3588" max="3588" width="10.88671875" style="431" customWidth="1"/>
    <col min="3589" max="3589" width="11.44140625" style="431" customWidth="1"/>
    <col min="3590" max="3590" width="11.33203125" style="431" customWidth="1"/>
    <col min="3591" max="3591" width="11.6640625" style="431" customWidth="1"/>
    <col min="3592" max="3592" width="11.33203125" style="431" customWidth="1"/>
    <col min="3593" max="3593" width="9.5546875" style="431" customWidth="1"/>
    <col min="3594" max="3594" width="10.33203125" style="431" customWidth="1"/>
    <col min="3595" max="3595" width="9.109375" style="431"/>
    <col min="3596" max="3596" width="10.6640625" style="431" customWidth="1"/>
    <col min="3597" max="3840" width="9.109375" style="431"/>
    <col min="3841" max="3841" width="56.21875" style="431" customWidth="1"/>
    <col min="3842" max="3842" width="12.6640625" style="431" customWidth="1"/>
    <col min="3843" max="3843" width="11.6640625" style="431" customWidth="1"/>
    <col min="3844" max="3844" width="10.88671875" style="431" customWidth="1"/>
    <col min="3845" max="3845" width="11.44140625" style="431" customWidth="1"/>
    <col min="3846" max="3846" width="11.33203125" style="431" customWidth="1"/>
    <col min="3847" max="3847" width="11.6640625" style="431" customWidth="1"/>
    <col min="3848" max="3848" width="11.33203125" style="431" customWidth="1"/>
    <col min="3849" max="3849" width="9.5546875" style="431" customWidth="1"/>
    <col min="3850" max="3850" width="10.33203125" style="431" customWidth="1"/>
    <col min="3851" max="3851" width="9.109375" style="431"/>
    <col min="3852" max="3852" width="10.6640625" style="431" customWidth="1"/>
    <col min="3853" max="4096" width="9.109375" style="431"/>
    <col min="4097" max="4097" width="56.21875" style="431" customWidth="1"/>
    <col min="4098" max="4098" width="12.6640625" style="431" customWidth="1"/>
    <col min="4099" max="4099" width="11.6640625" style="431" customWidth="1"/>
    <col min="4100" max="4100" width="10.88671875" style="431" customWidth="1"/>
    <col min="4101" max="4101" width="11.44140625" style="431" customWidth="1"/>
    <col min="4102" max="4102" width="11.33203125" style="431" customWidth="1"/>
    <col min="4103" max="4103" width="11.6640625" style="431" customWidth="1"/>
    <col min="4104" max="4104" width="11.33203125" style="431" customWidth="1"/>
    <col min="4105" max="4105" width="9.5546875" style="431" customWidth="1"/>
    <col min="4106" max="4106" width="10.33203125" style="431" customWidth="1"/>
    <col min="4107" max="4107" width="9.109375" style="431"/>
    <col min="4108" max="4108" width="10.6640625" style="431" customWidth="1"/>
    <col min="4109" max="4352" width="9.109375" style="431"/>
    <col min="4353" max="4353" width="56.21875" style="431" customWidth="1"/>
    <col min="4354" max="4354" width="12.6640625" style="431" customWidth="1"/>
    <col min="4355" max="4355" width="11.6640625" style="431" customWidth="1"/>
    <col min="4356" max="4356" width="10.88671875" style="431" customWidth="1"/>
    <col min="4357" max="4357" width="11.44140625" style="431" customWidth="1"/>
    <col min="4358" max="4358" width="11.33203125" style="431" customWidth="1"/>
    <col min="4359" max="4359" width="11.6640625" style="431" customWidth="1"/>
    <col min="4360" max="4360" width="11.33203125" style="431" customWidth="1"/>
    <col min="4361" max="4361" width="9.5546875" style="431" customWidth="1"/>
    <col min="4362" max="4362" width="10.33203125" style="431" customWidth="1"/>
    <col min="4363" max="4363" width="9.109375" style="431"/>
    <col min="4364" max="4364" width="10.6640625" style="431" customWidth="1"/>
    <col min="4365" max="4608" width="9.109375" style="431"/>
    <col min="4609" max="4609" width="56.21875" style="431" customWidth="1"/>
    <col min="4610" max="4610" width="12.6640625" style="431" customWidth="1"/>
    <col min="4611" max="4611" width="11.6640625" style="431" customWidth="1"/>
    <col min="4612" max="4612" width="10.88671875" style="431" customWidth="1"/>
    <col min="4613" max="4613" width="11.44140625" style="431" customWidth="1"/>
    <col min="4614" max="4614" width="11.33203125" style="431" customWidth="1"/>
    <col min="4615" max="4615" width="11.6640625" style="431" customWidth="1"/>
    <col min="4616" max="4616" width="11.33203125" style="431" customWidth="1"/>
    <col min="4617" max="4617" width="9.5546875" style="431" customWidth="1"/>
    <col min="4618" max="4618" width="10.33203125" style="431" customWidth="1"/>
    <col min="4619" max="4619" width="9.109375" style="431"/>
    <col min="4620" max="4620" width="10.6640625" style="431" customWidth="1"/>
    <col min="4621" max="4864" width="9.109375" style="431"/>
    <col min="4865" max="4865" width="56.21875" style="431" customWidth="1"/>
    <col min="4866" max="4866" width="12.6640625" style="431" customWidth="1"/>
    <col min="4867" max="4867" width="11.6640625" style="431" customWidth="1"/>
    <col min="4868" max="4868" width="10.88671875" style="431" customWidth="1"/>
    <col min="4869" max="4869" width="11.44140625" style="431" customWidth="1"/>
    <col min="4870" max="4870" width="11.33203125" style="431" customWidth="1"/>
    <col min="4871" max="4871" width="11.6640625" style="431" customWidth="1"/>
    <col min="4872" max="4872" width="11.33203125" style="431" customWidth="1"/>
    <col min="4873" max="4873" width="9.5546875" style="431" customWidth="1"/>
    <col min="4874" max="4874" width="10.33203125" style="431" customWidth="1"/>
    <col min="4875" max="4875" width="9.109375" style="431"/>
    <col min="4876" max="4876" width="10.6640625" style="431" customWidth="1"/>
    <col min="4877" max="5120" width="9.109375" style="431"/>
    <col min="5121" max="5121" width="56.21875" style="431" customWidth="1"/>
    <col min="5122" max="5122" width="12.6640625" style="431" customWidth="1"/>
    <col min="5123" max="5123" width="11.6640625" style="431" customWidth="1"/>
    <col min="5124" max="5124" width="10.88671875" style="431" customWidth="1"/>
    <col min="5125" max="5125" width="11.44140625" style="431" customWidth="1"/>
    <col min="5126" max="5126" width="11.33203125" style="431" customWidth="1"/>
    <col min="5127" max="5127" width="11.6640625" style="431" customWidth="1"/>
    <col min="5128" max="5128" width="11.33203125" style="431" customWidth="1"/>
    <col min="5129" max="5129" width="9.5546875" style="431" customWidth="1"/>
    <col min="5130" max="5130" width="10.33203125" style="431" customWidth="1"/>
    <col min="5131" max="5131" width="9.109375" style="431"/>
    <col min="5132" max="5132" width="10.6640625" style="431" customWidth="1"/>
    <col min="5133" max="5376" width="9.109375" style="431"/>
    <col min="5377" max="5377" width="56.21875" style="431" customWidth="1"/>
    <col min="5378" max="5378" width="12.6640625" style="431" customWidth="1"/>
    <col min="5379" max="5379" width="11.6640625" style="431" customWidth="1"/>
    <col min="5380" max="5380" width="10.88671875" style="431" customWidth="1"/>
    <col min="5381" max="5381" width="11.44140625" style="431" customWidth="1"/>
    <col min="5382" max="5382" width="11.33203125" style="431" customWidth="1"/>
    <col min="5383" max="5383" width="11.6640625" style="431" customWidth="1"/>
    <col min="5384" max="5384" width="11.33203125" style="431" customWidth="1"/>
    <col min="5385" max="5385" width="9.5546875" style="431" customWidth="1"/>
    <col min="5386" max="5386" width="10.33203125" style="431" customWidth="1"/>
    <col min="5387" max="5387" width="9.109375" style="431"/>
    <col min="5388" max="5388" width="10.6640625" style="431" customWidth="1"/>
    <col min="5389" max="5632" width="9.109375" style="431"/>
    <col min="5633" max="5633" width="56.21875" style="431" customWidth="1"/>
    <col min="5634" max="5634" width="12.6640625" style="431" customWidth="1"/>
    <col min="5635" max="5635" width="11.6640625" style="431" customWidth="1"/>
    <col min="5636" max="5636" width="10.88671875" style="431" customWidth="1"/>
    <col min="5637" max="5637" width="11.44140625" style="431" customWidth="1"/>
    <col min="5638" max="5638" width="11.33203125" style="431" customWidth="1"/>
    <col min="5639" max="5639" width="11.6640625" style="431" customWidth="1"/>
    <col min="5640" max="5640" width="11.33203125" style="431" customWidth="1"/>
    <col min="5641" max="5641" width="9.5546875" style="431" customWidth="1"/>
    <col min="5642" max="5642" width="10.33203125" style="431" customWidth="1"/>
    <col min="5643" max="5643" width="9.109375" style="431"/>
    <col min="5644" max="5644" width="10.6640625" style="431" customWidth="1"/>
    <col min="5645" max="5888" width="9.109375" style="431"/>
    <col min="5889" max="5889" width="56.21875" style="431" customWidth="1"/>
    <col min="5890" max="5890" width="12.6640625" style="431" customWidth="1"/>
    <col min="5891" max="5891" width="11.6640625" style="431" customWidth="1"/>
    <col min="5892" max="5892" width="10.88671875" style="431" customWidth="1"/>
    <col min="5893" max="5893" width="11.44140625" style="431" customWidth="1"/>
    <col min="5894" max="5894" width="11.33203125" style="431" customWidth="1"/>
    <col min="5895" max="5895" width="11.6640625" style="431" customWidth="1"/>
    <col min="5896" max="5896" width="11.33203125" style="431" customWidth="1"/>
    <col min="5897" max="5897" width="9.5546875" style="431" customWidth="1"/>
    <col min="5898" max="5898" width="10.33203125" style="431" customWidth="1"/>
    <col min="5899" max="5899" width="9.109375" style="431"/>
    <col min="5900" max="5900" width="10.6640625" style="431" customWidth="1"/>
    <col min="5901" max="6144" width="9.109375" style="431"/>
    <col min="6145" max="6145" width="56.21875" style="431" customWidth="1"/>
    <col min="6146" max="6146" width="12.6640625" style="431" customWidth="1"/>
    <col min="6147" max="6147" width="11.6640625" style="431" customWidth="1"/>
    <col min="6148" max="6148" width="10.88671875" style="431" customWidth="1"/>
    <col min="6149" max="6149" width="11.44140625" style="431" customWidth="1"/>
    <col min="6150" max="6150" width="11.33203125" style="431" customWidth="1"/>
    <col min="6151" max="6151" width="11.6640625" style="431" customWidth="1"/>
    <col min="6152" max="6152" width="11.33203125" style="431" customWidth="1"/>
    <col min="6153" max="6153" width="9.5546875" style="431" customWidth="1"/>
    <col min="6154" max="6154" width="10.33203125" style="431" customWidth="1"/>
    <col min="6155" max="6155" width="9.109375" style="431"/>
    <col min="6156" max="6156" width="10.6640625" style="431" customWidth="1"/>
    <col min="6157" max="6400" width="9.109375" style="431"/>
    <col min="6401" max="6401" width="56.21875" style="431" customWidth="1"/>
    <col min="6402" max="6402" width="12.6640625" style="431" customWidth="1"/>
    <col min="6403" max="6403" width="11.6640625" style="431" customWidth="1"/>
    <col min="6404" max="6404" width="10.88671875" style="431" customWidth="1"/>
    <col min="6405" max="6405" width="11.44140625" style="431" customWidth="1"/>
    <col min="6406" max="6406" width="11.33203125" style="431" customWidth="1"/>
    <col min="6407" max="6407" width="11.6640625" style="431" customWidth="1"/>
    <col min="6408" max="6408" width="11.33203125" style="431" customWidth="1"/>
    <col min="6409" max="6409" width="9.5546875" style="431" customWidth="1"/>
    <col min="6410" max="6410" width="10.33203125" style="431" customWidth="1"/>
    <col min="6411" max="6411" width="9.109375" style="431"/>
    <col min="6412" max="6412" width="10.6640625" style="431" customWidth="1"/>
    <col min="6413" max="6656" width="9.109375" style="431"/>
    <col min="6657" max="6657" width="56.21875" style="431" customWidth="1"/>
    <col min="6658" max="6658" width="12.6640625" style="431" customWidth="1"/>
    <col min="6659" max="6659" width="11.6640625" style="431" customWidth="1"/>
    <col min="6660" max="6660" width="10.88671875" style="431" customWidth="1"/>
    <col min="6661" max="6661" width="11.44140625" style="431" customWidth="1"/>
    <col min="6662" max="6662" width="11.33203125" style="431" customWidth="1"/>
    <col min="6663" max="6663" width="11.6640625" style="431" customWidth="1"/>
    <col min="6664" max="6664" width="11.33203125" style="431" customWidth="1"/>
    <col min="6665" max="6665" width="9.5546875" style="431" customWidth="1"/>
    <col min="6666" max="6666" width="10.33203125" style="431" customWidth="1"/>
    <col min="6667" max="6667" width="9.109375" style="431"/>
    <col min="6668" max="6668" width="10.6640625" style="431" customWidth="1"/>
    <col min="6669" max="6912" width="9.109375" style="431"/>
    <col min="6913" max="6913" width="56.21875" style="431" customWidth="1"/>
    <col min="6914" max="6914" width="12.6640625" style="431" customWidth="1"/>
    <col min="6915" max="6915" width="11.6640625" style="431" customWidth="1"/>
    <col min="6916" max="6916" width="10.88671875" style="431" customWidth="1"/>
    <col min="6917" max="6917" width="11.44140625" style="431" customWidth="1"/>
    <col min="6918" max="6918" width="11.33203125" style="431" customWidth="1"/>
    <col min="6919" max="6919" width="11.6640625" style="431" customWidth="1"/>
    <col min="6920" max="6920" width="11.33203125" style="431" customWidth="1"/>
    <col min="6921" max="6921" width="9.5546875" style="431" customWidth="1"/>
    <col min="6922" max="6922" width="10.33203125" style="431" customWidth="1"/>
    <col min="6923" max="6923" width="9.109375" style="431"/>
    <col min="6924" max="6924" width="10.6640625" style="431" customWidth="1"/>
    <col min="6925" max="7168" width="9.109375" style="431"/>
    <col min="7169" max="7169" width="56.21875" style="431" customWidth="1"/>
    <col min="7170" max="7170" width="12.6640625" style="431" customWidth="1"/>
    <col min="7171" max="7171" width="11.6640625" style="431" customWidth="1"/>
    <col min="7172" max="7172" width="10.88671875" style="431" customWidth="1"/>
    <col min="7173" max="7173" width="11.44140625" style="431" customWidth="1"/>
    <col min="7174" max="7174" width="11.33203125" style="431" customWidth="1"/>
    <col min="7175" max="7175" width="11.6640625" style="431" customWidth="1"/>
    <col min="7176" max="7176" width="11.33203125" style="431" customWidth="1"/>
    <col min="7177" max="7177" width="9.5546875" style="431" customWidth="1"/>
    <col min="7178" max="7178" width="10.33203125" style="431" customWidth="1"/>
    <col min="7179" max="7179" width="9.109375" style="431"/>
    <col min="7180" max="7180" width="10.6640625" style="431" customWidth="1"/>
    <col min="7181" max="7424" width="9.109375" style="431"/>
    <col min="7425" max="7425" width="56.21875" style="431" customWidth="1"/>
    <col min="7426" max="7426" width="12.6640625" style="431" customWidth="1"/>
    <col min="7427" max="7427" width="11.6640625" style="431" customWidth="1"/>
    <col min="7428" max="7428" width="10.88671875" style="431" customWidth="1"/>
    <col min="7429" max="7429" width="11.44140625" style="431" customWidth="1"/>
    <col min="7430" max="7430" width="11.33203125" style="431" customWidth="1"/>
    <col min="7431" max="7431" width="11.6640625" style="431" customWidth="1"/>
    <col min="7432" max="7432" width="11.33203125" style="431" customWidth="1"/>
    <col min="7433" max="7433" width="9.5546875" style="431" customWidth="1"/>
    <col min="7434" max="7434" width="10.33203125" style="431" customWidth="1"/>
    <col min="7435" max="7435" width="9.109375" style="431"/>
    <col min="7436" max="7436" width="10.6640625" style="431" customWidth="1"/>
    <col min="7437" max="7680" width="9.109375" style="431"/>
    <col min="7681" max="7681" width="56.21875" style="431" customWidth="1"/>
    <col min="7682" max="7682" width="12.6640625" style="431" customWidth="1"/>
    <col min="7683" max="7683" width="11.6640625" style="431" customWidth="1"/>
    <col min="7684" max="7684" width="10.88671875" style="431" customWidth="1"/>
    <col min="7685" max="7685" width="11.44140625" style="431" customWidth="1"/>
    <col min="7686" max="7686" width="11.33203125" style="431" customWidth="1"/>
    <col min="7687" max="7687" width="11.6640625" style="431" customWidth="1"/>
    <col min="7688" max="7688" width="11.33203125" style="431" customWidth="1"/>
    <col min="7689" max="7689" width="9.5546875" style="431" customWidth="1"/>
    <col min="7690" max="7690" width="10.33203125" style="431" customWidth="1"/>
    <col min="7691" max="7691" width="9.109375" style="431"/>
    <col min="7692" max="7692" width="10.6640625" style="431" customWidth="1"/>
    <col min="7693" max="7936" width="9.109375" style="431"/>
    <col min="7937" max="7937" width="56.21875" style="431" customWidth="1"/>
    <col min="7938" max="7938" width="12.6640625" style="431" customWidth="1"/>
    <col min="7939" max="7939" width="11.6640625" style="431" customWidth="1"/>
    <col min="7940" max="7940" width="10.88671875" style="431" customWidth="1"/>
    <col min="7941" max="7941" width="11.44140625" style="431" customWidth="1"/>
    <col min="7942" max="7942" width="11.33203125" style="431" customWidth="1"/>
    <col min="7943" max="7943" width="11.6640625" style="431" customWidth="1"/>
    <col min="7944" max="7944" width="11.33203125" style="431" customWidth="1"/>
    <col min="7945" max="7945" width="9.5546875" style="431" customWidth="1"/>
    <col min="7946" max="7946" width="10.33203125" style="431" customWidth="1"/>
    <col min="7947" max="7947" width="9.109375" style="431"/>
    <col min="7948" max="7948" width="10.6640625" style="431" customWidth="1"/>
    <col min="7949" max="8192" width="9.109375" style="431"/>
    <col min="8193" max="8193" width="56.21875" style="431" customWidth="1"/>
    <col min="8194" max="8194" width="12.6640625" style="431" customWidth="1"/>
    <col min="8195" max="8195" width="11.6640625" style="431" customWidth="1"/>
    <col min="8196" max="8196" width="10.88671875" style="431" customWidth="1"/>
    <col min="8197" max="8197" width="11.44140625" style="431" customWidth="1"/>
    <col min="8198" max="8198" width="11.33203125" style="431" customWidth="1"/>
    <col min="8199" max="8199" width="11.6640625" style="431" customWidth="1"/>
    <col min="8200" max="8200" width="11.33203125" style="431" customWidth="1"/>
    <col min="8201" max="8201" width="9.5546875" style="431" customWidth="1"/>
    <col min="8202" max="8202" width="10.33203125" style="431" customWidth="1"/>
    <col min="8203" max="8203" width="9.109375" style="431"/>
    <col min="8204" max="8204" width="10.6640625" style="431" customWidth="1"/>
    <col min="8205" max="8448" width="9.109375" style="431"/>
    <col min="8449" max="8449" width="56.21875" style="431" customWidth="1"/>
    <col min="8450" max="8450" width="12.6640625" style="431" customWidth="1"/>
    <col min="8451" max="8451" width="11.6640625" style="431" customWidth="1"/>
    <col min="8452" max="8452" width="10.88671875" style="431" customWidth="1"/>
    <col min="8453" max="8453" width="11.44140625" style="431" customWidth="1"/>
    <col min="8454" max="8454" width="11.33203125" style="431" customWidth="1"/>
    <col min="8455" max="8455" width="11.6640625" style="431" customWidth="1"/>
    <col min="8456" max="8456" width="11.33203125" style="431" customWidth="1"/>
    <col min="8457" max="8457" width="9.5546875" style="431" customWidth="1"/>
    <col min="8458" max="8458" width="10.33203125" style="431" customWidth="1"/>
    <col min="8459" max="8459" width="9.109375" style="431"/>
    <col min="8460" max="8460" width="10.6640625" style="431" customWidth="1"/>
    <col min="8461" max="8704" width="9.109375" style="431"/>
    <col min="8705" max="8705" width="56.21875" style="431" customWidth="1"/>
    <col min="8706" max="8706" width="12.6640625" style="431" customWidth="1"/>
    <col min="8707" max="8707" width="11.6640625" style="431" customWidth="1"/>
    <col min="8708" max="8708" width="10.88671875" style="431" customWidth="1"/>
    <col min="8709" max="8709" width="11.44140625" style="431" customWidth="1"/>
    <col min="8710" max="8710" width="11.33203125" style="431" customWidth="1"/>
    <col min="8711" max="8711" width="11.6640625" style="431" customWidth="1"/>
    <col min="8712" max="8712" width="11.33203125" style="431" customWidth="1"/>
    <col min="8713" max="8713" width="9.5546875" style="431" customWidth="1"/>
    <col min="8714" max="8714" width="10.33203125" style="431" customWidth="1"/>
    <col min="8715" max="8715" width="9.109375" style="431"/>
    <col min="8716" max="8716" width="10.6640625" style="431" customWidth="1"/>
    <col min="8717" max="8960" width="9.109375" style="431"/>
    <col min="8961" max="8961" width="56.21875" style="431" customWidth="1"/>
    <col min="8962" max="8962" width="12.6640625" style="431" customWidth="1"/>
    <col min="8963" max="8963" width="11.6640625" style="431" customWidth="1"/>
    <col min="8964" max="8964" width="10.88671875" style="431" customWidth="1"/>
    <col min="8965" max="8965" width="11.44140625" style="431" customWidth="1"/>
    <col min="8966" max="8966" width="11.33203125" style="431" customWidth="1"/>
    <col min="8967" max="8967" width="11.6640625" style="431" customWidth="1"/>
    <col min="8968" max="8968" width="11.33203125" style="431" customWidth="1"/>
    <col min="8969" max="8969" width="9.5546875" style="431" customWidth="1"/>
    <col min="8970" max="8970" width="10.33203125" style="431" customWidth="1"/>
    <col min="8971" max="8971" width="9.109375" style="431"/>
    <col min="8972" max="8972" width="10.6640625" style="431" customWidth="1"/>
    <col min="8973" max="9216" width="9.109375" style="431"/>
    <col min="9217" max="9217" width="56.21875" style="431" customWidth="1"/>
    <col min="9218" max="9218" width="12.6640625" style="431" customWidth="1"/>
    <col min="9219" max="9219" width="11.6640625" style="431" customWidth="1"/>
    <col min="9220" max="9220" width="10.88671875" style="431" customWidth="1"/>
    <col min="9221" max="9221" width="11.44140625" style="431" customWidth="1"/>
    <col min="9222" max="9222" width="11.33203125" style="431" customWidth="1"/>
    <col min="9223" max="9223" width="11.6640625" style="431" customWidth="1"/>
    <col min="9224" max="9224" width="11.33203125" style="431" customWidth="1"/>
    <col min="9225" max="9225" width="9.5546875" style="431" customWidth="1"/>
    <col min="9226" max="9226" width="10.33203125" style="431" customWidth="1"/>
    <col min="9227" max="9227" width="9.109375" style="431"/>
    <col min="9228" max="9228" width="10.6640625" style="431" customWidth="1"/>
    <col min="9229" max="9472" width="9.109375" style="431"/>
    <col min="9473" max="9473" width="56.21875" style="431" customWidth="1"/>
    <col min="9474" max="9474" width="12.6640625" style="431" customWidth="1"/>
    <col min="9475" max="9475" width="11.6640625" style="431" customWidth="1"/>
    <col min="9476" max="9476" width="10.88671875" style="431" customWidth="1"/>
    <col min="9477" max="9477" width="11.44140625" style="431" customWidth="1"/>
    <col min="9478" max="9478" width="11.33203125" style="431" customWidth="1"/>
    <col min="9479" max="9479" width="11.6640625" style="431" customWidth="1"/>
    <col min="9480" max="9480" width="11.33203125" style="431" customWidth="1"/>
    <col min="9481" max="9481" width="9.5546875" style="431" customWidth="1"/>
    <col min="9482" max="9482" width="10.33203125" style="431" customWidth="1"/>
    <col min="9483" max="9483" width="9.109375" style="431"/>
    <col min="9484" max="9484" width="10.6640625" style="431" customWidth="1"/>
    <col min="9485" max="9728" width="9.109375" style="431"/>
    <col min="9729" max="9729" width="56.21875" style="431" customWidth="1"/>
    <col min="9730" max="9730" width="12.6640625" style="431" customWidth="1"/>
    <col min="9731" max="9731" width="11.6640625" style="431" customWidth="1"/>
    <col min="9732" max="9732" width="10.88671875" style="431" customWidth="1"/>
    <col min="9733" max="9733" width="11.44140625" style="431" customWidth="1"/>
    <col min="9734" max="9734" width="11.33203125" style="431" customWidth="1"/>
    <col min="9735" max="9735" width="11.6640625" style="431" customWidth="1"/>
    <col min="9736" max="9736" width="11.33203125" style="431" customWidth="1"/>
    <col min="9737" max="9737" width="9.5546875" style="431" customWidth="1"/>
    <col min="9738" max="9738" width="10.33203125" style="431" customWidth="1"/>
    <col min="9739" max="9739" width="9.109375" style="431"/>
    <col min="9740" max="9740" width="10.6640625" style="431" customWidth="1"/>
    <col min="9741" max="9984" width="9.109375" style="431"/>
    <col min="9985" max="9985" width="56.21875" style="431" customWidth="1"/>
    <col min="9986" max="9986" width="12.6640625" style="431" customWidth="1"/>
    <col min="9987" max="9987" width="11.6640625" style="431" customWidth="1"/>
    <col min="9988" max="9988" width="10.88671875" style="431" customWidth="1"/>
    <col min="9989" max="9989" width="11.44140625" style="431" customWidth="1"/>
    <col min="9990" max="9990" width="11.33203125" style="431" customWidth="1"/>
    <col min="9991" max="9991" width="11.6640625" style="431" customWidth="1"/>
    <col min="9992" max="9992" width="11.33203125" style="431" customWidth="1"/>
    <col min="9993" max="9993" width="9.5546875" style="431" customWidth="1"/>
    <col min="9994" max="9994" width="10.33203125" style="431" customWidth="1"/>
    <col min="9995" max="9995" width="9.109375" style="431"/>
    <col min="9996" max="9996" width="10.6640625" style="431" customWidth="1"/>
    <col min="9997" max="10240" width="9.109375" style="431"/>
    <col min="10241" max="10241" width="56.21875" style="431" customWidth="1"/>
    <col min="10242" max="10242" width="12.6640625" style="431" customWidth="1"/>
    <col min="10243" max="10243" width="11.6640625" style="431" customWidth="1"/>
    <col min="10244" max="10244" width="10.88671875" style="431" customWidth="1"/>
    <col min="10245" max="10245" width="11.44140625" style="431" customWidth="1"/>
    <col min="10246" max="10246" width="11.33203125" style="431" customWidth="1"/>
    <col min="10247" max="10247" width="11.6640625" style="431" customWidth="1"/>
    <col min="10248" max="10248" width="11.33203125" style="431" customWidth="1"/>
    <col min="10249" max="10249" width="9.5546875" style="431" customWidth="1"/>
    <col min="10250" max="10250" width="10.33203125" style="431" customWidth="1"/>
    <col min="10251" max="10251" width="9.109375" style="431"/>
    <col min="10252" max="10252" width="10.6640625" style="431" customWidth="1"/>
    <col min="10253" max="10496" width="9.109375" style="431"/>
    <col min="10497" max="10497" width="56.21875" style="431" customWidth="1"/>
    <col min="10498" max="10498" width="12.6640625" style="431" customWidth="1"/>
    <col min="10499" max="10499" width="11.6640625" style="431" customWidth="1"/>
    <col min="10500" max="10500" width="10.88671875" style="431" customWidth="1"/>
    <col min="10501" max="10501" width="11.44140625" style="431" customWidth="1"/>
    <col min="10502" max="10502" width="11.33203125" style="431" customWidth="1"/>
    <col min="10503" max="10503" width="11.6640625" style="431" customWidth="1"/>
    <col min="10504" max="10504" width="11.33203125" style="431" customWidth="1"/>
    <col min="10505" max="10505" width="9.5546875" style="431" customWidth="1"/>
    <col min="10506" max="10506" width="10.33203125" style="431" customWidth="1"/>
    <col min="10507" max="10507" width="9.109375" style="431"/>
    <col min="10508" max="10508" width="10.6640625" style="431" customWidth="1"/>
    <col min="10509" max="10752" width="9.109375" style="431"/>
    <col min="10753" max="10753" width="56.21875" style="431" customWidth="1"/>
    <col min="10754" max="10754" width="12.6640625" style="431" customWidth="1"/>
    <col min="10755" max="10755" width="11.6640625" style="431" customWidth="1"/>
    <col min="10756" max="10756" width="10.88671875" style="431" customWidth="1"/>
    <col min="10757" max="10757" width="11.44140625" style="431" customWidth="1"/>
    <col min="10758" max="10758" width="11.33203125" style="431" customWidth="1"/>
    <col min="10759" max="10759" width="11.6640625" style="431" customWidth="1"/>
    <col min="10760" max="10760" width="11.33203125" style="431" customWidth="1"/>
    <col min="10761" max="10761" width="9.5546875" style="431" customWidth="1"/>
    <col min="10762" max="10762" width="10.33203125" style="431" customWidth="1"/>
    <col min="10763" max="10763" width="9.109375" style="431"/>
    <col min="10764" max="10764" width="10.6640625" style="431" customWidth="1"/>
    <col min="10765" max="11008" width="9.109375" style="431"/>
    <col min="11009" max="11009" width="56.21875" style="431" customWidth="1"/>
    <col min="11010" max="11010" width="12.6640625" style="431" customWidth="1"/>
    <col min="11011" max="11011" width="11.6640625" style="431" customWidth="1"/>
    <col min="11012" max="11012" width="10.88671875" style="431" customWidth="1"/>
    <col min="11013" max="11013" width="11.44140625" style="431" customWidth="1"/>
    <col min="11014" max="11014" width="11.33203125" style="431" customWidth="1"/>
    <col min="11015" max="11015" width="11.6640625" style="431" customWidth="1"/>
    <col min="11016" max="11016" width="11.33203125" style="431" customWidth="1"/>
    <col min="11017" max="11017" width="9.5546875" style="431" customWidth="1"/>
    <col min="11018" max="11018" width="10.33203125" style="431" customWidth="1"/>
    <col min="11019" max="11019" width="9.109375" style="431"/>
    <col min="11020" max="11020" width="10.6640625" style="431" customWidth="1"/>
    <col min="11021" max="11264" width="9.109375" style="431"/>
    <col min="11265" max="11265" width="56.21875" style="431" customWidth="1"/>
    <col min="11266" max="11266" width="12.6640625" style="431" customWidth="1"/>
    <col min="11267" max="11267" width="11.6640625" style="431" customWidth="1"/>
    <col min="11268" max="11268" width="10.88671875" style="431" customWidth="1"/>
    <col min="11269" max="11269" width="11.44140625" style="431" customWidth="1"/>
    <col min="11270" max="11270" width="11.33203125" style="431" customWidth="1"/>
    <col min="11271" max="11271" width="11.6640625" style="431" customWidth="1"/>
    <col min="11272" max="11272" width="11.33203125" style="431" customWidth="1"/>
    <col min="11273" max="11273" width="9.5546875" style="431" customWidth="1"/>
    <col min="11274" max="11274" width="10.33203125" style="431" customWidth="1"/>
    <col min="11275" max="11275" width="9.109375" style="431"/>
    <col min="11276" max="11276" width="10.6640625" style="431" customWidth="1"/>
    <col min="11277" max="11520" width="9.109375" style="431"/>
    <col min="11521" max="11521" width="56.21875" style="431" customWidth="1"/>
    <col min="11522" max="11522" width="12.6640625" style="431" customWidth="1"/>
    <col min="11523" max="11523" width="11.6640625" style="431" customWidth="1"/>
    <col min="11524" max="11524" width="10.88671875" style="431" customWidth="1"/>
    <col min="11525" max="11525" width="11.44140625" style="431" customWidth="1"/>
    <col min="11526" max="11526" width="11.33203125" style="431" customWidth="1"/>
    <col min="11527" max="11527" width="11.6640625" style="431" customWidth="1"/>
    <col min="11528" max="11528" width="11.33203125" style="431" customWidth="1"/>
    <col min="11529" max="11529" width="9.5546875" style="431" customWidth="1"/>
    <col min="11530" max="11530" width="10.33203125" style="431" customWidth="1"/>
    <col min="11531" max="11531" width="9.109375" style="431"/>
    <col min="11532" max="11532" width="10.6640625" style="431" customWidth="1"/>
    <col min="11533" max="11776" width="9.109375" style="431"/>
    <col min="11777" max="11777" width="56.21875" style="431" customWidth="1"/>
    <col min="11778" max="11778" width="12.6640625" style="431" customWidth="1"/>
    <col min="11779" max="11779" width="11.6640625" style="431" customWidth="1"/>
    <col min="11780" max="11780" width="10.88671875" style="431" customWidth="1"/>
    <col min="11781" max="11781" width="11.44140625" style="431" customWidth="1"/>
    <col min="11782" max="11782" width="11.33203125" style="431" customWidth="1"/>
    <col min="11783" max="11783" width="11.6640625" style="431" customWidth="1"/>
    <col min="11784" max="11784" width="11.33203125" style="431" customWidth="1"/>
    <col min="11785" max="11785" width="9.5546875" style="431" customWidth="1"/>
    <col min="11786" max="11786" width="10.33203125" style="431" customWidth="1"/>
    <col min="11787" max="11787" width="9.109375" style="431"/>
    <col min="11788" max="11788" width="10.6640625" style="431" customWidth="1"/>
    <col min="11789" max="12032" width="9.109375" style="431"/>
    <col min="12033" max="12033" width="56.21875" style="431" customWidth="1"/>
    <col min="12034" max="12034" width="12.6640625" style="431" customWidth="1"/>
    <col min="12035" max="12035" width="11.6640625" style="431" customWidth="1"/>
    <col min="12036" max="12036" width="10.88671875" style="431" customWidth="1"/>
    <col min="12037" max="12037" width="11.44140625" style="431" customWidth="1"/>
    <col min="12038" max="12038" width="11.33203125" style="431" customWidth="1"/>
    <col min="12039" max="12039" width="11.6640625" style="431" customWidth="1"/>
    <col min="12040" max="12040" width="11.33203125" style="431" customWidth="1"/>
    <col min="12041" max="12041" width="9.5546875" style="431" customWidth="1"/>
    <col min="12042" max="12042" width="10.33203125" style="431" customWidth="1"/>
    <col min="12043" max="12043" width="9.109375" style="431"/>
    <col min="12044" max="12044" width="10.6640625" style="431" customWidth="1"/>
    <col min="12045" max="12288" width="9.109375" style="431"/>
    <col min="12289" max="12289" width="56.21875" style="431" customWidth="1"/>
    <col min="12290" max="12290" width="12.6640625" style="431" customWidth="1"/>
    <col min="12291" max="12291" width="11.6640625" style="431" customWidth="1"/>
    <col min="12292" max="12292" width="10.88671875" style="431" customWidth="1"/>
    <col min="12293" max="12293" width="11.44140625" style="431" customWidth="1"/>
    <col min="12294" max="12294" width="11.33203125" style="431" customWidth="1"/>
    <col min="12295" max="12295" width="11.6640625" style="431" customWidth="1"/>
    <col min="12296" max="12296" width="11.33203125" style="431" customWidth="1"/>
    <col min="12297" max="12297" width="9.5546875" style="431" customWidth="1"/>
    <col min="12298" max="12298" width="10.33203125" style="431" customWidth="1"/>
    <col min="12299" max="12299" width="9.109375" style="431"/>
    <col min="12300" max="12300" width="10.6640625" style="431" customWidth="1"/>
    <col min="12301" max="12544" width="9.109375" style="431"/>
    <col min="12545" max="12545" width="56.21875" style="431" customWidth="1"/>
    <col min="12546" max="12546" width="12.6640625" style="431" customWidth="1"/>
    <col min="12547" max="12547" width="11.6640625" style="431" customWidth="1"/>
    <col min="12548" max="12548" width="10.88671875" style="431" customWidth="1"/>
    <col min="12549" max="12549" width="11.44140625" style="431" customWidth="1"/>
    <col min="12550" max="12550" width="11.33203125" style="431" customWidth="1"/>
    <col min="12551" max="12551" width="11.6640625" style="431" customWidth="1"/>
    <col min="12552" max="12552" width="11.33203125" style="431" customWidth="1"/>
    <col min="12553" max="12553" width="9.5546875" style="431" customWidth="1"/>
    <col min="12554" max="12554" width="10.33203125" style="431" customWidth="1"/>
    <col min="12555" max="12555" width="9.109375" style="431"/>
    <col min="12556" max="12556" width="10.6640625" style="431" customWidth="1"/>
    <col min="12557" max="12800" width="9.109375" style="431"/>
    <col min="12801" max="12801" width="56.21875" style="431" customWidth="1"/>
    <col min="12802" max="12802" width="12.6640625" style="431" customWidth="1"/>
    <col min="12803" max="12803" width="11.6640625" style="431" customWidth="1"/>
    <col min="12804" max="12804" width="10.88671875" style="431" customWidth="1"/>
    <col min="12805" max="12805" width="11.44140625" style="431" customWidth="1"/>
    <col min="12806" max="12806" width="11.33203125" style="431" customWidth="1"/>
    <col min="12807" max="12807" width="11.6640625" style="431" customWidth="1"/>
    <col min="12808" max="12808" width="11.33203125" style="431" customWidth="1"/>
    <col min="12809" max="12809" width="9.5546875" style="431" customWidth="1"/>
    <col min="12810" max="12810" width="10.33203125" style="431" customWidth="1"/>
    <col min="12811" max="12811" width="9.109375" style="431"/>
    <col min="12812" max="12812" width="10.6640625" style="431" customWidth="1"/>
    <col min="12813" max="13056" width="9.109375" style="431"/>
    <col min="13057" max="13057" width="56.21875" style="431" customWidth="1"/>
    <col min="13058" max="13058" width="12.6640625" style="431" customWidth="1"/>
    <col min="13059" max="13059" width="11.6640625" style="431" customWidth="1"/>
    <col min="13060" max="13060" width="10.88671875" style="431" customWidth="1"/>
    <col min="13061" max="13061" width="11.44140625" style="431" customWidth="1"/>
    <col min="13062" max="13062" width="11.33203125" style="431" customWidth="1"/>
    <col min="13063" max="13063" width="11.6640625" style="431" customWidth="1"/>
    <col min="13064" max="13064" width="11.33203125" style="431" customWidth="1"/>
    <col min="13065" max="13065" width="9.5546875" style="431" customWidth="1"/>
    <col min="13066" max="13066" width="10.33203125" style="431" customWidth="1"/>
    <col min="13067" max="13067" width="9.109375" style="431"/>
    <col min="13068" max="13068" width="10.6640625" style="431" customWidth="1"/>
    <col min="13069" max="13312" width="9.109375" style="431"/>
    <col min="13313" max="13313" width="56.21875" style="431" customWidth="1"/>
    <col min="13314" max="13314" width="12.6640625" style="431" customWidth="1"/>
    <col min="13315" max="13315" width="11.6640625" style="431" customWidth="1"/>
    <col min="13316" max="13316" width="10.88671875" style="431" customWidth="1"/>
    <col min="13317" max="13317" width="11.44140625" style="431" customWidth="1"/>
    <col min="13318" max="13318" width="11.33203125" style="431" customWidth="1"/>
    <col min="13319" max="13319" width="11.6640625" style="431" customWidth="1"/>
    <col min="13320" max="13320" width="11.33203125" style="431" customWidth="1"/>
    <col min="13321" max="13321" width="9.5546875" style="431" customWidth="1"/>
    <col min="13322" max="13322" width="10.33203125" style="431" customWidth="1"/>
    <col min="13323" max="13323" width="9.109375" style="431"/>
    <col min="13324" max="13324" width="10.6640625" style="431" customWidth="1"/>
    <col min="13325" max="13568" width="9.109375" style="431"/>
    <col min="13569" max="13569" width="56.21875" style="431" customWidth="1"/>
    <col min="13570" max="13570" width="12.6640625" style="431" customWidth="1"/>
    <col min="13571" max="13571" width="11.6640625" style="431" customWidth="1"/>
    <col min="13572" max="13572" width="10.88671875" style="431" customWidth="1"/>
    <col min="13573" max="13573" width="11.44140625" style="431" customWidth="1"/>
    <col min="13574" max="13574" width="11.33203125" style="431" customWidth="1"/>
    <col min="13575" max="13575" width="11.6640625" style="431" customWidth="1"/>
    <col min="13576" max="13576" width="11.33203125" style="431" customWidth="1"/>
    <col min="13577" max="13577" width="9.5546875" style="431" customWidth="1"/>
    <col min="13578" max="13578" width="10.33203125" style="431" customWidth="1"/>
    <col min="13579" max="13579" width="9.109375" style="431"/>
    <col min="13580" max="13580" width="10.6640625" style="431" customWidth="1"/>
    <col min="13581" max="13824" width="9.109375" style="431"/>
    <col min="13825" max="13825" width="56.21875" style="431" customWidth="1"/>
    <col min="13826" max="13826" width="12.6640625" style="431" customWidth="1"/>
    <col min="13827" max="13827" width="11.6640625" style="431" customWidth="1"/>
    <col min="13828" max="13828" width="10.88671875" style="431" customWidth="1"/>
    <col min="13829" max="13829" width="11.44140625" style="431" customWidth="1"/>
    <col min="13830" max="13830" width="11.33203125" style="431" customWidth="1"/>
    <col min="13831" max="13831" width="11.6640625" style="431" customWidth="1"/>
    <col min="13832" max="13832" width="11.33203125" style="431" customWidth="1"/>
    <col min="13833" max="13833" width="9.5546875" style="431" customWidth="1"/>
    <col min="13834" max="13834" width="10.33203125" style="431" customWidth="1"/>
    <col min="13835" max="13835" width="9.109375" style="431"/>
    <col min="13836" max="13836" width="10.6640625" style="431" customWidth="1"/>
    <col min="13837" max="14080" width="9.109375" style="431"/>
    <col min="14081" max="14081" width="56.21875" style="431" customWidth="1"/>
    <col min="14082" max="14082" width="12.6640625" style="431" customWidth="1"/>
    <col min="14083" max="14083" width="11.6640625" style="431" customWidth="1"/>
    <col min="14084" max="14084" width="10.88671875" style="431" customWidth="1"/>
    <col min="14085" max="14085" width="11.44140625" style="431" customWidth="1"/>
    <col min="14086" max="14086" width="11.33203125" style="431" customWidth="1"/>
    <col min="14087" max="14087" width="11.6640625" style="431" customWidth="1"/>
    <col min="14088" max="14088" width="11.33203125" style="431" customWidth="1"/>
    <col min="14089" max="14089" width="9.5546875" style="431" customWidth="1"/>
    <col min="14090" max="14090" width="10.33203125" style="431" customWidth="1"/>
    <col min="14091" max="14091" width="9.109375" style="431"/>
    <col min="14092" max="14092" width="10.6640625" style="431" customWidth="1"/>
    <col min="14093" max="14336" width="9.109375" style="431"/>
    <col min="14337" max="14337" width="56.21875" style="431" customWidth="1"/>
    <col min="14338" max="14338" width="12.6640625" style="431" customWidth="1"/>
    <col min="14339" max="14339" width="11.6640625" style="431" customWidth="1"/>
    <col min="14340" max="14340" width="10.88671875" style="431" customWidth="1"/>
    <col min="14341" max="14341" width="11.44140625" style="431" customWidth="1"/>
    <col min="14342" max="14342" width="11.33203125" style="431" customWidth="1"/>
    <col min="14343" max="14343" width="11.6640625" style="431" customWidth="1"/>
    <col min="14344" max="14344" width="11.33203125" style="431" customWidth="1"/>
    <col min="14345" max="14345" width="9.5546875" style="431" customWidth="1"/>
    <col min="14346" max="14346" width="10.33203125" style="431" customWidth="1"/>
    <col min="14347" max="14347" width="9.109375" style="431"/>
    <col min="14348" max="14348" width="10.6640625" style="431" customWidth="1"/>
    <col min="14349" max="14592" width="9.109375" style="431"/>
    <col min="14593" max="14593" width="56.21875" style="431" customWidth="1"/>
    <col min="14594" max="14594" width="12.6640625" style="431" customWidth="1"/>
    <col min="14595" max="14595" width="11.6640625" style="431" customWidth="1"/>
    <col min="14596" max="14596" width="10.88671875" style="431" customWidth="1"/>
    <col min="14597" max="14597" width="11.44140625" style="431" customWidth="1"/>
    <col min="14598" max="14598" width="11.33203125" style="431" customWidth="1"/>
    <col min="14599" max="14599" width="11.6640625" style="431" customWidth="1"/>
    <col min="14600" max="14600" width="11.33203125" style="431" customWidth="1"/>
    <col min="14601" max="14601" width="9.5546875" style="431" customWidth="1"/>
    <col min="14602" max="14602" width="10.33203125" style="431" customWidth="1"/>
    <col min="14603" max="14603" width="9.109375" style="431"/>
    <col min="14604" max="14604" width="10.6640625" style="431" customWidth="1"/>
    <col min="14605" max="14848" width="9.109375" style="431"/>
    <col min="14849" max="14849" width="56.21875" style="431" customWidth="1"/>
    <col min="14850" max="14850" width="12.6640625" style="431" customWidth="1"/>
    <col min="14851" max="14851" width="11.6640625" style="431" customWidth="1"/>
    <col min="14852" max="14852" width="10.88671875" style="431" customWidth="1"/>
    <col min="14853" max="14853" width="11.44140625" style="431" customWidth="1"/>
    <col min="14854" max="14854" width="11.33203125" style="431" customWidth="1"/>
    <col min="14855" max="14855" width="11.6640625" style="431" customWidth="1"/>
    <col min="14856" max="14856" width="11.33203125" style="431" customWidth="1"/>
    <col min="14857" max="14857" width="9.5546875" style="431" customWidth="1"/>
    <col min="14858" max="14858" width="10.33203125" style="431" customWidth="1"/>
    <col min="14859" max="14859" width="9.109375" style="431"/>
    <col min="14860" max="14860" width="10.6640625" style="431" customWidth="1"/>
    <col min="14861" max="15104" width="9.109375" style="431"/>
    <col min="15105" max="15105" width="56.21875" style="431" customWidth="1"/>
    <col min="15106" max="15106" width="12.6640625" style="431" customWidth="1"/>
    <col min="15107" max="15107" width="11.6640625" style="431" customWidth="1"/>
    <col min="15108" max="15108" width="10.88671875" style="431" customWidth="1"/>
    <col min="15109" max="15109" width="11.44140625" style="431" customWidth="1"/>
    <col min="15110" max="15110" width="11.33203125" style="431" customWidth="1"/>
    <col min="15111" max="15111" width="11.6640625" style="431" customWidth="1"/>
    <col min="15112" max="15112" width="11.33203125" style="431" customWidth="1"/>
    <col min="15113" max="15113" width="9.5546875" style="431" customWidth="1"/>
    <col min="15114" max="15114" width="10.33203125" style="431" customWidth="1"/>
    <col min="15115" max="15115" width="9.109375" style="431"/>
    <col min="15116" max="15116" width="10.6640625" style="431" customWidth="1"/>
    <col min="15117" max="15360" width="9.109375" style="431"/>
    <col min="15361" max="15361" width="56.21875" style="431" customWidth="1"/>
    <col min="15362" max="15362" width="12.6640625" style="431" customWidth="1"/>
    <col min="15363" max="15363" width="11.6640625" style="431" customWidth="1"/>
    <col min="15364" max="15364" width="10.88671875" style="431" customWidth="1"/>
    <col min="15365" max="15365" width="11.44140625" style="431" customWidth="1"/>
    <col min="15366" max="15366" width="11.33203125" style="431" customWidth="1"/>
    <col min="15367" max="15367" width="11.6640625" style="431" customWidth="1"/>
    <col min="15368" max="15368" width="11.33203125" style="431" customWidth="1"/>
    <col min="15369" max="15369" width="9.5546875" style="431" customWidth="1"/>
    <col min="15370" max="15370" width="10.33203125" style="431" customWidth="1"/>
    <col min="15371" max="15371" width="9.109375" style="431"/>
    <col min="15372" max="15372" width="10.6640625" style="431" customWidth="1"/>
    <col min="15373" max="15616" width="9.109375" style="431"/>
    <col min="15617" max="15617" width="56.21875" style="431" customWidth="1"/>
    <col min="15618" max="15618" width="12.6640625" style="431" customWidth="1"/>
    <col min="15619" max="15619" width="11.6640625" style="431" customWidth="1"/>
    <col min="15620" max="15620" width="10.88671875" style="431" customWidth="1"/>
    <col min="15621" max="15621" width="11.44140625" style="431" customWidth="1"/>
    <col min="15622" max="15622" width="11.33203125" style="431" customWidth="1"/>
    <col min="15623" max="15623" width="11.6640625" style="431" customWidth="1"/>
    <col min="15624" max="15624" width="11.33203125" style="431" customWidth="1"/>
    <col min="15625" max="15625" width="9.5546875" style="431" customWidth="1"/>
    <col min="15626" max="15626" width="10.33203125" style="431" customWidth="1"/>
    <col min="15627" max="15627" width="9.109375" style="431"/>
    <col min="15628" max="15628" width="10.6640625" style="431" customWidth="1"/>
    <col min="15629" max="15872" width="9.109375" style="431"/>
    <col min="15873" max="15873" width="56.21875" style="431" customWidth="1"/>
    <col min="15874" max="15874" width="12.6640625" style="431" customWidth="1"/>
    <col min="15875" max="15875" width="11.6640625" style="431" customWidth="1"/>
    <col min="15876" max="15876" width="10.88671875" style="431" customWidth="1"/>
    <col min="15877" max="15877" width="11.44140625" style="431" customWidth="1"/>
    <col min="15878" max="15878" width="11.33203125" style="431" customWidth="1"/>
    <col min="15879" max="15879" width="11.6640625" style="431" customWidth="1"/>
    <col min="15880" max="15880" width="11.33203125" style="431" customWidth="1"/>
    <col min="15881" max="15881" width="9.5546875" style="431" customWidth="1"/>
    <col min="15882" max="15882" width="10.33203125" style="431" customWidth="1"/>
    <col min="15883" max="15883" width="9.109375" style="431"/>
    <col min="15884" max="15884" width="10.6640625" style="431" customWidth="1"/>
    <col min="15885" max="16128" width="9.109375" style="431"/>
    <col min="16129" max="16129" width="56.21875" style="431" customWidth="1"/>
    <col min="16130" max="16130" width="12.6640625" style="431" customWidth="1"/>
    <col min="16131" max="16131" width="11.6640625" style="431" customWidth="1"/>
    <col min="16132" max="16132" width="10.88671875" style="431" customWidth="1"/>
    <col min="16133" max="16133" width="11.44140625" style="431" customWidth="1"/>
    <col min="16134" max="16134" width="11.33203125" style="431" customWidth="1"/>
    <col min="16135" max="16135" width="11.6640625" style="431" customWidth="1"/>
    <col min="16136" max="16136" width="11.33203125" style="431" customWidth="1"/>
    <col min="16137" max="16137" width="9.5546875" style="431" customWidth="1"/>
    <col min="16138" max="16138" width="10.33203125" style="431" customWidth="1"/>
    <col min="16139" max="16139" width="9.109375" style="431"/>
    <col min="16140" max="16140" width="10.6640625" style="431" customWidth="1"/>
    <col min="16141" max="16384" width="9.109375" style="431"/>
  </cols>
  <sheetData>
    <row r="1" spans="1:15" x14ac:dyDescent="0.25">
      <c r="A1" s="427" t="s">
        <v>327</v>
      </c>
      <c r="B1" s="428"/>
      <c r="C1" s="428"/>
      <c r="D1" s="429"/>
      <c r="E1" s="429"/>
      <c r="F1" s="429"/>
      <c r="G1" s="430"/>
      <c r="N1" s="432" t="s">
        <v>30</v>
      </c>
    </row>
    <row r="2" spans="1:15" ht="15.6" x14ac:dyDescent="0.25">
      <c r="A2" s="433" t="s">
        <v>235</v>
      </c>
      <c r="B2" s="429"/>
      <c r="C2" s="429"/>
      <c r="D2" s="429"/>
      <c r="E2" s="429"/>
      <c r="F2" s="429"/>
      <c r="G2" s="430"/>
      <c r="H2" s="430"/>
    </row>
    <row r="3" spans="1:15" x14ac:dyDescent="0.25">
      <c r="A3" s="434"/>
      <c r="B3" s="435"/>
      <c r="C3" s="436"/>
      <c r="D3" s="436"/>
      <c r="E3" s="436"/>
      <c r="F3" s="436"/>
    </row>
    <row r="4" spans="1:15" s="441" customFormat="1" ht="39.75" customHeight="1" x14ac:dyDescent="0.25">
      <c r="A4" s="437" t="s">
        <v>236</v>
      </c>
      <c r="B4" s="438" t="s">
        <v>237</v>
      </c>
      <c r="C4" s="438" t="s">
        <v>238</v>
      </c>
      <c r="D4" s="438" t="s">
        <v>239</v>
      </c>
      <c r="E4" s="438" t="s">
        <v>240</v>
      </c>
      <c r="F4" s="438" t="s">
        <v>241</v>
      </c>
      <c r="G4" s="438" t="s">
        <v>242</v>
      </c>
      <c r="H4" s="438" t="s">
        <v>243</v>
      </c>
      <c r="I4" s="438" t="s">
        <v>244</v>
      </c>
      <c r="J4" s="439" t="s">
        <v>245</v>
      </c>
      <c r="K4" s="439" t="s">
        <v>246</v>
      </c>
      <c r="L4" s="439" t="s">
        <v>247</v>
      </c>
      <c r="M4" s="440" t="s">
        <v>248</v>
      </c>
      <c r="N4" s="440" t="s">
        <v>249</v>
      </c>
      <c r="O4" s="438" t="s">
        <v>250</v>
      </c>
    </row>
    <row r="5" spans="1:15" x14ac:dyDescent="0.25">
      <c r="A5" s="442"/>
      <c r="B5" s="435"/>
      <c r="C5" s="435"/>
      <c r="D5" s="436"/>
      <c r="E5" s="436"/>
      <c r="F5" s="436"/>
      <c r="G5" s="436"/>
      <c r="K5" s="443"/>
      <c r="L5" s="436"/>
      <c r="M5" s="237"/>
      <c r="N5" s="237"/>
    </row>
    <row r="6" spans="1:15" ht="15.6" x14ac:dyDescent="0.25">
      <c r="A6" s="444" t="s">
        <v>251</v>
      </c>
      <c r="B6" s="445">
        <v>4</v>
      </c>
      <c r="C6" s="445">
        <v>9</v>
      </c>
      <c r="D6" s="445">
        <v>3</v>
      </c>
      <c r="E6" s="445">
        <v>6</v>
      </c>
      <c r="F6" s="445">
        <v>1</v>
      </c>
      <c r="G6" s="445">
        <v>0</v>
      </c>
      <c r="H6" s="445">
        <v>1</v>
      </c>
      <c r="I6" s="445">
        <v>1</v>
      </c>
      <c r="J6" s="245">
        <v>4</v>
      </c>
      <c r="K6" s="89">
        <v>2</v>
      </c>
      <c r="L6" s="245">
        <v>4</v>
      </c>
      <c r="M6" s="240">
        <v>6</v>
      </c>
      <c r="N6" s="240">
        <v>8</v>
      </c>
      <c r="O6" s="446">
        <v>2</v>
      </c>
    </row>
    <row r="7" spans="1:15" x14ac:dyDescent="0.25">
      <c r="A7" s="447"/>
      <c r="B7" s="435"/>
      <c r="C7" s="435"/>
      <c r="D7" s="436"/>
      <c r="E7" s="436"/>
      <c r="F7" s="436"/>
      <c r="G7" s="436"/>
      <c r="J7" s="237"/>
      <c r="K7" s="448"/>
      <c r="L7" s="238"/>
      <c r="M7" s="237"/>
      <c r="N7" s="237"/>
    </row>
    <row r="8" spans="1:15" x14ac:dyDescent="0.25">
      <c r="A8" s="447" t="s">
        <v>252</v>
      </c>
      <c r="B8" s="435"/>
      <c r="C8" s="435"/>
      <c r="D8" s="436"/>
      <c r="E8" s="436"/>
      <c r="F8" s="436"/>
      <c r="G8" s="436"/>
      <c r="J8" s="237"/>
      <c r="K8" s="448"/>
      <c r="L8" s="238"/>
      <c r="M8" s="237"/>
      <c r="N8" s="237"/>
    </row>
    <row r="9" spans="1:15" x14ac:dyDescent="0.25">
      <c r="A9" s="442" t="s">
        <v>253</v>
      </c>
      <c r="B9" s="435">
        <v>1</v>
      </c>
      <c r="C9" s="435">
        <v>4</v>
      </c>
      <c r="D9" s="436">
        <v>1</v>
      </c>
      <c r="E9" s="436">
        <v>4</v>
      </c>
      <c r="F9" s="436">
        <v>1</v>
      </c>
      <c r="G9" s="436">
        <v>0</v>
      </c>
      <c r="H9" s="436">
        <v>1</v>
      </c>
      <c r="I9" s="436">
        <v>0</v>
      </c>
      <c r="J9" s="238">
        <v>3</v>
      </c>
      <c r="K9" s="448">
        <v>1</v>
      </c>
      <c r="L9" s="238">
        <v>1</v>
      </c>
      <c r="M9" s="237">
        <v>4</v>
      </c>
      <c r="N9" s="237">
        <v>3</v>
      </c>
      <c r="O9" s="431">
        <v>1</v>
      </c>
    </row>
    <row r="10" spans="1:15" x14ac:dyDescent="0.25">
      <c r="A10" s="442" t="s">
        <v>254</v>
      </c>
      <c r="B10" s="435">
        <v>3</v>
      </c>
      <c r="C10" s="435">
        <v>1</v>
      </c>
      <c r="D10" s="436">
        <v>1</v>
      </c>
      <c r="E10" s="436">
        <v>1</v>
      </c>
      <c r="F10" s="436">
        <v>0</v>
      </c>
      <c r="G10" s="436">
        <v>0</v>
      </c>
      <c r="H10" s="436">
        <v>0</v>
      </c>
      <c r="I10" s="436">
        <v>0</v>
      </c>
      <c r="J10" s="238">
        <v>0</v>
      </c>
      <c r="K10" s="448">
        <v>1</v>
      </c>
      <c r="L10" s="238">
        <v>0</v>
      </c>
      <c r="M10" s="237">
        <v>0</v>
      </c>
      <c r="N10" s="237">
        <v>1</v>
      </c>
      <c r="O10" s="431">
        <v>0</v>
      </c>
    </row>
    <row r="11" spans="1:15" x14ac:dyDescent="0.25">
      <c r="A11" s="442" t="s">
        <v>255</v>
      </c>
      <c r="B11" s="435">
        <v>0</v>
      </c>
      <c r="C11" s="435">
        <v>2</v>
      </c>
      <c r="D11" s="436">
        <v>0</v>
      </c>
      <c r="E11" s="436">
        <v>0</v>
      </c>
      <c r="F11" s="436">
        <v>0</v>
      </c>
      <c r="G11" s="436">
        <v>0</v>
      </c>
      <c r="H11" s="436">
        <v>0</v>
      </c>
      <c r="I11" s="436">
        <v>0</v>
      </c>
      <c r="J11" s="238">
        <v>0</v>
      </c>
      <c r="K11" s="448">
        <v>0</v>
      </c>
      <c r="L11" s="238">
        <v>1</v>
      </c>
      <c r="M11" s="237">
        <v>2</v>
      </c>
      <c r="N11" s="237">
        <v>2</v>
      </c>
      <c r="O11" s="431">
        <v>0</v>
      </c>
    </row>
    <row r="12" spans="1:15" x14ac:dyDescent="0.25">
      <c r="A12" s="442" t="s">
        <v>256</v>
      </c>
      <c r="B12" s="435">
        <v>0</v>
      </c>
      <c r="C12" s="435">
        <v>2</v>
      </c>
      <c r="D12" s="436">
        <v>1</v>
      </c>
      <c r="E12" s="436">
        <v>1</v>
      </c>
      <c r="F12" s="436">
        <v>0</v>
      </c>
      <c r="G12" s="436">
        <v>0</v>
      </c>
      <c r="H12" s="436">
        <v>0</v>
      </c>
      <c r="I12" s="436">
        <v>1</v>
      </c>
      <c r="J12" s="238">
        <v>1</v>
      </c>
      <c r="K12" s="448">
        <v>0</v>
      </c>
      <c r="L12" s="238">
        <v>2</v>
      </c>
      <c r="M12" s="237">
        <v>0</v>
      </c>
      <c r="N12" s="237">
        <v>2</v>
      </c>
      <c r="O12" s="431">
        <v>1</v>
      </c>
    </row>
    <row r="13" spans="1:15" ht="12.75" customHeight="1" x14ac:dyDescent="0.25">
      <c r="A13" s="442"/>
      <c r="B13" s="435"/>
      <c r="C13" s="435"/>
      <c r="D13" s="436"/>
      <c r="E13" s="436"/>
      <c r="F13" s="436"/>
      <c r="G13" s="436"/>
      <c r="J13" s="237"/>
      <c r="K13" s="448"/>
      <c r="L13" s="238"/>
      <c r="M13" s="237"/>
      <c r="N13" s="237"/>
    </row>
    <row r="14" spans="1:15" x14ac:dyDescent="0.25">
      <c r="A14" s="447" t="s">
        <v>257</v>
      </c>
      <c r="B14" s="435"/>
      <c r="C14" s="435"/>
      <c r="D14" s="436"/>
      <c r="E14" s="436"/>
      <c r="F14" s="436"/>
      <c r="G14" s="436"/>
      <c r="J14" s="237"/>
      <c r="K14" s="448"/>
      <c r="L14" s="238"/>
      <c r="M14" s="237"/>
      <c r="N14" s="237"/>
    </row>
    <row r="15" spans="1:15" x14ac:dyDescent="0.25">
      <c r="A15" s="442" t="s">
        <v>258</v>
      </c>
      <c r="B15" s="435">
        <v>1</v>
      </c>
      <c r="C15" s="435">
        <v>3</v>
      </c>
      <c r="D15" s="436">
        <v>2</v>
      </c>
      <c r="E15" s="436">
        <v>4</v>
      </c>
      <c r="F15" s="436">
        <v>1</v>
      </c>
      <c r="G15" s="436">
        <v>0</v>
      </c>
      <c r="H15" s="436">
        <v>1</v>
      </c>
      <c r="I15" s="436">
        <v>1</v>
      </c>
      <c r="J15" s="449">
        <v>3</v>
      </c>
      <c r="K15" s="448">
        <v>2</v>
      </c>
      <c r="L15" s="238">
        <v>1</v>
      </c>
      <c r="M15" s="237">
        <v>4</v>
      </c>
      <c r="N15" s="237">
        <v>4</v>
      </c>
      <c r="O15" s="431">
        <v>0</v>
      </c>
    </row>
    <row r="16" spans="1:15" x14ac:dyDescent="0.25">
      <c r="A16" s="442" t="s">
        <v>259</v>
      </c>
      <c r="B16" s="435">
        <v>3</v>
      </c>
      <c r="C16" s="435">
        <v>6</v>
      </c>
      <c r="D16" s="436">
        <v>1</v>
      </c>
      <c r="E16" s="436">
        <v>2</v>
      </c>
      <c r="F16" s="436">
        <v>1</v>
      </c>
      <c r="G16" s="436">
        <v>0</v>
      </c>
      <c r="H16" s="436">
        <v>0</v>
      </c>
      <c r="I16" s="436">
        <v>0</v>
      </c>
      <c r="J16" s="449">
        <v>1</v>
      </c>
      <c r="K16" s="448">
        <v>1</v>
      </c>
      <c r="L16" s="238">
        <v>2</v>
      </c>
      <c r="M16" s="237">
        <v>1</v>
      </c>
      <c r="N16" s="237">
        <v>4</v>
      </c>
      <c r="O16" s="431">
        <v>2</v>
      </c>
    </row>
    <row r="17" spans="1:15" ht="15.6" x14ac:dyDescent="0.25">
      <c r="A17" s="442" t="s">
        <v>260</v>
      </c>
      <c r="B17" s="450" t="s">
        <v>129</v>
      </c>
      <c r="C17" s="450" t="s">
        <v>129</v>
      </c>
      <c r="D17" s="450" t="s">
        <v>129</v>
      </c>
      <c r="E17" s="450" t="s">
        <v>129</v>
      </c>
      <c r="F17" s="450" t="s">
        <v>129</v>
      </c>
      <c r="G17" s="450" t="s">
        <v>129</v>
      </c>
      <c r="H17" s="450" t="s">
        <v>129</v>
      </c>
      <c r="I17" s="450" t="s">
        <v>129</v>
      </c>
      <c r="J17" s="450" t="s">
        <v>129</v>
      </c>
      <c r="K17" s="450" t="s">
        <v>129</v>
      </c>
      <c r="L17" s="450" t="s">
        <v>129</v>
      </c>
      <c r="M17" s="237">
        <v>1</v>
      </c>
      <c r="N17" s="237">
        <v>0</v>
      </c>
      <c r="O17" s="431">
        <v>0</v>
      </c>
    </row>
    <row r="18" spans="1:15" ht="15.6" x14ac:dyDescent="0.25">
      <c r="A18" s="442" t="s">
        <v>261</v>
      </c>
      <c r="B18" s="450" t="s">
        <v>129</v>
      </c>
      <c r="C18" s="450" t="s">
        <v>129</v>
      </c>
      <c r="D18" s="450" t="s">
        <v>129</v>
      </c>
      <c r="E18" s="450" t="s">
        <v>129</v>
      </c>
      <c r="F18" s="450" t="s">
        <v>129</v>
      </c>
      <c r="G18" s="450" t="s">
        <v>129</v>
      </c>
      <c r="H18" s="450" t="s">
        <v>129</v>
      </c>
      <c r="I18" s="450" t="s">
        <v>129</v>
      </c>
      <c r="J18" s="450" t="s">
        <v>129</v>
      </c>
      <c r="K18" s="450" t="s">
        <v>129</v>
      </c>
      <c r="L18" s="450" t="s">
        <v>129</v>
      </c>
      <c r="M18" s="237">
        <v>0</v>
      </c>
      <c r="N18" s="237">
        <v>0</v>
      </c>
      <c r="O18" s="431">
        <v>0</v>
      </c>
    </row>
    <row r="19" spans="1:15" x14ac:dyDescent="0.25">
      <c r="A19" s="442"/>
      <c r="B19" s="435"/>
      <c r="C19" s="435"/>
      <c r="D19" s="436"/>
      <c r="E19" s="436"/>
      <c r="F19" s="436"/>
      <c r="G19" s="436"/>
      <c r="J19" s="237"/>
      <c r="K19" s="448"/>
      <c r="L19" s="238"/>
      <c r="M19" s="237"/>
      <c r="N19" s="237"/>
    </row>
    <row r="20" spans="1:15" x14ac:dyDescent="0.25">
      <c r="A20" s="447" t="s">
        <v>262</v>
      </c>
      <c r="B20" s="435"/>
      <c r="C20" s="435"/>
      <c r="D20" s="436"/>
      <c r="E20" s="436"/>
      <c r="F20" s="436"/>
      <c r="G20" s="436"/>
      <c r="J20" s="237"/>
      <c r="K20" s="448"/>
      <c r="L20" s="238"/>
      <c r="M20" s="237"/>
      <c r="N20" s="237"/>
    </row>
    <row r="21" spans="1:15" x14ac:dyDescent="0.25">
      <c r="A21" s="442" t="s">
        <v>263</v>
      </c>
      <c r="B21" s="435">
        <v>4</v>
      </c>
      <c r="C21" s="435">
        <v>9</v>
      </c>
      <c r="D21" s="436">
        <v>3</v>
      </c>
      <c r="E21" s="436">
        <v>6</v>
      </c>
      <c r="F21" s="436">
        <v>0</v>
      </c>
      <c r="G21" s="436">
        <v>0</v>
      </c>
      <c r="H21" s="436">
        <v>1</v>
      </c>
      <c r="I21" s="436">
        <v>1</v>
      </c>
      <c r="J21" s="238">
        <v>3</v>
      </c>
      <c r="K21" s="448">
        <v>1</v>
      </c>
      <c r="L21" s="238">
        <v>4</v>
      </c>
      <c r="M21" s="237">
        <v>2</v>
      </c>
      <c r="N21" s="237">
        <v>8</v>
      </c>
      <c r="O21" s="431">
        <v>0</v>
      </c>
    </row>
    <row r="22" spans="1:15" x14ac:dyDescent="0.25">
      <c r="A22" s="442" t="s">
        <v>264</v>
      </c>
      <c r="B22" s="435">
        <v>0</v>
      </c>
      <c r="C22" s="435">
        <v>0</v>
      </c>
      <c r="D22" s="436">
        <v>0</v>
      </c>
      <c r="E22" s="436">
        <v>0</v>
      </c>
      <c r="F22" s="436">
        <v>1</v>
      </c>
      <c r="G22" s="436">
        <v>0</v>
      </c>
      <c r="H22" s="436">
        <v>0</v>
      </c>
      <c r="I22" s="436">
        <v>0</v>
      </c>
      <c r="J22" s="238">
        <v>1</v>
      </c>
      <c r="K22" s="448">
        <v>1</v>
      </c>
      <c r="L22" s="238">
        <v>0</v>
      </c>
      <c r="M22" s="237">
        <v>3</v>
      </c>
      <c r="N22" s="237">
        <v>0</v>
      </c>
      <c r="O22" s="431">
        <v>1</v>
      </c>
    </row>
    <row r="23" spans="1:15" ht="15.6" x14ac:dyDescent="0.25">
      <c r="A23" s="442" t="s">
        <v>265</v>
      </c>
      <c r="B23" s="450" t="s">
        <v>129</v>
      </c>
      <c r="C23" s="450" t="s">
        <v>129</v>
      </c>
      <c r="D23" s="450" t="s">
        <v>129</v>
      </c>
      <c r="E23" s="450" t="s">
        <v>129</v>
      </c>
      <c r="F23" s="450" t="s">
        <v>129</v>
      </c>
      <c r="G23" s="450" t="s">
        <v>129</v>
      </c>
      <c r="H23" s="450" t="s">
        <v>129</v>
      </c>
      <c r="I23" s="450" t="s">
        <v>129</v>
      </c>
      <c r="J23" s="450" t="s">
        <v>129</v>
      </c>
      <c r="K23" s="450" t="s">
        <v>129</v>
      </c>
      <c r="L23" s="450" t="s">
        <v>129</v>
      </c>
      <c r="M23" s="237">
        <v>1</v>
      </c>
      <c r="N23" s="237">
        <v>0</v>
      </c>
      <c r="O23" s="431">
        <v>0</v>
      </c>
    </row>
    <row r="24" spans="1:15" ht="15.6" x14ac:dyDescent="0.25">
      <c r="A24" s="442" t="s">
        <v>266</v>
      </c>
      <c r="B24" s="450" t="s">
        <v>129</v>
      </c>
      <c r="C24" s="450" t="s">
        <v>129</v>
      </c>
      <c r="D24" s="450" t="s">
        <v>129</v>
      </c>
      <c r="E24" s="450" t="s">
        <v>129</v>
      </c>
      <c r="F24" s="450" t="s">
        <v>129</v>
      </c>
      <c r="G24" s="450" t="s">
        <v>129</v>
      </c>
      <c r="H24" s="450" t="s">
        <v>129</v>
      </c>
      <c r="I24" s="450" t="s">
        <v>129</v>
      </c>
      <c r="J24" s="450" t="s">
        <v>129</v>
      </c>
      <c r="K24" s="450" t="s">
        <v>129</v>
      </c>
      <c r="L24" s="450" t="s">
        <v>129</v>
      </c>
      <c r="M24" s="450" t="s">
        <v>129</v>
      </c>
      <c r="N24" s="450" t="s">
        <v>129</v>
      </c>
      <c r="O24" s="431">
        <v>1</v>
      </c>
    </row>
    <row r="25" spans="1:15" x14ac:dyDescent="0.25">
      <c r="A25" s="442"/>
      <c r="B25" s="435"/>
      <c r="C25" s="435"/>
      <c r="D25" s="436"/>
      <c r="E25" s="436"/>
      <c r="F25" s="436"/>
      <c r="G25" s="436"/>
      <c r="J25" s="237"/>
      <c r="K25" s="448"/>
      <c r="L25" s="238"/>
      <c r="M25" s="237"/>
      <c r="N25" s="237"/>
    </row>
    <row r="26" spans="1:15" ht="15.6" x14ac:dyDescent="0.25">
      <c r="A26" s="447" t="s">
        <v>267</v>
      </c>
      <c r="B26" s="435"/>
      <c r="C26" s="435"/>
      <c r="D26" s="436"/>
      <c r="E26" s="436"/>
      <c r="F26" s="436"/>
      <c r="G26" s="436"/>
      <c r="J26" s="237"/>
      <c r="K26" s="448"/>
      <c r="L26" s="238"/>
      <c r="M26" s="237"/>
      <c r="N26" s="237"/>
    </row>
    <row r="27" spans="1:15" x14ac:dyDescent="0.25">
      <c r="A27" s="442" t="s">
        <v>268</v>
      </c>
      <c r="B27" s="435">
        <v>1</v>
      </c>
      <c r="C27" s="435">
        <v>1</v>
      </c>
      <c r="D27" s="436">
        <v>2</v>
      </c>
      <c r="E27" s="436">
        <v>0</v>
      </c>
      <c r="F27" s="436">
        <v>0</v>
      </c>
      <c r="G27" s="436">
        <v>0</v>
      </c>
      <c r="H27" s="436">
        <v>0</v>
      </c>
      <c r="I27" s="436">
        <v>0</v>
      </c>
      <c r="J27" s="238">
        <v>0</v>
      </c>
      <c r="K27" s="448">
        <v>0</v>
      </c>
      <c r="L27" s="238">
        <v>0</v>
      </c>
      <c r="M27" s="237">
        <v>1</v>
      </c>
      <c r="N27" s="237">
        <v>0</v>
      </c>
      <c r="O27" s="431">
        <v>0</v>
      </c>
    </row>
    <row r="28" spans="1:15" x14ac:dyDescent="0.25">
      <c r="A28" s="442" t="s">
        <v>269</v>
      </c>
      <c r="B28" s="450" t="s">
        <v>129</v>
      </c>
      <c r="C28" s="450" t="s">
        <v>129</v>
      </c>
      <c r="D28" s="450" t="s">
        <v>129</v>
      </c>
      <c r="E28" s="450" t="s">
        <v>129</v>
      </c>
      <c r="F28" s="450" t="s">
        <v>129</v>
      </c>
      <c r="G28" s="450" t="s">
        <v>129</v>
      </c>
      <c r="H28" s="450" t="s">
        <v>129</v>
      </c>
      <c r="I28" s="450" t="s">
        <v>129</v>
      </c>
      <c r="J28" s="450" t="s">
        <v>129</v>
      </c>
      <c r="K28" s="450" t="s">
        <v>129</v>
      </c>
      <c r="L28" s="450" t="s">
        <v>129</v>
      </c>
      <c r="M28" s="237">
        <v>1</v>
      </c>
      <c r="N28" s="237">
        <v>0</v>
      </c>
      <c r="O28" s="431">
        <v>0</v>
      </c>
    </row>
    <row r="29" spans="1:15" x14ac:dyDescent="0.25">
      <c r="A29" s="442" t="s">
        <v>270</v>
      </c>
      <c r="B29" s="435">
        <v>3</v>
      </c>
      <c r="C29" s="435">
        <v>8</v>
      </c>
      <c r="D29" s="436">
        <v>1</v>
      </c>
      <c r="E29" s="436">
        <v>6</v>
      </c>
      <c r="F29" s="436">
        <v>1</v>
      </c>
      <c r="G29" s="436">
        <v>0</v>
      </c>
      <c r="H29" s="436">
        <v>1</v>
      </c>
      <c r="I29" s="436">
        <v>1</v>
      </c>
      <c r="J29" s="238">
        <v>4</v>
      </c>
      <c r="K29" s="448">
        <v>2</v>
      </c>
      <c r="L29" s="238">
        <v>4</v>
      </c>
      <c r="M29" s="237">
        <v>3</v>
      </c>
      <c r="N29" s="237">
        <v>8</v>
      </c>
      <c r="O29" s="431">
        <v>2</v>
      </c>
    </row>
    <row r="30" spans="1:15" x14ac:dyDescent="0.25">
      <c r="A30" s="442" t="s">
        <v>271</v>
      </c>
      <c r="B30" s="435">
        <v>0</v>
      </c>
      <c r="C30" s="435">
        <v>0</v>
      </c>
      <c r="D30" s="436">
        <v>0</v>
      </c>
      <c r="E30" s="436">
        <v>0</v>
      </c>
      <c r="F30" s="436">
        <v>0</v>
      </c>
      <c r="G30" s="436">
        <v>0</v>
      </c>
      <c r="H30" s="436">
        <v>0</v>
      </c>
      <c r="I30" s="436">
        <v>0</v>
      </c>
      <c r="J30" s="238">
        <v>0</v>
      </c>
      <c r="K30" s="448">
        <v>0</v>
      </c>
      <c r="L30" s="238">
        <v>0</v>
      </c>
      <c r="M30" s="237">
        <v>1</v>
      </c>
      <c r="N30" s="237">
        <v>0</v>
      </c>
      <c r="O30" s="431">
        <v>0</v>
      </c>
    </row>
    <row r="31" spans="1:15" x14ac:dyDescent="0.25">
      <c r="A31" s="442"/>
      <c r="B31" s="435"/>
      <c r="C31" s="435"/>
      <c r="D31" s="436"/>
      <c r="E31" s="436"/>
      <c r="F31" s="436"/>
      <c r="G31" s="436"/>
      <c r="K31" s="443"/>
      <c r="L31" s="436"/>
      <c r="M31" s="237"/>
      <c r="N31" s="237"/>
    </row>
    <row r="32" spans="1:15" ht="28.8" x14ac:dyDescent="0.25">
      <c r="A32" s="451" t="s">
        <v>272</v>
      </c>
      <c r="B32" s="435"/>
      <c r="C32" s="435"/>
      <c r="D32" s="436"/>
      <c r="E32" s="436"/>
      <c r="F32" s="436"/>
      <c r="G32" s="436"/>
      <c r="K32" s="443"/>
      <c r="L32" s="436"/>
      <c r="M32" s="237"/>
      <c r="N32" s="237"/>
    </row>
    <row r="33" spans="1:15" x14ac:dyDescent="0.25">
      <c r="A33" s="442" t="s">
        <v>273</v>
      </c>
      <c r="B33" s="435">
        <v>3</v>
      </c>
      <c r="C33" s="435">
        <v>6</v>
      </c>
      <c r="D33" s="436">
        <v>2</v>
      </c>
      <c r="E33" s="436">
        <v>3</v>
      </c>
      <c r="F33" s="436">
        <v>0</v>
      </c>
      <c r="G33" s="436">
        <v>0</v>
      </c>
      <c r="H33" s="436">
        <v>1</v>
      </c>
      <c r="I33" s="436">
        <v>1</v>
      </c>
      <c r="J33" s="449">
        <v>3</v>
      </c>
      <c r="K33" s="448">
        <v>2</v>
      </c>
      <c r="L33" s="238">
        <v>1</v>
      </c>
      <c r="M33" s="237">
        <v>1</v>
      </c>
      <c r="N33" s="238">
        <v>2</v>
      </c>
      <c r="O33" s="431">
        <v>0</v>
      </c>
    </row>
    <row r="34" spans="1:15" x14ac:dyDescent="0.25">
      <c r="A34" s="442" t="s">
        <v>274</v>
      </c>
      <c r="B34" s="435">
        <v>4</v>
      </c>
      <c r="C34" s="435">
        <v>3</v>
      </c>
      <c r="D34" s="436">
        <v>1</v>
      </c>
      <c r="E34" s="436">
        <v>3</v>
      </c>
      <c r="F34" s="436">
        <v>1</v>
      </c>
      <c r="G34" s="436">
        <v>0</v>
      </c>
      <c r="H34" s="436">
        <v>1</v>
      </c>
      <c r="I34" s="436">
        <v>1</v>
      </c>
      <c r="J34" s="449">
        <v>3</v>
      </c>
      <c r="K34" s="448">
        <v>2</v>
      </c>
      <c r="L34" s="238">
        <v>2</v>
      </c>
      <c r="M34" s="237">
        <v>2</v>
      </c>
      <c r="N34" s="238">
        <v>2</v>
      </c>
      <c r="O34" s="431">
        <v>0</v>
      </c>
    </row>
    <row r="35" spans="1:15" ht="15.6" x14ac:dyDescent="0.25">
      <c r="A35" s="442" t="s">
        <v>275</v>
      </c>
      <c r="B35" s="435">
        <v>4</v>
      </c>
      <c r="C35" s="435">
        <v>7</v>
      </c>
      <c r="D35" s="436">
        <v>2</v>
      </c>
      <c r="E35" s="436">
        <v>6</v>
      </c>
      <c r="F35" s="436">
        <v>1</v>
      </c>
      <c r="G35" s="436">
        <v>0</v>
      </c>
      <c r="H35" s="436">
        <v>1</v>
      </c>
      <c r="I35" s="436">
        <v>0</v>
      </c>
      <c r="J35" s="449">
        <v>3</v>
      </c>
      <c r="K35" s="448">
        <v>2</v>
      </c>
      <c r="L35" s="238">
        <v>2</v>
      </c>
      <c r="M35" s="237">
        <v>3</v>
      </c>
      <c r="N35" s="238">
        <v>5</v>
      </c>
      <c r="O35" s="431">
        <v>0</v>
      </c>
    </row>
    <row r="36" spans="1:15" ht="15.6" x14ac:dyDescent="0.25">
      <c r="A36" s="442" t="s">
        <v>276</v>
      </c>
      <c r="B36" s="435">
        <v>1</v>
      </c>
      <c r="C36" s="435">
        <v>6</v>
      </c>
      <c r="D36" s="436">
        <v>2</v>
      </c>
      <c r="E36" s="436">
        <v>5</v>
      </c>
      <c r="F36" s="436">
        <v>1</v>
      </c>
      <c r="G36" s="436">
        <v>0</v>
      </c>
      <c r="H36" s="436">
        <v>1</v>
      </c>
      <c r="I36" s="436">
        <v>0</v>
      </c>
      <c r="J36" s="449">
        <v>1</v>
      </c>
      <c r="K36" s="448">
        <v>1</v>
      </c>
      <c r="L36" s="238">
        <v>1</v>
      </c>
      <c r="M36" s="237">
        <v>3</v>
      </c>
      <c r="N36" s="238">
        <v>4</v>
      </c>
      <c r="O36" s="431">
        <v>0</v>
      </c>
    </row>
    <row r="37" spans="1:15" ht="26.4" x14ac:dyDescent="0.25">
      <c r="A37" s="452" t="s">
        <v>277</v>
      </c>
      <c r="B37" s="453">
        <v>1</v>
      </c>
      <c r="C37" s="453">
        <v>0</v>
      </c>
      <c r="D37" s="453">
        <v>0</v>
      </c>
      <c r="E37" s="453">
        <v>0</v>
      </c>
      <c r="F37" s="454">
        <v>0</v>
      </c>
      <c r="G37" s="454">
        <v>0</v>
      </c>
      <c r="H37" s="453">
        <v>0</v>
      </c>
      <c r="I37" s="453">
        <v>0</v>
      </c>
      <c r="J37" s="455">
        <v>0</v>
      </c>
      <c r="K37" s="456">
        <v>0</v>
      </c>
      <c r="L37" s="457">
        <v>0</v>
      </c>
      <c r="M37" s="458">
        <v>0</v>
      </c>
      <c r="N37" s="238">
        <v>0</v>
      </c>
      <c r="O37" s="431">
        <v>0</v>
      </c>
    </row>
    <row r="38" spans="1:15" x14ac:dyDescent="0.25">
      <c r="A38" s="442" t="s">
        <v>278</v>
      </c>
      <c r="B38" s="435">
        <v>1</v>
      </c>
      <c r="C38" s="435">
        <v>0</v>
      </c>
      <c r="D38" s="436">
        <v>0</v>
      </c>
      <c r="E38" s="436">
        <v>0</v>
      </c>
      <c r="F38" s="436">
        <v>0</v>
      </c>
      <c r="G38" s="436">
        <v>0</v>
      </c>
      <c r="H38" s="436">
        <v>0</v>
      </c>
      <c r="I38" s="436">
        <v>0</v>
      </c>
      <c r="J38" s="449">
        <v>0</v>
      </c>
      <c r="K38" s="448">
        <v>0</v>
      </c>
      <c r="L38" s="238">
        <v>0</v>
      </c>
      <c r="M38" s="237">
        <v>0</v>
      </c>
      <c r="N38" s="238">
        <v>3</v>
      </c>
      <c r="O38" s="431">
        <v>0</v>
      </c>
    </row>
    <row r="39" spans="1:15" x14ac:dyDescent="0.25">
      <c r="A39" s="442" t="s">
        <v>279</v>
      </c>
      <c r="B39" s="435">
        <v>0</v>
      </c>
      <c r="C39" s="442">
        <v>2</v>
      </c>
      <c r="D39" s="436">
        <v>0</v>
      </c>
      <c r="E39" s="436">
        <v>0</v>
      </c>
      <c r="F39" s="436">
        <v>0</v>
      </c>
      <c r="G39" s="436">
        <v>0</v>
      </c>
      <c r="H39" s="436">
        <v>0</v>
      </c>
      <c r="I39" s="436">
        <v>0</v>
      </c>
      <c r="J39" s="449">
        <v>0</v>
      </c>
      <c r="K39" s="448">
        <v>0</v>
      </c>
      <c r="L39" s="459">
        <v>0</v>
      </c>
      <c r="M39" s="459">
        <v>0</v>
      </c>
      <c r="N39" s="459">
        <v>0</v>
      </c>
      <c r="O39" s="460">
        <v>2</v>
      </c>
    </row>
    <row r="40" spans="1:15" x14ac:dyDescent="0.25">
      <c r="A40" s="461"/>
      <c r="B40" s="462"/>
      <c r="C40" s="463"/>
      <c r="D40" s="463"/>
      <c r="E40" s="463"/>
      <c r="F40" s="463"/>
      <c r="G40" s="463"/>
      <c r="H40" s="463"/>
      <c r="I40" s="463"/>
      <c r="J40" s="463"/>
      <c r="K40" s="463"/>
      <c r="L40" s="463"/>
    </row>
    <row r="41" spans="1:15" s="466" customFormat="1" ht="12.75" customHeight="1" x14ac:dyDescent="0.2">
      <c r="A41" s="464" t="s">
        <v>280</v>
      </c>
      <c r="B41" s="465"/>
      <c r="C41" s="465"/>
      <c r="D41" s="465"/>
      <c r="E41" s="465"/>
      <c r="F41" s="465"/>
    </row>
    <row r="42" spans="1:15" x14ac:dyDescent="0.25">
      <c r="A42" s="467" t="s">
        <v>281</v>
      </c>
    </row>
    <row r="43" spans="1:15" s="466" customFormat="1" ht="12.75" customHeight="1" x14ac:dyDescent="0.2">
      <c r="A43" s="616" t="s">
        <v>282</v>
      </c>
      <c r="B43" s="616"/>
      <c r="C43" s="617"/>
      <c r="D43" s="617"/>
      <c r="E43" s="465"/>
      <c r="F43" s="465"/>
    </row>
    <row r="44" spans="1:15" s="466" customFormat="1" ht="27" customHeight="1" x14ac:dyDescent="0.25">
      <c r="A44" s="614" t="s">
        <v>283</v>
      </c>
      <c r="B44" s="614"/>
      <c r="C44" s="614"/>
      <c r="D44" s="618"/>
      <c r="E44" s="619"/>
      <c r="F44" s="619"/>
      <c r="G44" s="619"/>
      <c r="H44" s="619"/>
      <c r="I44" s="619"/>
      <c r="J44" s="619"/>
      <c r="K44" s="619"/>
      <c r="L44" s="619"/>
      <c r="M44" s="619"/>
    </row>
    <row r="45" spans="1:15" ht="13.5" customHeight="1" x14ac:dyDescent="0.25">
      <c r="A45" s="616" t="s">
        <v>284</v>
      </c>
      <c r="B45" s="616"/>
      <c r="C45" s="617"/>
      <c r="D45" s="617"/>
      <c r="E45" s="436"/>
      <c r="F45" s="436"/>
    </row>
    <row r="46" spans="1:15" x14ac:dyDescent="0.25">
      <c r="A46" s="616" t="s">
        <v>285</v>
      </c>
      <c r="B46" s="616"/>
      <c r="C46" s="617"/>
      <c r="D46" s="617"/>
      <c r="E46" s="436"/>
      <c r="F46" s="436"/>
    </row>
    <row r="47" spans="1:15" x14ac:dyDescent="0.25">
      <c r="A47" s="616" t="s">
        <v>286</v>
      </c>
      <c r="B47" s="616"/>
      <c r="C47" s="617"/>
      <c r="D47" s="617"/>
      <c r="E47" s="436"/>
      <c r="F47" s="436"/>
    </row>
    <row r="48" spans="1:15" x14ac:dyDescent="0.25">
      <c r="A48" s="469" t="s">
        <v>287</v>
      </c>
      <c r="B48" s="470"/>
      <c r="C48" s="471"/>
      <c r="D48" s="471"/>
      <c r="E48" s="436"/>
      <c r="F48" s="436"/>
    </row>
    <row r="49" spans="1:13" x14ac:dyDescent="0.25">
      <c r="A49" s="469" t="s">
        <v>288</v>
      </c>
    </row>
    <row r="50" spans="1:13" x14ac:dyDescent="0.25">
      <c r="A50" s="614" t="s">
        <v>289</v>
      </c>
      <c r="B50" s="615"/>
      <c r="C50" s="615"/>
      <c r="D50" s="615"/>
      <c r="E50" s="615"/>
      <c r="F50" s="615"/>
      <c r="G50" s="615"/>
      <c r="H50" s="615"/>
      <c r="I50" s="615"/>
      <c r="J50" s="615"/>
      <c r="K50" s="615"/>
      <c r="L50" s="615"/>
      <c r="M50" s="615"/>
    </row>
    <row r="52" spans="1:13" x14ac:dyDescent="0.25">
      <c r="A52" s="472" t="s">
        <v>290</v>
      </c>
    </row>
    <row r="53" spans="1:13" x14ac:dyDescent="0.25">
      <c r="A53" s="472" t="s">
        <v>291</v>
      </c>
    </row>
  </sheetData>
  <mergeCells count="6">
    <mergeCell ref="A50:M50"/>
    <mergeCell ref="A43:D43"/>
    <mergeCell ref="A44:M44"/>
    <mergeCell ref="A45:D45"/>
    <mergeCell ref="A46:D46"/>
    <mergeCell ref="A47:D47"/>
  </mergeCells>
  <hyperlinks>
    <hyperlink ref="N1" location="Index!A1" display="Index"/>
  </hyperlinks>
  <pageMargins left="0.75" right="0.75" top="1" bottom="1" header="0.5" footer="0.5"/>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80" zoomScaleNormal="80" workbookViewId="0">
      <pane ySplit="4" topLeftCell="A5" activePane="bottomLeft" state="frozen"/>
      <selection pane="bottomLeft"/>
    </sheetView>
  </sheetViews>
  <sheetFormatPr defaultColWidth="9.109375" defaultRowHeight="13.2" x14ac:dyDescent="0.25"/>
  <cols>
    <col min="1" max="1" width="70" style="473" customWidth="1"/>
    <col min="2" max="2" width="10.88671875" style="431" customWidth="1"/>
    <col min="3" max="3" width="9.88671875" style="431" customWidth="1"/>
    <col min="4" max="4" width="11.33203125" style="431" customWidth="1"/>
    <col min="5" max="5" width="10" style="431" customWidth="1"/>
    <col min="6" max="6" width="11.109375" style="431" customWidth="1"/>
    <col min="7" max="7" width="10.109375" style="431" customWidth="1"/>
    <col min="8" max="8" width="10.88671875" style="431" customWidth="1"/>
    <col min="9" max="256" width="9.109375" style="431"/>
    <col min="257" max="257" width="70" style="431" customWidth="1"/>
    <col min="258" max="258" width="10.88671875" style="431" customWidth="1"/>
    <col min="259" max="259" width="9.88671875" style="431" customWidth="1"/>
    <col min="260" max="260" width="11.33203125" style="431" customWidth="1"/>
    <col min="261" max="261" width="10" style="431" customWidth="1"/>
    <col min="262" max="262" width="11.109375" style="431" customWidth="1"/>
    <col min="263" max="263" width="10.109375" style="431" customWidth="1"/>
    <col min="264" max="264" width="10.88671875" style="431" customWidth="1"/>
    <col min="265" max="512" width="9.109375" style="431"/>
    <col min="513" max="513" width="70" style="431" customWidth="1"/>
    <col min="514" max="514" width="10.88671875" style="431" customWidth="1"/>
    <col min="515" max="515" width="9.88671875" style="431" customWidth="1"/>
    <col min="516" max="516" width="11.33203125" style="431" customWidth="1"/>
    <col min="517" max="517" width="10" style="431" customWidth="1"/>
    <col min="518" max="518" width="11.109375" style="431" customWidth="1"/>
    <col min="519" max="519" width="10.109375" style="431" customWidth="1"/>
    <col min="520" max="520" width="10.88671875" style="431" customWidth="1"/>
    <col min="521" max="768" width="9.109375" style="431"/>
    <col min="769" max="769" width="70" style="431" customWidth="1"/>
    <col min="770" max="770" width="10.88671875" style="431" customWidth="1"/>
    <col min="771" max="771" width="9.88671875" style="431" customWidth="1"/>
    <col min="772" max="772" width="11.33203125" style="431" customWidth="1"/>
    <col min="773" max="773" width="10" style="431" customWidth="1"/>
    <col min="774" max="774" width="11.109375" style="431" customWidth="1"/>
    <col min="775" max="775" width="10.109375" style="431" customWidth="1"/>
    <col min="776" max="776" width="10.88671875" style="431" customWidth="1"/>
    <col min="777" max="1024" width="9.109375" style="431"/>
    <col min="1025" max="1025" width="70" style="431" customWidth="1"/>
    <col min="1026" max="1026" width="10.88671875" style="431" customWidth="1"/>
    <col min="1027" max="1027" width="9.88671875" style="431" customWidth="1"/>
    <col min="1028" max="1028" width="11.33203125" style="431" customWidth="1"/>
    <col min="1029" max="1029" width="10" style="431" customWidth="1"/>
    <col min="1030" max="1030" width="11.109375" style="431" customWidth="1"/>
    <col min="1031" max="1031" width="10.109375" style="431" customWidth="1"/>
    <col min="1032" max="1032" width="10.88671875" style="431" customWidth="1"/>
    <col min="1033" max="1280" width="9.109375" style="431"/>
    <col min="1281" max="1281" width="70" style="431" customWidth="1"/>
    <col min="1282" max="1282" width="10.88671875" style="431" customWidth="1"/>
    <col min="1283" max="1283" width="9.88671875" style="431" customWidth="1"/>
    <col min="1284" max="1284" width="11.33203125" style="431" customWidth="1"/>
    <col min="1285" max="1285" width="10" style="431" customWidth="1"/>
    <col min="1286" max="1286" width="11.109375" style="431" customWidth="1"/>
    <col min="1287" max="1287" width="10.109375" style="431" customWidth="1"/>
    <col min="1288" max="1288" width="10.88671875" style="431" customWidth="1"/>
    <col min="1289" max="1536" width="9.109375" style="431"/>
    <col min="1537" max="1537" width="70" style="431" customWidth="1"/>
    <col min="1538" max="1538" width="10.88671875" style="431" customWidth="1"/>
    <col min="1539" max="1539" width="9.88671875" style="431" customWidth="1"/>
    <col min="1540" max="1540" width="11.33203125" style="431" customWidth="1"/>
    <col min="1541" max="1541" width="10" style="431" customWidth="1"/>
    <col min="1542" max="1542" width="11.109375" style="431" customWidth="1"/>
    <col min="1543" max="1543" width="10.109375" style="431" customWidth="1"/>
    <col min="1544" max="1544" width="10.88671875" style="431" customWidth="1"/>
    <col min="1545" max="1792" width="9.109375" style="431"/>
    <col min="1793" max="1793" width="70" style="431" customWidth="1"/>
    <col min="1794" max="1794" width="10.88671875" style="431" customWidth="1"/>
    <col min="1795" max="1795" width="9.88671875" style="431" customWidth="1"/>
    <col min="1796" max="1796" width="11.33203125" style="431" customWidth="1"/>
    <col min="1797" max="1797" width="10" style="431" customWidth="1"/>
    <col min="1798" max="1798" width="11.109375" style="431" customWidth="1"/>
    <col min="1799" max="1799" width="10.109375" style="431" customWidth="1"/>
    <col min="1800" max="1800" width="10.88671875" style="431" customWidth="1"/>
    <col min="1801" max="2048" width="9.109375" style="431"/>
    <col min="2049" max="2049" width="70" style="431" customWidth="1"/>
    <col min="2050" max="2050" width="10.88671875" style="431" customWidth="1"/>
    <col min="2051" max="2051" width="9.88671875" style="431" customWidth="1"/>
    <col min="2052" max="2052" width="11.33203125" style="431" customWidth="1"/>
    <col min="2053" max="2053" width="10" style="431" customWidth="1"/>
    <col min="2054" max="2054" width="11.109375" style="431" customWidth="1"/>
    <col min="2055" max="2055" width="10.109375" style="431" customWidth="1"/>
    <col min="2056" max="2056" width="10.88671875" style="431" customWidth="1"/>
    <col min="2057" max="2304" width="9.109375" style="431"/>
    <col min="2305" max="2305" width="70" style="431" customWidth="1"/>
    <col min="2306" max="2306" width="10.88671875" style="431" customWidth="1"/>
    <col min="2307" max="2307" width="9.88671875" style="431" customWidth="1"/>
    <col min="2308" max="2308" width="11.33203125" style="431" customWidth="1"/>
    <col min="2309" max="2309" width="10" style="431" customWidth="1"/>
    <col min="2310" max="2310" width="11.109375" style="431" customWidth="1"/>
    <col min="2311" max="2311" width="10.109375" style="431" customWidth="1"/>
    <col min="2312" max="2312" width="10.88671875" style="431" customWidth="1"/>
    <col min="2313" max="2560" width="9.109375" style="431"/>
    <col min="2561" max="2561" width="70" style="431" customWidth="1"/>
    <col min="2562" max="2562" width="10.88671875" style="431" customWidth="1"/>
    <col min="2563" max="2563" width="9.88671875" style="431" customWidth="1"/>
    <col min="2564" max="2564" width="11.33203125" style="431" customWidth="1"/>
    <col min="2565" max="2565" width="10" style="431" customWidth="1"/>
    <col min="2566" max="2566" width="11.109375" style="431" customWidth="1"/>
    <col min="2567" max="2567" width="10.109375" style="431" customWidth="1"/>
    <col min="2568" max="2568" width="10.88671875" style="431" customWidth="1"/>
    <col min="2569" max="2816" width="9.109375" style="431"/>
    <col min="2817" max="2817" width="70" style="431" customWidth="1"/>
    <col min="2818" max="2818" width="10.88671875" style="431" customWidth="1"/>
    <col min="2819" max="2819" width="9.88671875" style="431" customWidth="1"/>
    <col min="2820" max="2820" width="11.33203125" style="431" customWidth="1"/>
    <col min="2821" max="2821" width="10" style="431" customWidth="1"/>
    <col min="2822" max="2822" width="11.109375" style="431" customWidth="1"/>
    <col min="2823" max="2823" width="10.109375" style="431" customWidth="1"/>
    <col min="2824" max="2824" width="10.88671875" style="431" customWidth="1"/>
    <col min="2825" max="3072" width="9.109375" style="431"/>
    <col min="3073" max="3073" width="70" style="431" customWidth="1"/>
    <col min="3074" max="3074" width="10.88671875" style="431" customWidth="1"/>
    <col min="3075" max="3075" width="9.88671875" style="431" customWidth="1"/>
    <col min="3076" max="3076" width="11.33203125" style="431" customWidth="1"/>
    <col min="3077" max="3077" width="10" style="431" customWidth="1"/>
    <col min="3078" max="3078" width="11.109375" style="431" customWidth="1"/>
    <col min="3079" max="3079" width="10.109375" style="431" customWidth="1"/>
    <col min="3080" max="3080" width="10.88671875" style="431" customWidth="1"/>
    <col min="3081" max="3328" width="9.109375" style="431"/>
    <col min="3329" max="3329" width="70" style="431" customWidth="1"/>
    <col min="3330" max="3330" width="10.88671875" style="431" customWidth="1"/>
    <col min="3331" max="3331" width="9.88671875" style="431" customWidth="1"/>
    <col min="3332" max="3332" width="11.33203125" style="431" customWidth="1"/>
    <col min="3333" max="3333" width="10" style="431" customWidth="1"/>
    <col min="3334" max="3334" width="11.109375" style="431" customWidth="1"/>
    <col min="3335" max="3335" width="10.109375" style="431" customWidth="1"/>
    <col min="3336" max="3336" width="10.88671875" style="431" customWidth="1"/>
    <col min="3337" max="3584" width="9.109375" style="431"/>
    <col min="3585" max="3585" width="70" style="431" customWidth="1"/>
    <col min="3586" max="3586" width="10.88671875" style="431" customWidth="1"/>
    <col min="3587" max="3587" width="9.88671875" style="431" customWidth="1"/>
    <col min="3588" max="3588" width="11.33203125" style="431" customWidth="1"/>
    <col min="3589" max="3589" width="10" style="431" customWidth="1"/>
    <col min="3590" max="3590" width="11.109375" style="431" customWidth="1"/>
    <col min="3591" max="3591" width="10.109375" style="431" customWidth="1"/>
    <col min="3592" max="3592" width="10.88671875" style="431" customWidth="1"/>
    <col min="3593" max="3840" width="9.109375" style="431"/>
    <col min="3841" max="3841" width="70" style="431" customWidth="1"/>
    <col min="3842" max="3842" width="10.88671875" style="431" customWidth="1"/>
    <col min="3843" max="3843" width="9.88671875" style="431" customWidth="1"/>
    <col min="3844" max="3844" width="11.33203125" style="431" customWidth="1"/>
    <col min="3845" max="3845" width="10" style="431" customWidth="1"/>
    <col min="3846" max="3846" width="11.109375" style="431" customWidth="1"/>
    <col min="3847" max="3847" width="10.109375" style="431" customWidth="1"/>
    <col min="3848" max="3848" width="10.88671875" style="431" customWidth="1"/>
    <col min="3849" max="4096" width="9.109375" style="431"/>
    <col min="4097" max="4097" width="70" style="431" customWidth="1"/>
    <col min="4098" max="4098" width="10.88671875" style="431" customWidth="1"/>
    <col min="4099" max="4099" width="9.88671875" style="431" customWidth="1"/>
    <col min="4100" max="4100" width="11.33203125" style="431" customWidth="1"/>
    <col min="4101" max="4101" width="10" style="431" customWidth="1"/>
    <col min="4102" max="4102" width="11.109375" style="431" customWidth="1"/>
    <col min="4103" max="4103" width="10.109375" style="431" customWidth="1"/>
    <col min="4104" max="4104" width="10.88671875" style="431" customWidth="1"/>
    <col min="4105" max="4352" width="9.109375" style="431"/>
    <col min="4353" max="4353" width="70" style="431" customWidth="1"/>
    <col min="4354" max="4354" width="10.88671875" style="431" customWidth="1"/>
    <col min="4355" max="4355" width="9.88671875" style="431" customWidth="1"/>
    <col min="4356" max="4356" width="11.33203125" style="431" customWidth="1"/>
    <col min="4357" max="4357" width="10" style="431" customWidth="1"/>
    <col min="4358" max="4358" width="11.109375" style="431" customWidth="1"/>
    <col min="4359" max="4359" width="10.109375" style="431" customWidth="1"/>
    <col min="4360" max="4360" width="10.88671875" style="431" customWidth="1"/>
    <col min="4361" max="4608" width="9.109375" style="431"/>
    <col min="4609" max="4609" width="70" style="431" customWidth="1"/>
    <col min="4610" max="4610" width="10.88671875" style="431" customWidth="1"/>
    <col min="4611" max="4611" width="9.88671875" style="431" customWidth="1"/>
    <col min="4612" max="4612" width="11.33203125" style="431" customWidth="1"/>
    <col min="4613" max="4613" width="10" style="431" customWidth="1"/>
    <col min="4614" max="4614" width="11.109375" style="431" customWidth="1"/>
    <col min="4615" max="4615" width="10.109375" style="431" customWidth="1"/>
    <col min="4616" max="4616" width="10.88671875" style="431" customWidth="1"/>
    <col min="4617" max="4864" width="9.109375" style="431"/>
    <col min="4865" max="4865" width="70" style="431" customWidth="1"/>
    <col min="4866" max="4866" width="10.88671875" style="431" customWidth="1"/>
    <col min="4867" max="4867" width="9.88671875" style="431" customWidth="1"/>
    <col min="4868" max="4868" width="11.33203125" style="431" customWidth="1"/>
    <col min="4869" max="4869" width="10" style="431" customWidth="1"/>
    <col min="4870" max="4870" width="11.109375" style="431" customWidth="1"/>
    <col min="4871" max="4871" width="10.109375" style="431" customWidth="1"/>
    <col min="4872" max="4872" width="10.88671875" style="431" customWidth="1"/>
    <col min="4873" max="5120" width="9.109375" style="431"/>
    <col min="5121" max="5121" width="70" style="431" customWidth="1"/>
    <col min="5122" max="5122" width="10.88671875" style="431" customWidth="1"/>
    <col min="5123" max="5123" width="9.88671875" style="431" customWidth="1"/>
    <col min="5124" max="5124" width="11.33203125" style="431" customWidth="1"/>
    <col min="5125" max="5125" width="10" style="431" customWidth="1"/>
    <col min="5126" max="5126" width="11.109375" style="431" customWidth="1"/>
    <col min="5127" max="5127" width="10.109375" style="431" customWidth="1"/>
    <col min="5128" max="5128" width="10.88671875" style="431" customWidth="1"/>
    <col min="5129" max="5376" width="9.109375" style="431"/>
    <col min="5377" max="5377" width="70" style="431" customWidth="1"/>
    <col min="5378" max="5378" width="10.88671875" style="431" customWidth="1"/>
    <col min="5379" max="5379" width="9.88671875" style="431" customWidth="1"/>
    <col min="5380" max="5380" width="11.33203125" style="431" customWidth="1"/>
    <col min="5381" max="5381" width="10" style="431" customWidth="1"/>
    <col min="5382" max="5382" width="11.109375" style="431" customWidth="1"/>
    <col min="5383" max="5383" width="10.109375" style="431" customWidth="1"/>
    <col min="5384" max="5384" width="10.88671875" style="431" customWidth="1"/>
    <col min="5385" max="5632" width="9.109375" style="431"/>
    <col min="5633" max="5633" width="70" style="431" customWidth="1"/>
    <col min="5634" max="5634" width="10.88671875" style="431" customWidth="1"/>
    <col min="5635" max="5635" width="9.88671875" style="431" customWidth="1"/>
    <col min="5636" max="5636" width="11.33203125" style="431" customWidth="1"/>
    <col min="5637" max="5637" width="10" style="431" customWidth="1"/>
    <col min="5638" max="5638" width="11.109375" style="431" customWidth="1"/>
    <col min="5639" max="5639" width="10.109375" style="431" customWidth="1"/>
    <col min="5640" max="5640" width="10.88671875" style="431" customWidth="1"/>
    <col min="5641" max="5888" width="9.109375" style="431"/>
    <col min="5889" max="5889" width="70" style="431" customWidth="1"/>
    <col min="5890" max="5890" width="10.88671875" style="431" customWidth="1"/>
    <col min="5891" max="5891" width="9.88671875" style="431" customWidth="1"/>
    <col min="5892" max="5892" width="11.33203125" style="431" customWidth="1"/>
    <col min="5893" max="5893" width="10" style="431" customWidth="1"/>
    <col min="5894" max="5894" width="11.109375" style="431" customWidth="1"/>
    <col min="5895" max="5895" width="10.109375" style="431" customWidth="1"/>
    <col min="5896" max="5896" width="10.88671875" style="431" customWidth="1"/>
    <col min="5897" max="6144" width="9.109375" style="431"/>
    <col min="6145" max="6145" width="70" style="431" customWidth="1"/>
    <col min="6146" max="6146" width="10.88671875" style="431" customWidth="1"/>
    <col min="6147" max="6147" width="9.88671875" style="431" customWidth="1"/>
    <col min="6148" max="6148" width="11.33203125" style="431" customWidth="1"/>
    <col min="6149" max="6149" width="10" style="431" customWidth="1"/>
    <col min="6150" max="6150" width="11.109375" style="431" customWidth="1"/>
    <col min="6151" max="6151" width="10.109375" style="431" customWidth="1"/>
    <col min="6152" max="6152" width="10.88671875" style="431" customWidth="1"/>
    <col min="6153" max="6400" width="9.109375" style="431"/>
    <col min="6401" max="6401" width="70" style="431" customWidth="1"/>
    <col min="6402" max="6402" width="10.88671875" style="431" customWidth="1"/>
    <col min="6403" max="6403" width="9.88671875" style="431" customWidth="1"/>
    <col min="6404" max="6404" width="11.33203125" style="431" customWidth="1"/>
    <col min="6405" max="6405" width="10" style="431" customWidth="1"/>
    <col min="6406" max="6406" width="11.109375" style="431" customWidth="1"/>
    <col min="6407" max="6407" width="10.109375" style="431" customWidth="1"/>
    <col min="6408" max="6408" width="10.88671875" style="431" customWidth="1"/>
    <col min="6409" max="6656" width="9.109375" style="431"/>
    <col min="6657" max="6657" width="70" style="431" customWidth="1"/>
    <col min="6658" max="6658" width="10.88671875" style="431" customWidth="1"/>
    <col min="6659" max="6659" width="9.88671875" style="431" customWidth="1"/>
    <col min="6660" max="6660" width="11.33203125" style="431" customWidth="1"/>
    <col min="6661" max="6661" width="10" style="431" customWidth="1"/>
    <col min="6662" max="6662" width="11.109375" style="431" customWidth="1"/>
    <col min="6663" max="6663" width="10.109375" style="431" customWidth="1"/>
    <col min="6664" max="6664" width="10.88671875" style="431" customWidth="1"/>
    <col min="6665" max="6912" width="9.109375" style="431"/>
    <col min="6913" max="6913" width="70" style="431" customWidth="1"/>
    <col min="6914" max="6914" width="10.88671875" style="431" customWidth="1"/>
    <col min="6915" max="6915" width="9.88671875" style="431" customWidth="1"/>
    <col min="6916" max="6916" width="11.33203125" style="431" customWidth="1"/>
    <col min="6917" max="6917" width="10" style="431" customWidth="1"/>
    <col min="6918" max="6918" width="11.109375" style="431" customWidth="1"/>
    <col min="6919" max="6919" width="10.109375" style="431" customWidth="1"/>
    <col min="6920" max="6920" width="10.88671875" style="431" customWidth="1"/>
    <col min="6921" max="7168" width="9.109375" style="431"/>
    <col min="7169" max="7169" width="70" style="431" customWidth="1"/>
    <col min="7170" max="7170" width="10.88671875" style="431" customWidth="1"/>
    <col min="7171" max="7171" width="9.88671875" style="431" customWidth="1"/>
    <col min="7172" max="7172" width="11.33203125" style="431" customWidth="1"/>
    <col min="7173" max="7173" width="10" style="431" customWidth="1"/>
    <col min="7174" max="7174" width="11.109375" style="431" customWidth="1"/>
    <col min="7175" max="7175" width="10.109375" style="431" customWidth="1"/>
    <col min="7176" max="7176" width="10.88671875" style="431" customWidth="1"/>
    <col min="7177" max="7424" width="9.109375" style="431"/>
    <col min="7425" max="7425" width="70" style="431" customWidth="1"/>
    <col min="7426" max="7426" width="10.88671875" style="431" customWidth="1"/>
    <col min="7427" max="7427" width="9.88671875" style="431" customWidth="1"/>
    <col min="7428" max="7428" width="11.33203125" style="431" customWidth="1"/>
    <col min="7429" max="7429" width="10" style="431" customWidth="1"/>
    <col min="7430" max="7430" width="11.109375" style="431" customWidth="1"/>
    <col min="7431" max="7431" width="10.109375" style="431" customWidth="1"/>
    <col min="7432" max="7432" width="10.88671875" style="431" customWidth="1"/>
    <col min="7433" max="7680" width="9.109375" style="431"/>
    <col min="7681" max="7681" width="70" style="431" customWidth="1"/>
    <col min="7682" max="7682" width="10.88671875" style="431" customWidth="1"/>
    <col min="7683" max="7683" width="9.88671875" style="431" customWidth="1"/>
    <col min="7684" max="7684" width="11.33203125" style="431" customWidth="1"/>
    <col min="7685" max="7685" width="10" style="431" customWidth="1"/>
    <col min="7686" max="7686" width="11.109375" style="431" customWidth="1"/>
    <col min="7687" max="7687" width="10.109375" style="431" customWidth="1"/>
    <col min="7688" max="7688" width="10.88671875" style="431" customWidth="1"/>
    <col min="7689" max="7936" width="9.109375" style="431"/>
    <col min="7937" max="7937" width="70" style="431" customWidth="1"/>
    <col min="7938" max="7938" width="10.88671875" style="431" customWidth="1"/>
    <col min="7939" max="7939" width="9.88671875" style="431" customWidth="1"/>
    <col min="7940" max="7940" width="11.33203125" style="431" customWidth="1"/>
    <col min="7941" max="7941" width="10" style="431" customWidth="1"/>
    <col min="7942" max="7942" width="11.109375" style="431" customWidth="1"/>
    <col min="7943" max="7943" width="10.109375" style="431" customWidth="1"/>
    <col min="7944" max="7944" width="10.88671875" style="431" customWidth="1"/>
    <col min="7945" max="8192" width="9.109375" style="431"/>
    <col min="8193" max="8193" width="70" style="431" customWidth="1"/>
    <col min="8194" max="8194" width="10.88671875" style="431" customWidth="1"/>
    <col min="8195" max="8195" width="9.88671875" style="431" customWidth="1"/>
    <col min="8196" max="8196" width="11.33203125" style="431" customWidth="1"/>
    <col min="8197" max="8197" width="10" style="431" customWidth="1"/>
    <col min="8198" max="8198" width="11.109375" style="431" customWidth="1"/>
    <col min="8199" max="8199" width="10.109375" style="431" customWidth="1"/>
    <col min="8200" max="8200" width="10.88671875" style="431" customWidth="1"/>
    <col min="8201" max="8448" width="9.109375" style="431"/>
    <col min="8449" max="8449" width="70" style="431" customWidth="1"/>
    <col min="8450" max="8450" width="10.88671875" style="431" customWidth="1"/>
    <col min="8451" max="8451" width="9.88671875" style="431" customWidth="1"/>
    <col min="8452" max="8452" width="11.33203125" style="431" customWidth="1"/>
    <col min="8453" max="8453" width="10" style="431" customWidth="1"/>
    <col min="8454" max="8454" width="11.109375" style="431" customWidth="1"/>
    <col min="8455" max="8455" width="10.109375" style="431" customWidth="1"/>
    <col min="8456" max="8456" width="10.88671875" style="431" customWidth="1"/>
    <col min="8457" max="8704" width="9.109375" style="431"/>
    <col min="8705" max="8705" width="70" style="431" customWidth="1"/>
    <col min="8706" max="8706" width="10.88671875" style="431" customWidth="1"/>
    <col min="8707" max="8707" width="9.88671875" style="431" customWidth="1"/>
    <col min="8708" max="8708" width="11.33203125" style="431" customWidth="1"/>
    <col min="8709" max="8709" width="10" style="431" customWidth="1"/>
    <col min="8710" max="8710" width="11.109375" style="431" customWidth="1"/>
    <col min="8711" max="8711" width="10.109375" style="431" customWidth="1"/>
    <col min="8712" max="8712" width="10.88671875" style="431" customWidth="1"/>
    <col min="8713" max="8960" width="9.109375" style="431"/>
    <col min="8961" max="8961" width="70" style="431" customWidth="1"/>
    <col min="8962" max="8962" width="10.88671875" style="431" customWidth="1"/>
    <col min="8963" max="8963" width="9.88671875" style="431" customWidth="1"/>
    <col min="8964" max="8964" width="11.33203125" style="431" customWidth="1"/>
    <col min="8965" max="8965" width="10" style="431" customWidth="1"/>
    <col min="8966" max="8966" width="11.109375" style="431" customWidth="1"/>
    <col min="8967" max="8967" width="10.109375" style="431" customWidth="1"/>
    <col min="8968" max="8968" width="10.88671875" style="431" customWidth="1"/>
    <col min="8969" max="9216" width="9.109375" style="431"/>
    <col min="9217" max="9217" width="70" style="431" customWidth="1"/>
    <col min="9218" max="9218" width="10.88671875" style="431" customWidth="1"/>
    <col min="9219" max="9219" width="9.88671875" style="431" customWidth="1"/>
    <col min="9220" max="9220" width="11.33203125" style="431" customWidth="1"/>
    <col min="9221" max="9221" width="10" style="431" customWidth="1"/>
    <col min="9222" max="9222" width="11.109375" style="431" customWidth="1"/>
    <col min="9223" max="9223" width="10.109375" style="431" customWidth="1"/>
    <col min="9224" max="9224" width="10.88671875" style="431" customWidth="1"/>
    <col min="9225" max="9472" width="9.109375" style="431"/>
    <col min="9473" max="9473" width="70" style="431" customWidth="1"/>
    <col min="9474" max="9474" width="10.88671875" style="431" customWidth="1"/>
    <col min="9475" max="9475" width="9.88671875" style="431" customWidth="1"/>
    <col min="9476" max="9476" width="11.33203125" style="431" customWidth="1"/>
    <col min="9477" max="9477" width="10" style="431" customWidth="1"/>
    <col min="9478" max="9478" width="11.109375" style="431" customWidth="1"/>
    <col min="9479" max="9479" width="10.109375" style="431" customWidth="1"/>
    <col min="9480" max="9480" width="10.88671875" style="431" customWidth="1"/>
    <col min="9481" max="9728" width="9.109375" style="431"/>
    <col min="9729" max="9729" width="70" style="431" customWidth="1"/>
    <col min="9730" max="9730" width="10.88671875" style="431" customWidth="1"/>
    <col min="9731" max="9731" width="9.88671875" style="431" customWidth="1"/>
    <col min="9732" max="9732" width="11.33203125" style="431" customWidth="1"/>
    <col min="9733" max="9733" width="10" style="431" customWidth="1"/>
    <col min="9734" max="9734" width="11.109375" style="431" customWidth="1"/>
    <col min="9735" max="9735" width="10.109375" style="431" customWidth="1"/>
    <col min="9736" max="9736" width="10.88671875" style="431" customWidth="1"/>
    <col min="9737" max="9984" width="9.109375" style="431"/>
    <col min="9985" max="9985" width="70" style="431" customWidth="1"/>
    <col min="9986" max="9986" width="10.88671875" style="431" customWidth="1"/>
    <col min="9987" max="9987" width="9.88671875" style="431" customWidth="1"/>
    <col min="9988" max="9988" width="11.33203125" style="431" customWidth="1"/>
    <col min="9989" max="9989" width="10" style="431" customWidth="1"/>
    <col min="9990" max="9990" width="11.109375" style="431" customWidth="1"/>
    <col min="9991" max="9991" width="10.109375" style="431" customWidth="1"/>
    <col min="9992" max="9992" width="10.88671875" style="431" customWidth="1"/>
    <col min="9993" max="10240" width="9.109375" style="431"/>
    <col min="10241" max="10241" width="70" style="431" customWidth="1"/>
    <col min="10242" max="10242" width="10.88671875" style="431" customWidth="1"/>
    <col min="10243" max="10243" width="9.88671875" style="431" customWidth="1"/>
    <col min="10244" max="10244" width="11.33203125" style="431" customWidth="1"/>
    <col min="10245" max="10245" width="10" style="431" customWidth="1"/>
    <col min="10246" max="10246" width="11.109375" style="431" customWidth="1"/>
    <col min="10247" max="10247" width="10.109375" style="431" customWidth="1"/>
    <col min="10248" max="10248" width="10.88671875" style="431" customWidth="1"/>
    <col min="10249" max="10496" width="9.109375" style="431"/>
    <col min="10497" max="10497" width="70" style="431" customWidth="1"/>
    <col min="10498" max="10498" width="10.88671875" style="431" customWidth="1"/>
    <col min="10499" max="10499" width="9.88671875" style="431" customWidth="1"/>
    <col min="10500" max="10500" width="11.33203125" style="431" customWidth="1"/>
    <col min="10501" max="10501" width="10" style="431" customWidth="1"/>
    <col min="10502" max="10502" width="11.109375" style="431" customWidth="1"/>
    <col min="10503" max="10503" width="10.109375" style="431" customWidth="1"/>
    <col min="10504" max="10504" width="10.88671875" style="431" customWidth="1"/>
    <col min="10505" max="10752" width="9.109375" style="431"/>
    <col min="10753" max="10753" width="70" style="431" customWidth="1"/>
    <col min="10754" max="10754" width="10.88671875" style="431" customWidth="1"/>
    <col min="10755" max="10755" width="9.88671875" style="431" customWidth="1"/>
    <col min="10756" max="10756" width="11.33203125" style="431" customWidth="1"/>
    <col min="10757" max="10757" width="10" style="431" customWidth="1"/>
    <col min="10758" max="10758" width="11.109375" style="431" customWidth="1"/>
    <col min="10759" max="10759" width="10.109375" style="431" customWidth="1"/>
    <col min="10760" max="10760" width="10.88671875" style="431" customWidth="1"/>
    <col min="10761" max="11008" width="9.109375" style="431"/>
    <col min="11009" max="11009" width="70" style="431" customWidth="1"/>
    <col min="11010" max="11010" width="10.88671875" style="431" customWidth="1"/>
    <col min="11011" max="11011" width="9.88671875" style="431" customWidth="1"/>
    <col min="11012" max="11012" width="11.33203125" style="431" customWidth="1"/>
    <col min="11013" max="11013" width="10" style="431" customWidth="1"/>
    <col min="11014" max="11014" width="11.109375" style="431" customWidth="1"/>
    <col min="11015" max="11015" width="10.109375" style="431" customWidth="1"/>
    <col min="11016" max="11016" width="10.88671875" style="431" customWidth="1"/>
    <col min="11017" max="11264" width="9.109375" style="431"/>
    <col min="11265" max="11265" width="70" style="431" customWidth="1"/>
    <col min="11266" max="11266" width="10.88671875" style="431" customWidth="1"/>
    <col min="11267" max="11267" width="9.88671875" style="431" customWidth="1"/>
    <col min="11268" max="11268" width="11.33203125" style="431" customWidth="1"/>
    <col min="11269" max="11269" width="10" style="431" customWidth="1"/>
    <col min="11270" max="11270" width="11.109375" style="431" customWidth="1"/>
    <col min="11271" max="11271" width="10.109375" style="431" customWidth="1"/>
    <col min="11272" max="11272" width="10.88671875" style="431" customWidth="1"/>
    <col min="11273" max="11520" width="9.109375" style="431"/>
    <col min="11521" max="11521" width="70" style="431" customWidth="1"/>
    <col min="11522" max="11522" width="10.88671875" style="431" customWidth="1"/>
    <col min="11523" max="11523" width="9.88671875" style="431" customWidth="1"/>
    <col min="11524" max="11524" width="11.33203125" style="431" customWidth="1"/>
    <col min="11525" max="11525" width="10" style="431" customWidth="1"/>
    <col min="11526" max="11526" width="11.109375" style="431" customWidth="1"/>
    <col min="11527" max="11527" width="10.109375" style="431" customWidth="1"/>
    <col min="11528" max="11528" width="10.88671875" style="431" customWidth="1"/>
    <col min="11529" max="11776" width="9.109375" style="431"/>
    <col min="11777" max="11777" width="70" style="431" customWidth="1"/>
    <col min="11778" max="11778" width="10.88671875" style="431" customWidth="1"/>
    <col min="11779" max="11779" width="9.88671875" style="431" customWidth="1"/>
    <col min="11780" max="11780" width="11.33203125" style="431" customWidth="1"/>
    <col min="11781" max="11781" width="10" style="431" customWidth="1"/>
    <col min="11782" max="11782" width="11.109375" style="431" customWidth="1"/>
    <col min="11783" max="11783" width="10.109375" style="431" customWidth="1"/>
    <col min="11784" max="11784" width="10.88671875" style="431" customWidth="1"/>
    <col min="11785" max="12032" width="9.109375" style="431"/>
    <col min="12033" max="12033" width="70" style="431" customWidth="1"/>
    <col min="12034" max="12034" width="10.88671875" style="431" customWidth="1"/>
    <col min="12035" max="12035" width="9.88671875" style="431" customWidth="1"/>
    <col min="12036" max="12036" width="11.33203125" style="431" customWidth="1"/>
    <col min="12037" max="12037" width="10" style="431" customWidth="1"/>
    <col min="12038" max="12038" width="11.109375" style="431" customWidth="1"/>
    <col min="12039" max="12039" width="10.109375" style="431" customWidth="1"/>
    <col min="12040" max="12040" width="10.88671875" style="431" customWidth="1"/>
    <col min="12041" max="12288" width="9.109375" style="431"/>
    <col min="12289" max="12289" width="70" style="431" customWidth="1"/>
    <col min="12290" max="12290" width="10.88671875" style="431" customWidth="1"/>
    <col min="12291" max="12291" width="9.88671875" style="431" customWidth="1"/>
    <col min="12292" max="12292" width="11.33203125" style="431" customWidth="1"/>
    <col min="12293" max="12293" width="10" style="431" customWidth="1"/>
    <col min="12294" max="12294" width="11.109375" style="431" customWidth="1"/>
    <col min="12295" max="12295" width="10.109375" style="431" customWidth="1"/>
    <col min="12296" max="12296" width="10.88671875" style="431" customWidth="1"/>
    <col min="12297" max="12544" width="9.109375" style="431"/>
    <col min="12545" max="12545" width="70" style="431" customWidth="1"/>
    <col min="12546" max="12546" width="10.88671875" style="431" customWidth="1"/>
    <col min="12547" max="12547" width="9.88671875" style="431" customWidth="1"/>
    <col min="12548" max="12548" width="11.33203125" style="431" customWidth="1"/>
    <col min="12549" max="12549" width="10" style="431" customWidth="1"/>
    <col min="12550" max="12550" width="11.109375" style="431" customWidth="1"/>
    <col min="12551" max="12551" width="10.109375" style="431" customWidth="1"/>
    <col min="12552" max="12552" width="10.88671875" style="431" customWidth="1"/>
    <col min="12553" max="12800" width="9.109375" style="431"/>
    <col min="12801" max="12801" width="70" style="431" customWidth="1"/>
    <col min="12802" max="12802" width="10.88671875" style="431" customWidth="1"/>
    <col min="12803" max="12803" width="9.88671875" style="431" customWidth="1"/>
    <col min="12804" max="12804" width="11.33203125" style="431" customWidth="1"/>
    <col min="12805" max="12805" width="10" style="431" customWidth="1"/>
    <col min="12806" max="12806" width="11.109375" style="431" customWidth="1"/>
    <col min="12807" max="12807" width="10.109375" style="431" customWidth="1"/>
    <col min="12808" max="12808" width="10.88671875" style="431" customWidth="1"/>
    <col min="12809" max="13056" width="9.109375" style="431"/>
    <col min="13057" max="13057" width="70" style="431" customWidth="1"/>
    <col min="13058" max="13058" width="10.88671875" style="431" customWidth="1"/>
    <col min="13059" max="13059" width="9.88671875" style="431" customWidth="1"/>
    <col min="13060" max="13060" width="11.33203125" style="431" customWidth="1"/>
    <col min="13061" max="13061" width="10" style="431" customWidth="1"/>
    <col min="13062" max="13062" width="11.109375" style="431" customWidth="1"/>
    <col min="13063" max="13063" width="10.109375" style="431" customWidth="1"/>
    <col min="13064" max="13064" width="10.88671875" style="431" customWidth="1"/>
    <col min="13065" max="13312" width="9.109375" style="431"/>
    <col min="13313" max="13313" width="70" style="431" customWidth="1"/>
    <col min="13314" max="13314" width="10.88671875" style="431" customWidth="1"/>
    <col min="13315" max="13315" width="9.88671875" style="431" customWidth="1"/>
    <col min="13316" max="13316" width="11.33203125" style="431" customWidth="1"/>
    <col min="13317" max="13317" width="10" style="431" customWidth="1"/>
    <col min="13318" max="13318" width="11.109375" style="431" customWidth="1"/>
    <col min="13319" max="13319" width="10.109375" style="431" customWidth="1"/>
    <col min="13320" max="13320" width="10.88671875" style="431" customWidth="1"/>
    <col min="13321" max="13568" width="9.109375" style="431"/>
    <col min="13569" max="13569" width="70" style="431" customWidth="1"/>
    <col min="13570" max="13570" width="10.88671875" style="431" customWidth="1"/>
    <col min="13571" max="13571" width="9.88671875" style="431" customWidth="1"/>
    <col min="13572" max="13572" width="11.33203125" style="431" customWidth="1"/>
    <col min="13573" max="13573" width="10" style="431" customWidth="1"/>
    <col min="13574" max="13574" width="11.109375" style="431" customWidth="1"/>
    <col min="13575" max="13575" width="10.109375" style="431" customWidth="1"/>
    <col min="13576" max="13576" width="10.88671875" style="431" customWidth="1"/>
    <col min="13577" max="13824" width="9.109375" style="431"/>
    <col min="13825" max="13825" width="70" style="431" customWidth="1"/>
    <col min="13826" max="13826" width="10.88671875" style="431" customWidth="1"/>
    <col min="13827" max="13827" width="9.88671875" style="431" customWidth="1"/>
    <col min="13828" max="13828" width="11.33203125" style="431" customWidth="1"/>
    <col min="13829" max="13829" width="10" style="431" customWidth="1"/>
    <col min="13830" max="13830" width="11.109375" style="431" customWidth="1"/>
    <col min="13831" max="13831" width="10.109375" style="431" customWidth="1"/>
    <col min="13832" max="13832" width="10.88671875" style="431" customWidth="1"/>
    <col min="13833" max="14080" width="9.109375" style="431"/>
    <col min="14081" max="14081" width="70" style="431" customWidth="1"/>
    <col min="14082" max="14082" width="10.88671875" style="431" customWidth="1"/>
    <col min="14083" max="14083" width="9.88671875" style="431" customWidth="1"/>
    <col min="14084" max="14084" width="11.33203125" style="431" customWidth="1"/>
    <col min="14085" max="14085" width="10" style="431" customWidth="1"/>
    <col min="14086" max="14086" width="11.109375" style="431" customWidth="1"/>
    <col min="14087" max="14087" width="10.109375" style="431" customWidth="1"/>
    <col min="14088" max="14088" width="10.88671875" style="431" customWidth="1"/>
    <col min="14089" max="14336" width="9.109375" style="431"/>
    <col min="14337" max="14337" width="70" style="431" customWidth="1"/>
    <col min="14338" max="14338" width="10.88671875" style="431" customWidth="1"/>
    <col min="14339" max="14339" width="9.88671875" style="431" customWidth="1"/>
    <col min="14340" max="14340" width="11.33203125" style="431" customWidth="1"/>
    <col min="14341" max="14341" width="10" style="431" customWidth="1"/>
    <col min="14342" max="14342" width="11.109375" style="431" customWidth="1"/>
    <col min="14343" max="14343" width="10.109375" style="431" customWidth="1"/>
    <col min="14344" max="14344" width="10.88671875" style="431" customWidth="1"/>
    <col min="14345" max="14592" width="9.109375" style="431"/>
    <col min="14593" max="14593" width="70" style="431" customWidth="1"/>
    <col min="14594" max="14594" width="10.88671875" style="431" customWidth="1"/>
    <col min="14595" max="14595" width="9.88671875" style="431" customWidth="1"/>
    <col min="14596" max="14596" width="11.33203125" style="431" customWidth="1"/>
    <col min="14597" max="14597" width="10" style="431" customWidth="1"/>
    <col min="14598" max="14598" width="11.109375" style="431" customWidth="1"/>
    <col min="14599" max="14599" width="10.109375" style="431" customWidth="1"/>
    <col min="14600" max="14600" width="10.88671875" style="431" customWidth="1"/>
    <col min="14601" max="14848" width="9.109375" style="431"/>
    <col min="14849" max="14849" width="70" style="431" customWidth="1"/>
    <col min="14850" max="14850" width="10.88671875" style="431" customWidth="1"/>
    <col min="14851" max="14851" width="9.88671875" style="431" customWidth="1"/>
    <col min="14852" max="14852" width="11.33203125" style="431" customWidth="1"/>
    <col min="14853" max="14853" width="10" style="431" customWidth="1"/>
    <col min="14854" max="14854" width="11.109375" style="431" customWidth="1"/>
    <col min="14855" max="14855" width="10.109375" style="431" customWidth="1"/>
    <col min="14856" max="14856" width="10.88671875" style="431" customWidth="1"/>
    <col min="14857" max="15104" width="9.109375" style="431"/>
    <col min="15105" max="15105" width="70" style="431" customWidth="1"/>
    <col min="15106" max="15106" width="10.88671875" style="431" customWidth="1"/>
    <col min="15107" max="15107" width="9.88671875" style="431" customWidth="1"/>
    <col min="15108" max="15108" width="11.33203125" style="431" customWidth="1"/>
    <col min="15109" max="15109" width="10" style="431" customWidth="1"/>
    <col min="15110" max="15110" width="11.109375" style="431" customWidth="1"/>
    <col min="15111" max="15111" width="10.109375" style="431" customWidth="1"/>
    <col min="15112" max="15112" width="10.88671875" style="431" customWidth="1"/>
    <col min="15113" max="15360" width="9.109375" style="431"/>
    <col min="15361" max="15361" width="70" style="431" customWidth="1"/>
    <col min="15362" max="15362" width="10.88671875" style="431" customWidth="1"/>
    <col min="15363" max="15363" width="9.88671875" style="431" customWidth="1"/>
    <col min="15364" max="15364" width="11.33203125" style="431" customWidth="1"/>
    <col min="15365" max="15365" width="10" style="431" customWidth="1"/>
    <col min="15366" max="15366" width="11.109375" style="431" customWidth="1"/>
    <col min="15367" max="15367" width="10.109375" style="431" customWidth="1"/>
    <col min="15368" max="15368" width="10.88671875" style="431" customWidth="1"/>
    <col min="15369" max="15616" width="9.109375" style="431"/>
    <col min="15617" max="15617" width="70" style="431" customWidth="1"/>
    <col min="15618" max="15618" width="10.88671875" style="431" customWidth="1"/>
    <col min="15619" max="15619" width="9.88671875" style="431" customWidth="1"/>
    <col min="15620" max="15620" width="11.33203125" style="431" customWidth="1"/>
    <col min="15621" max="15621" width="10" style="431" customWidth="1"/>
    <col min="15622" max="15622" width="11.109375" style="431" customWidth="1"/>
    <col min="15623" max="15623" width="10.109375" style="431" customWidth="1"/>
    <col min="15624" max="15624" width="10.88671875" style="431" customWidth="1"/>
    <col min="15625" max="15872" width="9.109375" style="431"/>
    <col min="15873" max="15873" width="70" style="431" customWidth="1"/>
    <col min="15874" max="15874" width="10.88671875" style="431" customWidth="1"/>
    <col min="15875" max="15875" width="9.88671875" style="431" customWidth="1"/>
    <col min="15876" max="15876" width="11.33203125" style="431" customWidth="1"/>
    <col min="15877" max="15877" width="10" style="431" customWidth="1"/>
    <col min="15878" max="15878" width="11.109375" style="431" customWidth="1"/>
    <col min="15879" max="15879" width="10.109375" style="431" customWidth="1"/>
    <col min="15880" max="15880" width="10.88671875" style="431" customWidth="1"/>
    <col min="15881" max="16128" width="9.109375" style="431"/>
    <col min="16129" max="16129" width="70" style="431" customWidth="1"/>
    <col min="16130" max="16130" width="10.88671875" style="431" customWidth="1"/>
    <col min="16131" max="16131" width="9.88671875" style="431" customWidth="1"/>
    <col min="16132" max="16132" width="11.33203125" style="431" customWidth="1"/>
    <col min="16133" max="16133" width="10" style="431" customWidth="1"/>
    <col min="16134" max="16134" width="11.109375" style="431" customWidth="1"/>
    <col min="16135" max="16135" width="10.109375" style="431" customWidth="1"/>
    <col min="16136" max="16136" width="10.88671875" style="431" customWidth="1"/>
    <col min="16137" max="16384" width="9.109375" style="431"/>
  </cols>
  <sheetData>
    <row r="1" spans="1:15" x14ac:dyDescent="0.25">
      <c r="A1" s="474" t="s">
        <v>326</v>
      </c>
      <c r="B1" s="475"/>
      <c r="C1" s="475"/>
      <c r="D1" s="476"/>
      <c r="E1" s="476"/>
      <c r="F1" s="476"/>
      <c r="G1" s="476"/>
      <c r="N1" s="432" t="s">
        <v>30</v>
      </c>
    </row>
    <row r="2" spans="1:15" ht="15.6" x14ac:dyDescent="0.25">
      <c r="A2" s="477" t="s">
        <v>292</v>
      </c>
      <c r="B2" s="478"/>
      <c r="C2" s="478"/>
      <c r="D2" s="479"/>
      <c r="E2" s="479"/>
      <c r="F2" s="479"/>
      <c r="G2" s="479"/>
      <c r="H2" s="479"/>
    </row>
    <row r="4" spans="1:15" s="441" customFormat="1" ht="39.75" customHeight="1" x14ac:dyDescent="0.25">
      <c r="A4" s="437" t="s">
        <v>236</v>
      </c>
      <c r="B4" s="438" t="s">
        <v>237</v>
      </c>
      <c r="C4" s="438" t="s">
        <v>238</v>
      </c>
      <c r="D4" s="438" t="s">
        <v>239</v>
      </c>
      <c r="E4" s="438" t="s">
        <v>240</v>
      </c>
      <c r="F4" s="438" t="s">
        <v>241</v>
      </c>
      <c r="G4" s="438" t="s">
        <v>242</v>
      </c>
      <c r="H4" s="438" t="s">
        <v>243</v>
      </c>
      <c r="I4" s="438" t="s">
        <v>244</v>
      </c>
      <c r="J4" s="439" t="s">
        <v>293</v>
      </c>
      <c r="K4" s="439" t="s">
        <v>246</v>
      </c>
      <c r="L4" s="439" t="s">
        <v>247</v>
      </c>
      <c r="M4" s="440" t="s">
        <v>294</v>
      </c>
      <c r="N4" s="440" t="s">
        <v>249</v>
      </c>
      <c r="O4" s="438" t="s">
        <v>250</v>
      </c>
    </row>
    <row r="5" spans="1:15" x14ac:dyDescent="0.25">
      <c r="B5" s="468"/>
      <c r="G5" s="436"/>
      <c r="J5" s="480"/>
      <c r="M5" s="238"/>
      <c r="N5" s="238"/>
    </row>
    <row r="6" spans="1:15" ht="15.6" x14ac:dyDescent="0.25">
      <c r="A6" s="481" t="s">
        <v>295</v>
      </c>
      <c r="B6" s="446">
        <v>3</v>
      </c>
      <c r="C6" s="446">
        <v>9</v>
      </c>
      <c r="D6" s="446">
        <v>3</v>
      </c>
      <c r="E6" s="446">
        <v>2</v>
      </c>
      <c r="F6" s="446">
        <v>1</v>
      </c>
      <c r="G6" s="445">
        <v>0</v>
      </c>
      <c r="H6" s="446">
        <v>0</v>
      </c>
      <c r="I6" s="446">
        <v>2</v>
      </c>
      <c r="J6" s="482">
        <v>2</v>
      </c>
      <c r="K6" s="240">
        <v>1</v>
      </c>
      <c r="L6" s="245">
        <v>2</v>
      </c>
      <c r="M6" s="245">
        <v>0</v>
      </c>
      <c r="N6" s="245">
        <v>1</v>
      </c>
      <c r="O6" s="446">
        <v>2</v>
      </c>
    </row>
    <row r="7" spans="1:15" ht="15.6" x14ac:dyDescent="0.25">
      <c r="A7" s="481" t="s">
        <v>296</v>
      </c>
      <c r="B7" s="483" t="s">
        <v>129</v>
      </c>
      <c r="C7" s="483" t="s">
        <v>129</v>
      </c>
      <c r="D7" s="483" t="s">
        <v>129</v>
      </c>
      <c r="E7" s="483" t="s">
        <v>129</v>
      </c>
      <c r="F7" s="483" t="s">
        <v>129</v>
      </c>
      <c r="G7" s="483" t="s">
        <v>129</v>
      </c>
      <c r="H7" s="483" t="s">
        <v>129</v>
      </c>
      <c r="I7" s="483" t="s">
        <v>129</v>
      </c>
      <c r="J7" s="483" t="s">
        <v>129</v>
      </c>
      <c r="K7" s="483" t="s">
        <v>129</v>
      </c>
      <c r="L7" s="483" t="s">
        <v>129</v>
      </c>
      <c r="M7" s="245">
        <v>1</v>
      </c>
      <c r="N7" s="245">
        <v>1</v>
      </c>
      <c r="O7" s="446">
        <v>0</v>
      </c>
    </row>
    <row r="8" spans="1:15" x14ac:dyDescent="0.25">
      <c r="B8" s="446"/>
      <c r="C8" s="446"/>
      <c r="G8" s="436"/>
      <c r="J8" s="484"/>
      <c r="K8" s="237"/>
      <c r="L8" s="238"/>
      <c r="M8" s="238"/>
      <c r="N8" s="238"/>
    </row>
    <row r="9" spans="1:15" x14ac:dyDescent="0.25">
      <c r="A9" s="485" t="s">
        <v>297</v>
      </c>
      <c r="B9" s="468"/>
      <c r="G9" s="436"/>
      <c r="J9" s="484"/>
      <c r="K9" s="237"/>
      <c r="L9" s="238"/>
      <c r="M9" s="238"/>
      <c r="N9" s="238"/>
    </row>
    <row r="10" spans="1:15" x14ac:dyDescent="0.25">
      <c r="A10" s="473" t="s">
        <v>298</v>
      </c>
      <c r="B10" s="468">
        <v>2</v>
      </c>
      <c r="C10" s="468">
        <v>8</v>
      </c>
      <c r="D10" s="431">
        <v>0</v>
      </c>
      <c r="E10" s="431">
        <v>2</v>
      </c>
      <c r="F10" s="431">
        <v>0</v>
      </c>
      <c r="G10" s="436">
        <v>0</v>
      </c>
      <c r="H10" s="436">
        <v>0</v>
      </c>
      <c r="I10" s="431">
        <v>1</v>
      </c>
      <c r="J10" s="486">
        <v>2</v>
      </c>
      <c r="K10" s="238">
        <v>1</v>
      </c>
      <c r="L10" s="238">
        <v>2</v>
      </c>
      <c r="M10" s="238">
        <v>1</v>
      </c>
      <c r="N10" s="238">
        <v>1</v>
      </c>
      <c r="O10" s="431">
        <v>0</v>
      </c>
    </row>
    <row r="11" spans="1:15" x14ac:dyDescent="0.25">
      <c r="A11" s="473" t="s">
        <v>299</v>
      </c>
      <c r="B11" s="487" t="s">
        <v>129</v>
      </c>
      <c r="C11" s="487" t="s">
        <v>129</v>
      </c>
      <c r="D11" s="487" t="s">
        <v>129</v>
      </c>
      <c r="E11" s="487" t="s">
        <v>129</v>
      </c>
      <c r="F11" s="487" t="s">
        <v>129</v>
      </c>
      <c r="G11" s="487" t="s">
        <v>129</v>
      </c>
      <c r="H11" s="487" t="s">
        <v>129</v>
      </c>
      <c r="I11" s="487" t="s">
        <v>129</v>
      </c>
      <c r="J11" s="487" t="s">
        <v>129</v>
      </c>
      <c r="K11" s="487" t="s">
        <v>129</v>
      </c>
      <c r="L11" s="487" t="s">
        <v>129</v>
      </c>
      <c r="M11" s="238">
        <v>0</v>
      </c>
      <c r="N11" s="238">
        <v>1</v>
      </c>
      <c r="O11" s="431">
        <v>0</v>
      </c>
    </row>
    <row r="12" spans="1:15" x14ac:dyDescent="0.25">
      <c r="A12" s="473" t="s">
        <v>270</v>
      </c>
      <c r="B12" s="468">
        <v>1</v>
      </c>
      <c r="C12" s="468">
        <v>1</v>
      </c>
      <c r="D12" s="431">
        <v>3</v>
      </c>
      <c r="E12" s="431">
        <v>0</v>
      </c>
      <c r="F12" s="431">
        <v>1</v>
      </c>
      <c r="G12" s="436">
        <v>0</v>
      </c>
      <c r="H12" s="436">
        <v>0</v>
      </c>
      <c r="I12" s="431">
        <v>1</v>
      </c>
      <c r="J12" s="488">
        <v>0</v>
      </c>
      <c r="K12" s="238">
        <v>0</v>
      </c>
      <c r="L12" s="238">
        <v>0</v>
      </c>
      <c r="M12" s="238">
        <v>0</v>
      </c>
      <c r="N12" s="238">
        <v>0</v>
      </c>
      <c r="O12" s="431">
        <v>2</v>
      </c>
    </row>
    <row r="13" spans="1:15" x14ac:dyDescent="0.25">
      <c r="A13" s="485"/>
      <c r="B13" s="468"/>
      <c r="C13" s="468"/>
      <c r="G13" s="436"/>
      <c r="J13" s="484"/>
      <c r="K13" s="237"/>
      <c r="L13" s="238"/>
      <c r="M13" s="238"/>
      <c r="N13" s="238"/>
    </row>
    <row r="14" spans="1:15" x14ac:dyDescent="0.25">
      <c r="A14" s="485" t="s">
        <v>252</v>
      </c>
      <c r="B14" s="468"/>
      <c r="C14" s="468"/>
      <c r="G14" s="436"/>
      <c r="J14" s="484"/>
      <c r="K14" s="237"/>
      <c r="L14" s="238"/>
      <c r="M14" s="238"/>
      <c r="N14" s="238"/>
    </row>
    <row r="15" spans="1:15" x14ac:dyDescent="0.25">
      <c r="A15" s="473" t="s">
        <v>253</v>
      </c>
      <c r="B15" s="468">
        <v>2</v>
      </c>
      <c r="C15" s="468">
        <v>5</v>
      </c>
      <c r="D15" s="431">
        <v>2</v>
      </c>
      <c r="E15" s="431">
        <v>1</v>
      </c>
      <c r="F15" s="431">
        <v>1</v>
      </c>
      <c r="G15" s="436">
        <v>0</v>
      </c>
      <c r="H15" s="436">
        <v>0</v>
      </c>
      <c r="I15" s="431">
        <v>2</v>
      </c>
      <c r="J15" s="484">
        <v>1</v>
      </c>
      <c r="K15" s="238">
        <v>1</v>
      </c>
      <c r="L15" s="238">
        <v>1</v>
      </c>
      <c r="M15" s="238">
        <v>1</v>
      </c>
      <c r="N15" s="238">
        <v>1</v>
      </c>
      <c r="O15" s="431">
        <v>1</v>
      </c>
    </row>
    <row r="16" spans="1:15" x14ac:dyDescent="0.25">
      <c r="A16" s="473" t="s">
        <v>254</v>
      </c>
      <c r="B16" s="468">
        <v>1</v>
      </c>
      <c r="C16" s="468">
        <v>2</v>
      </c>
      <c r="D16" s="431">
        <v>0</v>
      </c>
      <c r="E16" s="431">
        <v>1</v>
      </c>
      <c r="F16" s="431">
        <v>0</v>
      </c>
      <c r="G16" s="436">
        <v>0</v>
      </c>
      <c r="H16" s="436">
        <v>0</v>
      </c>
      <c r="I16" s="431">
        <v>0</v>
      </c>
      <c r="J16" s="484">
        <v>0</v>
      </c>
      <c r="K16" s="238">
        <v>0</v>
      </c>
      <c r="L16" s="238">
        <v>0</v>
      </c>
      <c r="M16" s="238">
        <v>0</v>
      </c>
      <c r="N16" s="238">
        <v>0</v>
      </c>
      <c r="O16" s="431">
        <v>0</v>
      </c>
    </row>
    <row r="17" spans="1:15" x14ac:dyDescent="0.25">
      <c r="A17" s="473" t="s">
        <v>255</v>
      </c>
      <c r="B17" s="468">
        <v>0</v>
      </c>
      <c r="C17" s="468">
        <v>2</v>
      </c>
      <c r="D17" s="431">
        <v>0</v>
      </c>
      <c r="E17" s="431">
        <v>0</v>
      </c>
      <c r="F17" s="431">
        <v>0</v>
      </c>
      <c r="G17" s="436">
        <v>0</v>
      </c>
      <c r="H17" s="436">
        <v>0</v>
      </c>
      <c r="I17" s="431">
        <v>0</v>
      </c>
      <c r="J17" s="484">
        <v>0</v>
      </c>
      <c r="K17" s="238">
        <v>0</v>
      </c>
      <c r="L17" s="238">
        <v>0</v>
      </c>
      <c r="M17" s="238">
        <v>0</v>
      </c>
      <c r="N17" s="238">
        <v>1</v>
      </c>
      <c r="O17" s="431">
        <v>1</v>
      </c>
    </row>
    <row r="18" spans="1:15" x14ac:dyDescent="0.25">
      <c r="A18" s="473" t="s">
        <v>256</v>
      </c>
      <c r="B18" s="468">
        <v>0</v>
      </c>
      <c r="C18" s="468">
        <v>0</v>
      </c>
      <c r="D18" s="431">
        <v>1</v>
      </c>
      <c r="E18" s="431">
        <v>0</v>
      </c>
      <c r="F18" s="431">
        <v>0</v>
      </c>
      <c r="G18" s="436">
        <v>0</v>
      </c>
      <c r="H18" s="436">
        <v>0</v>
      </c>
      <c r="I18" s="431">
        <v>0</v>
      </c>
      <c r="J18" s="484">
        <v>1</v>
      </c>
      <c r="K18" s="238">
        <v>0</v>
      </c>
      <c r="L18" s="238">
        <v>1</v>
      </c>
      <c r="M18" s="238">
        <v>0</v>
      </c>
      <c r="N18" s="238">
        <v>0</v>
      </c>
      <c r="O18" s="431">
        <v>0</v>
      </c>
    </row>
    <row r="19" spans="1:15" ht="12.75" customHeight="1" x14ac:dyDescent="0.25">
      <c r="B19" s="468"/>
      <c r="C19" s="468"/>
      <c r="G19" s="436"/>
      <c r="J19" s="480"/>
      <c r="L19" s="436"/>
      <c r="M19" s="238"/>
      <c r="N19" s="238"/>
    </row>
    <row r="20" spans="1:15" x14ac:dyDescent="0.25">
      <c r="A20" s="485" t="s">
        <v>257</v>
      </c>
      <c r="B20" s="468"/>
      <c r="C20" s="468"/>
      <c r="G20" s="436"/>
      <c r="J20" s="480"/>
      <c r="L20" s="436"/>
      <c r="M20" s="238"/>
      <c r="N20" s="238"/>
    </row>
    <row r="21" spans="1:15" x14ac:dyDescent="0.25">
      <c r="A21" s="442" t="s">
        <v>258</v>
      </c>
      <c r="B21" s="468">
        <v>3</v>
      </c>
      <c r="C21" s="468">
        <v>8</v>
      </c>
      <c r="D21" s="431">
        <v>3</v>
      </c>
      <c r="E21" s="431">
        <v>2</v>
      </c>
      <c r="F21" s="431">
        <v>1</v>
      </c>
      <c r="G21" s="436">
        <v>0</v>
      </c>
      <c r="H21" s="436">
        <v>0</v>
      </c>
      <c r="I21" s="431">
        <v>2</v>
      </c>
      <c r="J21" s="484">
        <v>2</v>
      </c>
      <c r="K21" s="489">
        <v>0</v>
      </c>
      <c r="L21" s="490">
        <v>0</v>
      </c>
      <c r="M21" s="238">
        <v>0</v>
      </c>
      <c r="N21" s="238">
        <v>1</v>
      </c>
      <c r="O21" s="431">
        <v>0</v>
      </c>
    </row>
    <row r="22" spans="1:15" x14ac:dyDescent="0.25">
      <c r="A22" s="442" t="s">
        <v>259</v>
      </c>
      <c r="B22" s="468">
        <v>0</v>
      </c>
      <c r="C22" s="468">
        <v>1</v>
      </c>
      <c r="D22" s="431">
        <v>0</v>
      </c>
      <c r="E22" s="431">
        <v>0</v>
      </c>
      <c r="F22" s="431">
        <v>0</v>
      </c>
      <c r="G22" s="436">
        <v>0</v>
      </c>
      <c r="H22" s="436">
        <v>0</v>
      </c>
      <c r="I22" s="431">
        <v>0</v>
      </c>
      <c r="J22" s="484">
        <v>0</v>
      </c>
      <c r="K22" s="489">
        <v>0</v>
      </c>
      <c r="L22" s="238">
        <v>1</v>
      </c>
      <c r="M22" s="238">
        <v>0</v>
      </c>
      <c r="N22" s="238">
        <v>0</v>
      </c>
      <c r="O22" s="431">
        <v>1</v>
      </c>
    </row>
    <row r="23" spans="1:15" ht="15.6" x14ac:dyDescent="0.25">
      <c r="A23" s="442" t="s">
        <v>300</v>
      </c>
      <c r="B23" s="487" t="s">
        <v>129</v>
      </c>
      <c r="C23" s="487" t="s">
        <v>129</v>
      </c>
      <c r="D23" s="487" t="s">
        <v>129</v>
      </c>
      <c r="E23" s="487" t="s">
        <v>129</v>
      </c>
      <c r="F23" s="487" t="s">
        <v>129</v>
      </c>
      <c r="G23" s="487" t="s">
        <v>129</v>
      </c>
      <c r="H23" s="487" t="s">
        <v>129</v>
      </c>
      <c r="I23" s="487" t="s">
        <v>129</v>
      </c>
      <c r="J23" s="487" t="s">
        <v>129</v>
      </c>
      <c r="K23" s="487" t="s">
        <v>129</v>
      </c>
      <c r="L23" s="487" t="s">
        <v>129</v>
      </c>
      <c r="M23" s="238">
        <v>0</v>
      </c>
      <c r="N23" s="238">
        <v>1</v>
      </c>
      <c r="O23" s="431">
        <v>1</v>
      </c>
    </row>
    <row r="24" spans="1:15" ht="15.6" x14ac:dyDescent="0.25">
      <c r="A24" s="442" t="s">
        <v>301</v>
      </c>
      <c r="B24" s="487" t="s">
        <v>129</v>
      </c>
      <c r="C24" s="487" t="s">
        <v>129</v>
      </c>
      <c r="D24" s="487" t="s">
        <v>129</v>
      </c>
      <c r="E24" s="487" t="s">
        <v>129</v>
      </c>
      <c r="F24" s="487" t="s">
        <v>129</v>
      </c>
      <c r="G24" s="487" t="s">
        <v>129</v>
      </c>
      <c r="H24" s="487" t="s">
        <v>129</v>
      </c>
      <c r="I24" s="487" t="s">
        <v>129</v>
      </c>
      <c r="J24" s="487" t="s">
        <v>129</v>
      </c>
      <c r="K24" s="487" t="s">
        <v>129</v>
      </c>
      <c r="L24" s="487" t="s">
        <v>129</v>
      </c>
      <c r="M24" s="238">
        <v>0</v>
      </c>
      <c r="N24" s="238">
        <v>0</v>
      </c>
      <c r="O24" s="431">
        <v>0</v>
      </c>
    </row>
    <row r="25" spans="1:15" x14ac:dyDescent="0.25">
      <c r="A25" s="442"/>
      <c r="B25" s="468"/>
      <c r="C25" s="468"/>
      <c r="G25" s="436"/>
      <c r="J25" s="480"/>
      <c r="L25" s="436"/>
      <c r="M25" s="238"/>
      <c r="N25" s="238"/>
      <c r="O25" s="237"/>
    </row>
    <row r="26" spans="1:15" x14ac:dyDescent="0.25">
      <c r="A26" s="485" t="s">
        <v>262</v>
      </c>
      <c r="B26" s="468"/>
      <c r="C26" s="468"/>
      <c r="G26" s="436"/>
      <c r="J26" s="480"/>
      <c r="L26" s="436"/>
      <c r="M26" s="238"/>
      <c r="N26" s="238"/>
      <c r="O26" s="237"/>
    </row>
    <row r="27" spans="1:15" x14ac:dyDescent="0.25">
      <c r="A27" s="473" t="s">
        <v>302</v>
      </c>
      <c r="B27" s="468">
        <v>3</v>
      </c>
      <c r="C27" s="468">
        <v>7</v>
      </c>
      <c r="D27" s="431">
        <v>3</v>
      </c>
      <c r="E27" s="431">
        <v>2</v>
      </c>
      <c r="F27" s="431">
        <v>0</v>
      </c>
      <c r="G27" s="436">
        <v>0</v>
      </c>
      <c r="H27" s="436">
        <v>0</v>
      </c>
      <c r="I27" s="431">
        <v>1</v>
      </c>
      <c r="J27" s="484">
        <v>2</v>
      </c>
      <c r="K27" s="238">
        <v>0</v>
      </c>
      <c r="L27" s="238">
        <v>2</v>
      </c>
      <c r="M27" s="238">
        <v>0</v>
      </c>
      <c r="N27" s="238">
        <v>1</v>
      </c>
      <c r="O27" s="431">
        <v>2</v>
      </c>
    </row>
    <row r="28" spans="1:15" x14ac:dyDescent="0.25">
      <c r="A28" s="473" t="s">
        <v>303</v>
      </c>
      <c r="B28" s="468">
        <v>0</v>
      </c>
      <c r="C28" s="468">
        <v>2</v>
      </c>
      <c r="D28" s="431">
        <v>0</v>
      </c>
      <c r="E28" s="431">
        <v>0</v>
      </c>
      <c r="F28" s="431">
        <v>1</v>
      </c>
      <c r="G28" s="436">
        <v>0</v>
      </c>
      <c r="H28" s="436">
        <v>0</v>
      </c>
      <c r="I28" s="431">
        <v>1</v>
      </c>
      <c r="J28" s="484">
        <v>0</v>
      </c>
      <c r="K28" s="238">
        <v>0</v>
      </c>
      <c r="L28" s="238">
        <v>0</v>
      </c>
      <c r="M28" s="238">
        <v>0</v>
      </c>
      <c r="N28" s="238">
        <v>0</v>
      </c>
      <c r="O28" s="431">
        <v>0</v>
      </c>
    </row>
    <row r="29" spans="1:15" ht="15.6" x14ac:dyDescent="0.25">
      <c r="A29" s="442" t="s">
        <v>304</v>
      </c>
      <c r="B29" s="487" t="s">
        <v>129</v>
      </c>
      <c r="C29" s="487" t="s">
        <v>129</v>
      </c>
      <c r="D29" s="487" t="s">
        <v>129</v>
      </c>
      <c r="E29" s="487" t="s">
        <v>129</v>
      </c>
      <c r="F29" s="487" t="s">
        <v>129</v>
      </c>
      <c r="G29" s="487" t="s">
        <v>129</v>
      </c>
      <c r="H29" s="487" t="s">
        <v>129</v>
      </c>
      <c r="I29" s="487" t="s">
        <v>129</v>
      </c>
      <c r="J29" s="487" t="s">
        <v>129</v>
      </c>
      <c r="K29" s="487" t="s">
        <v>129</v>
      </c>
      <c r="L29" s="487" t="s">
        <v>129</v>
      </c>
      <c r="M29" s="238">
        <v>1</v>
      </c>
      <c r="N29" s="238">
        <v>1</v>
      </c>
      <c r="O29" s="431">
        <v>0</v>
      </c>
    </row>
    <row r="30" spans="1:15" x14ac:dyDescent="0.25">
      <c r="B30" s="468"/>
      <c r="C30" s="468"/>
      <c r="G30" s="436"/>
      <c r="J30" s="484"/>
      <c r="K30" s="237"/>
      <c r="L30" s="238"/>
      <c r="M30" s="238"/>
      <c r="N30" s="238"/>
    </row>
    <row r="31" spans="1:15" ht="15.6" x14ac:dyDescent="0.25">
      <c r="A31" s="485" t="s">
        <v>267</v>
      </c>
      <c r="B31" s="468"/>
      <c r="C31" s="468"/>
      <c r="G31" s="436"/>
      <c r="J31" s="484"/>
      <c r="K31" s="237"/>
      <c r="L31" s="238"/>
      <c r="M31" s="238"/>
      <c r="N31" s="238"/>
    </row>
    <row r="32" spans="1:15" x14ac:dyDescent="0.25">
      <c r="A32" s="473" t="s">
        <v>268</v>
      </c>
      <c r="B32" s="468">
        <v>1</v>
      </c>
      <c r="C32" s="468">
        <v>2</v>
      </c>
      <c r="D32" s="431">
        <v>1</v>
      </c>
      <c r="E32" s="431">
        <v>1</v>
      </c>
      <c r="F32" s="431">
        <v>0</v>
      </c>
      <c r="G32" s="436">
        <v>0</v>
      </c>
      <c r="H32" s="436">
        <v>0</v>
      </c>
      <c r="I32" s="431">
        <v>0</v>
      </c>
      <c r="J32" s="484">
        <v>1</v>
      </c>
      <c r="K32" s="238">
        <v>0</v>
      </c>
      <c r="L32" s="238">
        <v>0</v>
      </c>
      <c r="M32" s="238">
        <v>0</v>
      </c>
      <c r="N32" s="238">
        <v>0</v>
      </c>
      <c r="O32" s="431">
        <v>1</v>
      </c>
    </row>
    <row r="33" spans="1:15" x14ac:dyDescent="0.25">
      <c r="A33" s="473" t="s">
        <v>269</v>
      </c>
      <c r="B33" s="487" t="s">
        <v>129</v>
      </c>
      <c r="C33" s="487" t="s">
        <v>129</v>
      </c>
      <c r="D33" s="487" t="s">
        <v>129</v>
      </c>
      <c r="E33" s="487" t="s">
        <v>129</v>
      </c>
      <c r="F33" s="487" t="s">
        <v>129</v>
      </c>
      <c r="G33" s="487" t="s">
        <v>129</v>
      </c>
      <c r="H33" s="487" t="s">
        <v>129</v>
      </c>
      <c r="I33" s="487" t="s">
        <v>129</v>
      </c>
      <c r="J33" s="487" t="s">
        <v>129</v>
      </c>
      <c r="K33" s="487" t="s">
        <v>129</v>
      </c>
      <c r="L33" s="487" t="s">
        <v>129</v>
      </c>
      <c r="M33" s="238">
        <v>1</v>
      </c>
      <c r="N33" s="238">
        <v>0</v>
      </c>
      <c r="O33" s="431">
        <v>0</v>
      </c>
    </row>
    <row r="34" spans="1:15" x14ac:dyDescent="0.25">
      <c r="A34" s="473" t="s">
        <v>270</v>
      </c>
      <c r="B34" s="468">
        <v>2</v>
      </c>
      <c r="C34" s="468">
        <v>7</v>
      </c>
      <c r="D34" s="431">
        <v>2</v>
      </c>
      <c r="E34" s="431">
        <v>1</v>
      </c>
      <c r="F34" s="431">
        <v>1</v>
      </c>
      <c r="G34" s="436">
        <v>0</v>
      </c>
      <c r="H34" s="436">
        <v>0</v>
      </c>
      <c r="I34" s="431">
        <v>2</v>
      </c>
      <c r="J34" s="484">
        <v>1</v>
      </c>
      <c r="K34" s="238">
        <v>1</v>
      </c>
      <c r="L34" s="238">
        <v>2</v>
      </c>
      <c r="M34" s="238">
        <v>0</v>
      </c>
      <c r="N34" s="238">
        <v>1</v>
      </c>
      <c r="O34" s="431">
        <v>1</v>
      </c>
    </row>
    <row r="35" spans="1:15" x14ac:dyDescent="0.25">
      <c r="A35" s="473" t="s">
        <v>271</v>
      </c>
      <c r="B35" s="487">
        <v>0</v>
      </c>
      <c r="C35" s="487">
        <v>0</v>
      </c>
      <c r="D35" s="487">
        <v>0</v>
      </c>
      <c r="E35" s="487">
        <v>0</v>
      </c>
      <c r="F35" s="487">
        <v>0</v>
      </c>
      <c r="G35" s="487">
        <v>0</v>
      </c>
      <c r="H35" s="487">
        <v>0</v>
      </c>
      <c r="I35" s="487">
        <v>0</v>
      </c>
      <c r="J35" s="487">
        <v>0</v>
      </c>
      <c r="K35" s="487">
        <v>0</v>
      </c>
      <c r="L35" s="487">
        <v>0</v>
      </c>
      <c r="M35" s="238">
        <v>0</v>
      </c>
      <c r="N35" s="238">
        <v>1</v>
      </c>
      <c r="O35" s="431">
        <v>0</v>
      </c>
    </row>
    <row r="36" spans="1:15" x14ac:dyDescent="0.25">
      <c r="B36" s="468"/>
      <c r="C36" s="468"/>
      <c r="G36" s="436"/>
      <c r="J36" s="480"/>
      <c r="L36" s="436"/>
      <c r="M36" s="238"/>
      <c r="N36" s="238"/>
    </row>
    <row r="37" spans="1:15" ht="15.6" x14ac:dyDescent="0.25">
      <c r="A37" s="485" t="s">
        <v>305</v>
      </c>
      <c r="B37" s="468"/>
      <c r="C37" s="468"/>
      <c r="G37" s="436"/>
      <c r="J37" s="480"/>
      <c r="L37" s="436"/>
      <c r="M37" s="238"/>
      <c r="N37" s="238"/>
    </row>
    <row r="38" spans="1:15" x14ac:dyDescent="0.25">
      <c r="A38" s="473" t="s">
        <v>273</v>
      </c>
      <c r="B38" s="468">
        <v>3</v>
      </c>
      <c r="C38" s="468">
        <v>4</v>
      </c>
      <c r="D38" s="431">
        <v>1</v>
      </c>
      <c r="E38" s="431">
        <v>1</v>
      </c>
      <c r="F38" s="431">
        <v>0</v>
      </c>
      <c r="G38" s="436">
        <v>0</v>
      </c>
      <c r="H38" s="436">
        <v>0</v>
      </c>
      <c r="I38" s="431">
        <v>0</v>
      </c>
      <c r="J38" s="484">
        <v>2</v>
      </c>
      <c r="K38" s="238">
        <v>0</v>
      </c>
      <c r="L38" s="238">
        <v>1</v>
      </c>
      <c r="M38" s="238">
        <v>0</v>
      </c>
      <c r="N38" s="238">
        <v>0</v>
      </c>
      <c r="O38" s="431">
        <v>1</v>
      </c>
    </row>
    <row r="39" spans="1:15" x14ac:dyDescent="0.25">
      <c r="A39" s="473" t="s">
        <v>274</v>
      </c>
      <c r="B39" s="468">
        <v>2</v>
      </c>
      <c r="C39" s="468">
        <v>2</v>
      </c>
      <c r="D39" s="431">
        <v>1</v>
      </c>
      <c r="E39" s="431">
        <v>2</v>
      </c>
      <c r="F39" s="431">
        <v>0</v>
      </c>
      <c r="G39" s="436">
        <v>0</v>
      </c>
      <c r="H39" s="436">
        <v>0</v>
      </c>
      <c r="I39" s="431">
        <v>1</v>
      </c>
      <c r="J39" s="484">
        <v>2</v>
      </c>
      <c r="K39" s="238">
        <v>0</v>
      </c>
      <c r="L39" s="238">
        <v>1</v>
      </c>
      <c r="M39" s="238">
        <v>1</v>
      </c>
      <c r="N39" s="238">
        <v>1</v>
      </c>
      <c r="O39" s="431">
        <v>2</v>
      </c>
    </row>
    <row r="40" spans="1:15" ht="15.6" x14ac:dyDescent="0.25">
      <c r="A40" s="473" t="s">
        <v>275</v>
      </c>
      <c r="B40" s="468">
        <v>1</v>
      </c>
      <c r="C40" s="468">
        <v>7</v>
      </c>
      <c r="D40" s="431">
        <v>1</v>
      </c>
      <c r="E40" s="431">
        <v>2</v>
      </c>
      <c r="F40" s="431">
        <v>0</v>
      </c>
      <c r="G40" s="436">
        <v>0</v>
      </c>
      <c r="H40" s="436">
        <v>0</v>
      </c>
      <c r="I40" s="431">
        <v>1</v>
      </c>
      <c r="J40" s="484">
        <v>1</v>
      </c>
      <c r="K40" s="238">
        <v>0</v>
      </c>
      <c r="L40" s="238">
        <v>1</v>
      </c>
      <c r="M40" s="238">
        <v>1</v>
      </c>
      <c r="N40" s="238">
        <v>2</v>
      </c>
      <c r="O40" s="431">
        <v>2</v>
      </c>
    </row>
    <row r="41" spans="1:15" ht="15.6" x14ac:dyDescent="0.25">
      <c r="A41" s="473" t="s">
        <v>276</v>
      </c>
      <c r="B41" s="468">
        <v>1</v>
      </c>
      <c r="C41" s="468">
        <v>7</v>
      </c>
      <c r="D41" s="431">
        <v>1</v>
      </c>
      <c r="E41" s="431">
        <v>2</v>
      </c>
      <c r="F41" s="431">
        <v>0</v>
      </c>
      <c r="G41" s="436">
        <v>0</v>
      </c>
      <c r="H41" s="436">
        <v>0</v>
      </c>
      <c r="I41" s="431">
        <v>1</v>
      </c>
      <c r="J41" s="484">
        <v>1</v>
      </c>
      <c r="K41" s="238">
        <v>0</v>
      </c>
      <c r="L41" s="238">
        <v>1</v>
      </c>
      <c r="M41" s="238">
        <v>1</v>
      </c>
      <c r="N41" s="238">
        <v>2</v>
      </c>
      <c r="O41" s="431">
        <v>2</v>
      </c>
    </row>
    <row r="42" spans="1:15" x14ac:dyDescent="0.25">
      <c r="A42" s="491" t="s">
        <v>277</v>
      </c>
      <c r="B42" s="476">
        <v>0</v>
      </c>
      <c r="C42" s="476">
        <v>0</v>
      </c>
      <c r="D42" s="492">
        <v>0</v>
      </c>
      <c r="E42" s="492">
        <v>0</v>
      </c>
      <c r="F42" s="492">
        <v>0</v>
      </c>
      <c r="G42" s="454">
        <v>0</v>
      </c>
      <c r="H42" s="454">
        <v>0</v>
      </c>
      <c r="I42" s="492">
        <v>0</v>
      </c>
      <c r="J42" s="493">
        <v>0</v>
      </c>
      <c r="K42" s="457">
        <v>0</v>
      </c>
      <c r="L42" s="457">
        <v>0</v>
      </c>
      <c r="M42" s="457">
        <v>0</v>
      </c>
      <c r="N42" s="238">
        <v>0</v>
      </c>
      <c r="O42" s="431">
        <v>0</v>
      </c>
    </row>
    <row r="43" spans="1:15" x14ac:dyDescent="0.25">
      <c r="A43" s="442" t="s">
        <v>278</v>
      </c>
      <c r="B43" s="435">
        <v>0</v>
      </c>
      <c r="C43" s="435">
        <v>0</v>
      </c>
      <c r="D43" s="431">
        <v>0</v>
      </c>
      <c r="E43" s="431">
        <v>0</v>
      </c>
      <c r="F43" s="431">
        <v>0</v>
      </c>
      <c r="G43" s="436">
        <v>0</v>
      </c>
      <c r="H43" s="436">
        <v>0</v>
      </c>
      <c r="I43" s="431">
        <v>0</v>
      </c>
      <c r="J43" s="484">
        <v>0</v>
      </c>
      <c r="K43" s="238">
        <v>1</v>
      </c>
      <c r="L43" s="238">
        <v>0</v>
      </c>
      <c r="M43" s="238">
        <v>0</v>
      </c>
      <c r="N43" s="238">
        <v>0</v>
      </c>
      <c r="O43" s="431">
        <v>0</v>
      </c>
    </row>
    <row r="44" spans="1:15" x14ac:dyDescent="0.25">
      <c r="A44" s="442" t="s">
        <v>279</v>
      </c>
      <c r="B44" s="435">
        <v>0</v>
      </c>
      <c r="C44" s="435">
        <v>2</v>
      </c>
      <c r="D44" s="431">
        <v>2</v>
      </c>
      <c r="E44" s="431">
        <v>0</v>
      </c>
      <c r="F44" s="431">
        <v>0</v>
      </c>
      <c r="G44" s="436">
        <v>0</v>
      </c>
      <c r="H44" s="436">
        <v>0</v>
      </c>
      <c r="I44" s="431">
        <v>1</v>
      </c>
      <c r="J44" s="484">
        <v>0</v>
      </c>
      <c r="K44" s="238">
        <v>0</v>
      </c>
      <c r="L44" s="459">
        <v>0</v>
      </c>
      <c r="M44" s="459">
        <v>0</v>
      </c>
      <c r="N44" s="459">
        <v>0</v>
      </c>
      <c r="O44" s="460">
        <v>0</v>
      </c>
    </row>
    <row r="45" spans="1:15" x14ac:dyDescent="0.25">
      <c r="A45" s="461"/>
      <c r="B45" s="463"/>
      <c r="C45" s="463"/>
      <c r="D45" s="463"/>
      <c r="E45" s="463"/>
      <c r="F45" s="463"/>
      <c r="G45" s="463"/>
      <c r="H45" s="463"/>
      <c r="I45" s="463"/>
      <c r="J45" s="463"/>
      <c r="K45" s="463"/>
    </row>
    <row r="46" spans="1:15" s="466" customFormat="1" ht="12.75" customHeight="1" x14ac:dyDescent="0.2">
      <c r="A46" s="494" t="s">
        <v>280</v>
      </c>
    </row>
    <row r="47" spans="1:15" s="466" customFormat="1" ht="12.75" customHeight="1" x14ac:dyDescent="0.2">
      <c r="A47" s="467" t="s">
        <v>281</v>
      </c>
    </row>
    <row r="48" spans="1:15" s="466" customFormat="1" ht="12.75" customHeight="1" x14ac:dyDescent="0.2">
      <c r="A48" s="616" t="s">
        <v>282</v>
      </c>
      <c r="B48" s="616"/>
      <c r="C48" s="617"/>
      <c r="D48" s="617"/>
    </row>
    <row r="49" spans="1:13" s="466" customFormat="1" ht="25.5" customHeight="1" x14ac:dyDescent="0.25">
      <c r="A49" s="620" t="s">
        <v>283</v>
      </c>
      <c r="B49" s="620"/>
      <c r="C49" s="620"/>
      <c r="D49" s="618"/>
      <c r="E49" s="619"/>
      <c r="F49" s="619"/>
      <c r="G49" s="619"/>
      <c r="H49" s="619"/>
      <c r="I49" s="619"/>
      <c r="J49" s="619"/>
      <c r="K49" s="619"/>
      <c r="L49" s="619"/>
      <c r="M49" s="619"/>
    </row>
    <row r="50" spans="1:13" x14ac:dyDescent="0.25">
      <c r="A50" s="621" t="s">
        <v>284</v>
      </c>
      <c r="B50" s="621"/>
      <c r="C50" s="617"/>
      <c r="D50" s="617"/>
    </row>
    <row r="51" spans="1:13" x14ac:dyDescent="0.25">
      <c r="A51" s="621" t="s">
        <v>285</v>
      </c>
      <c r="B51" s="621"/>
      <c r="C51" s="617"/>
      <c r="D51" s="617"/>
    </row>
    <row r="52" spans="1:13" x14ac:dyDescent="0.25">
      <c r="A52" s="621" t="s">
        <v>286</v>
      </c>
      <c r="B52" s="621"/>
      <c r="C52" s="466"/>
      <c r="D52" s="466"/>
    </row>
    <row r="53" spans="1:13" x14ac:dyDescent="0.25">
      <c r="A53" s="467" t="s">
        <v>306</v>
      </c>
    </row>
    <row r="54" spans="1:13" x14ac:dyDescent="0.25">
      <c r="A54" s="469" t="s">
        <v>307</v>
      </c>
    </row>
    <row r="55" spans="1:13" x14ac:dyDescent="0.25">
      <c r="A55" s="469" t="s">
        <v>308</v>
      </c>
    </row>
    <row r="56" spans="1:13" x14ac:dyDescent="0.25">
      <c r="A56" s="472"/>
    </row>
    <row r="57" spans="1:13" x14ac:dyDescent="0.25">
      <c r="A57" s="472" t="s">
        <v>290</v>
      </c>
    </row>
    <row r="58" spans="1:13" x14ac:dyDescent="0.25">
      <c r="A58" s="472" t="s">
        <v>291</v>
      </c>
    </row>
  </sheetData>
  <mergeCells count="5">
    <mergeCell ref="A48:D48"/>
    <mergeCell ref="A49:M49"/>
    <mergeCell ref="A50:D50"/>
    <mergeCell ref="A51:D51"/>
    <mergeCell ref="A52:B52"/>
  </mergeCells>
  <hyperlinks>
    <hyperlink ref="N1" location="Index!A1" display="Index"/>
  </hyperlinks>
  <pageMargins left="0.75" right="0.75" top="1" bottom="1" header="0.5" footer="0.5"/>
  <pageSetup paperSize="9" scale="9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zoomScale="80" zoomScaleNormal="80" workbookViewId="0">
      <pane ySplit="4" topLeftCell="A11" activePane="bottomLeft" state="frozen"/>
      <selection pane="bottomLeft"/>
    </sheetView>
  </sheetViews>
  <sheetFormatPr defaultColWidth="9.109375" defaultRowHeight="13.2" x14ac:dyDescent="0.25"/>
  <cols>
    <col min="1" max="1" width="85.6640625" style="473" customWidth="1"/>
    <col min="2" max="2" width="11.6640625" style="431" customWidth="1"/>
    <col min="3" max="3" width="10" style="431" customWidth="1"/>
    <col min="4" max="4" width="9.33203125" style="431" customWidth="1"/>
    <col min="5" max="5" width="9.6640625" style="431" customWidth="1"/>
    <col min="6" max="6" width="10" style="431" customWidth="1"/>
    <col min="7" max="7" width="10.109375" style="431" customWidth="1"/>
    <col min="8" max="8" width="9.33203125" style="431" customWidth="1"/>
    <col min="9" max="9" width="9.21875" style="431" customWidth="1"/>
    <col min="10" max="10" width="9.109375" style="431"/>
    <col min="11" max="13" width="11.33203125" style="431" customWidth="1"/>
    <col min="14" max="256" width="9.109375" style="431"/>
    <col min="257" max="257" width="85.6640625" style="431" customWidth="1"/>
    <col min="258" max="258" width="11.6640625" style="431" customWidth="1"/>
    <col min="259" max="259" width="10" style="431" customWidth="1"/>
    <col min="260" max="260" width="9.33203125" style="431" customWidth="1"/>
    <col min="261" max="261" width="9.6640625" style="431" customWidth="1"/>
    <col min="262" max="262" width="10" style="431" customWidth="1"/>
    <col min="263" max="263" width="10.109375" style="431" customWidth="1"/>
    <col min="264" max="264" width="9.33203125" style="431" customWidth="1"/>
    <col min="265" max="265" width="9.21875" style="431" customWidth="1"/>
    <col min="266" max="266" width="9.109375" style="431"/>
    <col min="267" max="269" width="11.33203125" style="431" customWidth="1"/>
    <col min="270" max="512" width="9.109375" style="431"/>
    <col min="513" max="513" width="85.6640625" style="431" customWidth="1"/>
    <col min="514" max="514" width="11.6640625" style="431" customWidth="1"/>
    <col min="515" max="515" width="10" style="431" customWidth="1"/>
    <col min="516" max="516" width="9.33203125" style="431" customWidth="1"/>
    <col min="517" max="517" width="9.6640625" style="431" customWidth="1"/>
    <col min="518" max="518" width="10" style="431" customWidth="1"/>
    <col min="519" max="519" width="10.109375" style="431" customWidth="1"/>
    <col min="520" max="520" width="9.33203125" style="431" customWidth="1"/>
    <col min="521" max="521" width="9.21875" style="431" customWidth="1"/>
    <col min="522" max="522" width="9.109375" style="431"/>
    <col min="523" max="525" width="11.33203125" style="431" customWidth="1"/>
    <col min="526" max="768" width="9.109375" style="431"/>
    <col min="769" max="769" width="85.6640625" style="431" customWidth="1"/>
    <col min="770" max="770" width="11.6640625" style="431" customWidth="1"/>
    <col min="771" max="771" width="10" style="431" customWidth="1"/>
    <col min="772" max="772" width="9.33203125" style="431" customWidth="1"/>
    <col min="773" max="773" width="9.6640625" style="431" customWidth="1"/>
    <col min="774" max="774" width="10" style="431" customWidth="1"/>
    <col min="775" max="775" width="10.109375" style="431" customWidth="1"/>
    <col min="776" max="776" width="9.33203125" style="431" customWidth="1"/>
    <col min="777" max="777" width="9.21875" style="431" customWidth="1"/>
    <col min="778" max="778" width="9.109375" style="431"/>
    <col min="779" max="781" width="11.33203125" style="431" customWidth="1"/>
    <col min="782" max="1024" width="9.109375" style="431"/>
    <col min="1025" max="1025" width="85.6640625" style="431" customWidth="1"/>
    <col min="1026" max="1026" width="11.6640625" style="431" customWidth="1"/>
    <col min="1027" max="1027" width="10" style="431" customWidth="1"/>
    <col min="1028" max="1028" width="9.33203125" style="431" customWidth="1"/>
    <col min="1029" max="1029" width="9.6640625" style="431" customWidth="1"/>
    <col min="1030" max="1030" width="10" style="431" customWidth="1"/>
    <col min="1031" max="1031" width="10.109375" style="431" customWidth="1"/>
    <col min="1032" max="1032" width="9.33203125" style="431" customWidth="1"/>
    <col min="1033" max="1033" width="9.21875" style="431" customWidth="1"/>
    <col min="1034" max="1034" width="9.109375" style="431"/>
    <col min="1035" max="1037" width="11.33203125" style="431" customWidth="1"/>
    <col min="1038" max="1280" width="9.109375" style="431"/>
    <col min="1281" max="1281" width="85.6640625" style="431" customWidth="1"/>
    <col min="1282" max="1282" width="11.6640625" style="431" customWidth="1"/>
    <col min="1283" max="1283" width="10" style="431" customWidth="1"/>
    <col min="1284" max="1284" width="9.33203125" style="431" customWidth="1"/>
    <col min="1285" max="1285" width="9.6640625" style="431" customWidth="1"/>
    <col min="1286" max="1286" width="10" style="431" customWidth="1"/>
    <col min="1287" max="1287" width="10.109375" style="431" customWidth="1"/>
    <col min="1288" max="1288" width="9.33203125" style="431" customWidth="1"/>
    <col min="1289" max="1289" width="9.21875" style="431" customWidth="1"/>
    <col min="1290" max="1290" width="9.109375" style="431"/>
    <col min="1291" max="1293" width="11.33203125" style="431" customWidth="1"/>
    <col min="1294" max="1536" width="9.109375" style="431"/>
    <col min="1537" max="1537" width="85.6640625" style="431" customWidth="1"/>
    <col min="1538" max="1538" width="11.6640625" style="431" customWidth="1"/>
    <col min="1539" max="1539" width="10" style="431" customWidth="1"/>
    <col min="1540" max="1540" width="9.33203125" style="431" customWidth="1"/>
    <col min="1541" max="1541" width="9.6640625" style="431" customWidth="1"/>
    <col min="1542" max="1542" width="10" style="431" customWidth="1"/>
    <col min="1543" max="1543" width="10.109375" style="431" customWidth="1"/>
    <col min="1544" max="1544" width="9.33203125" style="431" customWidth="1"/>
    <col min="1545" max="1545" width="9.21875" style="431" customWidth="1"/>
    <col min="1546" max="1546" width="9.109375" style="431"/>
    <col min="1547" max="1549" width="11.33203125" style="431" customWidth="1"/>
    <col min="1550" max="1792" width="9.109375" style="431"/>
    <col min="1793" max="1793" width="85.6640625" style="431" customWidth="1"/>
    <col min="1794" max="1794" width="11.6640625" style="431" customWidth="1"/>
    <col min="1795" max="1795" width="10" style="431" customWidth="1"/>
    <col min="1796" max="1796" width="9.33203125" style="431" customWidth="1"/>
    <col min="1797" max="1797" width="9.6640625" style="431" customWidth="1"/>
    <col min="1798" max="1798" width="10" style="431" customWidth="1"/>
    <col min="1799" max="1799" width="10.109375" style="431" customWidth="1"/>
    <col min="1800" max="1800" width="9.33203125" style="431" customWidth="1"/>
    <col min="1801" max="1801" width="9.21875" style="431" customWidth="1"/>
    <col min="1802" max="1802" width="9.109375" style="431"/>
    <col min="1803" max="1805" width="11.33203125" style="431" customWidth="1"/>
    <col min="1806" max="2048" width="9.109375" style="431"/>
    <col min="2049" max="2049" width="85.6640625" style="431" customWidth="1"/>
    <col min="2050" max="2050" width="11.6640625" style="431" customWidth="1"/>
    <col min="2051" max="2051" width="10" style="431" customWidth="1"/>
    <col min="2052" max="2052" width="9.33203125" style="431" customWidth="1"/>
    <col min="2053" max="2053" width="9.6640625" style="431" customWidth="1"/>
    <col min="2054" max="2054" width="10" style="431" customWidth="1"/>
    <col min="2055" max="2055" width="10.109375" style="431" customWidth="1"/>
    <col min="2056" max="2056" width="9.33203125" style="431" customWidth="1"/>
    <col min="2057" max="2057" width="9.21875" style="431" customWidth="1"/>
    <col min="2058" max="2058" width="9.109375" style="431"/>
    <col min="2059" max="2061" width="11.33203125" style="431" customWidth="1"/>
    <col min="2062" max="2304" width="9.109375" style="431"/>
    <col min="2305" max="2305" width="85.6640625" style="431" customWidth="1"/>
    <col min="2306" max="2306" width="11.6640625" style="431" customWidth="1"/>
    <col min="2307" max="2307" width="10" style="431" customWidth="1"/>
    <col min="2308" max="2308" width="9.33203125" style="431" customWidth="1"/>
    <col min="2309" max="2309" width="9.6640625" style="431" customWidth="1"/>
    <col min="2310" max="2310" width="10" style="431" customWidth="1"/>
    <col min="2311" max="2311" width="10.109375" style="431" customWidth="1"/>
    <col min="2312" max="2312" width="9.33203125" style="431" customWidth="1"/>
    <col min="2313" max="2313" width="9.21875" style="431" customWidth="1"/>
    <col min="2314" max="2314" width="9.109375" style="431"/>
    <col min="2315" max="2317" width="11.33203125" style="431" customWidth="1"/>
    <col min="2318" max="2560" width="9.109375" style="431"/>
    <col min="2561" max="2561" width="85.6640625" style="431" customWidth="1"/>
    <col min="2562" max="2562" width="11.6640625" style="431" customWidth="1"/>
    <col min="2563" max="2563" width="10" style="431" customWidth="1"/>
    <col min="2564" max="2564" width="9.33203125" style="431" customWidth="1"/>
    <col min="2565" max="2565" width="9.6640625" style="431" customWidth="1"/>
    <col min="2566" max="2566" width="10" style="431" customWidth="1"/>
    <col min="2567" max="2567" width="10.109375" style="431" customWidth="1"/>
    <col min="2568" max="2568" width="9.33203125" style="431" customWidth="1"/>
    <col min="2569" max="2569" width="9.21875" style="431" customWidth="1"/>
    <col min="2570" max="2570" width="9.109375" style="431"/>
    <col min="2571" max="2573" width="11.33203125" style="431" customWidth="1"/>
    <col min="2574" max="2816" width="9.109375" style="431"/>
    <col min="2817" max="2817" width="85.6640625" style="431" customWidth="1"/>
    <col min="2818" max="2818" width="11.6640625" style="431" customWidth="1"/>
    <col min="2819" max="2819" width="10" style="431" customWidth="1"/>
    <col min="2820" max="2820" width="9.33203125" style="431" customWidth="1"/>
    <col min="2821" max="2821" width="9.6640625" style="431" customWidth="1"/>
    <col min="2822" max="2822" width="10" style="431" customWidth="1"/>
    <col min="2823" max="2823" width="10.109375" style="431" customWidth="1"/>
    <col min="2824" max="2824" width="9.33203125" style="431" customWidth="1"/>
    <col min="2825" max="2825" width="9.21875" style="431" customWidth="1"/>
    <col min="2826" max="2826" width="9.109375" style="431"/>
    <col min="2827" max="2829" width="11.33203125" style="431" customWidth="1"/>
    <col min="2830" max="3072" width="9.109375" style="431"/>
    <col min="3073" max="3073" width="85.6640625" style="431" customWidth="1"/>
    <col min="3074" max="3074" width="11.6640625" style="431" customWidth="1"/>
    <col min="3075" max="3075" width="10" style="431" customWidth="1"/>
    <col min="3076" max="3076" width="9.33203125" style="431" customWidth="1"/>
    <col min="3077" max="3077" width="9.6640625" style="431" customWidth="1"/>
    <col min="3078" max="3078" width="10" style="431" customWidth="1"/>
    <col min="3079" max="3079" width="10.109375" style="431" customWidth="1"/>
    <col min="3080" max="3080" width="9.33203125" style="431" customWidth="1"/>
    <col min="3081" max="3081" width="9.21875" style="431" customWidth="1"/>
    <col min="3082" max="3082" width="9.109375" style="431"/>
    <col min="3083" max="3085" width="11.33203125" style="431" customWidth="1"/>
    <col min="3086" max="3328" width="9.109375" style="431"/>
    <col min="3329" max="3329" width="85.6640625" style="431" customWidth="1"/>
    <col min="3330" max="3330" width="11.6640625" style="431" customWidth="1"/>
    <col min="3331" max="3331" width="10" style="431" customWidth="1"/>
    <col min="3332" max="3332" width="9.33203125" style="431" customWidth="1"/>
    <col min="3333" max="3333" width="9.6640625" style="431" customWidth="1"/>
    <col min="3334" max="3334" width="10" style="431" customWidth="1"/>
    <col min="3335" max="3335" width="10.109375" style="431" customWidth="1"/>
    <col min="3336" max="3336" width="9.33203125" style="431" customWidth="1"/>
    <col min="3337" max="3337" width="9.21875" style="431" customWidth="1"/>
    <col min="3338" max="3338" width="9.109375" style="431"/>
    <col min="3339" max="3341" width="11.33203125" style="431" customWidth="1"/>
    <col min="3342" max="3584" width="9.109375" style="431"/>
    <col min="3585" max="3585" width="85.6640625" style="431" customWidth="1"/>
    <col min="3586" max="3586" width="11.6640625" style="431" customWidth="1"/>
    <col min="3587" max="3587" width="10" style="431" customWidth="1"/>
    <col min="3588" max="3588" width="9.33203125" style="431" customWidth="1"/>
    <col min="3589" max="3589" width="9.6640625" style="431" customWidth="1"/>
    <col min="3590" max="3590" width="10" style="431" customWidth="1"/>
    <col min="3591" max="3591" width="10.109375" style="431" customWidth="1"/>
    <col min="3592" max="3592" width="9.33203125" style="431" customWidth="1"/>
    <col min="3593" max="3593" width="9.21875" style="431" customWidth="1"/>
    <col min="3594" max="3594" width="9.109375" style="431"/>
    <col min="3595" max="3597" width="11.33203125" style="431" customWidth="1"/>
    <col min="3598" max="3840" width="9.109375" style="431"/>
    <col min="3841" max="3841" width="85.6640625" style="431" customWidth="1"/>
    <col min="3842" max="3842" width="11.6640625" style="431" customWidth="1"/>
    <col min="3843" max="3843" width="10" style="431" customWidth="1"/>
    <col min="3844" max="3844" width="9.33203125" style="431" customWidth="1"/>
    <col min="3845" max="3845" width="9.6640625" style="431" customWidth="1"/>
    <col min="3846" max="3846" width="10" style="431" customWidth="1"/>
    <col min="3847" max="3847" width="10.109375" style="431" customWidth="1"/>
    <col min="3848" max="3848" width="9.33203125" style="431" customWidth="1"/>
    <col min="3849" max="3849" width="9.21875" style="431" customWidth="1"/>
    <col min="3850" max="3850" width="9.109375" style="431"/>
    <col min="3851" max="3853" width="11.33203125" style="431" customWidth="1"/>
    <col min="3854" max="4096" width="9.109375" style="431"/>
    <col min="4097" max="4097" width="85.6640625" style="431" customWidth="1"/>
    <col min="4098" max="4098" width="11.6640625" style="431" customWidth="1"/>
    <col min="4099" max="4099" width="10" style="431" customWidth="1"/>
    <col min="4100" max="4100" width="9.33203125" style="431" customWidth="1"/>
    <col min="4101" max="4101" width="9.6640625" style="431" customWidth="1"/>
    <col min="4102" max="4102" width="10" style="431" customWidth="1"/>
    <col min="4103" max="4103" width="10.109375" style="431" customWidth="1"/>
    <col min="4104" max="4104" width="9.33203125" style="431" customWidth="1"/>
    <col min="4105" max="4105" width="9.21875" style="431" customWidth="1"/>
    <col min="4106" max="4106" width="9.109375" style="431"/>
    <col min="4107" max="4109" width="11.33203125" style="431" customWidth="1"/>
    <col min="4110" max="4352" width="9.109375" style="431"/>
    <col min="4353" max="4353" width="85.6640625" style="431" customWidth="1"/>
    <col min="4354" max="4354" width="11.6640625" style="431" customWidth="1"/>
    <col min="4355" max="4355" width="10" style="431" customWidth="1"/>
    <col min="4356" max="4356" width="9.33203125" style="431" customWidth="1"/>
    <col min="4357" max="4357" width="9.6640625" style="431" customWidth="1"/>
    <col min="4358" max="4358" width="10" style="431" customWidth="1"/>
    <col min="4359" max="4359" width="10.109375" style="431" customWidth="1"/>
    <col min="4360" max="4360" width="9.33203125" style="431" customWidth="1"/>
    <col min="4361" max="4361" width="9.21875" style="431" customWidth="1"/>
    <col min="4362" max="4362" width="9.109375" style="431"/>
    <col min="4363" max="4365" width="11.33203125" style="431" customWidth="1"/>
    <col min="4366" max="4608" width="9.109375" style="431"/>
    <col min="4609" max="4609" width="85.6640625" style="431" customWidth="1"/>
    <col min="4610" max="4610" width="11.6640625" style="431" customWidth="1"/>
    <col min="4611" max="4611" width="10" style="431" customWidth="1"/>
    <col min="4612" max="4612" width="9.33203125" style="431" customWidth="1"/>
    <col min="4613" max="4613" width="9.6640625" style="431" customWidth="1"/>
    <col min="4614" max="4614" width="10" style="431" customWidth="1"/>
    <col min="4615" max="4615" width="10.109375" style="431" customWidth="1"/>
    <col min="4616" max="4616" width="9.33203125" style="431" customWidth="1"/>
    <col min="4617" max="4617" width="9.21875" style="431" customWidth="1"/>
    <col min="4618" max="4618" width="9.109375" style="431"/>
    <col min="4619" max="4621" width="11.33203125" style="431" customWidth="1"/>
    <col min="4622" max="4864" width="9.109375" style="431"/>
    <col min="4865" max="4865" width="85.6640625" style="431" customWidth="1"/>
    <col min="4866" max="4866" width="11.6640625" style="431" customWidth="1"/>
    <col min="4867" max="4867" width="10" style="431" customWidth="1"/>
    <col min="4868" max="4868" width="9.33203125" style="431" customWidth="1"/>
    <col min="4869" max="4869" width="9.6640625" style="431" customWidth="1"/>
    <col min="4870" max="4870" width="10" style="431" customWidth="1"/>
    <col min="4871" max="4871" width="10.109375" style="431" customWidth="1"/>
    <col min="4872" max="4872" width="9.33203125" style="431" customWidth="1"/>
    <col min="4873" max="4873" width="9.21875" style="431" customWidth="1"/>
    <col min="4874" max="4874" width="9.109375" style="431"/>
    <col min="4875" max="4877" width="11.33203125" style="431" customWidth="1"/>
    <col min="4878" max="5120" width="9.109375" style="431"/>
    <col min="5121" max="5121" width="85.6640625" style="431" customWidth="1"/>
    <col min="5122" max="5122" width="11.6640625" style="431" customWidth="1"/>
    <col min="5123" max="5123" width="10" style="431" customWidth="1"/>
    <col min="5124" max="5124" width="9.33203125" style="431" customWidth="1"/>
    <col min="5125" max="5125" width="9.6640625" style="431" customWidth="1"/>
    <col min="5126" max="5126" width="10" style="431" customWidth="1"/>
    <col min="5127" max="5127" width="10.109375" style="431" customWidth="1"/>
    <col min="5128" max="5128" width="9.33203125" style="431" customWidth="1"/>
    <col min="5129" max="5129" width="9.21875" style="431" customWidth="1"/>
    <col min="5130" max="5130" width="9.109375" style="431"/>
    <col min="5131" max="5133" width="11.33203125" style="431" customWidth="1"/>
    <col min="5134" max="5376" width="9.109375" style="431"/>
    <col min="5377" max="5377" width="85.6640625" style="431" customWidth="1"/>
    <col min="5378" max="5378" width="11.6640625" style="431" customWidth="1"/>
    <col min="5379" max="5379" width="10" style="431" customWidth="1"/>
    <col min="5380" max="5380" width="9.33203125" style="431" customWidth="1"/>
    <col min="5381" max="5381" width="9.6640625" style="431" customWidth="1"/>
    <col min="5382" max="5382" width="10" style="431" customWidth="1"/>
    <col min="5383" max="5383" width="10.109375" style="431" customWidth="1"/>
    <col min="5384" max="5384" width="9.33203125" style="431" customWidth="1"/>
    <col min="5385" max="5385" width="9.21875" style="431" customWidth="1"/>
    <col min="5386" max="5386" width="9.109375" style="431"/>
    <col min="5387" max="5389" width="11.33203125" style="431" customWidth="1"/>
    <col min="5390" max="5632" width="9.109375" style="431"/>
    <col min="5633" max="5633" width="85.6640625" style="431" customWidth="1"/>
    <col min="5634" max="5634" width="11.6640625" style="431" customWidth="1"/>
    <col min="5635" max="5635" width="10" style="431" customWidth="1"/>
    <col min="5636" max="5636" width="9.33203125" style="431" customWidth="1"/>
    <col min="5637" max="5637" width="9.6640625" style="431" customWidth="1"/>
    <col min="5638" max="5638" width="10" style="431" customWidth="1"/>
    <col min="5639" max="5639" width="10.109375" style="431" customWidth="1"/>
    <col min="5640" max="5640" width="9.33203125" style="431" customWidth="1"/>
    <col min="5641" max="5641" width="9.21875" style="431" customWidth="1"/>
    <col min="5642" max="5642" width="9.109375" style="431"/>
    <col min="5643" max="5645" width="11.33203125" style="431" customWidth="1"/>
    <col min="5646" max="5888" width="9.109375" style="431"/>
    <col min="5889" max="5889" width="85.6640625" style="431" customWidth="1"/>
    <col min="5890" max="5890" width="11.6640625" style="431" customWidth="1"/>
    <col min="5891" max="5891" width="10" style="431" customWidth="1"/>
    <col min="5892" max="5892" width="9.33203125" style="431" customWidth="1"/>
    <col min="5893" max="5893" width="9.6640625" style="431" customWidth="1"/>
    <col min="5894" max="5894" width="10" style="431" customWidth="1"/>
    <col min="5895" max="5895" width="10.109375" style="431" customWidth="1"/>
    <col min="5896" max="5896" width="9.33203125" style="431" customWidth="1"/>
    <col min="5897" max="5897" width="9.21875" style="431" customWidth="1"/>
    <col min="5898" max="5898" width="9.109375" style="431"/>
    <col min="5899" max="5901" width="11.33203125" style="431" customWidth="1"/>
    <col min="5902" max="6144" width="9.109375" style="431"/>
    <col min="6145" max="6145" width="85.6640625" style="431" customWidth="1"/>
    <col min="6146" max="6146" width="11.6640625" style="431" customWidth="1"/>
    <col min="6147" max="6147" width="10" style="431" customWidth="1"/>
    <col min="6148" max="6148" width="9.33203125" style="431" customWidth="1"/>
    <col min="6149" max="6149" width="9.6640625" style="431" customWidth="1"/>
    <col min="6150" max="6150" width="10" style="431" customWidth="1"/>
    <col min="6151" max="6151" width="10.109375" style="431" customWidth="1"/>
    <col min="6152" max="6152" width="9.33203125" style="431" customWidth="1"/>
    <col min="6153" max="6153" width="9.21875" style="431" customWidth="1"/>
    <col min="6154" max="6154" width="9.109375" style="431"/>
    <col min="6155" max="6157" width="11.33203125" style="431" customWidth="1"/>
    <col min="6158" max="6400" width="9.109375" style="431"/>
    <col min="6401" max="6401" width="85.6640625" style="431" customWidth="1"/>
    <col min="6402" max="6402" width="11.6640625" style="431" customWidth="1"/>
    <col min="6403" max="6403" width="10" style="431" customWidth="1"/>
    <col min="6404" max="6404" width="9.33203125" style="431" customWidth="1"/>
    <col min="6405" max="6405" width="9.6640625" style="431" customWidth="1"/>
    <col min="6406" max="6406" width="10" style="431" customWidth="1"/>
    <col min="6407" max="6407" width="10.109375" style="431" customWidth="1"/>
    <col min="6408" max="6408" width="9.33203125" style="431" customWidth="1"/>
    <col min="6409" max="6409" width="9.21875" style="431" customWidth="1"/>
    <col min="6410" max="6410" width="9.109375" style="431"/>
    <col min="6411" max="6413" width="11.33203125" style="431" customWidth="1"/>
    <col min="6414" max="6656" width="9.109375" style="431"/>
    <col min="6657" max="6657" width="85.6640625" style="431" customWidth="1"/>
    <col min="6658" max="6658" width="11.6640625" style="431" customWidth="1"/>
    <col min="6659" max="6659" width="10" style="431" customWidth="1"/>
    <col min="6660" max="6660" width="9.33203125" style="431" customWidth="1"/>
    <col min="6661" max="6661" width="9.6640625" style="431" customWidth="1"/>
    <col min="6662" max="6662" width="10" style="431" customWidth="1"/>
    <col min="6663" max="6663" width="10.109375" style="431" customWidth="1"/>
    <col min="6664" max="6664" width="9.33203125" style="431" customWidth="1"/>
    <col min="6665" max="6665" width="9.21875" style="431" customWidth="1"/>
    <col min="6666" max="6666" width="9.109375" style="431"/>
    <col min="6667" max="6669" width="11.33203125" style="431" customWidth="1"/>
    <col min="6670" max="6912" width="9.109375" style="431"/>
    <col min="6913" max="6913" width="85.6640625" style="431" customWidth="1"/>
    <col min="6914" max="6914" width="11.6640625" style="431" customWidth="1"/>
    <col min="6915" max="6915" width="10" style="431" customWidth="1"/>
    <col min="6916" max="6916" width="9.33203125" style="431" customWidth="1"/>
    <col min="6917" max="6917" width="9.6640625" style="431" customWidth="1"/>
    <col min="6918" max="6918" width="10" style="431" customWidth="1"/>
    <col min="6919" max="6919" width="10.109375" style="431" customWidth="1"/>
    <col min="6920" max="6920" width="9.33203125" style="431" customWidth="1"/>
    <col min="6921" max="6921" width="9.21875" style="431" customWidth="1"/>
    <col min="6922" max="6922" width="9.109375" style="431"/>
    <col min="6923" max="6925" width="11.33203125" style="431" customWidth="1"/>
    <col min="6926" max="7168" width="9.109375" style="431"/>
    <col min="7169" max="7169" width="85.6640625" style="431" customWidth="1"/>
    <col min="7170" max="7170" width="11.6640625" style="431" customWidth="1"/>
    <col min="7171" max="7171" width="10" style="431" customWidth="1"/>
    <col min="7172" max="7172" width="9.33203125" style="431" customWidth="1"/>
    <col min="7173" max="7173" width="9.6640625" style="431" customWidth="1"/>
    <col min="7174" max="7174" width="10" style="431" customWidth="1"/>
    <col min="7175" max="7175" width="10.109375" style="431" customWidth="1"/>
    <col min="7176" max="7176" width="9.33203125" style="431" customWidth="1"/>
    <col min="7177" max="7177" width="9.21875" style="431" customWidth="1"/>
    <col min="7178" max="7178" width="9.109375" style="431"/>
    <col min="7179" max="7181" width="11.33203125" style="431" customWidth="1"/>
    <col min="7182" max="7424" width="9.109375" style="431"/>
    <col min="7425" max="7425" width="85.6640625" style="431" customWidth="1"/>
    <col min="7426" max="7426" width="11.6640625" style="431" customWidth="1"/>
    <col min="7427" max="7427" width="10" style="431" customWidth="1"/>
    <col min="7428" max="7428" width="9.33203125" style="431" customWidth="1"/>
    <col min="7429" max="7429" width="9.6640625" style="431" customWidth="1"/>
    <col min="7430" max="7430" width="10" style="431" customWidth="1"/>
    <col min="7431" max="7431" width="10.109375" style="431" customWidth="1"/>
    <col min="7432" max="7432" width="9.33203125" style="431" customWidth="1"/>
    <col min="7433" max="7433" width="9.21875" style="431" customWidth="1"/>
    <col min="7434" max="7434" width="9.109375" style="431"/>
    <col min="7435" max="7437" width="11.33203125" style="431" customWidth="1"/>
    <col min="7438" max="7680" width="9.109375" style="431"/>
    <col min="7681" max="7681" width="85.6640625" style="431" customWidth="1"/>
    <col min="7682" max="7682" width="11.6640625" style="431" customWidth="1"/>
    <col min="7683" max="7683" width="10" style="431" customWidth="1"/>
    <col min="7684" max="7684" width="9.33203125" style="431" customWidth="1"/>
    <col min="7685" max="7685" width="9.6640625" style="431" customWidth="1"/>
    <col min="7686" max="7686" width="10" style="431" customWidth="1"/>
    <col min="7687" max="7687" width="10.109375" style="431" customWidth="1"/>
    <col min="7688" max="7688" width="9.33203125" style="431" customWidth="1"/>
    <col min="7689" max="7689" width="9.21875" style="431" customWidth="1"/>
    <col min="7690" max="7690" width="9.109375" style="431"/>
    <col min="7691" max="7693" width="11.33203125" style="431" customWidth="1"/>
    <col min="7694" max="7936" width="9.109375" style="431"/>
    <col min="7937" max="7937" width="85.6640625" style="431" customWidth="1"/>
    <col min="7938" max="7938" width="11.6640625" style="431" customWidth="1"/>
    <col min="7939" max="7939" width="10" style="431" customWidth="1"/>
    <col min="7940" max="7940" width="9.33203125" style="431" customWidth="1"/>
    <col min="7941" max="7941" width="9.6640625" style="431" customWidth="1"/>
    <col min="7942" max="7942" width="10" style="431" customWidth="1"/>
    <col min="7943" max="7943" width="10.109375" style="431" customWidth="1"/>
    <col min="7944" max="7944" width="9.33203125" style="431" customWidth="1"/>
    <col min="7945" max="7945" width="9.21875" style="431" customWidth="1"/>
    <col min="7946" max="7946" width="9.109375" style="431"/>
    <col min="7947" max="7949" width="11.33203125" style="431" customWidth="1"/>
    <col min="7950" max="8192" width="9.109375" style="431"/>
    <col min="8193" max="8193" width="85.6640625" style="431" customWidth="1"/>
    <col min="8194" max="8194" width="11.6640625" style="431" customWidth="1"/>
    <col min="8195" max="8195" width="10" style="431" customWidth="1"/>
    <col min="8196" max="8196" width="9.33203125" style="431" customWidth="1"/>
    <col min="8197" max="8197" width="9.6640625" style="431" customWidth="1"/>
    <col min="8198" max="8198" width="10" style="431" customWidth="1"/>
    <col min="8199" max="8199" width="10.109375" style="431" customWidth="1"/>
    <col min="8200" max="8200" width="9.33203125" style="431" customWidth="1"/>
    <col min="8201" max="8201" width="9.21875" style="431" customWidth="1"/>
    <col min="8202" max="8202" width="9.109375" style="431"/>
    <col min="8203" max="8205" width="11.33203125" style="431" customWidth="1"/>
    <col min="8206" max="8448" width="9.109375" style="431"/>
    <col min="8449" max="8449" width="85.6640625" style="431" customWidth="1"/>
    <col min="8450" max="8450" width="11.6640625" style="431" customWidth="1"/>
    <col min="8451" max="8451" width="10" style="431" customWidth="1"/>
    <col min="8452" max="8452" width="9.33203125" style="431" customWidth="1"/>
    <col min="8453" max="8453" width="9.6640625" style="431" customWidth="1"/>
    <col min="8454" max="8454" width="10" style="431" customWidth="1"/>
    <col min="8455" max="8455" width="10.109375" style="431" customWidth="1"/>
    <col min="8456" max="8456" width="9.33203125" style="431" customWidth="1"/>
    <col min="8457" max="8457" width="9.21875" style="431" customWidth="1"/>
    <col min="8458" max="8458" width="9.109375" style="431"/>
    <col min="8459" max="8461" width="11.33203125" style="431" customWidth="1"/>
    <col min="8462" max="8704" width="9.109375" style="431"/>
    <col min="8705" max="8705" width="85.6640625" style="431" customWidth="1"/>
    <col min="8706" max="8706" width="11.6640625" style="431" customWidth="1"/>
    <col min="8707" max="8707" width="10" style="431" customWidth="1"/>
    <col min="8708" max="8708" width="9.33203125" style="431" customWidth="1"/>
    <col min="8709" max="8709" width="9.6640625" style="431" customWidth="1"/>
    <col min="8710" max="8710" width="10" style="431" customWidth="1"/>
    <col min="8711" max="8711" width="10.109375" style="431" customWidth="1"/>
    <col min="8712" max="8712" width="9.33203125" style="431" customWidth="1"/>
    <col min="8713" max="8713" width="9.21875" style="431" customWidth="1"/>
    <col min="8714" max="8714" width="9.109375" style="431"/>
    <col min="8715" max="8717" width="11.33203125" style="431" customWidth="1"/>
    <col min="8718" max="8960" width="9.109375" style="431"/>
    <col min="8961" max="8961" width="85.6640625" style="431" customWidth="1"/>
    <col min="8962" max="8962" width="11.6640625" style="431" customWidth="1"/>
    <col min="8963" max="8963" width="10" style="431" customWidth="1"/>
    <col min="8964" max="8964" width="9.33203125" style="431" customWidth="1"/>
    <col min="8965" max="8965" width="9.6640625" style="431" customWidth="1"/>
    <col min="8966" max="8966" width="10" style="431" customWidth="1"/>
    <col min="8967" max="8967" width="10.109375" style="431" customWidth="1"/>
    <col min="8968" max="8968" width="9.33203125" style="431" customWidth="1"/>
    <col min="8969" max="8969" width="9.21875" style="431" customWidth="1"/>
    <col min="8970" max="8970" width="9.109375" style="431"/>
    <col min="8971" max="8973" width="11.33203125" style="431" customWidth="1"/>
    <col min="8974" max="9216" width="9.109375" style="431"/>
    <col min="9217" max="9217" width="85.6640625" style="431" customWidth="1"/>
    <col min="9218" max="9218" width="11.6640625" style="431" customWidth="1"/>
    <col min="9219" max="9219" width="10" style="431" customWidth="1"/>
    <col min="9220" max="9220" width="9.33203125" style="431" customWidth="1"/>
    <col min="9221" max="9221" width="9.6640625" style="431" customWidth="1"/>
    <col min="9222" max="9222" width="10" style="431" customWidth="1"/>
    <col min="9223" max="9223" width="10.109375" style="431" customWidth="1"/>
    <col min="9224" max="9224" width="9.33203125" style="431" customWidth="1"/>
    <col min="9225" max="9225" width="9.21875" style="431" customWidth="1"/>
    <col min="9226" max="9226" width="9.109375" style="431"/>
    <col min="9227" max="9229" width="11.33203125" style="431" customWidth="1"/>
    <col min="9230" max="9472" width="9.109375" style="431"/>
    <col min="9473" max="9473" width="85.6640625" style="431" customWidth="1"/>
    <col min="9474" max="9474" width="11.6640625" style="431" customWidth="1"/>
    <col min="9475" max="9475" width="10" style="431" customWidth="1"/>
    <col min="9476" max="9476" width="9.33203125" style="431" customWidth="1"/>
    <col min="9477" max="9477" width="9.6640625" style="431" customWidth="1"/>
    <col min="9478" max="9478" width="10" style="431" customWidth="1"/>
    <col min="9479" max="9479" width="10.109375" style="431" customWidth="1"/>
    <col min="9480" max="9480" width="9.33203125" style="431" customWidth="1"/>
    <col min="9481" max="9481" width="9.21875" style="431" customWidth="1"/>
    <col min="9482" max="9482" width="9.109375" style="431"/>
    <col min="9483" max="9485" width="11.33203125" style="431" customWidth="1"/>
    <col min="9486" max="9728" width="9.109375" style="431"/>
    <col min="9729" max="9729" width="85.6640625" style="431" customWidth="1"/>
    <col min="9730" max="9730" width="11.6640625" style="431" customWidth="1"/>
    <col min="9731" max="9731" width="10" style="431" customWidth="1"/>
    <col min="9732" max="9732" width="9.33203125" style="431" customWidth="1"/>
    <col min="9733" max="9733" width="9.6640625" style="431" customWidth="1"/>
    <col min="9734" max="9734" width="10" style="431" customWidth="1"/>
    <col min="9735" max="9735" width="10.109375" style="431" customWidth="1"/>
    <col min="9736" max="9736" width="9.33203125" style="431" customWidth="1"/>
    <col min="9737" max="9737" width="9.21875" style="431" customWidth="1"/>
    <col min="9738" max="9738" width="9.109375" style="431"/>
    <col min="9739" max="9741" width="11.33203125" style="431" customWidth="1"/>
    <col min="9742" max="9984" width="9.109375" style="431"/>
    <col min="9985" max="9985" width="85.6640625" style="431" customWidth="1"/>
    <col min="9986" max="9986" width="11.6640625" style="431" customWidth="1"/>
    <col min="9987" max="9987" width="10" style="431" customWidth="1"/>
    <col min="9988" max="9988" width="9.33203125" style="431" customWidth="1"/>
    <col min="9989" max="9989" width="9.6640625" style="431" customWidth="1"/>
    <col min="9990" max="9990" width="10" style="431" customWidth="1"/>
    <col min="9991" max="9991" width="10.109375" style="431" customWidth="1"/>
    <col min="9992" max="9992" width="9.33203125" style="431" customWidth="1"/>
    <col min="9993" max="9993" width="9.21875" style="431" customWidth="1"/>
    <col min="9994" max="9994" width="9.109375" style="431"/>
    <col min="9995" max="9997" width="11.33203125" style="431" customWidth="1"/>
    <col min="9998" max="10240" width="9.109375" style="431"/>
    <col min="10241" max="10241" width="85.6640625" style="431" customWidth="1"/>
    <col min="10242" max="10242" width="11.6640625" style="431" customWidth="1"/>
    <col min="10243" max="10243" width="10" style="431" customWidth="1"/>
    <col min="10244" max="10244" width="9.33203125" style="431" customWidth="1"/>
    <col min="10245" max="10245" width="9.6640625" style="431" customWidth="1"/>
    <col min="10246" max="10246" width="10" style="431" customWidth="1"/>
    <col min="10247" max="10247" width="10.109375" style="431" customWidth="1"/>
    <col min="10248" max="10248" width="9.33203125" style="431" customWidth="1"/>
    <col min="10249" max="10249" width="9.21875" style="431" customWidth="1"/>
    <col min="10250" max="10250" width="9.109375" style="431"/>
    <col min="10251" max="10253" width="11.33203125" style="431" customWidth="1"/>
    <col min="10254" max="10496" width="9.109375" style="431"/>
    <col min="10497" max="10497" width="85.6640625" style="431" customWidth="1"/>
    <col min="10498" max="10498" width="11.6640625" style="431" customWidth="1"/>
    <col min="10499" max="10499" width="10" style="431" customWidth="1"/>
    <col min="10500" max="10500" width="9.33203125" style="431" customWidth="1"/>
    <col min="10501" max="10501" width="9.6640625" style="431" customWidth="1"/>
    <col min="10502" max="10502" width="10" style="431" customWidth="1"/>
    <col min="10503" max="10503" width="10.109375" style="431" customWidth="1"/>
    <col min="10504" max="10504" width="9.33203125" style="431" customWidth="1"/>
    <col min="10505" max="10505" width="9.21875" style="431" customWidth="1"/>
    <col min="10506" max="10506" width="9.109375" style="431"/>
    <col min="10507" max="10509" width="11.33203125" style="431" customWidth="1"/>
    <col min="10510" max="10752" width="9.109375" style="431"/>
    <col min="10753" max="10753" width="85.6640625" style="431" customWidth="1"/>
    <col min="10754" max="10754" width="11.6640625" style="431" customWidth="1"/>
    <col min="10755" max="10755" width="10" style="431" customWidth="1"/>
    <col min="10756" max="10756" width="9.33203125" style="431" customWidth="1"/>
    <col min="10757" max="10757" width="9.6640625" style="431" customWidth="1"/>
    <col min="10758" max="10758" width="10" style="431" customWidth="1"/>
    <col min="10759" max="10759" width="10.109375" style="431" customWidth="1"/>
    <col min="10760" max="10760" width="9.33203125" style="431" customWidth="1"/>
    <col min="10761" max="10761" width="9.21875" style="431" customWidth="1"/>
    <col min="10762" max="10762" width="9.109375" style="431"/>
    <col min="10763" max="10765" width="11.33203125" style="431" customWidth="1"/>
    <col min="10766" max="11008" width="9.109375" style="431"/>
    <col min="11009" max="11009" width="85.6640625" style="431" customWidth="1"/>
    <col min="11010" max="11010" width="11.6640625" style="431" customWidth="1"/>
    <col min="11011" max="11011" width="10" style="431" customWidth="1"/>
    <col min="11012" max="11012" width="9.33203125" style="431" customWidth="1"/>
    <col min="11013" max="11013" width="9.6640625" style="431" customWidth="1"/>
    <col min="11014" max="11014" width="10" style="431" customWidth="1"/>
    <col min="11015" max="11015" width="10.109375" style="431" customWidth="1"/>
    <col min="11016" max="11016" width="9.33203125" style="431" customWidth="1"/>
    <col min="11017" max="11017" width="9.21875" style="431" customWidth="1"/>
    <col min="11018" max="11018" width="9.109375" style="431"/>
    <col min="11019" max="11021" width="11.33203125" style="431" customWidth="1"/>
    <col min="11022" max="11264" width="9.109375" style="431"/>
    <col min="11265" max="11265" width="85.6640625" style="431" customWidth="1"/>
    <col min="11266" max="11266" width="11.6640625" style="431" customWidth="1"/>
    <col min="11267" max="11267" width="10" style="431" customWidth="1"/>
    <col min="11268" max="11268" width="9.33203125" style="431" customWidth="1"/>
    <col min="11269" max="11269" width="9.6640625" style="431" customWidth="1"/>
    <col min="11270" max="11270" width="10" style="431" customWidth="1"/>
    <col min="11271" max="11271" width="10.109375" style="431" customWidth="1"/>
    <col min="11272" max="11272" width="9.33203125" style="431" customWidth="1"/>
    <col min="11273" max="11273" width="9.21875" style="431" customWidth="1"/>
    <col min="11274" max="11274" width="9.109375" style="431"/>
    <col min="11275" max="11277" width="11.33203125" style="431" customWidth="1"/>
    <col min="11278" max="11520" width="9.109375" style="431"/>
    <col min="11521" max="11521" width="85.6640625" style="431" customWidth="1"/>
    <col min="11522" max="11522" width="11.6640625" style="431" customWidth="1"/>
    <col min="11523" max="11523" width="10" style="431" customWidth="1"/>
    <col min="11524" max="11524" width="9.33203125" style="431" customWidth="1"/>
    <col min="11525" max="11525" width="9.6640625" style="431" customWidth="1"/>
    <col min="11526" max="11526" width="10" style="431" customWidth="1"/>
    <col min="11527" max="11527" width="10.109375" style="431" customWidth="1"/>
    <col min="11528" max="11528" width="9.33203125" style="431" customWidth="1"/>
    <col min="11529" max="11529" width="9.21875" style="431" customWidth="1"/>
    <col min="11530" max="11530" width="9.109375" style="431"/>
    <col min="11531" max="11533" width="11.33203125" style="431" customWidth="1"/>
    <col min="11534" max="11776" width="9.109375" style="431"/>
    <col min="11777" max="11777" width="85.6640625" style="431" customWidth="1"/>
    <col min="11778" max="11778" width="11.6640625" style="431" customWidth="1"/>
    <col min="11779" max="11779" width="10" style="431" customWidth="1"/>
    <col min="11780" max="11780" width="9.33203125" style="431" customWidth="1"/>
    <col min="11781" max="11781" width="9.6640625" style="431" customWidth="1"/>
    <col min="11782" max="11782" width="10" style="431" customWidth="1"/>
    <col min="11783" max="11783" width="10.109375" style="431" customWidth="1"/>
    <col min="11784" max="11784" width="9.33203125" style="431" customWidth="1"/>
    <col min="11785" max="11785" width="9.21875" style="431" customWidth="1"/>
    <col min="11786" max="11786" width="9.109375" style="431"/>
    <col min="11787" max="11789" width="11.33203125" style="431" customWidth="1"/>
    <col min="11790" max="12032" width="9.109375" style="431"/>
    <col min="12033" max="12033" width="85.6640625" style="431" customWidth="1"/>
    <col min="12034" max="12034" width="11.6640625" style="431" customWidth="1"/>
    <col min="12035" max="12035" width="10" style="431" customWidth="1"/>
    <col min="12036" max="12036" width="9.33203125" style="431" customWidth="1"/>
    <col min="12037" max="12037" width="9.6640625" style="431" customWidth="1"/>
    <col min="12038" max="12038" width="10" style="431" customWidth="1"/>
    <col min="12039" max="12039" width="10.109375" style="431" customWidth="1"/>
    <col min="12040" max="12040" width="9.33203125" style="431" customWidth="1"/>
    <col min="12041" max="12041" width="9.21875" style="431" customWidth="1"/>
    <col min="12042" max="12042" width="9.109375" style="431"/>
    <col min="12043" max="12045" width="11.33203125" style="431" customWidth="1"/>
    <col min="12046" max="12288" width="9.109375" style="431"/>
    <col min="12289" max="12289" width="85.6640625" style="431" customWidth="1"/>
    <col min="12290" max="12290" width="11.6640625" style="431" customWidth="1"/>
    <col min="12291" max="12291" width="10" style="431" customWidth="1"/>
    <col min="12292" max="12292" width="9.33203125" style="431" customWidth="1"/>
    <col min="12293" max="12293" width="9.6640625" style="431" customWidth="1"/>
    <col min="12294" max="12294" width="10" style="431" customWidth="1"/>
    <col min="12295" max="12295" width="10.109375" style="431" customWidth="1"/>
    <col min="12296" max="12296" width="9.33203125" style="431" customWidth="1"/>
    <col min="12297" max="12297" width="9.21875" style="431" customWidth="1"/>
    <col min="12298" max="12298" width="9.109375" style="431"/>
    <col min="12299" max="12301" width="11.33203125" style="431" customWidth="1"/>
    <col min="12302" max="12544" width="9.109375" style="431"/>
    <col min="12545" max="12545" width="85.6640625" style="431" customWidth="1"/>
    <col min="12546" max="12546" width="11.6640625" style="431" customWidth="1"/>
    <col min="12547" max="12547" width="10" style="431" customWidth="1"/>
    <col min="12548" max="12548" width="9.33203125" style="431" customWidth="1"/>
    <col min="12549" max="12549" width="9.6640625" style="431" customWidth="1"/>
    <col min="12550" max="12550" width="10" style="431" customWidth="1"/>
    <col min="12551" max="12551" width="10.109375" style="431" customWidth="1"/>
    <col min="12552" max="12552" width="9.33203125" style="431" customWidth="1"/>
    <col min="12553" max="12553" width="9.21875" style="431" customWidth="1"/>
    <col min="12554" max="12554" width="9.109375" style="431"/>
    <col min="12555" max="12557" width="11.33203125" style="431" customWidth="1"/>
    <col min="12558" max="12800" width="9.109375" style="431"/>
    <col min="12801" max="12801" width="85.6640625" style="431" customWidth="1"/>
    <col min="12802" max="12802" width="11.6640625" style="431" customWidth="1"/>
    <col min="12803" max="12803" width="10" style="431" customWidth="1"/>
    <col min="12804" max="12804" width="9.33203125" style="431" customWidth="1"/>
    <col min="12805" max="12805" width="9.6640625" style="431" customWidth="1"/>
    <col min="12806" max="12806" width="10" style="431" customWidth="1"/>
    <col min="12807" max="12807" width="10.109375" style="431" customWidth="1"/>
    <col min="12808" max="12808" width="9.33203125" style="431" customWidth="1"/>
    <col min="12809" max="12809" width="9.21875" style="431" customWidth="1"/>
    <col min="12810" max="12810" width="9.109375" style="431"/>
    <col min="12811" max="12813" width="11.33203125" style="431" customWidth="1"/>
    <col min="12814" max="13056" width="9.109375" style="431"/>
    <col min="13057" max="13057" width="85.6640625" style="431" customWidth="1"/>
    <col min="13058" max="13058" width="11.6640625" style="431" customWidth="1"/>
    <col min="13059" max="13059" width="10" style="431" customWidth="1"/>
    <col min="13060" max="13060" width="9.33203125" style="431" customWidth="1"/>
    <col min="13061" max="13061" width="9.6640625" style="431" customWidth="1"/>
    <col min="13062" max="13062" width="10" style="431" customWidth="1"/>
    <col min="13063" max="13063" width="10.109375" style="431" customWidth="1"/>
    <col min="13064" max="13064" width="9.33203125" style="431" customWidth="1"/>
    <col min="13065" max="13065" width="9.21875" style="431" customWidth="1"/>
    <col min="13066" max="13066" width="9.109375" style="431"/>
    <col min="13067" max="13069" width="11.33203125" style="431" customWidth="1"/>
    <col min="13070" max="13312" width="9.109375" style="431"/>
    <col min="13313" max="13313" width="85.6640625" style="431" customWidth="1"/>
    <col min="13314" max="13314" width="11.6640625" style="431" customWidth="1"/>
    <col min="13315" max="13315" width="10" style="431" customWidth="1"/>
    <col min="13316" max="13316" width="9.33203125" style="431" customWidth="1"/>
    <col min="13317" max="13317" width="9.6640625" style="431" customWidth="1"/>
    <col min="13318" max="13318" width="10" style="431" customWidth="1"/>
    <col min="13319" max="13319" width="10.109375" style="431" customWidth="1"/>
    <col min="13320" max="13320" width="9.33203125" style="431" customWidth="1"/>
    <col min="13321" max="13321" width="9.21875" style="431" customWidth="1"/>
    <col min="13322" max="13322" width="9.109375" style="431"/>
    <col min="13323" max="13325" width="11.33203125" style="431" customWidth="1"/>
    <col min="13326" max="13568" width="9.109375" style="431"/>
    <col min="13569" max="13569" width="85.6640625" style="431" customWidth="1"/>
    <col min="13570" max="13570" width="11.6640625" style="431" customWidth="1"/>
    <col min="13571" max="13571" width="10" style="431" customWidth="1"/>
    <col min="13572" max="13572" width="9.33203125" style="431" customWidth="1"/>
    <col min="13573" max="13573" width="9.6640625" style="431" customWidth="1"/>
    <col min="13574" max="13574" width="10" style="431" customWidth="1"/>
    <col min="13575" max="13575" width="10.109375" style="431" customWidth="1"/>
    <col min="13576" max="13576" width="9.33203125" style="431" customWidth="1"/>
    <col min="13577" max="13577" width="9.21875" style="431" customWidth="1"/>
    <col min="13578" max="13578" width="9.109375" style="431"/>
    <col min="13579" max="13581" width="11.33203125" style="431" customWidth="1"/>
    <col min="13582" max="13824" width="9.109375" style="431"/>
    <col min="13825" max="13825" width="85.6640625" style="431" customWidth="1"/>
    <col min="13826" max="13826" width="11.6640625" style="431" customWidth="1"/>
    <col min="13827" max="13827" width="10" style="431" customWidth="1"/>
    <col min="13828" max="13828" width="9.33203125" style="431" customWidth="1"/>
    <col min="13829" max="13829" width="9.6640625" style="431" customWidth="1"/>
    <col min="13830" max="13830" width="10" style="431" customWidth="1"/>
    <col min="13831" max="13831" width="10.109375" style="431" customWidth="1"/>
    <col min="13832" max="13832" width="9.33203125" style="431" customWidth="1"/>
    <col min="13833" max="13833" width="9.21875" style="431" customWidth="1"/>
    <col min="13834" max="13834" width="9.109375" style="431"/>
    <col min="13835" max="13837" width="11.33203125" style="431" customWidth="1"/>
    <col min="13838" max="14080" width="9.109375" style="431"/>
    <col min="14081" max="14081" width="85.6640625" style="431" customWidth="1"/>
    <col min="14082" max="14082" width="11.6640625" style="431" customWidth="1"/>
    <col min="14083" max="14083" width="10" style="431" customWidth="1"/>
    <col min="14084" max="14084" width="9.33203125" style="431" customWidth="1"/>
    <col min="14085" max="14085" width="9.6640625" style="431" customWidth="1"/>
    <col min="14086" max="14086" width="10" style="431" customWidth="1"/>
    <col min="14087" max="14087" width="10.109375" style="431" customWidth="1"/>
    <col min="14088" max="14088" width="9.33203125" style="431" customWidth="1"/>
    <col min="14089" max="14089" width="9.21875" style="431" customWidth="1"/>
    <col min="14090" max="14090" width="9.109375" style="431"/>
    <col min="14091" max="14093" width="11.33203125" style="431" customWidth="1"/>
    <col min="14094" max="14336" width="9.109375" style="431"/>
    <col min="14337" max="14337" width="85.6640625" style="431" customWidth="1"/>
    <col min="14338" max="14338" width="11.6640625" style="431" customWidth="1"/>
    <col min="14339" max="14339" width="10" style="431" customWidth="1"/>
    <col min="14340" max="14340" width="9.33203125" style="431" customWidth="1"/>
    <col min="14341" max="14341" width="9.6640625" style="431" customWidth="1"/>
    <col min="14342" max="14342" width="10" style="431" customWidth="1"/>
    <col min="14343" max="14343" width="10.109375" style="431" customWidth="1"/>
    <col min="14344" max="14344" width="9.33203125" style="431" customWidth="1"/>
    <col min="14345" max="14345" width="9.21875" style="431" customWidth="1"/>
    <col min="14346" max="14346" width="9.109375" style="431"/>
    <col min="14347" max="14349" width="11.33203125" style="431" customWidth="1"/>
    <col min="14350" max="14592" width="9.109375" style="431"/>
    <col min="14593" max="14593" width="85.6640625" style="431" customWidth="1"/>
    <col min="14594" max="14594" width="11.6640625" style="431" customWidth="1"/>
    <col min="14595" max="14595" width="10" style="431" customWidth="1"/>
    <col min="14596" max="14596" width="9.33203125" style="431" customWidth="1"/>
    <col min="14597" max="14597" width="9.6640625" style="431" customWidth="1"/>
    <col min="14598" max="14598" width="10" style="431" customWidth="1"/>
    <col min="14599" max="14599" width="10.109375" style="431" customWidth="1"/>
    <col min="14600" max="14600" width="9.33203125" style="431" customWidth="1"/>
    <col min="14601" max="14601" width="9.21875" style="431" customWidth="1"/>
    <col min="14602" max="14602" width="9.109375" style="431"/>
    <col min="14603" max="14605" width="11.33203125" style="431" customWidth="1"/>
    <col min="14606" max="14848" width="9.109375" style="431"/>
    <col min="14849" max="14849" width="85.6640625" style="431" customWidth="1"/>
    <col min="14850" max="14850" width="11.6640625" style="431" customWidth="1"/>
    <col min="14851" max="14851" width="10" style="431" customWidth="1"/>
    <col min="14852" max="14852" width="9.33203125" style="431" customWidth="1"/>
    <col min="14853" max="14853" width="9.6640625" style="431" customWidth="1"/>
    <col min="14854" max="14854" width="10" style="431" customWidth="1"/>
    <col min="14855" max="14855" width="10.109375" style="431" customWidth="1"/>
    <col min="14856" max="14856" width="9.33203125" style="431" customWidth="1"/>
    <col min="14857" max="14857" width="9.21875" style="431" customWidth="1"/>
    <col min="14858" max="14858" width="9.109375" style="431"/>
    <col min="14859" max="14861" width="11.33203125" style="431" customWidth="1"/>
    <col min="14862" max="15104" width="9.109375" style="431"/>
    <col min="15105" max="15105" width="85.6640625" style="431" customWidth="1"/>
    <col min="15106" max="15106" width="11.6640625" style="431" customWidth="1"/>
    <col min="15107" max="15107" width="10" style="431" customWidth="1"/>
    <col min="15108" max="15108" width="9.33203125" style="431" customWidth="1"/>
    <col min="15109" max="15109" width="9.6640625" style="431" customWidth="1"/>
    <col min="15110" max="15110" width="10" style="431" customWidth="1"/>
    <col min="15111" max="15111" width="10.109375" style="431" customWidth="1"/>
    <col min="15112" max="15112" width="9.33203125" style="431" customWidth="1"/>
    <col min="15113" max="15113" width="9.21875" style="431" customWidth="1"/>
    <col min="15114" max="15114" width="9.109375" style="431"/>
    <col min="15115" max="15117" width="11.33203125" style="431" customWidth="1"/>
    <col min="15118" max="15360" width="9.109375" style="431"/>
    <col min="15361" max="15361" width="85.6640625" style="431" customWidth="1"/>
    <col min="15362" max="15362" width="11.6640625" style="431" customWidth="1"/>
    <col min="15363" max="15363" width="10" style="431" customWidth="1"/>
    <col min="15364" max="15364" width="9.33203125" style="431" customWidth="1"/>
    <col min="15365" max="15365" width="9.6640625" style="431" customWidth="1"/>
    <col min="15366" max="15366" width="10" style="431" customWidth="1"/>
    <col min="15367" max="15367" width="10.109375" style="431" customWidth="1"/>
    <col min="15368" max="15368" width="9.33203125" style="431" customWidth="1"/>
    <col min="15369" max="15369" width="9.21875" style="431" customWidth="1"/>
    <col min="15370" max="15370" width="9.109375" style="431"/>
    <col min="15371" max="15373" width="11.33203125" style="431" customWidth="1"/>
    <col min="15374" max="15616" width="9.109375" style="431"/>
    <col min="15617" max="15617" width="85.6640625" style="431" customWidth="1"/>
    <col min="15618" max="15618" width="11.6640625" style="431" customWidth="1"/>
    <col min="15619" max="15619" width="10" style="431" customWidth="1"/>
    <col min="15620" max="15620" width="9.33203125" style="431" customWidth="1"/>
    <col min="15621" max="15621" width="9.6640625" style="431" customWidth="1"/>
    <col min="15622" max="15622" width="10" style="431" customWidth="1"/>
    <col min="15623" max="15623" width="10.109375" style="431" customWidth="1"/>
    <col min="15624" max="15624" width="9.33203125" style="431" customWidth="1"/>
    <col min="15625" max="15625" width="9.21875" style="431" customWidth="1"/>
    <col min="15626" max="15626" width="9.109375" style="431"/>
    <col min="15627" max="15629" width="11.33203125" style="431" customWidth="1"/>
    <col min="15630" max="15872" width="9.109375" style="431"/>
    <col min="15873" max="15873" width="85.6640625" style="431" customWidth="1"/>
    <col min="15874" max="15874" width="11.6640625" style="431" customWidth="1"/>
    <col min="15875" max="15875" width="10" style="431" customWidth="1"/>
    <col min="15876" max="15876" width="9.33203125" style="431" customWidth="1"/>
    <col min="15877" max="15877" width="9.6640625" style="431" customWidth="1"/>
    <col min="15878" max="15878" width="10" style="431" customWidth="1"/>
    <col min="15879" max="15879" width="10.109375" style="431" customWidth="1"/>
    <col min="15880" max="15880" width="9.33203125" style="431" customWidth="1"/>
    <col min="15881" max="15881" width="9.21875" style="431" customWidth="1"/>
    <col min="15882" max="15882" width="9.109375" style="431"/>
    <col min="15883" max="15885" width="11.33203125" style="431" customWidth="1"/>
    <col min="15886" max="16128" width="9.109375" style="431"/>
    <col min="16129" max="16129" width="85.6640625" style="431" customWidth="1"/>
    <col min="16130" max="16130" width="11.6640625" style="431" customWidth="1"/>
    <col min="16131" max="16131" width="10" style="431" customWidth="1"/>
    <col min="16132" max="16132" width="9.33203125" style="431" customWidth="1"/>
    <col min="16133" max="16133" width="9.6640625" style="431" customWidth="1"/>
    <col min="16134" max="16134" width="10" style="431" customWidth="1"/>
    <col min="16135" max="16135" width="10.109375" style="431" customWidth="1"/>
    <col min="16136" max="16136" width="9.33203125" style="431" customWidth="1"/>
    <col min="16137" max="16137" width="9.21875" style="431" customWidth="1"/>
    <col min="16138" max="16138" width="9.109375" style="431"/>
    <col min="16139" max="16141" width="11.33203125" style="431" customWidth="1"/>
    <col min="16142" max="16384" width="9.109375" style="431"/>
  </cols>
  <sheetData>
    <row r="1" spans="1:15" x14ac:dyDescent="0.25">
      <c r="A1" s="495" t="s">
        <v>325</v>
      </c>
      <c r="B1" s="496"/>
      <c r="C1" s="496"/>
      <c r="D1" s="497"/>
      <c r="E1" s="497"/>
      <c r="F1" s="497"/>
      <c r="G1" s="497"/>
      <c r="N1" s="432" t="s">
        <v>30</v>
      </c>
    </row>
    <row r="2" spans="1:15" ht="15.6" x14ac:dyDescent="0.25">
      <c r="A2" s="498" t="s">
        <v>309</v>
      </c>
      <c r="B2" s="499"/>
      <c r="C2" s="499"/>
      <c r="D2" s="500"/>
      <c r="E2" s="500"/>
      <c r="F2" s="500"/>
      <c r="G2" s="500"/>
      <c r="H2" s="479"/>
    </row>
    <row r="4" spans="1:15" s="441" customFormat="1" ht="37.5" customHeight="1" x14ac:dyDescent="0.25">
      <c r="A4" s="437" t="s">
        <v>236</v>
      </c>
      <c r="B4" s="438" t="s">
        <v>237</v>
      </c>
      <c r="C4" s="438" t="s">
        <v>238</v>
      </c>
      <c r="D4" s="438" t="s">
        <v>239</v>
      </c>
      <c r="E4" s="438" t="s">
        <v>240</v>
      </c>
      <c r="F4" s="438" t="s">
        <v>241</v>
      </c>
      <c r="G4" s="438" t="s">
        <v>242</v>
      </c>
      <c r="H4" s="438" t="s">
        <v>243</v>
      </c>
      <c r="I4" s="438" t="s">
        <v>244</v>
      </c>
      <c r="J4" s="439" t="s">
        <v>293</v>
      </c>
      <c r="K4" s="439" t="s">
        <v>310</v>
      </c>
      <c r="L4" s="439" t="s">
        <v>311</v>
      </c>
      <c r="M4" s="440" t="s">
        <v>248</v>
      </c>
      <c r="N4" s="440" t="s">
        <v>312</v>
      </c>
      <c r="O4" s="438" t="s">
        <v>250</v>
      </c>
    </row>
    <row r="5" spans="1:15" x14ac:dyDescent="0.25">
      <c r="D5" s="463"/>
      <c r="E5" s="463"/>
      <c r="G5" s="436"/>
      <c r="J5" s="480"/>
      <c r="M5" s="237"/>
      <c r="N5" s="237"/>
    </row>
    <row r="6" spans="1:15" ht="15.6" x14ac:dyDescent="0.25">
      <c r="A6" s="481" t="s">
        <v>313</v>
      </c>
      <c r="B6" s="446">
        <v>2</v>
      </c>
      <c r="C6" s="446">
        <v>4</v>
      </c>
      <c r="D6" s="446">
        <v>2</v>
      </c>
      <c r="E6" s="446">
        <v>1</v>
      </c>
      <c r="F6" s="446">
        <v>0</v>
      </c>
      <c r="G6" s="445">
        <v>0</v>
      </c>
      <c r="H6" s="446">
        <v>0</v>
      </c>
      <c r="I6" s="446">
        <v>1</v>
      </c>
      <c r="J6" s="482">
        <v>0</v>
      </c>
      <c r="K6" s="240">
        <v>1</v>
      </c>
      <c r="L6" s="501">
        <v>1</v>
      </c>
      <c r="M6" s="501">
        <v>2</v>
      </c>
      <c r="N6" s="240">
        <v>0</v>
      </c>
      <c r="O6" s="446">
        <v>1</v>
      </c>
    </row>
    <row r="7" spans="1:15" ht="15.6" x14ac:dyDescent="0.25">
      <c r="A7" s="481" t="s">
        <v>314</v>
      </c>
      <c r="B7" s="487" t="s">
        <v>129</v>
      </c>
      <c r="C7" s="487" t="s">
        <v>129</v>
      </c>
      <c r="D7" s="487" t="s">
        <v>129</v>
      </c>
      <c r="E7" s="487" t="s">
        <v>129</v>
      </c>
      <c r="F7" s="487" t="s">
        <v>129</v>
      </c>
      <c r="G7" s="487" t="s">
        <v>129</v>
      </c>
      <c r="H7" s="487" t="s">
        <v>129</v>
      </c>
      <c r="I7" s="487" t="s">
        <v>129</v>
      </c>
      <c r="J7" s="487" t="s">
        <v>129</v>
      </c>
      <c r="K7" s="487" t="s">
        <v>129</v>
      </c>
      <c r="L7" s="487" t="s">
        <v>129</v>
      </c>
      <c r="M7" s="501">
        <v>0</v>
      </c>
      <c r="N7" s="240">
        <v>1</v>
      </c>
      <c r="O7" s="446">
        <v>0</v>
      </c>
    </row>
    <row r="8" spans="1:15" x14ac:dyDescent="0.25">
      <c r="A8" s="485"/>
      <c r="B8" s="468"/>
      <c r="C8" s="468"/>
      <c r="G8" s="436"/>
      <c r="J8" s="480"/>
      <c r="K8" s="237"/>
      <c r="L8" s="502"/>
      <c r="M8" s="502"/>
      <c r="N8" s="237"/>
    </row>
    <row r="9" spans="1:15" x14ac:dyDescent="0.25">
      <c r="A9" s="485" t="s">
        <v>297</v>
      </c>
      <c r="B9" s="468"/>
      <c r="C9" s="468"/>
      <c r="G9" s="436"/>
      <c r="J9" s="480"/>
      <c r="K9" s="237"/>
      <c r="L9" s="502"/>
      <c r="M9" s="502"/>
      <c r="N9" s="237"/>
    </row>
    <row r="10" spans="1:15" x14ac:dyDescent="0.25">
      <c r="A10" s="473" t="s">
        <v>298</v>
      </c>
      <c r="B10" s="468">
        <v>0</v>
      </c>
      <c r="C10" s="468">
        <v>2</v>
      </c>
      <c r="D10" s="431">
        <v>0</v>
      </c>
      <c r="E10" s="431">
        <v>0</v>
      </c>
      <c r="F10" s="431">
        <v>0</v>
      </c>
      <c r="G10" s="436">
        <v>0</v>
      </c>
      <c r="H10" s="436">
        <v>0</v>
      </c>
      <c r="I10" s="431">
        <v>0</v>
      </c>
      <c r="J10" s="480">
        <v>0</v>
      </c>
      <c r="K10" s="238">
        <v>1</v>
      </c>
      <c r="L10" s="449">
        <v>0</v>
      </c>
      <c r="M10" s="243">
        <v>0</v>
      </c>
      <c r="N10" s="237">
        <v>0</v>
      </c>
      <c r="O10" s="431">
        <v>1</v>
      </c>
    </row>
    <row r="11" spans="1:15" x14ac:dyDescent="0.25">
      <c r="A11" s="473" t="s">
        <v>299</v>
      </c>
      <c r="B11" s="487" t="s">
        <v>129</v>
      </c>
      <c r="C11" s="487" t="s">
        <v>129</v>
      </c>
      <c r="D11" s="487" t="s">
        <v>129</v>
      </c>
      <c r="E11" s="487" t="s">
        <v>129</v>
      </c>
      <c r="F11" s="487" t="s">
        <v>129</v>
      </c>
      <c r="G11" s="487" t="s">
        <v>129</v>
      </c>
      <c r="H11" s="487" t="s">
        <v>129</v>
      </c>
      <c r="I11" s="487" t="s">
        <v>129</v>
      </c>
      <c r="J11" s="487" t="s">
        <v>129</v>
      </c>
      <c r="K11" s="487" t="s">
        <v>129</v>
      </c>
      <c r="L11" s="487" t="s">
        <v>129</v>
      </c>
      <c r="M11" s="243">
        <v>0</v>
      </c>
      <c r="N11" s="237">
        <v>0</v>
      </c>
      <c r="O11" s="431">
        <v>0</v>
      </c>
    </row>
    <row r="12" spans="1:15" x14ac:dyDescent="0.25">
      <c r="A12" s="473" t="s">
        <v>270</v>
      </c>
      <c r="B12" s="468">
        <v>2</v>
      </c>
      <c r="C12" s="468">
        <v>2</v>
      </c>
      <c r="D12" s="431">
        <v>2</v>
      </c>
      <c r="E12" s="431">
        <v>1</v>
      </c>
      <c r="F12" s="431">
        <v>0</v>
      </c>
      <c r="G12" s="436">
        <v>0</v>
      </c>
      <c r="H12" s="436">
        <v>0</v>
      </c>
      <c r="I12" s="431">
        <v>1</v>
      </c>
      <c r="J12" s="480">
        <v>0</v>
      </c>
      <c r="K12" s="238">
        <v>0</v>
      </c>
      <c r="L12" s="449">
        <v>1</v>
      </c>
      <c r="M12" s="243">
        <v>2</v>
      </c>
      <c r="N12" s="237">
        <v>1</v>
      </c>
      <c r="O12" s="431">
        <v>0</v>
      </c>
    </row>
    <row r="13" spans="1:15" x14ac:dyDescent="0.25">
      <c r="A13" s="485"/>
      <c r="B13" s="468"/>
      <c r="C13" s="468"/>
      <c r="G13" s="436"/>
      <c r="J13" s="480"/>
      <c r="K13" s="237"/>
      <c r="L13" s="502"/>
      <c r="M13" s="502"/>
      <c r="N13" s="237"/>
    </row>
    <row r="14" spans="1:15" x14ac:dyDescent="0.25">
      <c r="A14" s="485" t="s">
        <v>252</v>
      </c>
      <c r="B14" s="468"/>
      <c r="C14" s="468"/>
      <c r="G14" s="436"/>
      <c r="J14" s="480"/>
      <c r="K14" s="237"/>
      <c r="L14" s="502"/>
      <c r="M14" s="502"/>
      <c r="N14" s="237"/>
    </row>
    <row r="15" spans="1:15" x14ac:dyDescent="0.25">
      <c r="A15" s="473" t="s">
        <v>253</v>
      </c>
      <c r="B15" s="468">
        <v>0</v>
      </c>
      <c r="C15" s="468">
        <v>0</v>
      </c>
      <c r="D15" s="431">
        <v>0</v>
      </c>
      <c r="E15" s="431">
        <v>0</v>
      </c>
      <c r="F15" s="431">
        <v>0</v>
      </c>
      <c r="G15" s="436">
        <v>0</v>
      </c>
      <c r="H15" s="436">
        <v>0</v>
      </c>
      <c r="I15" s="431">
        <v>1</v>
      </c>
      <c r="J15" s="480">
        <v>0</v>
      </c>
      <c r="K15" s="238">
        <v>0</v>
      </c>
      <c r="L15" s="449">
        <v>1</v>
      </c>
      <c r="M15" s="297">
        <v>0</v>
      </c>
      <c r="N15" s="238">
        <v>1</v>
      </c>
      <c r="O15" s="431">
        <v>0</v>
      </c>
    </row>
    <row r="16" spans="1:15" x14ac:dyDescent="0.25">
      <c r="A16" s="473" t="s">
        <v>254</v>
      </c>
      <c r="B16" s="468">
        <v>0</v>
      </c>
      <c r="C16" s="468">
        <v>3</v>
      </c>
      <c r="D16" s="431">
        <v>1</v>
      </c>
      <c r="E16" s="431">
        <v>0</v>
      </c>
      <c r="F16" s="431">
        <v>0</v>
      </c>
      <c r="G16" s="436">
        <v>0</v>
      </c>
      <c r="H16" s="436">
        <v>0</v>
      </c>
      <c r="I16" s="431">
        <v>0</v>
      </c>
      <c r="J16" s="480">
        <v>0</v>
      </c>
      <c r="K16" s="238">
        <v>1</v>
      </c>
      <c r="L16" s="449">
        <v>0</v>
      </c>
      <c r="M16" s="297">
        <v>0</v>
      </c>
      <c r="N16" s="238">
        <v>0</v>
      </c>
      <c r="O16" s="431">
        <v>0</v>
      </c>
    </row>
    <row r="17" spans="1:15" x14ac:dyDescent="0.25">
      <c r="A17" s="473" t="s">
        <v>255</v>
      </c>
      <c r="B17" s="468">
        <v>0</v>
      </c>
      <c r="C17" s="468">
        <v>0</v>
      </c>
      <c r="D17" s="431">
        <v>0</v>
      </c>
      <c r="E17" s="431">
        <v>0</v>
      </c>
      <c r="F17" s="431">
        <v>0</v>
      </c>
      <c r="G17" s="436">
        <v>0</v>
      </c>
      <c r="H17" s="436">
        <v>0</v>
      </c>
      <c r="I17" s="431">
        <v>0</v>
      </c>
      <c r="J17" s="480">
        <v>0</v>
      </c>
      <c r="K17" s="238">
        <v>0</v>
      </c>
      <c r="L17" s="449">
        <v>0</v>
      </c>
      <c r="M17" s="297">
        <v>1</v>
      </c>
      <c r="N17" s="238">
        <v>0</v>
      </c>
      <c r="O17" s="431">
        <v>1</v>
      </c>
    </row>
    <row r="18" spans="1:15" x14ac:dyDescent="0.25">
      <c r="A18" s="473" t="s">
        <v>256</v>
      </c>
      <c r="B18" s="468">
        <v>2</v>
      </c>
      <c r="C18" s="468">
        <v>1</v>
      </c>
      <c r="D18" s="431">
        <v>1</v>
      </c>
      <c r="E18" s="431">
        <v>1</v>
      </c>
      <c r="F18" s="431">
        <v>0</v>
      </c>
      <c r="G18" s="436">
        <v>0</v>
      </c>
      <c r="H18" s="436">
        <v>0</v>
      </c>
      <c r="I18" s="431">
        <v>0</v>
      </c>
      <c r="J18" s="480">
        <v>0</v>
      </c>
      <c r="K18" s="238">
        <v>0</v>
      </c>
      <c r="L18" s="449">
        <v>0</v>
      </c>
      <c r="M18" s="297">
        <v>1</v>
      </c>
      <c r="N18" s="238">
        <v>0</v>
      </c>
      <c r="O18" s="431">
        <v>0</v>
      </c>
    </row>
    <row r="19" spans="1:15" ht="12.75" customHeight="1" x14ac:dyDescent="0.25">
      <c r="B19" s="468"/>
      <c r="C19" s="468"/>
      <c r="G19" s="436"/>
      <c r="J19" s="480"/>
      <c r="L19" s="503"/>
      <c r="M19" s="502"/>
      <c r="N19" s="238"/>
    </row>
    <row r="20" spans="1:15" x14ac:dyDescent="0.25">
      <c r="A20" s="485" t="s">
        <v>257</v>
      </c>
      <c r="B20" s="468"/>
      <c r="C20" s="468"/>
      <c r="G20" s="436"/>
      <c r="J20" s="480"/>
      <c r="L20" s="503"/>
      <c r="M20" s="502"/>
      <c r="N20" s="238"/>
    </row>
    <row r="21" spans="1:15" x14ac:dyDescent="0.25">
      <c r="A21" s="442" t="s">
        <v>258</v>
      </c>
      <c r="B21" s="468">
        <v>2</v>
      </c>
      <c r="C21" s="504">
        <v>4</v>
      </c>
      <c r="D21" s="431">
        <v>1</v>
      </c>
      <c r="E21" s="431">
        <v>1</v>
      </c>
      <c r="F21" s="431">
        <v>0</v>
      </c>
      <c r="G21" s="436">
        <v>0</v>
      </c>
      <c r="H21" s="436">
        <v>0</v>
      </c>
      <c r="I21" s="431">
        <v>1</v>
      </c>
      <c r="J21" s="480">
        <v>0</v>
      </c>
      <c r="K21" s="238">
        <v>1</v>
      </c>
      <c r="L21" s="449">
        <v>1</v>
      </c>
      <c r="M21" s="297">
        <v>1</v>
      </c>
      <c r="N21" s="238">
        <v>0</v>
      </c>
      <c r="O21" s="431">
        <v>0</v>
      </c>
    </row>
    <row r="22" spans="1:15" x14ac:dyDescent="0.25">
      <c r="A22" s="442" t="s">
        <v>259</v>
      </c>
      <c r="B22" s="468">
        <v>0</v>
      </c>
      <c r="C22" s="504">
        <v>0</v>
      </c>
      <c r="D22" s="431">
        <v>1</v>
      </c>
      <c r="E22" s="431">
        <v>0</v>
      </c>
      <c r="F22" s="431">
        <v>0</v>
      </c>
      <c r="G22" s="436">
        <v>0</v>
      </c>
      <c r="H22" s="436">
        <v>0</v>
      </c>
      <c r="I22" s="431">
        <v>0</v>
      </c>
      <c r="J22" s="480">
        <v>0</v>
      </c>
      <c r="K22" s="238">
        <v>0</v>
      </c>
      <c r="L22" s="449">
        <v>0</v>
      </c>
      <c r="M22" s="297">
        <v>0</v>
      </c>
      <c r="N22" s="238">
        <v>0</v>
      </c>
      <c r="O22" s="431">
        <v>0</v>
      </c>
    </row>
    <row r="23" spans="1:15" ht="15.6" x14ac:dyDescent="0.25">
      <c r="A23" s="442" t="s">
        <v>260</v>
      </c>
      <c r="B23" s="487" t="s">
        <v>129</v>
      </c>
      <c r="C23" s="487" t="s">
        <v>129</v>
      </c>
      <c r="D23" s="487" t="s">
        <v>129</v>
      </c>
      <c r="E23" s="487" t="s">
        <v>129</v>
      </c>
      <c r="F23" s="487" t="s">
        <v>129</v>
      </c>
      <c r="G23" s="487" t="s">
        <v>129</v>
      </c>
      <c r="H23" s="487" t="s">
        <v>129</v>
      </c>
      <c r="I23" s="487" t="s">
        <v>129</v>
      </c>
      <c r="J23" s="487" t="s">
        <v>129</v>
      </c>
      <c r="K23" s="487" t="s">
        <v>129</v>
      </c>
      <c r="L23" s="487" t="s">
        <v>129</v>
      </c>
      <c r="M23" s="297">
        <v>0</v>
      </c>
      <c r="N23" s="238">
        <v>0</v>
      </c>
      <c r="O23" s="431">
        <v>1</v>
      </c>
    </row>
    <row r="24" spans="1:15" ht="15.6" x14ac:dyDescent="0.25">
      <c r="A24" s="442" t="s">
        <v>261</v>
      </c>
      <c r="B24" s="487" t="s">
        <v>129</v>
      </c>
      <c r="C24" s="487" t="s">
        <v>129</v>
      </c>
      <c r="D24" s="487" t="s">
        <v>129</v>
      </c>
      <c r="E24" s="487" t="s">
        <v>129</v>
      </c>
      <c r="F24" s="487" t="s">
        <v>129</v>
      </c>
      <c r="G24" s="487" t="s">
        <v>129</v>
      </c>
      <c r="H24" s="487" t="s">
        <v>129</v>
      </c>
      <c r="I24" s="487" t="s">
        <v>129</v>
      </c>
      <c r="J24" s="487" t="s">
        <v>129</v>
      </c>
      <c r="K24" s="487" t="s">
        <v>129</v>
      </c>
      <c r="L24" s="487" t="s">
        <v>129</v>
      </c>
      <c r="M24" s="297">
        <v>0</v>
      </c>
      <c r="N24" s="238">
        <v>0</v>
      </c>
      <c r="O24" s="431">
        <v>0</v>
      </c>
    </row>
    <row r="25" spans="1:15" x14ac:dyDescent="0.25">
      <c r="B25" s="468"/>
      <c r="C25" s="505"/>
      <c r="G25" s="436"/>
      <c r="J25" s="480"/>
      <c r="L25" s="503"/>
      <c r="M25" s="502"/>
      <c r="N25" s="238"/>
    </row>
    <row r="26" spans="1:15" x14ac:dyDescent="0.25">
      <c r="A26" s="485" t="s">
        <v>262</v>
      </c>
      <c r="B26" s="468"/>
      <c r="C26" s="468"/>
      <c r="G26" s="436"/>
      <c r="J26" s="480"/>
      <c r="L26" s="503"/>
      <c r="M26" s="502"/>
      <c r="N26" s="238"/>
    </row>
    <row r="27" spans="1:15" x14ac:dyDescent="0.25">
      <c r="A27" s="473" t="s">
        <v>263</v>
      </c>
      <c r="B27" s="468">
        <v>2</v>
      </c>
      <c r="C27" s="468">
        <v>3</v>
      </c>
      <c r="D27" s="431">
        <v>2</v>
      </c>
      <c r="E27" s="431">
        <v>1</v>
      </c>
      <c r="F27" s="431">
        <v>0</v>
      </c>
      <c r="G27" s="436">
        <v>0</v>
      </c>
      <c r="H27" s="436">
        <v>0</v>
      </c>
      <c r="I27" s="431">
        <v>1</v>
      </c>
      <c r="J27" s="480">
        <v>0</v>
      </c>
      <c r="K27" s="238">
        <v>1</v>
      </c>
      <c r="L27" s="449">
        <v>1</v>
      </c>
      <c r="M27" s="297">
        <v>2</v>
      </c>
      <c r="N27" s="238">
        <v>0</v>
      </c>
      <c r="O27" s="431">
        <v>1</v>
      </c>
    </row>
    <row r="28" spans="1:15" x14ac:dyDescent="0.25">
      <c r="A28" s="473" t="s">
        <v>264</v>
      </c>
      <c r="B28" s="468">
        <v>0</v>
      </c>
      <c r="C28" s="468">
        <v>1</v>
      </c>
      <c r="D28" s="431">
        <v>0</v>
      </c>
      <c r="E28" s="431">
        <v>0</v>
      </c>
      <c r="F28" s="431">
        <v>0</v>
      </c>
      <c r="G28" s="436">
        <v>0</v>
      </c>
      <c r="H28" s="436">
        <v>0</v>
      </c>
      <c r="I28" s="431">
        <v>0</v>
      </c>
      <c r="J28" s="480">
        <v>0</v>
      </c>
      <c r="K28" s="238">
        <v>0</v>
      </c>
      <c r="L28" s="449">
        <v>0</v>
      </c>
      <c r="M28" s="297">
        <v>0</v>
      </c>
      <c r="N28" s="238">
        <v>0</v>
      </c>
      <c r="O28" s="431">
        <v>0</v>
      </c>
    </row>
    <row r="29" spans="1:15" ht="15.6" x14ac:dyDescent="0.25">
      <c r="A29" s="442" t="s">
        <v>315</v>
      </c>
      <c r="B29" s="487" t="s">
        <v>129</v>
      </c>
      <c r="C29" s="487" t="s">
        <v>129</v>
      </c>
      <c r="D29" s="487" t="s">
        <v>129</v>
      </c>
      <c r="E29" s="487" t="s">
        <v>129</v>
      </c>
      <c r="F29" s="487" t="s">
        <v>129</v>
      </c>
      <c r="G29" s="487" t="s">
        <v>129</v>
      </c>
      <c r="H29" s="487" t="s">
        <v>129</v>
      </c>
      <c r="I29" s="487" t="s">
        <v>129</v>
      </c>
      <c r="J29" s="487" t="s">
        <v>129</v>
      </c>
      <c r="K29" s="487" t="s">
        <v>129</v>
      </c>
      <c r="L29" s="487" t="s">
        <v>129</v>
      </c>
      <c r="M29" s="297">
        <v>0</v>
      </c>
      <c r="N29" s="238">
        <v>1</v>
      </c>
      <c r="O29" s="431">
        <v>0</v>
      </c>
    </row>
    <row r="30" spans="1:15" x14ac:dyDescent="0.25">
      <c r="B30" s="468"/>
      <c r="C30" s="468"/>
      <c r="G30" s="436"/>
      <c r="J30" s="480"/>
      <c r="K30" s="237"/>
      <c r="L30" s="297"/>
      <c r="M30" s="502"/>
      <c r="N30" s="238"/>
    </row>
    <row r="31" spans="1:15" ht="15.6" x14ac:dyDescent="0.25">
      <c r="A31" s="485" t="s">
        <v>267</v>
      </c>
      <c r="B31" s="468"/>
      <c r="C31" s="468"/>
      <c r="G31" s="436"/>
      <c r="J31" s="480"/>
      <c r="K31" s="237"/>
      <c r="L31" s="297"/>
      <c r="M31" s="502"/>
      <c r="N31" s="238"/>
    </row>
    <row r="32" spans="1:15" x14ac:dyDescent="0.25">
      <c r="A32" s="473" t="s">
        <v>316</v>
      </c>
      <c r="B32" s="468">
        <v>0</v>
      </c>
      <c r="C32" s="468">
        <v>2</v>
      </c>
      <c r="D32" s="431">
        <v>0</v>
      </c>
      <c r="E32" s="431">
        <v>0</v>
      </c>
      <c r="F32" s="431">
        <v>0</v>
      </c>
      <c r="G32" s="436">
        <v>0</v>
      </c>
      <c r="H32" s="436">
        <v>0</v>
      </c>
      <c r="I32" s="431">
        <v>0</v>
      </c>
      <c r="J32" s="480">
        <v>0</v>
      </c>
      <c r="K32" s="238">
        <v>1</v>
      </c>
      <c r="L32" s="449">
        <v>1</v>
      </c>
      <c r="M32" s="297">
        <v>1</v>
      </c>
      <c r="N32" s="238">
        <v>0</v>
      </c>
      <c r="O32" s="431">
        <v>0</v>
      </c>
    </row>
    <row r="33" spans="1:15" x14ac:dyDescent="0.25">
      <c r="A33" s="473" t="s">
        <v>299</v>
      </c>
      <c r="B33" s="487" t="s">
        <v>129</v>
      </c>
      <c r="C33" s="487" t="s">
        <v>129</v>
      </c>
      <c r="D33" s="487" t="s">
        <v>129</v>
      </c>
      <c r="E33" s="487" t="s">
        <v>129</v>
      </c>
      <c r="F33" s="487" t="s">
        <v>129</v>
      </c>
      <c r="G33" s="487" t="s">
        <v>129</v>
      </c>
      <c r="H33" s="487" t="s">
        <v>129</v>
      </c>
      <c r="I33" s="487" t="s">
        <v>129</v>
      </c>
      <c r="J33" s="487" t="s">
        <v>129</v>
      </c>
      <c r="K33" s="487" t="s">
        <v>129</v>
      </c>
      <c r="L33" s="487" t="s">
        <v>129</v>
      </c>
      <c r="M33" s="297">
        <v>0</v>
      </c>
      <c r="N33" s="238">
        <v>1</v>
      </c>
      <c r="O33" s="431">
        <v>0</v>
      </c>
    </row>
    <row r="34" spans="1:15" x14ac:dyDescent="0.25">
      <c r="A34" s="473" t="s">
        <v>270</v>
      </c>
      <c r="B34" s="468">
        <v>2</v>
      </c>
      <c r="C34" s="468">
        <v>2</v>
      </c>
      <c r="D34" s="431">
        <v>2</v>
      </c>
      <c r="E34" s="431">
        <v>1</v>
      </c>
      <c r="F34" s="431">
        <v>0</v>
      </c>
      <c r="G34" s="436">
        <v>0</v>
      </c>
      <c r="H34" s="436">
        <v>0</v>
      </c>
      <c r="I34" s="431">
        <v>1</v>
      </c>
      <c r="J34" s="480">
        <v>0</v>
      </c>
      <c r="K34" s="238">
        <v>0</v>
      </c>
      <c r="L34" s="449">
        <v>0</v>
      </c>
      <c r="M34" s="297">
        <v>1</v>
      </c>
      <c r="N34" s="238">
        <v>0</v>
      </c>
      <c r="O34" s="431">
        <v>1</v>
      </c>
    </row>
    <row r="35" spans="1:15" x14ac:dyDescent="0.25">
      <c r="A35" s="473" t="s">
        <v>271</v>
      </c>
      <c r="B35" s="487">
        <v>0</v>
      </c>
      <c r="C35" s="487">
        <v>0</v>
      </c>
      <c r="D35" s="487">
        <v>0</v>
      </c>
      <c r="E35" s="487">
        <v>0</v>
      </c>
      <c r="F35" s="487">
        <v>0</v>
      </c>
      <c r="G35" s="487">
        <v>0</v>
      </c>
      <c r="H35" s="487">
        <v>0</v>
      </c>
      <c r="I35" s="487">
        <v>0</v>
      </c>
      <c r="J35" s="487">
        <v>0</v>
      </c>
      <c r="K35" s="487">
        <v>0</v>
      </c>
      <c r="L35" s="487">
        <v>0</v>
      </c>
      <c r="M35" s="297">
        <v>0</v>
      </c>
      <c r="N35" s="238">
        <v>0</v>
      </c>
      <c r="O35" s="431">
        <v>0</v>
      </c>
    </row>
    <row r="36" spans="1:15" x14ac:dyDescent="0.25">
      <c r="B36" s="468"/>
      <c r="C36" s="468"/>
      <c r="G36" s="436"/>
      <c r="J36" s="480"/>
      <c r="L36" s="503"/>
      <c r="M36" s="502"/>
      <c r="N36" s="238"/>
    </row>
    <row r="37" spans="1:15" ht="15.6" x14ac:dyDescent="0.25">
      <c r="A37" s="485" t="s">
        <v>305</v>
      </c>
      <c r="B37" s="468"/>
      <c r="C37" s="468"/>
      <c r="G37" s="436"/>
      <c r="J37" s="480"/>
      <c r="L37" s="503"/>
      <c r="M37" s="502"/>
      <c r="N37" s="238"/>
    </row>
    <row r="38" spans="1:15" x14ac:dyDescent="0.25">
      <c r="A38" s="473" t="s">
        <v>273</v>
      </c>
      <c r="B38" s="468">
        <v>2</v>
      </c>
      <c r="C38" s="468">
        <v>3</v>
      </c>
      <c r="D38" s="431">
        <v>2</v>
      </c>
      <c r="E38" s="431">
        <v>1</v>
      </c>
      <c r="F38" s="431">
        <v>0</v>
      </c>
      <c r="G38" s="436">
        <v>0</v>
      </c>
      <c r="H38" s="436">
        <v>0</v>
      </c>
      <c r="I38" s="431">
        <v>1</v>
      </c>
      <c r="J38" s="480">
        <v>0</v>
      </c>
      <c r="K38" s="238">
        <v>0</v>
      </c>
      <c r="L38" s="449">
        <v>0</v>
      </c>
      <c r="M38" s="297">
        <v>1</v>
      </c>
      <c r="N38" s="238">
        <v>0</v>
      </c>
      <c r="O38" s="431">
        <v>0</v>
      </c>
    </row>
    <row r="39" spans="1:15" x14ac:dyDescent="0.25">
      <c r="A39" s="473" t="s">
        <v>274</v>
      </c>
      <c r="B39" s="468">
        <v>0</v>
      </c>
      <c r="C39" s="468">
        <v>3</v>
      </c>
      <c r="D39" s="431">
        <v>2</v>
      </c>
      <c r="E39" s="431">
        <v>1</v>
      </c>
      <c r="F39" s="431">
        <v>0</v>
      </c>
      <c r="G39" s="436">
        <v>0</v>
      </c>
      <c r="H39" s="436">
        <v>0</v>
      </c>
      <c r="I39" s="431">
        <v>1</v>
      </c>
      <c r="J39" s="480">
        <v>0</v>
      </c>
      <c r="K39" s="238">
        <v>1</v>
      </c>
      <c r="L39" s="449">
        <v>1</v>
      </c>
      <c r="M39" s="297">
        <v>1</v>
      </c>
      <c r="N39" s="238">
        <v>0</v>
      </c>
      <c r="O39" s="431">
        <v>0</v>
      </c>
    </row>
    <row r="40" spans="1:15" ht="15.6" x14ac:dyDescent="0.25">
      <c r="A40" s="473" t="s">
        <v>275</v>
      </c>
      <c r="B40" s="468">
        <v>2</v>
      </c>
      <c r="C40" s="468">
        <v>2</v>
      </c>
      <c r="D40" s="431">
        <v>2</v>
      </c>
      <c r="E40" s="431">
        <v>1</v>
      </c>
      <c r="F40" s="431">
        <v>0</v>
      </c>
      <c r="G40" s="436">
        <v>0</v>
      </c>
      <c r="H40" s="436">
        <v>0</v>
      </c>
      <c r="I40" s="431">
        <v>1</v>
      </c>
      <c r="J40" s="480">
        <v>0</v>
      </c>
      <c r="K40" s="238">
        <v>1</v>
      </c>
      <c r="L40" s="449">
        <v>1</v>
      </c>
      <c r="M40" s="297">
        <v>1</v>
      </c>
      <c r="N40" s="238">
        <v>0</v>
      </c>
      <c r="O40" s="431">
        <v>1</v>
      </c>
    </row>
    <row r="41" spans="1:15" ht="15.6" x14ac:dyDescent="0.25">
      <c r="A41" s="473" t="s">
        <v>276</v>
      </c>
      <c r="B41" s="468">
        <v>0</v>
      </c>
      <c r="C41" s="468">
        <v>2</v>
      </c>
      <c r="D41" s="431">
        <v>1</v>
      </c>
      <c r="E41" s="431">
        <v>1</v>
      </c>
      <c r="F41" s="431">
        <v>0</v>
      </c>
      <c r="G41" s="436">
        <v>0</v>
      </c>
      <c r="H41" s="436">
        <v>0</v>
      </c>
      <c r="I41" s="431">
        <v>1</v>
      </c>
      <c r="J41" s="480">
        <v>0</v>
      </c>
      <c r="K41" s="238">
        <v>1</v>
      </c>
      <c r="L41" s="449">
        <v>0</v>
      </c>
      <c r="M41" s="297">
        <v>1</v>
      </c>
      <c r="N41" s="238">
        <v>0</v>
      </c>
      <c r="O41" s="431">
        <v>1</v>
      </c>
    </row>
    <row r="42" spans="1:15" x14ac:dyDescent="0.25">
      <c r="A42" s="491" t="s">
        <v>277</v>
      </c>
      <c r="B42" s="476">
        <v>0</v>
      </c>
      <c r="C42" s="476">
        <v>0</v>
      </c>
      <c r="D42" s="476">
        <v>0</v>
      </c>
      <c r="E42" s="476">
        <v>1</v>
      </c>
      <c r="F42" s="492">
        <v>0</v>
      </c>
      <c r="G42" s="454">
        <v>0</v>
      </c>
      <c r="H42" s="453">
        <v>0</v>
      </c>
      <c r="I42" s="492">
        <v>0</v>
      </c>
      <c r="J42" s="492">
        <v>0</v>
      </c>
      <c r="K42" s="457">
        <v>0</v>
      </c>
      <c r="L42" s="506">
        <v>0</v>
      </c>
      <c r="M42" s="507">
        <v>0</v>
      </c>
      <c r="N42" s="238">
        <v>0</v>
      </c>
      <c r="O42" s="431">
        <v>0</v>
      </c>
    </row>
    <row r="43" spans="1:15" x14ac:dyDescent="0.25">
      <c r="A43" s="442" t="s">
        <v>278</v>
      </c>
      <c r="B43" s="435">
        <v>1</v>
      </c>
      <c r="C43" s="435">
        <v>0</v>
      </c>
      <c r="D43" s="431">
        <v>0</v>
      </c>
      <c r="E43" s="431">
        <v>0</v>
      </c>
      <c r="F43" s="431">
        <v>0</v>
      </c>
      <c r="G43" s="436">
        <v>0</v>
      </c>
      <c r="H43" s="436">
        <v>0</v>
      </c>
      <c r="I43" s="431">
        <v>0</v>
      </c>
      <c r="J43" s="480">
        <v>0</v>
      </c>
      <c r="K43" s="238">
        <v>0</v>
      </c>
      <c r="L43" s="449">
        <v>0</v>
      </c>
      <c r="M43" s="297">
        <v>0</v>
      </c>
      <c r="N43" s="238">
        <v>1</v>
      </c>
      <c r="O43" s="431">
        <v>0</v>
      </c>
    </row>
    <row r="44" spans="1:15" x14ac:dyDescent="0.25">
      <c r="A44" s="508" t="s">
        <v>279</v>
      </c>
      <c r="B44" s="509">
        <v>0</v>
      </c>
      <c r="C44" s="509">
        <v>0</v>
      </c>
      <c r="D44" s="459">
        <v>0</v>
      </c>
      <c r="E44" s="459">
        <v>0</v>
      </c>
      <c r="F44" s="459">
        <v>0</v>
      </c>
      <c r="G44" s="459">
        <v>0</v>
      </c>
      <c r="H44" s="459">
        <v>0</v>
      </c>
      <c r="I44" s="459">
        <v>0</v>
      </c>
      <c r="J44" s="510">
        <v>0</v>
      </c>
      <c r="K44" s="459">
        <v>0</v>
      </c>
      <c r="L44" s="508">
        <v>0</v>
      </c>
      <c r="M44" s="508">
        <v>1</v>
      </c>
      <c r="N44" s="459">
        <v>0</v>
      </c>
      <c r="O44" s="460">
        <v>0</v>
      </c>
    </row>
    <row r="46" spans="1:15" s="466" customFormat="1" ht="12.75" customHeight="1" x14ac:dyDescent="0.2">
      <c r="A46" s="494" t="s">
        <v>280</v>
      </c>
    </row>
    <row r="47" spans="1:15" s="466" customFormat="1" ht="12.75" customHeight="1" x14ac:dyDescent="0.2">
      <c r="A47" s="467" t="s">
        <v>281</v>
      </c>
    </row>
    <row r="48" spans="1:15" s="466" customFormat="1" ht="12.75" customHeight="1" x14ac:dyDescent="0.2">
      <c r="A48" s="616" t="s">
        <v>282</v>
      </c>
      <c r="B48" s="616"/>
      <c r="C48" s="617"/>
      <c r="D48" s="617"/>
    </row>
    <row r="49" spans="1:13" s="466" customFormat="1" ht="27.75" customHeight="1" x14ac:dyDescent="0.25">
      <c r="A49" s="620" t="s">
        <v>317</v>
      </c>
      <c r="B49" s="620"/>
      <c r="C49" s="620"/>
      <c r="D49" s="619"/>
      <c r="E49" s="619"/>
      <c r="F49" s="619"/>
      <c r="G49" s="619"/>
      <c r="H49" s="619"/>
      <c r="I49" s="619"/>
      <c r="J49" s="619"/>
      <c r="K49" s="619"/>
      <c r="L49" s="619"/>
      <c r="M49" s="619"/>
    </row>
    <row r="50" spans="1:13" x14ac:dyDescent="0.25">
      <c r="A50" s="621" t="s">
        <v>284</v>
      </c>
      <c r="B50" s="621"/>
    </row>
    <row r="51" spans="1:13" x14ac:dyDescent="0.25">
      <c r="A51" s="621" t="s">
        <v>285</v>
      </c>
      <c r="B51" s="621"/>
    </row>
    <row r="52" spans="1:13" x14ac:dyDescent="0.25">
      <c r="A52" s="621" t="s">
        <v>286</v>
      </c>
      <c r="B52" s="621"/>
    </row>
    <row r="53" spans="1:13" x14ac:dyDescent="0.25">
      <c r="A53" s="469" t="s">
        <v>287</v>
      </c>
      <c r="B53" s="511"/>
    </row>
    <row r="54" spans="1:13" x14ac:dyDescent="0.25">
      <c r="A54" s="469" t="s">
        <v>318</v>
      </c>
    </row>
    <row r="55" spans="1:13" x14ac:dyDescent="0.25">
      <c r="A55" s="472" t="s">
        <v>290</v>
      </c>
    </row>
    <row r="56" spans="1:13" x14ac:dyDescent="0.25">
      <c r="A56" s="472" t="s">
        <v>291</v>
      </c>
    </row>
  </sheetData>
  <mergeCells count="5">
    <mergeCell ref="A48:D48"/>
    <mergeCell ref="A49:M49"/>
    <mergeCell ref="A50:B50"/>
    <mergeCell ref="A51:B51"/>
    <mergeCell ref="A52:B52"/>
  </mergeCells>
  <hyperlinks>
    <hyperlink ref="N1" location="Index!A1" display="Index"/>
  </hyperlinks>
  <pageMargins left="0.75" right="0.75" top="1" bottom="1" header="0.5" footer="0.5"/>
  <pageSetup paperSize="9" scale="9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3.2" x14ac:dyDescent="0.25"/>
  <sheetData/>
  <phoneticPr fontId="3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V71"/>
  <sheetViews>
    <sheetView showGridLines="0" zoomScale="80" zoomScaleNormal="80" workbookViewId="0">
      <pane ySplit="4" topLeftCell="A26" activePane="bottomLeft" state="frozen"/>
      <selection sqref="A1:XFD1048576"/>
      <selection pane="bottomLeft"/>
    </sheetView>
  </sheetViews>
  <sheetFormatPr defaultColWidth="9.109375" defaultRowHeight="13.2" x14ac:dyDescent="0.25"/>
  <cols>
    <col min="1" max="1" width="9.109375" style="35"/>
    <col min="2" max="2" width="8.109375" style="35" customWidth="1"/>
    <col min="3" max="3" width="12" style="35" customWidth="1"/>
    <col min="4" max="4" width="16" style="35" customWidth="1"/>
    <col min="5" max="5" width="17.33203125" style="35" customWidth="1"/>
    <col min="6" max="6" width="18.44140625" style="35" customWidth="1"/>
    <col min="7" max="7" width="15.33203125" style="35" customWidth="1"/>
    <col min="8" max="10" width="9.109375" style="35"/>
    <col min="11" max="11" width="9.88671875" style="35" bestFit="1" customWidth="1"/>
    <col min="12" max="16384" width="9.109375" style="35"/>
  </cols>
  <sheetData>
    <row r="1" spans="1:7" x14ac:dyDescent="0.25">
      <c r="A1" s="33" t="s">
        <v>13</v>
      </c>
      <c r="B1" s="33"/>
      <c r="C1" s="19"/>
      <c r="D1" s="19"/>
      <c r="E1" s="19"/>
      <c r="F1" s="34" t="s">
        <v>30</v>
      </c>
    </row>
    <row r="2" spans="1:7" ht="12.75" customHeight="1" x14ac:dyDescent="0.25">
      <c r="A2" s="522" t="s">
        <v>201</v>
      </c>
      <c r="B2" s="522"/>
      <c r="C2" s="522"/>
      <c r="D2" s="522"/>
      <c r="E2" s="522"/>
      <c r="F2" s="522"/>
      <c r="G2" s="79"/>
    </row>
    <row r="3" spans="1:7" x14ac:dyDescent="0.25">
      <c r="A3" s="73"/>
      <c r="B3" s="73"/>
      <c r="C3" s="23"/>
      <c r="D3" s="23"/>
      <c r="E3" s="23"/>
      <c r="F3" s="23"/>
      <c r="G3" s="23"/>
    </row>
    <row r="4" spans="1:7" ht="45.75" customHeight="1" x14ac:dyDescent="0.25">
      <c r="A4" s="47" t="s">
        <v>14</v>
      </c>
      <c r="B4" s="47" t="s">
        <v>15</v>
      </c>
      <c r="C4" s="48" t="s">
        <v>4</v>
      </c>
      <c r="D4" s="48" t="s">
        <v>43</v>
      </c>
      <c r="E4" s="48" t="s">
        <v>112</v>
      </c>
      <c r="F4" s="48" t="s">
        <v>59</v>
      </c>
    </row>
    <row r="5" spans="1:7" ht="17.25" customHeight="1" x14ac:dyDescent="0.25">
      <c r="A5" s="113">
        <v>2000</v>
      </c>
      <c r="B5" s="114"/>
      <c r="C5" s="44">
        <v>1943513</v>
      </c>
      <c r="D5" s="44">
        <v>248167</v>
      </c>
      <c r="E5" s="44">
        <v>152641</v>
      </c>
      <c r="F5" s="44">
        <v>71233</v>
      </c>
      <c r="G5" s="80"/>
    </row>
    <row r="6" spans="1:7" x14ac:dyDescent="0.25">
      <c r="A6" s="113">
        <v>2001</v>
      </c>
      <c r="B6" s="114"/>
      <c r="C6" s="25">
        <v>1805637</v>
      </c>
      <c r="D6" s="25">
        <v>252176</v>
      </c>
      <c r="E6" s="25">
        <v>143486</v>
      </c>
      <c r="F6" s="25">
        <v>71763</v>
      </c>
      <c r="G6" s="80"/>
    </row>
    <row r="7" spans="1:7" x14ac:dyDescent="0.25">
      <c r="A7" s="201">
        <v>2002</v>
      </c>
      <c r="B7" s="201"/>
      <c r="C7" s="25">
        <v>1743339</v>
      </c>
      <c r="D7" s="25">
        <v>263384</v>
      </c>
      <c r="E7" s="25">
        <v>140721</v>
      </c>
      <c r="F7" s="25">
        <v>68901</v>
      </c>
      <c r="G7" s="80"/>
    </row>
    <row r="8" spans="1:7" x14ac:dyDescent="0.25">
      <c r="A8" s="201">
        <v>2003</v>
      </c>
      <c r="B8" s="201"/>
      <c r="C8" s="25">
        <v>1718883</v>
      </c>
      <c r="D8" s="25">
        <v>264379</v>
      </c>
      <c r="E8" s="25">
        <v>154705</v>
      </c>
      <c r="F8" s="25">
        <v>65026</v>
      </c>
      <c r="G8" s="80"/>
    </row>
    <row r="9" spans="1:7" x14ac:dyDescent="0.25">
      <c r="A9" s="201">
        <v>2004</v>
      </c>
      <c r="B9" s="201"/>
      <c r="C9" s="25">
        <v>1723371</v>
      </c>
      <c r="D9" s="25">
        <v>258096</v>
      </c>
      <c r="E9" s="25">
        <v>151527</v>
      </c>
      <c r="F9" s="25">
        <v>62201</v>
      </c>
      <c r="G9" s="80"/>
    </row>
    <row r="10" spans="1:7" x14ac:dyDescent="0.25">
      <c r="A10" s="201">
        <v>2005</v>
      </c>
      <c r="B10" s="201"/>
      <c r="C10" s="25">
        <v>1968894</v>
      </c>
      <c r="D10" s="25">
        <v>275138</v>
      </c>
      <c r="E10" s="25">
        <v>153328</v>
      </c>
      <c r="F10" s="25">
        <v>63367</v>
      </c>
      <c r="G10" s="80"/>
    </row>
    <row r="11" spans="1:7" x14ac:dyDescent="0.25">
      <c r="A11" s="201">
        <v>2006</v>
      </c>
      <c r="B11" s="201"/>
      <c r="C11" s="25">
        <v>2115491</v>
      </c>
      <c r="D11" s="25">
        <v>292115</v>
      </c>
      <c r="E11" s="25">
        <v>155149</v>
      </c>
      <c r="F11" s="25">
        <v>62968</v>
      </c>
      <c r="G11" s="80"/>
    </row>
    <row r="12" spans="1:7" x14ac:dyDescent="0.25">
      <c r="A12" s="201">
        <v>2007</v>
      </c>
      <c r="B12" s="201"/>
      <c r="C12" s="25">
        <v>1944812</v>
      </c>
      <c r="D12" s="25">
        <v>338616</v>
      </c>
      <c r="E12" s="25">
        <v>173751</v>
      </c>
      <c r="F12" s="25">
        <v>69248</v>
      </c>
      <c r="G12" s="80"/>
    </row>
    <row r="13" spans="1:7" x14ac:dyDescent="0.25">
      <c r="A13" s="201">
        <v>2008</v>
      </c>
      <c r="B13" s="201"/>
      <c r="C13" s="25">
        <v>1993828</v>
      </c>
      <c r="D13" s="25">
        <v>298796</v>
      </c>
      <c r="E13" s="25">
        <v>163905</v>
      </c>
      <c r="F13" s="25">
        <v>63981</v>
      </c>
      <c r="G13" s="80"/>
    </row>
    <row r="14" spans="1:7" x14ac:dyDescent="0.25">
      <c r="A14" s="201">
        <v>2009</v>
      </c>
      <c r="B14" s="201"/>
      <c r="C14" s="25">
        <v>1803221</v>
      </c>
      <c r="D14" s="25">
        <v>315963</v>
      </c>
      <c r="E14" s="25">
        <v>179983</v>
      </c>
      <c r="F14" s="25">
        <v>64078</v>
      </c>
      <c r="G14" s="80"/>
    </row>
    <row r="15" spans="1:7" x14ac:dyDescent="0.25">
      <c r="A15" s="201">
        <v>2010</v>
      </c>
      <c r="B15" s="201"/>
      <c r="C15" s="25">
        <v>1550626</v>
      </c>
      <c r="D15" s="25">
        <v>290889</v>
      </c>
      <c r="E15" s="25">
        <v>168693</v>
      </c>
      <c r="F15" s="25">
        <v>60303</v>
      </c>
      <c r="G15" s="80"/>
    </row>
    <row r="16" spans="1:7" x14ac:dyDescent="0.25">
      <c r="A16" s="201">
        <v>2011</v>
      </c>
      <c r="B16" s="201"/>
      <c r="C16" s="25">
        <v>1504243</v>
      </c>
      <c r="D16" s="25">
        <v>275918</v>
      </c>
      <c r="E16" s="25">
        <v>170615</v>
      </c>
      <c r="F16" s="25">
        <v>52660</v>
      </c>
      <c r="G16" s="80"/>
    </row>
    <row r="17" spans="1:7" x14ac:dyDescent="0.25">
      <c r="A17" s="201">
        <v>2012</v>
      </c>
      <c r="B17" s="201"/>
      <c r="C17" s="25">
        <v>1394230</v>
      </c>
      <c r="D17" s="25">
        <v>259585</v>
      </c>
      <c r="E17" s="25">
        <v>151120</v>
      </c>
      <c r="F17" s="25">
        <v>46993</v>
      </c>
      <c r="G17" s="80"/>
    </row>
    <row r="18" spans="1:7" x14ac:dyDescent="0.25">
      <c r="A18" s="21">
        <v>2013</v>
      </c>
      <c r="B18" s="201"/>
      <c r="C18" s="25">
        <v>1445339</v>
      </c>
      <c r="D18" s="25">
        <v>262872</v>
      </c>
      <c r="E18" s="25">
        <v>149637</v>
      </c>
      <c r="F18" s="25">
        <v>43093</v>
      </c>
      <c r="G18" s="80"/>
    </row>
    <row r="19" spans="1:7" x14ac:dyDescent="0.25">
      <c r="A19" s="21" t="s">
        <v>105</v>
      </c>
      <c r="B19" s="201"/>
      <c r="C19" s="25">
        <v>1594596</v>
      </c>
      <c r="D19" s="25">
        <v>264701</v>
      </c>
      <c r="E19" s="25">
        <v>143529</v>
      </c>
      <c r="F19" s="25">
        <v>45062</v>
      </c>
      <c r="G19" s="80"/>
    </row>
    <row r="20" spans="1:7" x14ac:dyDescent="0.25">
      <c r="A20" s="21" t="s">
        <v>106</v>
      </c>
      <c r="B20" s="201"/>
      <c r="C20" s="25">
        <v>1562065</v>
      </c>
      <c r="D20" s="25">
        <v>264545</v>
      </c>
      <c r="E20" s="25">
        <v>151260</v>
      </c>
      <c r="F20" s="25">
        <v>48192</v>
      </c>
      <c r="G20" s="80"/>
    </row>
    <row r="21" spans="1:7" x14ac:dyDescent="0.25">
      <c r="A21" s="201">
        <v>2016</v>
      </c>
      <c r="B21" s="201"/>
      <c r="C21" s="25">
        <v>1802286</v>
      </c>
      <c r="D21" s="25">
        <f>SUM(D52:D55)</f>
        <v>284328</v>
      </c>
      <c r="E21" s="25">
        <v>157140</v>
      </c>
      <c r="F21" s="25">
        <v>52926</v>
      </c>
      <c r="G21" s="80"/>
    </row>
    <row r="22" spans="1:7" x14ac:dyDescent="0.25">
      <c r="A22" s="201">
        <v>2017</v>
      </c>
      <c r="B22" s="201"/>
      <c r="C22" s="25">
        <v>2048446</v>
      </c>
      <c r="D22" s="25">
        <v>297936</v>
      </c>
      <c r="E22" s="25">
        <v>165221</v>
      </c>
      <c r="F22" s="25">
        <v>58502</v>
      </c>
      <c r="G22" s="100"/>
    </row>
    <row r="23" spans="1:7" x14ac:dyDescent="0.25">
      <c r="A23" s="201"/>
      <c r="B23" s="201"/>
      <c r="C23" s="169"/>
      <c r="D23" s="169"/>
      <c r="E23" s="169"/>
      <c r="F23" s="169"/>
      <c r="G23" s="80"/>
    </row>
    <row r="24" spans="1:7" x14ac:dyDescent="0.25">
      <c r="A24" s="201">
        <v>2009</v>
      </c>
      <c r="B24" s="201" t="s">
        <v>18</v>
      </c>
      <c r="C24" s="22">
        <v>484887</v>
      </c>
      <c r="D24" s="22">
        <v>77365</v>
      </c>
      <c r="E24" s="22">
        <v>43095</v>
      </c>
      <c r="F24" s="22">
        <v>15946</v>
      </c>
      <c r="G24" s="111"/>
    </row>
    <row r="25" spans="1:7" x14ac:dyDescent="0.25">
      <c r="A25" s="201"/>
      <c r="B25" s="201" t="s">
        <v>22</v>
      </c>
      <c r="C25" s="22">
        <v>431897</v>
      </c>
      <c r="D25" s="22">
        <v>78822</v>
      </c>
      <c r="E25" s="22">
        <v>43925</v>
      </c>
      <c r="F25" s="22">
        <v>15222</v>
      </c>
      <c r="G25" s="111"/>
    </row>
    <row r="26" spans="1:7" x14ac:dyDescent="0.25">
      <c r="A26" s="46"/>
      <c r="B26" s="201" t="s">
        <v>20</v>
      </c>
      <c r="C26" s="22">
        <v>462491</v>
      </c>
      <c r="D26" s="22">
        <v>82666</v>
      </c>
      <c r="E26" s="22">
        <v>48801</v>
      </c>
      <c r="F26" s="22">
        <v>16191</v>
      </c>
      <c r="G26" s="111"/>
    </row>
    <row r="27" spans="1:7" x14ac:dyDescent="0.25">
      <c r="A27" s="201"/>
      <c r="B27" s="201" t="s">
        <v>23</v>
      </c>
      <c r="C27" s="22">
        <v>423946</v>
      </c>
      <c r="D27" s="22">
        <v>77110</v>
      </c>
      <c r="E27" s="22">
        <v>44162</v>
      </c>
      <c r="F27" s="22">
        <v>16719</v>
      </c>
      <c r="G27" s="111"/>
    </row>
    <row r="28" spans="1:7" x14ac:dyDescent="0.25">
      <c r="A28" s="201">
        <v>2010</v>
      </c>
      <c r="B28" s="201" t="s">
        <v>18</v>
      </c>
      <c r="C28" s="22">
        <v>387878</v>
      </c>
      <c r="D28" s="22">
        <v>72140</v>
      </c>
      <c r="E28" s="22">
        <v>42099</v>
      </c>
      <c r="F28" s="22">
        <v>16771</v>
      </c>
      <c r="G28" s="111"/>
    </row>
    <row r="29" spans="1:7" x14ac:dyDescent="0.25">
      <c r="A29" s="201"/>
      <c r="B29" s="201" t="s">
        <v>22</v>
      </c>
      <c r="C29" s="22">
        <v>377636</v>
      </c>
      <c r="D29" s="22">
        <v>71445</v>
      </c>
      <c r="E29" s="22">
        <v>40464</v>
      </c>
      <c r="F29" s="22">
        <v>15018</v>
      </c>
      <c r="G29" s="111"/>
    </row>
    <row r="30" spans="1:7" x14ac:dyDescent="0.25">
      <c r="A30" s="204"/>
      <c r="B30" s="201" t="s">
        <v>20</v>
      </c>
      <c r="C30" s="22">
        <v>404345</v>
      </c>
      <c r="D30" s="22">
        <v>75433</v>
      </c>
      <c r="E30" s="22">
        <v>44807</v>
      </c>
      <c r="F30" s="22">
        <v>14700</v>
      </c>
      <c r="G30" s="111"/>
    </row>
    <row r="31" spans="1:7" x14ac:dyDescent="0.25">
      <c r="A31" s="201"/>
      <c r="B31" s="201" t="s">
        <v>23</v>
      </c>
      <c r="C31" s="22">
        <v>380767</v>
      </c>
      <c r="D31" s="22">
        <v>71871</v>
      </c>
      <c r="E31" s="22">
        <v>41323</v>
      </c>
      <c r="F31" s="22">
        <v>13814</v>
      </c>
      <c r="G31" s="111"/>
    </row>
    <row r="32" spans="1:7" x14ac:dyDescent="0.25">
      <c r="A32" s="201">
        <v>2011</v>
      </c>
      <c r="B32" s="201" t="s">
        <v>24</v>
      </c>
      <c r="C32" s="22">
        <v>398384</v>
      </c>
      <c r="D32" s="22">
        <v>69830</v>
      </c>
      <c r="E32" s="22">
        <v>44205</v>
      </c>
      <c r="F32" s="22">
        <v>14679</v>
      </c>
      <c r="G32" s="111"/>
    </row>
    <row r="33" spans="1:74" x14ac:dyDescent="0.25">
      <c r="A33" s="201"/>
      <c r="B33" s="201" t="s">
        <v>22</v>
      </c>
      <c r="C33" s="22">
        <v>352282</v>
      </c>
      <c r="D33" s="22">
        <v>67292</v>
      </c>
      <c r="E33" s="22">
        <v>40157</v>
      </c>
      <c r="F33" s="22">
        <v>12860</v>
      </c>
      <c r="G33" s="111"/>
    </row>
    <row r="34" spans="1:74" x14ac:dyDescent="0.25">
      <c r="A34" s="201"/>
      <c r="B34" s="201" t="s">
        <v>1</v>
      </c>
      <c r="C34" s="22">
        <v>404893</v>
      </c>
      <c r="D34" s="22">
        <v>72513</v>
      </c>
      <c r="E34" s="22">
        <v>44383</v>
      </c>
      <c r="F34" s="22">
        <v>12819</v>
      </c>
      <c r="G34" s="111"/>
    </row>
    <row r="35" spans="1:74" x14ac:dyDescent="0.25">
      <c r="A35" s="201"/>
      <c r="B35" s="201" t="s">
        <v>23</v>
      </c>
      <c r="C35" s="22">
        <v>348684</v>
      </c>
      <c r="D35" s="22">
        <v>66283</v>
      </c>
      <c r="E35" s="22">
        <v>41870</v>
      </c>
      <c r="F35" s="22">
        <v>12302</v>
      </c>
      <c r="G35" s="111"/>
    </row>
    <row r="36" spans="1:74" x14ac:dyDescent="0.25">
      <c r="A36" s="201">
        <v>2012</v>
      </c>
      <c r="B36" s="201" t="s">
        <v>18</v>
      </c>
      <c r="C36" s="22">
        <v>359810</v>
      </c>
      <c r="D36" s="22">
        <v>66616</v>
      </c>
      <c r="E36" s="22">
        <v>42455</v>
      </c>
      <c r="F36" s="22">
        <v>13566</v>
      </c>
      <c r="G36" s="111"/>
    </row>
    <row r="37" spans="1:74" x14ac:dyDescent="0.25">
      <c r="A37" s="201"/>
      <c r="B37" s="201" t="s">
        <v>22</v>
      </c>
      <c r="C37" s="22">
        <v>328188</v>
      </c>
      <c r="D37" s="22">
        <v>65220</v>
      </c>
      <c r="E37" s="22">
        <v>36072</v>
      </c>
      <c r="F37" s="22">
        <v>12157</v>
      </c>
      <c r="G37" s="111"/>
    </row>
    <row r="38" spans="1:74" x14ac:dyDescent="0.25">
      <c r="A38" s="201"/>
      <c r="B38" s="201" t="s">
        <v>20</v>
      </c>
      <c r="C38" s="22">
        <v>368968</v>
      </c>
      <c r="D38" s="22">
        <v>61430</v>
      </c>
      <c r="E38" s="22">
        <v>34269</v>
      </c>
      <c r="F38" s="22">
        <v>10954</v>
      </c>
      <c r="G38" s="111"/>
    </row>
    <row r="39" spans="1:74" ht="13.5" customHeight="1" x14ac:dyDescent="0.25">
      <c r="A39" s="201"/>
      <c r="B39" s="201" t="s">
        <v>23</v>
      </c>
      <c r="C39" s="22">
        <v>337264</v>
      </c>
      <c r="D39" s="22">
        <v>66319</v>
      </c>
      <c r="E39" s="22">
        <v>38324</v>
      </c>
      <c r="F39" s="22">
        <v>10316</v>
      </c>
      <c r="G39" s="111"/>
    </row>
    <row r="40" spans="1:74" x14ac:dyDescent="0.25">
      <c r="A40" s="201">
        <v>2013</v>
      </c>
      <c r="B40" s="201" t="s">
        <v>18</v>
      </c>
      <c r="C40" s="22">
        <v>357447</v>
      </c>
      <c r="D40" s="22">
        <v>63159</v>
      </c>
      <c r="E40" s="22">
        <v>39934</v>
      </c>
      <c r="F40" s="22">
        <v>10797</v>
      </c>
      <c r="G40" s="111"/>
    </row>
    <row r="41" spans="1:74" x14ac:dyDescent="0.25">
      <c r="A41" s="201"/>
      <c r="B41" s="201" t="s">
        <v>22</v>
      </c>
      <c r="C41" s="22">
        <v>351046</v>
      </c>
      <c r="D41" s="22">
        <v>67016</v>
      </c>
      <c r="E41" s="22">
        <v>35519</v>
      </c>
      <c r="F41" s="22">
        <v>11009</v>
      </c>
      <c r="G41" s="111"/>
    </row>
    <row r="42" spans="1:74" x14ac:dyDescent="0.25">
      <c r="A42" s="201"/>
      <c r="B42" s="201" t="s">
        <v>20</v>
      </c>
      <c r="C42" s="22">
        <v>362376</v>
      </c>
      <c r="D42" s="22">
        <v>66952</v>
      </c>
      <c r="E42" s="22">
        <v>37407</v>
      </c>
      <c r="F42" s="22">
        <v>10832</v>
      </c>
      <c r="G42" s="111"/>
    </row>
    <row r="43" spans="1:74" x14ac:dyDescent="0.25">
      <c r="A43" s="201"/>
      <c r="B43" s="201" t="s">
        <v>23</v>
      </c>
      <c r="C43" s="22">
        <v>374470</v>
      </c>
      <c r="D43" s="22">
        <v>65745</v>
      </c>
      <c r="E43" s="22">
        <v>36777</v>
      </c>
      <c r="F43" s="22">
        <v>10455</v>
      </c>
      <c r="G43" s="111"/>
    </row>
    <row r="44" spans="1:74" x14ac:dyDescent="0.25">
      <c r="A44" s="201">
        <v>2014</v>
      </c>
      <c r="B44" s="201" t="s">
        <v>24</v>
      </c>
      <c r="C44" s="22">
        <v>424741</v>
      </c>
      <c r="D44" s="22">
        <v>68420</v>
      </c>
      <c r="E44" s="22">
        <v>38558</v>
      </c>
      <c r="F44" s="22">
        <v>11927</v>
      </c>
      <c r="G44" s="111"/>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row>
    <row r="45" spans="1:74" x14ac:dyDescent="0.25">
      <c r="A45" s="201"/>
      <c r="B45" s="201" t="s">
        <v>22</v>
      </c>
      <c r="C45" s="22">
        <v>370890</v>
      </c>
      <c r="D45" s="22">
        <v>63084</v>
      </c>
      <c r="E45" s="22">
        <v>34037</v>
      </c>
      <c r="F45" s="22">
        <v>11197</v>
      </c>
      <c r="G45" s="111"/>
    </row>
    <row r="46" spans="1:74" x14ac:dyDescent="0.25">
      <c r="A46" s="201"/>
      <c r="B46" s="201" t="s">
        <v>1</v>
      </c>
      <c r="C46" s="22">
        <v>410822</v>
      </c>
      <c r="D46" s="22">
        <v>65852</v>
      </c>
      <c r="E46" s="22">
        <v>35849</v>
      </c>
      <c r="F46" s="22">
        <v>11135</v>
      </c>
      <c r="G46" s="111"/>
    </row>
    <row r="47" spans="1:74" x14ac:dyDescent="0.25">
      <c r="A47" s="201"/>
      <c r="B47" s="201" t="s">
        <v>23</v>
      </c>
      <c r="C47" s="22">
        <v>388143</v>
      </c>
      <c r="D47" s="22">
        <v>67345</v>
      </c>
      <c r="E47" s="22">
        <v>35085</v>
      </c>
      <c r="F47" s="22">
        <v>10803</v>
      </c>
      <c r="G47" s="133"/>
    </row>
    <row r="48" spans="1:74" x14ac:dyDescent="0.25">
      <c r="A48" s="201">
        <v>2015</v>
      </c>
      <c r="B48" s="201" t="s">
        <v>24</v>
      </c>
      <c r="C48" s="22">
        <v>397024</v>
      </c>
      <c r="D48" s="22">
        <v>65690</v>
      </c>
      <c r="E48" s="116">
        <v>38933</v>
      </c>
      <c r="F48" s="22">
        <v>12180</v>
      </c>
      <c r="G48" s="133"/>
    </row>
    <row r="49" spans="1:11" x14ac:dyDescent="0.25">
      <c r="A49" s="201"/>
      <c r="B49" s="201" t="s">
        <v>22</v>
      </c>
      <c r="C49" s="22">
        <v>367178</v>
      </c>
      <c r="D49" s="22">
        <v>65542</v>
      </c>
      <c r="E49" s="18">
        <v>35741</v>
      </c>
      <c r="F49" s="18">
        <v>11522</v>
      </c>
      <c r="G49" s="133"/>
    </row>
    <row r="50" spans="1:11" x14ac:dyDescent="0.25">
      <c r="A50" s="201"/>
      <c r="B50" s="201" t="s">
        <v>1</v>
      </c>
      <c r="C50" s="22">
        <v>399489</v>
      </c>
      <c r="D50" s="22">
        <v>66651</v>
      </c>
      <c r="E50" s="18">
        <v>38792</v>
      </c>
      <c r="F50" s="18">
        <v>12622</v>
      </c>
      <c r="G50" s="133"/>
    </row>
    <row r="51" spans="1:11" x14ac:dyDescent="0.25">
      <c r="A51" s="201"/>
      <c r="B51" s="201" t="s">
        <v>23</v>
      </c>
      <c r="C51" s="22">
        <v>398374</v>
      </c>
      <c r="D51" s="22">
        <v>66662</v>
      </c>
      <c r="E51" s="18">
        <v>37794</v>
      </c>
      <c r="F51" s="18">
        <v>11868</v>
      </c>
      <c r="G51" s="133"/>
    </row>
    <row r="52" spans="1:11" x14ac:dyDescent="0.25">
      <c r="A52" s="201">
        <v>2016</v>
      </c>
      <c r="B52" s="201" t="s">
        <v>24</v>
      </c>
      <c r="C52" s="22">
        <v>430216</v>
      </c>
      <c r="D52" s="22">
        <v>70624</v>
      </c>
      <c r="E52" s="18">
        <v>38936</v>
      </c>
      <c r="F52" s="18">
        <v>13221</v>
      </c>
      <c r="G52" s="133"/>
    </row>
    <row r="53" spans="1:11" x14ac:dyDescent="0.25">
      <c r="A53" s="201"/>
      <c r="B53" s="201" t="s">
        <v>22</v>
      </c>
      <c r="C53" s="22">
        <v>403360</v>
      </c>
      <c r="D53" s="22">
        <v>70752</v>
      </c>
      <c r="E53" s="18">
        <v>39356</v>
      </c>
      <c r="F53" s="117">
        <v>12889</v>
      </c>
      <c r="G53" s="133"/>
    </row>
    <row r="54" spans="1:11" x14ac:dyDescent="0.25">
      <c r="A54" s="201"/>
      <c r="B54" s="201" t="s">
        <v>1</v>
      </c>
      <c r="C54" s="22">
        <v>495906</v>
      </c>
      <c r="D54" s="22">
        <v>72322</v>
      </c>
      <c r="E54" s="18">
        <v>40201</v>
      </c>
      <c r="F54" s="117">
        <v>12986</v>
      </c>
      <c r="G54" s="133"/>
    </row>
    <row r="55" spans="1:11" x14ac:dyDescent="0.25">
      <c r="A55" s="201"/>
      <c r="B55" s="201" t="s">
        <v>21</v>
      </c>
      <c r="C55" s="22">
        <v>472804</v>
      </c>
      <c r="D55" s="22">
        <v>70630</v>
      </c>
      <c r="E55" s="22">
        <v>38647</v>
      </c>
      <c r="F55" s="22">
        <v>13830</v>
      </c>
      <c r="G55" s="133"/>
    </row>
    <row r="56" spans="1:11" x14ac:dyDescent="0.25">
      <c r="A56" s="201">
        <v>2017</v>
      </c>
      <c r="B56" s="201" t="s">
        <v>18</v>
      </c>
      <c r="C56" s="22">
        <v>508699</v>
      </c>
      <c r="D56" s="116">
        <v>75233</v>
      </c>
      <c r="E56" s="22">
        <v>41389</v>
      </c>
      <c r="F56" s="22">
        <v>15873</v>
      </c>
      <c r="G56" s="133"/>
    </row>
    <row r="57" spans="1:11" x14ac:dyDescent="0.25">
      <c r="A57" s="201"/>
      <c r="B57" s="201" t="s">
        <v>19</v>
      </c>
      <c r="C57" s="22">
        <v>565233</v>
      </c>
      <c r="D57" s="116">
        <v>73711</v>
      </c>
      <c r="E57" s="22">
        <v>38498</v>
      </c>
      <c r="F57" s="22">
        <v>14003</v>
      </c>
      <c r="G57" s="133"/>
      <c r="K57" s="40"/>
    </row>
    <row r="58" spans="1:11" x14ac:dyDescent="0.25">
      <c r="A58" s="201"/>
      <c r="B58" s="201" t="s">
        <v>20</v>
      </c>
      <c r="C58" s="25">
        <v>560121</v>
      </c>
      <c r="D58" s="25">
        <v>74895</v>
      </c>
      <c r="E58" s="25">
        <v>40780</v>
      </c>
      <c r="F58" s="25">
        <v>14552</v>
      </c>
      <c r="G58" s="133"/>
    </row>
    <row r="59" spans="1:11" x14ac:dyDescent="0.25">
      <c r="A59" s="201"/>
      <c r="B59" s="201" t="s">
        <v>21</v>
      </c>
      <c r="C59" s="25">
        <v>414393</v>
      </c>
      <c r="D59" s="25">
        <v>74097</v>
      </c>
      <c r="E59" s="25">
        <v>44554</v>
      </c>
      <c r="F59" s="25">
        <v>14074</v>
      </c>
      <c r="G59" s="40"/>
    </row>
    <row r="60" spans="1:11" x14ac:dyDescent="0.25">
      <c r="A60" s="377">
        <v>2018</v>
      </c>
      <c r="B60" s="377" t="s">
        <v>199</v>
      </c>
      <c r="C60" s="384">
        <v>534545</v>
      </c>
      <c r="D60" s="384">
        <v>73890</v>
      </c>
      <c r="E60" s="384">
        <v>47899</v>
      </c>
      <c r="F60" s="384">
        <v>15352</v>
      </c>
    </row>
    <row r="61" spans="1:11" ht="12" customHeight="1" x14ac:dyDescent="0.25">
      <c r="A61" s="383"/>
      <c r="B61" s="383" t="s">
        <v>200</v>
      </c>
      <c r="C61" s="385">
        <v>493071</v>
      </c>
      <c r="D61" s="385">
        <v>74193</v>
      </c>
      <c r="E61" s="385">
        <v>42062</v>
      </c>
      <c r="F61" s="385">
        <v>15435</v>
      </c>
    </row>
    <row r="62" spans="1:11" x14ac:dyDescent="0.25">
      <c r="A62" s="201"/>
      <c r="B62" s="201"/>
      <c r="C62" s="226"/>
      <c r="D62" s="226"/>
      <c r="E62" s="226"/>
      <c r="F62" s="226"/>
      <c r="G62" s="53"/>
    </row>
    <row r="63" spans="1:11" ht="22.5" customHeight="1" x14ac:dyDescent="0.25">
      <c r="A63" s="136" t="s">
        <v>198</v>
      </c>
      <c r="B63" s="26"/>
      <c r="C63" s="26"/>
      <c r="D63" s="26"/>
      <c r="E63" s="26"/>
      <c r="F63" s="26"/>
      <c r="G63" s="81"/>
    </row>
    <row r="64" spans="1:11" ht="18.75" customHeight="1" x14ac:dyDescent="0.25">
      <c r="A64" s="26"/>
      <c r="B64" s="26"/>
      <c r="C64" s="26"/>
      <c r="D64" s="26"/>
      <c r="E64" s="26"/>
      <c r="F64" s="26"/>
      <c r="G64" s="194"/>
    </row>
    <row r="65" spans="1:7" ht="13.2" customHeight="1" x14ac:dyDescent="0.25">
      <c r="A65" s="136" t="s">
        <v>26</v>
      </c>
      <c r="B65" s="58"/>
      <c r="C65" s="53"/>
      <c r="D65" s="53"/>
      <c r="E65" s="53"/>
      <c r="F65" s="77"/>
      <c r="G65" s="196"/>
    </row>
    <row r="66" spans="1:7" ht="13.2" customHeight="1" x14ac:dyDescent="0.25">
      <c r="A66" s="26" t="s">
        <v>48</v>
      </c>
      <c r="B66" s="26"/>
      <c r="C66" s="26"/>
      <c r="D66" s="26"/>
      <c r="E66" s="26"/>
      <c r="F66" s="26"/>
    </row>
    <row r="67" spans="1:7" x14ac:dyDescent="0.25">
      <c r="A67" s="26" t="s">
        <v>62</v>
      </c>
      <c r="B67" s="26"/>
      <c r="C67" s="26"/>
      <c r="D67" s="26"/>
      <c r="E67" s="26"/>
      <c r="F67" s="26"/>
    </row>
    <row r="68" spans="1:7" x14ac:dyDescent="0.25">
      <c r="A68" s="523"/>
      <c r="B68" s="523"/>
      <c r="C68" s="523"/>
      <c r="D68" s="523"/>
      <c r="E68" s="523"/>
      <c r="F68" s="523"/>
    </row>
    <row r="69" spans="1:7" x14ac:dyDescent="0.25">
      <c r="A69" s="380"/>
      <c r="B69" s="380"/>
      <c r="C69" s="380"/>
      <c r="D69" s="380"/>
      <c r="E69" s="380"/>
      <c r="F69" s="380"/>
    </row>
    <row r="70" spans="1:7" x14ac:dyDescent="0.25">
      <c r="A70" s="381" t="s">
        <v>53</v>
      </c>
      <c r="B70" s="26"/>
      <c r="C70" s="26"/>
      <c r="D70" s="26"/>
      <c r="E70" s="26"/>
      <c r="F70" s="26"/>
    </row>
    <row r="71" spans="1:7" x14ac:dyDescent="0.25">
      <c r="A71" s="382" t="s">
        <v>54</v>
      </c>
      <c r="B71" s="26"/>
      <c r="C71" s="26"/>
      <c r="D71" s="26"/>
      <c r="E71" s="26"/>
      <c r="F71" s="26"/>
    </row>
  </sheetData>
  <mergeCells count="2">
    <mergeCell ref="A2:F2"/>
    <mergeCell ref="A68:F68"/>
  </mergeCells>
  <conditionalFormatting sqref="A1:XFD51 G60:XFD1048576 A72:F1048576 A62:F62 A56:XFD59 A52:C55 E52:XFD55">
    <cfRule type="containsText" dxfId="93" priority="15" operator="containsText" text="TRUE">
      <formula>NOT(ISERROR(SEARCH("TRUE",A1)))</formula>
    </cfRule>
    <cfRule type="containsText" dxfId="92" priority="16" operator="containsText" text="FALSE">
      <formula>NOT(ISERROR(SEARCH("FALSE",A1)))</formula>
    </cfRule>
  </conditionalFormatting>
  <conditionalFormatting sqref="A68:F71 B65:F65">
    <cfRule type="containsText" dxfId="91" priority="13" operator="containsText" text="TRUE">
      <formula>NOT(ISERROR(SEARCH("TRUE",A65)))</formula>
    </cfRule>
    <cfRule type="containsText" dxfId="90" priority="14" operator="containsText" text="FALSE">
      <formula>NOT(ISERROR(SEARCH("FALSE",A65)))</formula>
    </cfRule>
  </conditionalFormatting>
  <conditionalFormatting sqref="A63:F64">
    <cfRule type="containsText" dxfId="89" priority="11" operator="containsText" text="TRUE">
      <formula>NOT(ISERROR(SEARCH("TRUE",A63)))</formula>
    </cfRule>
    <cfRule type="containsText" dxfId="88" priority="12" operator="containsText" text="FALSE">
      <formula>NOT(ISERROR(SEARCH("FALSE",A63)))</formula>
    </cfRule>
  </conditionalFormatting>
  <conditionalFormatting sqref="A65">
    <cfRule type="containsText" dxfId="87" priority="9" operator="containsText" text="TRUE">
      <formula>NOT(ISERROR(SEARCH("TRUE",A65)))</formula>
    </cfRule>
    <cfRule type="containsText" dxfId="86" priority="10" operator="containsText" text="FALSE">
      <formula>NOT(ISERROR(SEARCH("FALSE",A65)))</formula>
    </cfRule>
  </conditionalFormatting>
  <conditionalFormatting sqref="A66:F67">
    <cfRule type="containsText" dxfId="85" priority="7" operator="containsText" text="TRUE">
      <formula>NOT(ISERROR(SEARCH("TRUE",A66)))</formula>
    </cfRule>
    <cfRule type="containsText" dxfId="84" priority="8" operator="containsText" text="FALSE">
      <formula>NOT(ISERROR(SEARCH("FALSE",A66)))</formula>
    </cfRule>
  </conditionalFormatting>
  <conditionalFormatting sqref="A60:F61">
    <cfRule type="containsText" dxfId="83" priority="5" operator="containsText" text="TRUE">
      <formula>NOT(ISERROR(SEARCH("TRUE",A60)))</formula>
    </cfRule>
    <cfRule type="containsText" dxfId="82" priority="6" operator="containsText" text="FALSE">
      <formula>NOT(ISERROR(SEARCH("FALSE",A60)))</formula>
    </cfRule>
  </conditionalFormatting>
  <conditionalFormatting sqref="D52:D55">
    <cfRule type="containsText" dxfId="81" priority="1" operator="containsText" text="TRUE">
      <formula>NOT(ISERROR(SEARCH("TRUE",D52)))</formula>
    </cfRule>
    <cfRule type="containsText" dxfId="80" priority="2" operator="containsText" text="FALSE">
      <formula>NOT(ISERROR(SEARCH("FALSE",D52)))</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5"/>
  <sheetViews>
    <sheetView showGridLines="0" zoomScale="80" zoomScaleNormal="80" zoomScaleSheetLayoutView="100" workbookViewId="0">
      <pane ySplit="4" topLeftCell="A47" activePane="bottomLeft" state="frozen"/>
      <selection sqref="A1:XFD1048576"/>
      <selection pane="bottomLeft"/>
    </sheetView>
  </sheetViews>
  <sheetFormatPr defaultColWidth="9.109375" defaultRowHeight="13.2" x14ac:dyDescent="0.25"/>
  <cols>
    <col min="1" max="1" width="9.33203125" style="35" bestFit="1" customWidth="1"/>
    <col min="2" max="2" width="9.109375" style="35"/>
    <col min="3" max="3" width="13.109375" style="35" bestFit="1" customWidth="1"/>
    <col min="4" max="4" width="12.5546875" style="35" bestFit="1" customWidth="1"/>
    <col min="5" max="6" width="12.5546875" style="35" customWidth="1"/>
    <col min="7" max="7" width="12.33203125" style="35" bestFit="1" customWidth="1"/>
    <col min="8" max="8" width="1.44140625" style="35" customWidth="1"/>
    <col min="9" max="9" width="12.33203125" style="35" bestFit="1" customWidth="1"/>
    <col min="10" max="10" width="9.33203125" style="35" bestFit="1" customWidth="1"/>
    <col min="11" max="11" width="9.5546875" style="35" customWidth="1"/>
    <col min="12" max="12" width="9.44140625" style="35" customWidth="1"/>
    <col min="13" max="13" width="10.44140625" style="35" customWidth="1"/>
    <col min="14" max="14" width="10.109375" style="35" customWidth="1"/>
    <col min="15" max="15" width="1.44140625" style="35" customWidth="1"/>
    <col min="16" max="16" width="15.33203125" style="35" customWidth="1"/>
    <col min="17" max="17" width="18.44140625" style="35" customWidth="1"/>
    <col min="18" max="16384" width="9.109375" style="35"/>
  </cols>
  <sheetData>
    <row r="1" spans="1:18" ht="13.8" x14ac:dyDescent="0.25">
      <c r="A1" s="33" t="s">
        <v>0</v>
      </c>
      <c r="B1" s="69"/>
      <c r="C1" s="70"/>
      <c r="D1" s="70"/>
      <c r="E1" s="70"/>
      <c r="F1" s="70"/>
      <c r="G1" s="70"/>
      <c r="H1" s="70"/>
      <c r="I1" s="70"/>
      <c r="J1" s="70"/>
      <c r="K1" s="70"/>
      <c r="L1" s="70"/>
      <c r="M1" s="71"/>
      <c r="N1" s="71"/>
      <c r="O1" s="71"/>
      <c r="P1" s="71"/>
      <c r="Q1" s="72" t="s">
        <v>30</v>
      </c>
    </row>
    <row r="2" spans="1:18" ht="12.75" customHeight="1" x14ac:dyDescent="0.25">
      <c r="A2" s="522" t="s">
        <v>211</v>
      </c>
      <c r="B2" s="522"/>
      <c r="C2" s="522"/>
      <c r="D2" s="522"/>
      <c r="E2" s="522"/>
      <c r="F2" s="522"/>
      <c r="G2" s="522"/>
      <c r="H2" s="522"/>
      <c r="I2" s="522"/>
      <c r="J2" s="522"/>
      <c r="K2" s="522"/>
      <c r="L2" s="522"/>
      <c r="M2" s="527"/>
      <c r="N2" s="527"/>
      <c r="O2" s="527"/>
      <c r="P2" s="527"/>
    </row>
    <row r="3" spans="1:18" x14ac:dyDescent="0.25">
      <c r="A3" s="73"/>
      <c r="B3" s="73"/>
      <c r="C3" s="23"/>
      <c r="D3" s="23"/>
      <c r="E3" s="23"/>
      <c r="F3" s="23"/>
      <c r="G3" s="23"/>
      <c r="H3" s="23"/>
      <c r="I3" s="23"/>
      <c r="J3" s="23"/>
      <c r="K3" s="23"/>
      <c r="L3" s="23"/>
      <c r="Q3" s="23"/>
    </row>
    <row r="4" spans="1:18" ht="60" customHeight="1" x14ac:dyDescent="0.25">
      <c r="A4" s="47" t="s">
        <v>14</v>
      </c>
      <c r="B4" s="47" t="s">
        <v>15</v>
      </c>
      <c r="C4" s="43" t="s">
        <v>5</v>
      </c>
      <c r="D4" s="74" t="s">
        <v>63</v>
      </c>
      <c r="E4" s="74" t="s">
        <v>69</v>
      </c>
      <c r="F4" s="48" t="s">
        <v>66</v>
      </c>
      <c r="G4" s="48" t="s">
        <v>6</v>
      </c>
      <c r="H4" s="48"/>
      <c r="I4" s="43" t="s">
        <v>7</v>
      </c>
      <c r="J4" s="74" t="s">
        <v>16</v>
      </c>
      <c r="K4" s="74" t="s">
        <v>8</v>
      </c>
      <c r="L4" s="48" t="s">
        <v>9</v>
      </c>
      <c r="M4" s="48" t="s">
        <v>4</v>
      </c>
      <c r="N4" s="43" t="s">
        <v>75</v>
      </c>
      <c r="O4" s="48"/>
      <c r="P4" s="48" t="s">
        <v>17</v>
      </c>
      <c r="Q4" s="43" t="s">
        <v>67</v>
      </c>
      <c r="R4" s="203"/>
    </row>
    <row r="5" spans="1:18" x14ac:dyDescent="0.25">
      <c r="A5" s="113">
        <v>2000</v>
      </c>
      <c r="B5" s="114"/>
      <c r="C5" s="25">
        <v>1438673</v>
      </c>
      <c r="D5" s="18"/>
      <c r="E5" s="18"/>
      <c r="F5" s="118">
        <v>113273</v>
      </c>
      <c r="G5" s="118">
        <v>1551946</v>
      </c>
      <c r="H5" s="25"/>
      <c r="I5" s="25">
        <v>262474</v>
      </c>
      <c r="J5" s="25">
        <v>14110</v>
      </c>
      <c r="K5" s="25">
        <v>114983</v>
      </c>
      <c r="L5" s="118">
        <v>391567</v>
      </c>
      <c r="M5" s="222">
        <v>1943513</v>
      </c>
      <c r="N5" s="25">
        <v>25076</v>
      </c>
      <c r="O5" s="25"/>
      <c r="P5" s="118">
        <v>1968589</v>
      </c>
      <c r="Q5" s="223" t="s">
        <v>29</v>
      </c>
    </row>
    <row r="6" spans="1:18" x14ac:dyDescent="0.25">
      <c r="A6" s="113">
        <v>2001</v>
      </c>
      <c r="B6" s="114"/>
      <c r="C6" s="25">
        <v>1301312</v>
      </c>
      <c r="D6" s="18"/>
      <c r="E6" s="18"/>
      <c r="F6" s="118">
        <v>129380</v>
      </c>
      <c r="G6" s="118">
        <v>1430692</v>
      </c>
      <c r="H6" s="25"/>
      <c r="I6" s="25">
        <v>258257</v>
      </c>
      <c r="J6" s="25">
        <v>14563</v>
      </c>
      <c r="K6" s="25">
        <v>102125</v>
      </c>
      <c r="L6" s="118">
        <v>374945</v>
      </c>
      <c r="M6" s="118">
        <v>1805637</v>
      </c>
      <c r="N6" s="25">
        <v>26477</v>
      </c>
      <c r="O6" s="25"/>
      <c r="P6" s="118">
        <v>1832114</v>
      </c>
      <c r="Q6" s="223" t="s">
        <v>29</v>
      </c>
    </row>
    <row r="7" spans="1:18" x14ac:dyDescent="0.25">
      <c r="A7" s="201">
        <v>2002</v>
      </c>
      <c r="B7" s="201"/>
      <c r="C7" s="25">
        <v>1201583</v>
      </c>
      <c r="D7" s="18"/>
      <c r="E7" s="18"/>
      <c r="F7" s="118">
        <v>142883</v>
      </c>
      <c r="G7" s="118">
        <v>1344466</v>
      </c>
      <c r="H7" s="25"/>
      <c r="I7" s="25">
        <v>257507</v>
      </c>
      <c r="J7" s="25">
        <v>11498</v>
      </c>
      <c r="K7" s="25">
        <v>129868</v>
      </c>
      <c r="L7" s="118">
        <v>398873</v>
      </c>
      <c r="M7" s="118">
        <v>1743339</v>
      </c>
      <c r="N7" s="25">
        <v>29556</v>
      </c>
      <c r="O7" s="25"/>
      <c r="P7" s="118">
        <v>1772895</v>
      </c>
      <c r="Q7" s="223" t="s">
        <v>29</v>
      </c>
    </row>
    <row r="8" spans="1:18" x14ac:dyDescent="0.25">
      <c r="A8" s="201">
        <v>2003</v>
      </c>
      <c r="B8" s="201"/>
      <c r="C8" s="25">
        <v>1153697</v>
      </c>
      <c r="D8" s="18"/>
      <c r="E8" s="18"/>
      <c r="F8" s="118">
        <v>151204</v>
      </c>
      <c r="G8" s="118">
        <v>1304901</v>
      </c>
      <c r="H8" s="25"/>
      <c r="I8" s="25">
        <v>242492</v>
      </c>
      <c r="J8" s="25">
        <v>9748</v>
      </c>
      <c r="K8" s="25">
        <v>161742</v>
      </c>
      <c r="L8" s="118">
        <v>413982</v>
      </c>
      <c r="M8" s="118">
        <v>1718883</v>
      </c>
      <c r="N8" s="25">
        <v>30733</v>
      </c>
      <c r="O8" s="25"/>
      <c r="P8" s="118">
        <v>1749616</v>
      </c>
      <c r="Q8" s="223" t="s">
        <v>29</v>
      </c>
    </row>
    <row r="9" spans="1:18" x14ac:dyDescent="0.25">
      <c r="A9" s="201">
        <v>2004</v>
      </c>
      <c r="B9" s="201"/>
      <c r="C9" s="25">
        <v>1185688</v>
      </c>
      <c r="D9" s="18"/>
      <c r="E9" s="18"/>
      <c r="F9" s="118">
        <v>143166</v>
      </c>
      <c r="G9" s="118">
        <v>1328854</v>
      </c>
      <c r="H9" s="25"/>
      <c r="I9" s="25">
        <v>251259</v>
      </c>
      <c r="J9" s="25">
        <v>8798</v>
      </c>
      <c r="K9" s="25">
        <v>134460</v>
      </c>
      <c r="L9" s="118">
        <v>394517</v>
      </c>
      <c r="M9" s="118">
        <v>1723371</v>
      </c>
      <c r="N9" s="25">
        <v>38279</v>
      </c>
      <c r="O9" s="25"/>
      <c r="P9" s="118">
        <v>1761650</v>
      </c>
      <c r="Q9" s="223" t="s">
        <v>29</v>
      </c>
    </row>
    <row r="10" spans="1:18" x14ac:dyDescent="0.25">
      <c r="A10" s="201">
        <v>2005</v>
      </c>
      <c r="B10" s="201"/>
      <c r="C10" s="25">
        <v>1429438</v>
      </c>
      <c r="D10" s="18"/>
      <c r="E10" s="18"/>
      <c r="F10" s="118">
        <v>147120</v>
      </c>
      <c r="G10" s="118">
        <v>1576558</v>
      </c>
      <c r="H10" s="25"/>
      <c r="I10" s="25">
        <v>280422</v>
      </c>
      <c r="J10" s="25">
        <v>9079</v>
      </c>
      <c r="K10" s="25">
        <v>102835</v>
      </c>
      <c r="L10" s="118">
        <v>392336</v>
      </c>
      <c r="M10" s="118">
        <v>1968894</v>
      </c>
      <c r="N10" s="25">
        <v>51875</v>
      </c>
      <c r="O10" s="25"/>
      <c r="P10" s="118">
        <v>2020769</v>
      </c>
      <c r="Q10" s="223" t="s">
        <v>29</v>
      </c>
    </row>
    <row r="11" spans="1:18" x14ac:dyDescent="0.25">
      <c r="A11" s="201">
        <v>2006</v>
      </c>
      <c r="B11" s="201"/>
      <c r="C11" s="25">
        <v>1570962</v>
      </c>
      <c r="D11" s="18"/>
      <c r="E11" s="18"/>
      <c r="F11" s="118">
        <v>145195</v>
      </c>
      <c r="G11" s="118">
        <v>1716157</v>
      </c>
      <c r="H11" s="25"/>
      <c r="I11" s="25">
        <v>289408</v>
      </c>
      <c r="J11" s="25">
        <v>9852</v>
      </c>
      <c r="K11" s="25">
        <v>100074</v>
      </c>
      <c r="L11" s="118">
        <v>399334</v>
      </c>
      <c r="M11" s="118">
        <v>2115491</v>
      </c>
      <c r="N11" s="25">
        <v>66966</v>
      </c>
      <c r="O11" s="25"/>
      <c r="P11" s="118">
        <v>2182457</v>
      </c>
      <c r="Q11" s="223" t="s">
        <v>29</v>
      </c>
    </row>
    <row r="12" spans="1:18" x14ac:dyDescent="0.25">
      <c r="A12" s="201">
        <v>2007</v>
      </c>
      <c r="B12" s="201"/>
      <c r="C12" s="25">
        <v>1408448</v>
      </c>
      <c r="D12" s="18"/>
      <c r="E12" s="18"/>
      <c r="F12" s="118">
        <v>144128</v>
      </c>
      <c r="G12" s="118">
        <v>1552576</v>
      </c>
      <c r="H12" s="25"/>
      <c r="I12" s="25">
        <v>284782</v>
      </c>
      <c r="J12" s="25">
        <v>8430</v>
      </c>
      <c r="K12" s="25">
        <v>99024</v>
      </c>
      <c r="L12" s="118">
        <v>392236</v>
      </c>
      <c r="M12" s="118">
        <v>1944812</v>
      </c>
      <c r="N12" s="25">
        <v>66951</v>
      </c>
      <c r="O12" s="25"/>
      <c r="P12" s="118">
        <v>2011763</v>
      </c>
      <c r="Q12" s="223" t="s">
        <v>29</v>
      </c>
    </row>
    <row r="13" spans="1:18" x14ac:dyDescent="0.25">
      <c r="A13" s="201">
        <v>2008</v>
      </c>
      <c r="B13" s="201"/>
      <c r="C13" s="25">
        <v>1426365</v>
      </c>
      <c r="D13" s="18"/>
      <c r="E13" s="18"/>
      <c r="F13" s="118">
        <v>160248</v>
      </c>
      <c r="G13" s="118">
        <v>1586613</v>
      </c>
      <c r="H13" s="33"/>
      <c r="I13" s="25">
        <v>290958</v>
      </c>
      <c r="J13" s="25">
        <v>8652</v>
      </c>
      <c r="K13" s="25">
        <v>107605</v>
      </c>
      <c r="L13" s="118">
        <v>407215</v>
      </c>
      <c r="M13" s="118">
        <v>1993828</v>
      </c>
      <c r="N13" s="25">
        <v>70272</v>
      </c>
      <c r="O13" s="33"/>
      <c r="P13" s="118">
        <v>2064100</v>
      </c>
      <c r="Q13" s="223" t="s">
        <v>29</v>
      </c>
    </row>
    <row r="14" spans="1:18" x14ac:dyDescent="0.25">
      <c r="A14" s="201">
        <v>2009</v>
      </c>
      <c r="B14" s="188"/>
      <c r="C14" s="25">
        <v>1281132</v>
      </c>
      <c r="D14" s="25">
        <v>59963</v>
      </c>
      <c r="E14" s="25">
        <v>119006</v>
      </c>
      <c r="F14" s="118">
        <v>178969</v>
      </c>
      <c r="G14" s="118">
        <v>1460101</v>
      </c>
      <c r="H14" s="25"/>
      <c r="I14" s="25">
        <v>230125</v>
      </c>
      <c r="J14" s="25">
        <v>10269</v>
      </c>
      <c r="K14" s="25">
        <v>102726</v>
      </c>
      <c r="L14" s="118">
        <v>343120</v>
      </c>
      <c r="M14" s="118">
        <v>1803221</v>
      </c>
      <c r="N14" s="25">
        <v>76209</v>
      </c>
      <c r="O14" s="25">
        <v>0</v>
      </c>
      <c r="P14" s="118">
        <v>1879430</v>
      </c>
      <c r="Q14" s="25">
        <v>64639</v>
      </c>
    </row>
    <row r="15" spans="1:18" x14ac:dyDescent="0.25">
      <c r="A15" s="201">
        <v>2010</v>
      </c>
      <c r="B15" s="188"/>
      <c r="C15" s="25">
        <v>1040598</v>
      </c>
      <c r="D15" s="25">
        <v>84552</v>
      </c>
      <c r="E15" s="25">
        <v>106030</v>
      </c>
      <c r="F15" s="118">
        <v>190582</v>
      </c>
      <c r="G15" s="118">
        <v>1231180</v>
      </c>
      <c r="H15" s="25"/>
      <c r="I15" s="25">
        <v>210392</v>
      </c>
      <c r="J15" s="25">
        <v>8388</v>
      </c>
      <c r="K15" s="25">
        <v>100666</v>
      </c>
      <c r="L15" s="118">
        <v>319446</v>
      </c>
      <c r="M15" s="118">
        <v>1550626</v>
      </c>
      <c r="N15" s="25">
        <v>65919</v>
      </c>
      <c r="O15" s="25">
        <v>0</v>
      </c>
      <c r="P15" s="118">
        <v>1616545</v>
      </c>
      <c r="Q15" s="25">
        <v>76636</v>
      </c>
    </row>
    <row r="16" spans="1:18" x14ac:dyDescent="0.25">
      <c r="A16" s="201">
        <v>2011</v>
      </c>
      <c r="B16" s="188"/>
      <c r="C16" s="25">
        <v>995879</v>
      </c>
      <c r="D16" s="25">
        <v>110582</v>
      </c>
      <c r="E16" s="25">
        <v>67652</v>
      </c>
      <c r="F16" s="118">
        <v>178234</v>
      </c>
      <c r="G16" s="118">
        <v>1174113</v>
      </c>
      <c r="H16" s="25"/>
      <c r="I16" s="25">
        <v>215264</v>
      </c>
      <c r="J16" s="25">
        <v>6981</v>
      </c>
      <c r="K16" s="25">
        <v>107885</v>
      </c>
      <c r="L16" s="118">
        <v>330130</v>
      </c>
      <c r="M16" s="118">
        <v>1504243</v>
      </c>
      <c r="N16" s="25">
        <v>49485</v>
      </c>
      <c r="O16" s="25">
        <v>0</v>
      </c>
      <c r="P16" s="118">
        <v>1553728</v>
      </c>
      <c r="Q16" s="25">
        <v>79758</v>
      </c>
    </row>
    <row r="17" spans="1:17" x14ac:dyDescent="0.25">
      <c r="A17" s="201">
        <v>2012</v>
      </c>
      <c r="B17" s="188"/>
      <c r="C17" s="25">
        <v>894822</v>
      </c>
      <c r="D17" s="25">
        <v>146644</v>
      </c>
      <c r="E17" s="25">
        <v>25943</v>
      </c>
      <c r="F17" s="118">
        <v>172587</v>
      </c>
      <c r="G17" s="118">
        <v>1067409</v>
      </c>
      <c r="H17" s="25"/>
      <c r="I17" s="25">
        <v>210876</v>
      </c>
      <c r="J17" s="25">
        <v>5930</v>
      </c>
      <c r="K17" s="25">
        <v>110015</v>
      </c>
      <c r="L17" s="118">
        <v>326821</v>
      </c>
      <c r="M17" s="118">
        <v>1394230</v>
      </c>
      <c r="N17" s="25">
        <v>38069</v>
      </c>
      <c r="O17" s="25">
        <v>0</v>
      </c>
      <c r="P17" s="118">
        <v>1432299</v>
      </c>
      <c r="Q17" s="25">
        <v>75949</v>
      </c>
    </row>
    <row r="18" spans="1:17" x14ac:dyDescent="0.25">
      <c r="A18" s="21">
        <v>2013</v>
      </c>
      <c r="B18" s="188"/>
      <c r="C18" s="25">
        <v>945197</v>
      </c>
      <c r="D18" s="25">
        <v>146867</v>
      </c>
      <c r="E18" s="25">
        <v>13391</v>
      </c>
      <c r="F18" s="118">
        <v>160258</v>
      </c>
      <c r="G18" s="118">
        <v>1105455</v>
      </c>
      <c r="H18" s="118">
        <v>0</v>
      </c>
      <c r="I18" s="25">
        <v>224110</v>
      </c>
      <c r="J18" s="25">
        <v>5208</v>
      </c>
      <c r="K18" s="25">
        <v>110566</v>
      </c>
      <c r="L18" s="118">
        <v>339884</v>
      </c>
      <c r="M18" s="118">
        <v>1445339</v>
      </c>
      <c r="N18" s="25">
        <v>30508</v>
      </c>
      <c r="O18" s="118">
        <v>0</v>
      </c>
      <c r="P18" s="118">
        <v>1475847</v>
      </c>
      <c r="Q18" s="25">
        <v>71575</v>
      </c>
    </row>
    <row r="19" spans="1:17" x14ac:dyDescent="0.25">
      <c r="A19" s="21" t="s">
        <v>105</v>
      </c>
      <c r="B19" s="188"/>
      <c r="C19" s="25">
        <v>1136638</v>
      </c>
      <c r="D19" s="25">
        <v>131441</v>
      </c>
      <c r="E19" s="25">
        <v>8987</v>
      </c>
      <c r="F19" s="118">
        <v>140428</v>
      </c>
      <c r="G19" s="118">
        <v>1277066</v>
      </c>
      <c r="H19" s="118">
        <v>0</v>
      </c>
      <c r="I19" s="25">
        <v>205928</v>
      </c>
      <c r="J19" s="25">
        <v>3673</v>
      </c>
      <c r="K19" s="25">
        <v>107929</v>
      </c>
      <c r="L19" s="118">
        <v>317530</v>
      </c>
      <c r="M19" s="118">
        <v>1594596</v>
      </c>
      <c r="N19" s="25">
        <v>25418</v>
      </c>
      <c r="O19" s="118">
        <v>0</v>
      </c>
      <c r="P19" s="118">
        <v>1620014</v>
      </c>
      <c r="Q19" s="25">
        <v>61894</v>
      </c>
    </row>
    <row r="20" spans="1:17" x14ac:dyDescent="0.25">
      <c r="A20" s="21" t="s">
        <v>106</v>
      </c>
      <c r="B20" s="188"/>
      <c r="C20" s="25">
        <v>1112241</v>
      </c>
      <c r="D20" s="25">
        <v>142724</v>
      </c>
      <c r="E20" s="25">
        <v>8115</v>
      </c>
      <c r="F20" s="118">
        <v>150839</v>
      </c>
      <c r="G20" s="118">
        <v>1263080</v>
      </c>
      <c r="H20" s="118">
        <v>0</v>
      </c>
      <c r="I20" s="25">
        <v>173543</v>
      </c>
      <c r="J20" s="25">
        <v>4226</v>
      </c>
      <c r="K20" s="25">
        <v>121216</v>
      </c>
      <c r="L20" s="118">
        <v>298985</v>
      </c>
      <c r="M20" s="118">
        <v>1562065</v>
      </c>
      <c r="N20" s="25">
        <v>20182</v>
      </c>
      <c r="O20" s="118">
        <v>0</v>
      </c>
      <c r="P20" s="118">
        <v>1582247</v>
      </c>
      <c r="Q20" s="25">
        <v>63982</v>
      </c>
    </row>
    <row r="21" spans="1:17" x14ac:dyDescent="0.25">
      <c r="A21" s="21" t="s">
        <v>104</v>
      </c>
      <c r="B21" s="188"/>
      <c r="C21" s="25">
        <v>1374048</v>
      </c>
      <c r="D21" s="25">
        <v>133882</v>
      </c>
      <c r="E21" s="25">
        <v>7683</v>
      </c>
      <c r="F21" s="118">
        <v>141565</v>
      </c>
      <c r="G21" s="118">
        <v>1515613</v>
      </c>
      <c r="H21" s="25">
        <v>0</v>
      </c>
      <c r="I21" s="25">
        <v>155825</v>
      </c>
      <c r="J21" s="25">
        <v>6522</v>
      </c>
      <c r="K21" s="25">
        <v>124326</v>
      </c>
      <c r="L21" s="118">
        <v>286673</v>
      </c>
      <c r="M21" s="118">
        <v>1802286</v>
      </c>
      <c r="N21" s="25">
        <v>9975</v>
      </c>
      <c r="O21" s="25">
        <v>0</v>
      </c>
      <c r="P21" s="118">
        <v>1812261</v>
      </c>
      <c r="Q21" s="25">
        <v>57237</v>
      </c>
    </row>
    <row r="22" spans="1:17" x14ac:dyDescent="0.25">
      <c r="A22" s="21" t="s">
        <v>143</v>
      </c>
      <c r="B22" s="188"/>
      <c r="C22" s="25">
        <v>1602038</v>
      </c>
      <c r="D22" s="25">
        <v>142205</v>
      </c>
      <c r="E22" s="25">
        <v>7720</v>
      </c>
      <c r="F22" s="118">
        <v>149925</v>
      </c>
      <c r="G22" s="118">
        <v>1751963</v>
      </c>
      <c r="H22" s="25">
        <v>0</v>
      </c>
      <c r="I22" s="25">
        <v>152479</v>
      </c>
      <c r="J22" s="25">
        <v>9272</v>
      </c>
      <c r="K22" s="25">
        <v>134732</v>
      </c>
      <c r="L22" s="118">
        <v>296483</v>
      </c>
      <c r="M22" s="118">
        <v>2048446</v>
      </c>
      <c r="N22" s="25">
        <v>6399</v>
      </c>
      <c r="O22" s="25">
        <v>0</v>
      </c>
      <c r="P22" s="118">
        <v>2054845</v>
      </c>
      <c r="Q22" s="25">
        <v>61883</v>
      </c>
    </row>
    <row r="23" spans="1:17" x14ac:dyDescent="0.25">
      <c r="A23" s="201"/>
      <c r="B23" s="201"/>
      <c r="C23" s="25"/>
      <c r="D23" s="115"/>
      <c r="E23" s="25"/>
      <c r="F23" s="118"/>
      <c r="G23" s="32"/>
      <c r="H23" s="118"/>
      <c r="I23" s="25"/>
      <c r="J23" s="25"/>
      <c r="K23" s="224"/>
      <c r="L23" s="224"/>
      <c r="M23" s="224"/>
      <c r="N23" s="25"/>
      <c r="O23" s="118"/>
      <c r="P23" s="118"/>
      <c r="Q23" s="18"/>
    </row>
    <row r="24" spans="1:17" ht="15.6" x14ac:dyDescent="0.25">
      <c r="A24" s="201">
        <v>2009</v>
      </c>
      <c r="B24" s="201" t="s">
        <v>18</v>
      </c>
      <c r="C24" s="25">
        <v>350643</v>
      </c>
      <c r="D24" s="18">
        <v>9802</v>
      </c>
      <c r="E24" s="18">
        <v>33399</v>
      </c>
      <c r="F24" s="118">
        <v>43201</v>
      </c>
      <c r="G24" s="118">
        <v>393844</v>
      </c>
      <c r="H24" s="62"/>
      <c r="I24" s="18">
        <v>61275</v>
      </c>
      <c r="J24" s="18">
        <v>2440</v>
      </c>
      <c r="K24" s="18">
        <v>27328</v>
      </c>
      <c r="L24" s="118">
        <v>91043</v>
      </c>
      <c r="M24" s="119">
        <v>484887</v>
      </c>
      <c r="N24" s="18">
        <v>20424</v>
      </c>
      <c r="O24" s="62"/>
      <c r="P24" s="118">
        <v>505311</v>
      </c>
      <c r="Q24" s="25">
        <v>16679</v>
      </c>
    </row>
    <row r="25" spans="1:17" ht="15.6" x14ac:dyDescent="0.25">
      <c r="A25" s="201"/>
      <c r="B25" s="201" t="s">
        <v>22</v>
      </c>
      <c r="C25" s="25">
        <v>301741</v>
      </c>
      <c r="D25" s="18">
        <v>12642</v>
      </c>
      <c r="E25" s="18">
        <v>31540</v>
      </c>
      <c r="F25" s="118">
        <v>44182</v>
      </c>
      <c r="G25" s="118">
        <v>345923</v>
      </c>
      <c r="H25" s="62"/>
      <c r="I25" s="18">
        <v>59004</v>
      </c>
      <c r="J25" s="18">
        <v>2617</v>
      </c>
      <c r="K25" s="18">
        <v>24353</v>
      </c>
      <c r="L25" s="118">
        <v>85974</v>
      </c>
      <c r="M25" s="119">
        <v>431897</v>
      </c>
      <c r="N25" s="18">
        <v>19211</v>
      </c>
      <c r="O25" s="62"/>
      <c r="P25" s="118">
        <v>451108</v>
      </c>
      <c r="Q25" s="25">
        <v>15329</v>
      </c>
    </row>
    <row r="26" spans="1:17" x14ac:dyDescent="0.25">
      <c r="A26" s="46"/>
      <c r="B26" s="201" t="s">
        <v>20</v>
      </c>
      <c r="C26" s="25">
        <v>327156</v>
      </c>
      <c r="D26" s="18">
        <v>18741</v>
      </c>
      <c r="E26" s="18">
        <v>28474</v>
      </c>
      <c r="F26" s="118">
        <v>47215</v>
      </c>
      <c r="G26" s="118">
        <v>374371</v>
      </c>
      <c r="H26" s="118"/>
      <c r="I26" s="18">
        <v>59117</v>
      </c>
      <c r="J26" s="18">
        <v>2606</v>
      </c>
      <c r="K26" s="18">
        <v>26397</v>
      </c>
      <c r="L26" s="118">
        <v>88120</v>
      </c>
      <c r="M26" s="119">
        <v>462491</v>
      </c>
      <c r="N26" s="18">
        <v>19684</v>
      </c>
      <c r="O26" s="118"/>
      <c r="P26" s="118">
        <v>482175</v>
      </c>
      <c r="Q26" s="25">
        <v>16728</v>
      </c>
    </row>
    <row r="27" spans="1:17" x14ac:dyDescent="0.25">
      <c r="A27" s="201"/>
      <c r="B27" s="201" t="s">
        <v>23</v>
      </c>
      <c r="C27" s="25">
        <v>301592</v>
      </c>
      <c r="D27" s="18">
        <v>18778</v>
      </c>
      <c r="E27" s="18">
        <v>25593</v>
      </c>
      <c r="F27" s="118">
        <v>44371</v>
      </c>
      <c r="G27" s="118">
        <v>345963</v>
      </c>
      <c r="H27" s="118"/>
      <c r="I27" s="18">
        <v>50729</v>
      </c>
      <c r="J27" s="18">
        <v>2606</v>
      </c>
      <c r="K27" s="18">
        <v>24648</v>
      </c>
      <c r="L27" s="118">
        <v>77983</v>
      </c>
      <c r="M27" s="119">
        <v>423946</v>
      </c>
      <c r="N27" s="18">
        <v>16890</v>
      </c>
      <c r="O27" s="118"/>
      <c r="P27" s="118">
        <v>440836</v>
      </c>
      <c r="Q27" s="25">
        <v>15903</v>
      </c>
    </row>
    <row r="28" spans="1:17" x14ac:dyDescent="0.25">
      <c r="A28" s="201">
        <v>2010</v>
      </c>
      <c r="B28" s="201" t="s">
        <v>18</v>
      </c>
      <c r="C28" s="25">
        <v>260183</v>
      </c>
      <c r="D28" s="18">
        <v>19367</v>
      </c>
      <c r="E28" s="18">
        <v>26200</v>
      </c>
      <c r="F28" s="118">
        <v>45567</v>
      </c>
      <c r="G28" s="118">
        <v>305750</v>
      </c>
      <c r="H28" s="118"/>
      <c r="I28" s="18">
        <v>54123</v>
      </c>
      <c r="J28" s="18">
        <v>2615</v>
      </c>
      <c r="K28" s="18">
        <v>25390</v>
      </c>
      <c r="L28" s="118">
        <v>82128</v>
      </c>
      <c r="M28" s="119">
        <v>387878</v>
      </c>
      <c r="N28" s="18">
        <v>19508</v>
      </c>
      <c r="O28" s="118"/>
      <c r="P28" s="118">
        <v>407386</v>
      </c>
      <c r="Q28" s="25">
        <v>18181</v>
      </c>
    </row>
    <row r="29" spans="1:17" x14ac:dyDescent="0.25">
      <c r="A29" s="201"/>
      <c r="B29" s="201" t="s">
        <v>22</v>
      </c>
      <c r="C29" s="25">
        <v>252809</v>
      </c>
      <c r="D29" s="18">
        <v>20855</v>
      </c>
      <c r="E29" s="18">
        <v>27398</v>
      </c>
      <c r="F29" s="118">
        <v>48253</v>
      </c>
      <c r="G29" s="118">
        <v>301062</v>
      </c>
      <c r="H29" s="118"/>
      <c r="I29" s="18">
        <v>49890</v>
      </c>
      <c r="J29" s="18">
        <v>2322</v>
      </c>
      <c r="K29" s="18">
        <v>24362</v>
      </c>
      <c r="L29" s="118">
        <v>76574</v>
      </c>
      <c r="M29" s="119">
        <v>377636</v>
      </c>
      <c r="N29" s="18">
        <v>16551</v>
      </c>
      <c r="O29" s="118"/>
      <c r="P29" s="118">
        <v>394187</v>
      </c>
      <c r="Q29" s="25">
        <v>19251</v>
      </c>
    </row>
    <row r="30" spans="1:17" x14ac:dyDescent="0.25">
      <c r="A30" s="204"/>
      <c r="B30" s="201" t="s">
        <v>20</v>
      </c>
      <c r="C30" s="25">
        <v>269957</v>
      </c>
      <c r="D30" s="18">
        <v>22410</v>
      </c>
      <c r="E30" s="18">
        <v>28844</v>
      </c>
      <c r="F30" s="118">
        <v>51254</v>
      </c>
      <c r="G30" s="118">
        <v>321211</v>
      </c>
      <c r="H30" s="118"/>
      <c r="I30" s="18">
        <v>54986</v>
      </c>
      <c r="J30" s="18">
        <v>1756</v>
      </c>
      <c r="K30" s="18">
        <v>26392</v>
      </c>
      <c r="L30" s="118">
        <v>83134</v>
      </c>
      <c r="M30" s="119">
        <v>404345</v>
      </c>
      <c r="N30" s="18">
        <v>15732</v>
      </c>
      <c r="O30" s="118"/>
      <c r="P30" s="118">
        <v>420077</v>
      </c>
      <c r="Q30" s="25">
        <v>19602</v>
      </c>
    </row>
    <row r="31" spans="1:17" x14ac:dyDescent="0.25">
      <c r="A31" s="201"/>
      <c r="B31" s="201" t="s">
        <v>23</v>
      </c>
      <c r="C31" s="25">
        <v>257649</v>
      </c>
      <c r="D31" s="18">
        <v>21920</v>
      </c>
      <c r="E31" s="18">
        <v>23588</v>
      </c>
      <c r="F31" s="118">
        <v>45508</v>
      </c>
      <c r="G31" s="118">
        <v>303157</v>
      </c>
      <c r="H31" s="118"/>
      <c r="I31" s="18">
        <v>51393</v>
      </c>
      <c r="J31" s="18">
        <v>1695</v>
      </c>
      <c r="K31" s="18">
        <v>24522</v>
      </c>
      <c r="L31" s="118">
        <v>77610</v>
      </c>
      <c r="M31" s="119">
        <v>380767</v>
      </c>
      <c r="N31" s="18">
        <v>14128</v>
      </c>
      <c r="O31" s="118"/>
      <c r="P31" s="118">
        <v>394895</v>
      </c>
      <c r="Q31" s="25">
        <v>19602</v>
      </c>
    </row>
    <row r="32" spans="1:17" x14ac:dyDescent="0.25">
      <c r="A32" s="201">
        <v>2011</v>
      </c>
      <c r="B32" s="201" t="s">
        <v>24</v>
      </c>
      <c r="C32" s="25">
        <v>267147</v>
      </c>
      <c r="D32" s="18">
        <v>25470</v>
      </c>
      <c r="E32" s="18">
        <v>21372</v>
      </c>
      <c r="F32" s="118">
        <v>46842</v>
      </c>
      <c r="G32" s="118">
        <v>313989</v>
      </c>
      <c r="H32" s="118"/>
      <c r="I32" s="18">
        <v>56619</v>
      </c>
      <c r="J32" s="18">
        <v>1725</v>
      </c>
      <c r="K32" s="18">
        <v>26051</v>
      </c>
      <c r="L32" s="118">
        <v>84395</v>
      </c>
      <c r="M32" s="119">
        <v>398384</v>
      </c>
      <c r="N32" s="18">
        <v>14993</v>
      </c>
      <c r="O32" s="118"/>
      <c r="P32" s="118">
        <v>413377</v>
      </c>
      <c r="Q32" s="25">
        <v>20103</v>
      </c>
    </row>
    <row r="33" spans="1:50" x14ac:dyDescent="0.25">
      <c r="A33" s="201"/>
      <c r="B33" s="201" t="s">
        <v>22</v>
      </c>
      <c r="C33" s="25">
        <v>231309</v>
      </c>
      <c r="D33" s="18">
        <v>26782</v>
      </c>
      <c r="E33" s="18">
        <v>16630</v>
      </c>
      <c r="F33" s="118">
        <v>43412</v>
      </c>
      <c r="G33" s="118">
        <v>274721</v>
      </c>
      <c r="H33" s="118"/>
      <c r="I33" s="18">
        <v>51447</v>
      </c>
      <c r="J33" s="18">
        <v>1645</v>
      </c>
      <c r="K33" s="18">
        <v>24469</v>
      </c>
      <c r="L33" s="118">
        <v>77561</v>
      </c>
      <c r="M33" s="119">
        <v>352282</v>
      </c>
      <c r="N33" s="18">
        <v>12862</v>
      </c>
      <c r="O33" s="118"/>
      <c r="P33" s="118">
        <v>365144</v>
      </c>
      <c r="Q33" s="25">
        <v>20710</v>
      </c>
    </row>
    <row r="34" spans="1:50" x14ac:dyDescent="0.25">
      <c r="A34" s="201"/>
      <c r="B34" s="201" t="s">
        <v>1</v>
      </c>
      <c r="C34" s="25">
        <v>272001</v>
      </c>
      <c r="D34" s="18">
        <v>30262</v>
      </c>
      <c r="E34" s="18">
        <v>14972</v>
      </c>
      <c r="F34" s="118">
        <v>45234</v>
      </c>
      <c r="G34" s="118">
        <v>317235</v>
      </c>
      <c r="H34" s="118"/>
      <c r="I34" s="18">
        <v>56202</v>
      </c>
      <c r="J34" s="18">
        <v>1740</v>
      </c>
      <c r="K34" s="18">
        <v>29716</v>
      </c>
      <c r="L34" s="118">
        <v>87658</v>
      </c>
      <c r="M34" s="119">
        <v>404893</v>
      </c>
      <c r="N34" s="18">
        <v>11813</v>
      </c>
      <c r="O34" s="118"/>
      <c r="P34" s="118">
        <v>416706</v>
      </c>
      <c r="Q34" s="25">
        <v>19943</v>
      </c>
    </row>
    <row r="35" spans="1:50" x14ac:dyDescent="0.25">
      <c r="A35" s="201"/>
      <c r="B35" s="201" t="s">
        <v>21</v>
      </c>
      <c r="C35" s="25">
        <v>225422</v>
      </c>
      <c r="D35" s="18">
        <v>28068</v>
      </c>
      <c r="E35" s="18">
        <v>14678</v>
      </c>
      <c r="F35" s="118">
        <v>42746</v>
      </c>
      <c r="G35" s="118">
        <v>268168</v>
      </c>
      <c r="H35" s="118"/>
      <c r="I35" s="18">
        <v>50996</v>
      </c>
      <c r="J35" s="18">
        <v>1871</v>
      </c>
      <c r="K35" s="18">
        <v>27649</v>
      </c>
      <c r="L35" s="118">
        <v>80516</v>
      </c>
      <c r="M35" s="119">
        <v>348684</v>
      </c>
      <c r="N35" s="18">
        <v>9817</v>
      </c>
      <c r="O35" s="118"/>
      <c r="P35" s="118">
        <v>358501</v>
      </c>
      <c r="Q35" s="25">
        <v>19002</v>
      </c>
    </row>
    <row r="36" spans="1:50" x14ac:dyDescent="0.25">
      <c r="A36" s="201">
        <v>2012</v>
      </c>
      <c r="B36" s="201" t="s">
        <v>18</v>
      </c>
      <c r="C36" s="25">
        <v>229191</v>
      </c>
      <c r="D36" s="18">
        <v>30570</v>
      </c>
      <c r="E36" s="18">
        <v>14057</v>
      </c>
      <c r="F36" s="118">
        <v>44627</v>
      </c>
      <c r="G36" s="118">
        <v>273818</v>
      </c>
      <c r="H36" s="118"/>
      <c r="I36" s="18">
        <v>55527</v>
      </c>
      <c r="J36" s="18">
        <v>1802</v>
      </c>
      <c r="K36" s="18">
        <v>28663</v>
      </c>
      <c r="L36" s="118">
        <v>85992</v>
      </c>
      <c r="M36" s="119">
        <v>359810</v>
      </c>
      <c r="N36" s="18">
        <v>10389</v>
      </c>
      <c r="O36" s="118"/>
      <c r="P36" s="118">
        <v>370199</v>
      </c>
      <c r="Q36" s="25">
        <v>18556</v>
      </c>
    </row>
    <row r="37" spans="1:50" x14ac:dyDescent="0.25">
      <c r="A37" s="201"/>
      <c r="B37" s="201" t="s">
        <v>22</v>
      </c>
      <c r="C37" s="25">
        <v>209691</v>
      </c>
      <c r="D37" s="18">
        <v>38010</v>
      </c>
      <c r="E37" s="18">
        <v>4077</v>
      </c>
      <c r="F37" s="118">
        <v>42087</v>
      </c>
      <c r="G37" s="118">
        <v>251778</v>
      </c>
      <c r="H37" s="118"/>
      <c r="I37" s="18">
        <v>49170</v>
      </c>
      <c r="J37" s="18">
        <v>1528</v>
      </c>
      <c r="K37" s="18">
        <v>25712</v>
      </c>
      <c r="L37" s="118">
        <v>76410</v>
      </c>
      <c r="M37" s="119">
        <v>328188</v>
      </c>
      <c r="N37" s="18">
        <v>9585</v>
      </c>
      <c r="O37" s="118"/>
      <c r="P37" s="118">
        <v>337773</v>
      </c>
      <c r="Q37" s="25">
        <v>18768</v>
      </c>
    </row>
    <row r="38" spans="1:50" x14ac:dyDescent="0.25">
      <c r="A38" s="201"/>
      <c r="B38" s="201" t="s">
        <v>20</v>
      </c>
      <c r="C38" s="25">
        <v>242741</v>
      </c>
      <c r="D38" s="18">
        <v>39065</v>
      </c>
      <c r="E38" s="18">
        <v>4141</v>
      </c>
      <c r="F38" s="118">
        <v>43206</v>
      </c>
      <c r="G38" s="118">
        <v>285947</v>
      </c>
      <c r="H38" s="118"/>
      <c r="I38" s="18">
        <v>53115</v>
      </c>
      <c r="J38" s="18">
        <v>1313</v>
      </c>
      <c r="K38" s="18">
        <v>28593</v>
      </c>
      <c r="L38" s="118">
        <v>83021</v>
      </c>
      <c r="M38" s="119">
        <v>368968</v>
      </c>
      <c r="N38" s="18">
        <v>9658</v>
      </c>
      <c r="O38" s="118"/>
      <c r="P38" s="118">
        <v>378626</v>
      </c>
      <c r="Q38" s="25">
        <v>18295</v>
      </c>
    </row>
    <row r="39" spans="1:50" x14ac:dyDescent="0.25">
      <c r="A39" s="201"/>
      <c r="B39" s="201" t="s">
        <v>21</v>
      </c>
      <c r="C39" s="25">
        <v>213199</v>
      </c>
      <c r="D39" s="18">
        <v>38999</v>
      </c>
      <c r="E39" s="18">
        <v>3668</v>
      </c>
      <c r="F39" s="118">
        <v>42667</v>
      </c>
      <c r="G39" s="118">
        <v>255866</v>
      </c>
      <c r="H39" s="118"/>
      <c r="I39" s="18">
        <v>53064</v>
      </c>
      <c r="J39" s="18">
        <v>1287</v>
      </c>
      <c r="K39" s="18">
        <v>27047</v>
      </c>
      <c r="L39" s="118">
        <v>81398</v>
      </c>
      <c r="M39" s="119">
        <v>337264</v>
      </c>
      <c r="N39" s="18">
        <v>8437</v>
      </c>
      <c r="O39" s="118"/>
      <c r="P39" s="118">
        <v>345701</v>
      </c>
      <c r="Q39" s="25">
        <v>20330</v>
      </c>
    </row>
    <row r="40" spans="1:50" x14ac:dyDescent="0.25">
      <c r="A40" s="201">
        <v>2013</v>
      </c>
      <c r="B40" s="201" t="s">
        <v>18</v>
      </c>
      <c r="C40" s="25">
        <v>225501</v>
      </c>
      <c r="D40" s="18">
        <v>41757</v>
      </c>
      <c r="E40" s="18">
        <v>4917</v>
      </c>
      <c r="F40" s="118">
        <v>46674</v>
      </c>
      <c r="G40" s="118">
        <v>272175</v>
      </c>
      <c r="H40" s="118"/>
      <c r="I40" s="18">
        <v>56894</v>
      </c>
      <c r="J40" s="18">
        <v>1324</v>
      </c>
      <c r="K40" s="18">
        <v>27054</v>
      </c>
      <c r="L40" s="118">
        <v>85272</v>
      </c>
      <c r="M40" s="119">
        <v>357447</v>
      </c>
      <c r="N40" s="18">
        <v>8436</v>
      </c>
      <c r="O40" s="118"/>
      <c r="P40" s="118">
        <v>365883</v>
      </c>
      <c r="Q40" s="25">
        <v>18271</v>
      </c>
    </row>
    <row r="41" spans="1:50" x14ac:dyDescent="0.25">
      <c r="A41" s="201"/>
      <c r="B41" s="201" t="s">
        <v>19</v>
      </c>
      <c r="C41" s="25">
        <v>230938</v>
      </c>
      <c r="D41" s="18">
        <v>36307</v>
      </c>
      <c r="E41" s="18">
        <v>3178</v>
      </c>
      <c r="F41" s="118">
        <v>39485</v>
      </c>
      <c r="G41" s="118">
        <v>270423</v>
      </c>
      <c r="H41" s="118"/>
      <c r="I41" s="18">
        <v>52174</v>
      </c>
      <c r="J41" s="18">
        <v>1319</v>
      </c>
      <c r="K41" s="18">
        <v>27130</v>
      </c>
      <c r="L41" s="118">
        <v>80623</v>
      </c>
      <c r="M41" s="119">
        <v>351046</v>
      </c>
      <c r="N41" s="18">
        <v>8000</v>
      </c>
      <c r="O41" s="118"/>
      <c r="P41" s="118">
        <v>359046</v>
      </c>
      <c r="Q41" s="25">
        <v>18675</v>
      </c>
    </row>
    <row r="42" spans="1:50" x14ac:dyDescent="0.25">
      <c r="A42" s="201"/>
      <c r="B42" s="201" t="s">
        <v>20</v>
      </c>
      <c r="C42" s="25">
        <v>234758</v>
      </c>
      <c r="D42" s="18">
        <v>35541</v>
      </c>
      <c r="E42" s="18">
        <v>2768</v>
      </c>
      <c r="F42" s="118">
        <v>38309</v>
      </c>
      <c r="G42" s="118">
        <v>273067</v>
      </c>
      <c r="H42" s="118"/>
      <c r="I42" s="18">
        <v>58790</v>
      </c>
      <c r="J42" s="18">
        <v>1358</v>
      </c>
      <c r="K42" s="18">
        <v>29161</v>
      </c>
      <c r="L42" s="118">
        <v>89309</v>
      </c>
      <c r="M42" s="119">
        <v>362376</v>
      </c>
      <c r="N42" s="18">
        <v>7408</v>
      </c>
      <c r="O42" s="118"/>
      <c r="P42" s="118">
        <v>369784</v>
      </c>
      <c r="Q42" s="25">
        <v>18176</v>
      </c>
    </row>
    <row r="43" spans="1:50" x14ac:dyDescent="0.25">
      <c r="A43" s="201"/>
      <c r="B43" s="201" t="s">
        <v>21</v>
      </c>
      <c r="C43" s="25">
        <v>254000</v>
      </c>
      <c r="D43" s="18">
        <v>33262</v>
      </c>
      <c r="E43" s="18">
        <v>2528</v>
      </c>
      <c r="F43" s="118">
        <v>35790</v>
      </c>
      <c r="G43" s="118">
        <v>289790</v>
      </c>
      <c r="H43" s="118"/>
      <c r="I43" s="18">
        <v>56252</v>
      </c>
      <c r="J43" s="18">
        <v>1207</v>
      </c>
      <c r="K43" s="18">
        <v>27221</v>
      </c>
      <c r="L43" s="118">
        <v>84680</v>
      </c>
      <c r="M43" s="119">
        <v>374470</v>
      </c>
      <c r="N43" s="18">
        <v>6664</v>
      </c>
      <c r="O43" s="118"/>
      <c r="P43" s="118">
        <v>381134</v>
      </c>
      <c r="Q43" s="18">
        <v>16453</v>
      </c>
    </row>
    <row r="44" spans="1:50" x14ac:dyDescent="0.25">
      <c r="A44" s="201">
        <v>2014</v>
      </c>
      <c r="B44" s="201" t="s">
        <v>24</v>
      </c>
      <c r="C44" s="25">
        <v>302261</v>
      </c>
      <c r="D44" s="18">
        <v>32509</v>
      </c>
      <c r="E44" s="18">
        <v>2326</v>
      </c>
      <c r="F44" s="118">
        <v>34835</v>
      </c>
      <c r="G44" s="118">
        <v>337096</v>
      </c>
      <c r="H44" s="118"/>
      <c r="I44" s="18">
        <v>59914</v>
      </c>
      <c r="J44" s="18">
        <v>1206</v>
      </c>
      <c r="K44" s="18">
        <v>26525</v>
      </c>
      <c r="L44" s="118">
        <v>87645</v>
      </c>
      <c r="M44" s="119">
        <v>424741</v>
      </c>
      <c r="N44" s="18">
        <v>7229</v>
      </c>
      <c r="O44" s="118"/>
      <c r="P44" s="118">
        <v>431970</v>
      </c>
      <c r="Q44" s="25">
        <v>15732</v>
      </c>
    </row>
    <row r="45" spans="1:50" x14ac:dyDescent="0.25">
      <c r="A45" s="201"/>
      <c r="B45" s="201" t="s">
        <v>22</v>
      </c>
      <c r="C45" s="25">
        <v>261922</v>
      </c>
      <c r="D45" s="18">
        <v>30819</v>
      </c>
      <c r="E45" s="18">
        <v>2128</v>
      </c>
      <c r="F45" s="118">
        <v>32947</v>
      </c>
      <c r="G45" s="118">
        <v>294869</v>
      </c>
      <c r="H45" s="118"/>
      <c r="I45" s="18">
        <v>49275</v>
      </c>
      <c r="J45" s="18">
        <v>806</v>
      </c>
      <c r="K45" s="18">
        <v>25940</v>
      </c>
      <c r="L45" s="118">
        <v>76021</v>
      </c>
      <c r="M45" s="119">
        <v>370890</v>
      </c>
      <c r="N45" s="18">
        <v>6500</v>
      </c>
      <c r="O45" s="118"/>
      <c r="P45" s="118">
        <v>377390</v>
      </c>
      <c r="Q45" s="25">
        <v>14788</v>
      </c>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row>
    <row r="46" spans="1:50" x14ac:dyDescent="0.25">
      <c r="A46" s="201"/>
      <c r="B46" s="21" t="s">
        <v>1</v>
      </c>
      <c r="C46" s="25">
        <v>295439</v>
      </c>
      <c r="D46" s="18">
        <v>33546</v>
      </c>
      <c r="E46" s="18">
        <v>2244</v>
      </c>
      <c r="F46" s="118">
        <v>35790</v>
      </c>
      <c r="G46" s="118">
        <v>331229</v>
      </c>
      <c r="H46" s="118"/>
      <c r="I46" s="18">
        <v>50583</v>
      </c>
      <c r="J46" s="18">
        <v>921</v>
      </c>
      <c r="K46" s="18">
        <v>28089</v>
      </c>
      <c r="L46" s="118">
        <v>79593</v>
      </c>
      <c r="M46" s="119">
        <v>410822</v>
      </c>
      <c r="N46" s="18">
        <v>6195</v>
      </c>
      <c r="O46" s="118"/>
      <c r="P46" s="118">
        <v>417017</v>
      </c>
      <c r="Q46" s="25">
        <v>15615</v>
      </c>
    </row>
    <row r="47" spans="1:50" ht="12" customHeight="1" x14ac:dyDescent="0.25">
      <c r="A47" s="201"/>
      <c r="B47" s="201" t="s">
        <v>23</v>
      </c>
      <c r="C47" s="25">
        <v>277016</v>
      </c>
      <c r="D47" s="18">
        <v>34567</v>
      </c>
      <c r="E47" s="18">
        <v>2289</v>
      </c>
      <c r="F47" s="118">
        <v>36856</v>
      </c>
      <c r="G47" s="118">
        <v>313872</v>
      </c>
      <c r="H47" s="118"/>
      <c r="I47" s="18">
        <v>46156</v>
      </c>
      <c r="J47" s="18">
        <v>740</v>
      </c>
      <c r="K47" s="18">
        <v>27375</v>
      </c>
      <c r="L47" s="118">
        <v>74271</v>
      </c>
      <c r="M47" s="119">
        <v>388143</v>
      </c>
      <c r="N47" s="18">
        <v>5494</v>
      </c>
      <c r="O47" s="118"/>
      <c r="P47" s="118">
        <v>393637</v>
      </c>
      <c r="Q47" s="25">
        <v>15759</v>
      </c>
    </row>
    <row r="48" spans="1:50" x14ac:dyDescent="0.25">
      <c r="A48" s="201">
        <v>2015</v>
      </c>
      <c r="B48" s="201" t="s">
        <v>24</v>
      </c>
      <c r="C48" s="25">
        <v>280163</v>
      </c>
      <c r="D48" s="18">
        <v>36305</v>
      </c>
      <c r="E48" s="18">
        <v>2459</v>
      </c>
      <c r="F48" s="118">
        <v>38764</v>
      </c>
      <c r="G48" s="118">
        <v>318927</v>
      </c>
      <c r="H48" s="118"/>
      <c r="I48" s="18">
        <v>47863</v>
      </c>
      <c r="J48" s="18">
        <v>1122</v>
      </c>
      <c r="K48" s="18">
        <v>29112</v>
      </c>
      <c r="L48" s="118">
        <v>78097</v>
      </c>
      <c r="M48" s="119">
        <v>397024</v>
      </c>
      <c r="N48" s="18">
        <v>5611</v>
      </c>
      <c r="O48" s="118"/>
      <c r="P48" s="118">
        <v>402635</v>
      </c>
      <c r="Q48" s="25">
        <v>15229</v>
      </c>
    </row>
    <row r="49" spans="1:18" x14ac:dyDescent="0.25">
      <c r="A49" s="201"/>
      <c r="B49" s="201" t="s">
        <v>22</v>
      </c>
      <c r="C49" s="25">
        <v>260831</v>
      </c>
      <c r="D49" s="18">
        <v>33976</v>
      </c>
      <c r="E49" s="18">
        <v>1745</v>
      </c>
      <c r="F49" s="118">
        <v>35721</v>
      </c>
      <c r="G49" s="118">
        <v>296552</v>
      </c>
      <c r="H49" s="118"/>
      <c r="I49" s="18">
        <v>41060</v>
      </c>
      <c r="J49" s="18">
        <v>971</v>
      </c>
      <c r="K49" s="18">
        <v>28595</v>
      </c>
      <c r="L49" s="118">
        <v>70626</v>
      </c>
      <c r="M49" s="119">
        <v>367178</v>
      </c>
      <c r="N49" s="18">
        <v>5108</v>
      </c>
      <c r="O49" s="118"/>
      <c r="P49" s="118">
        <v>372286</v>
      </c>
      <c r="Q49" s="25">
        <v>14843</v>
      </c>
    </row>
    <row r="50" spans="1:18" x14ac:dyDescent="0.25">
      <c r="A50" s="201"/>
      <c r="B50" s="201" t="s">
        <v>1</v>
      </c>
      <c r="C50" s="25">
        <v>285260</v>
      </c>
      <c r="D50" s="18">
        <v>35151</v>
      </c>
      <c r="E50" s="18">
        <v>1933</v>
      </c>
      <c r="F50" s="118">
        <v>37084</v>
      </c>
      <c r="G50" s="118">
        <v>322344</v>
      </c>
      <c r="H50" s="118"/>
      <c r="I50" s="18">
        <v>43674</v>
      </c>
      <c r="J50" s="101">
        <v>933</v>
      </c>
      <c r="K50" s="18">
        <v>32538</v>
      </c>
      <c r="L50" s="118">
        <v>77145</v>
      </c>
      <c r="M50" s="119">
        <v>399489</v>
      </c>
      <c r="N50" s="18">
        <v>5146</v>
      </c>
      <c r="O50" s="118"/>
      <c r="P50" s="118">
        <v>404635</v>
      </c>
      <c r="Q50" s="25">
        <v>16874</v>
      </c>
    </row>
    <row r="51" spans="1:18" x14ac:dyDescent="0.25">
      <c r="A51" s="201"/>
      <c r="B51" s="201" t="s">
        <v>23</v>
      </c>
      <c r="C51" s="25">
        <v>285987</v>
      </c>
      <c r="D51" s="18">
        <v>37292</v>
      </c>
      <c r="E51" s="18">
        <v>1978</v>
      </c>
      <c r="F51" s="118">
        <v>39270</v>
      </c>
      <c r="G51" s="118">
        <v>325257</v>
      </c>
      <c r="H51" s="118"/>
      <c r="I51" s="18">
        <v>40946</v>
      </c>
      <c r="J51" s="18">
        <v>1200</v>
      </c>
      <c r="K51" s="18">
        <v>30971</v>
      </c>
      <c r="L51" s="118">
        <v>73117</v>
      </c>
      <c r="M51" s="119">
        <v>398374</v>
      </c>
      <c r="N51" s="18">
        <v>4317</v>
      </c>
      <c r="O51" s="118"/>
      <c r="P51" s="118">
        <v>402691</v>
      </c>
      <c r="Q51" s="18">
        <v>17036</v>
      </c>
    </row>
    <row r="52" spans="1:18" x14ac:dyDescent="0.25">
      <c r="A52" s="201">
        <v>2016</v>
      </c>
      <c r="B52" s="201" t="s">
        <v>24</v>
      </c>
      <c r="C52" s="25">
        <v>321473</v>
      </c>
      <c r="D52" s="18">
        <v>32617</v>
      </c>
      <c r="E52" s="18">
        <v>1845</v>
      </c>
      <c r="F52" s="118">
        <v>34462</v>
      </c>
      <c r="G52" s="118">
        <v>355935</v>
      </c>
      <c r="H52" s="118"/>
      <c r="I52" s="18">
        <v>42785</v>
      </c>
      <c r="J52" s="18">
        <v>1284</v>
      </c>
      <c r="K52" s="18">
        <v>30212</v>
      </c>
      <c r="L52" s="118">
        <v>74281</v>
      </c>
      <c r="M52" s="119">
        <v>430216</v>
      </c>
      <c r="N52" s="18">
        <v>4473</v>
      </c>
      <c r="O52" s="118"/>
      <c r="P52" s="118">
        <v>434689</v>
      </c>
      <c r="Q52" s="18">
        <v>15911</v>
      </c>
    </row>
    <row r="53" spans="1:18" x14ac:dyDescent="0.25">
      <c r="A53" s="201"/>
      <c r="B53" s="201" t="s">
        <v>22</v>
      </c>
      <c r="C53" s="25">
        <v>296566</v>
      </c>
      <c r="D53" s="220">
        <v>34424</v>
      </c>
      <c r="E53" s="18">
        <v>2285</v>
      </c>
      <c r="F53" s="118">
        <v>36709</v>
      </c>
      <c r="G53" s="118">
        <v>333275</v>
      </c>
      <c r="H53" s="118"/>
      <c r="I53" s="18">
        <v>38430</v>
      </c>
      <c r="J53" s="18">
        <v>1516</v>
      </c>
      <c r="K53" s="18">
        <v>30139</v>
      </c>
      <c r="L53" s="118">
        <v>70085</v>
      </c>
      <c r="M53" s="119">
        <v>403360</v>
      </c>
      <c r="N53" s="18">
        <v>2012</v>
      </c>
      <c r="O53" s="118"/>
      <c r="P53" s="118">
        <v>405372</v>
      </c>
      <c r="Q53" s="18">
        <v>15375</v>
      </c>
    </row>
    <row r="54" spans="1:18" s="23" customFormat="1" x14ac:dyDescent="0.25">
      <c r="A54" s="201"/>
      <c r="B54" s="201" t="s">
        <v>1</v>
      </c>
      <c r="C54" s="25">
        <v>386846</v>
      </c>
      <c r="D54" s="18">
        <v>34759</v>
      </c>
      <c r="E54" s="18">
        <v>1791</v>
      </c>
      <c r="F54" s="118">
        <v>36550</v>
      </c>
      <c r="G54" s="118">
        <v>423396</v>
      </c>
      <c r="H54" s="118"/>
      <c r="I54" s="18">
        <v>38891</v>
      </c>
      <c r="J54" s="18">
        <v>1709</v>
      </c>
      <c r="K54" s="18">
        <v>31910</v>
      </c>
      <c r="L54" s="118">
        <v>72510</v>
      </c>
      <c r="M54" s="119">
        <v>495906</v>
      </c>
      <c r="N54" s="18">
        <v>1735</v>
      </c>
      <c r="O54" s="118"/>
      <c r="P54" s="118">
        <v>497641</v>
      </c>
      <c r="Q54" s="18">
        <v>15786</v>
      </c>
      <c r="R54" s="35"/>
    </row>
    <row r="55" spans="1:18" s="23" customFormat="1" x14ac:dyDescent="0.25">
      <c r="A55" s="201"/>
      <c r="B55" s="201" t="s">
        <v>21</v>
      </c>
      <c r="C55" s="25">
        <v>369163</v>
      </c>
      <c r="D55" s="18">
        <v>32082</v>
      </c>
      <c r="E55" s="18">
        <v>1762</v>
      </c>
      <c r="F55" s="118">
        <v>33844</v>
      </c>
      <c r="G55" s="118">
        <v>403007</v>
      </c>
      <c r="H55" s="118"/>
      <c r="I55" s="18">
        <v>35719</v>
      </c>
      <c r="J55" s="18">
        <v>2013</v>
      </c>
      <c r="K55" s="18">
        <v>32065</v>
      </c>
      <c r="L55" s="118">
        <v>69797</v>
      </c>
      <c r="M55" s="119">
        <v>472804</v>
      </c>
      <c r="N55" s="18">
        <v>1755</v>
      </c>
      <c r="O55" s="118"/>
      <c r="P55" s="118">
        <v>474559</v>
      </c>
      <c r="Q55" s="18">
        <v>10165</v>
      </c>
      <c r="R55" s="35"/>
    </row>
    <row r="56" spans="1:18" s="23" customFormat="1" x14ac:dyDescent="0.25">
      <c r="A56" s="201">
        <v>2017</v>
      </c>
      <c r="B56" s="201" t="s">
        <v>18</v>
      </c>
      <c r="C56" s="25">
        <v>392763</v>
      </c>
      <c r="D56" s="18">
        <v>35887</v>
      </c>
      <c r="E56" s="18">
        <v>1854</v>
      </c>
      <c r="F56" s="118">
        <v>37741</v>
      </c>
      <c r="G56" s="118">
        <v>430504</v>
      </c>
      <c r="H56" s="118"/>
      <c r="I56" s="18">
        <v>40730</v>
      </c>
      <c r="J56" s="18">
        <v>2381</v>
      </c>
      <c r="K56" s="18">
        <v>35084</v>
      </c>
      <c r="L56" s="118">
        <v>78195</v>
      </c>
      <c r="M56" s="119">
        <v>508699</v>
      </c>
      <c r="N56" s="18">
        <v>1703</v>
      </c>
      <c r="O56" s="118"/>
      <c r="P56" s="118">
        <v>510402</v>
      </c>
      <c r="Q56" s="18">
        <v>15059</v>
      </c>
      <c r="R56" s="35"/>
    </row>
    <row r="57" spans="1:18" s="23" customFormat="1" x14ac:dyDescent="0.25">
      <c r="A57" s="201"/>
      <c r="B57" s="201" t="s">
        <v>19</v>
      </c>
      <c r="C57" s="25">
        <v>457476</v>
      </c>
      <c r="D57" s="18">
        <v>33179</v>
      </c>
      <c r="E57" s="18">
        <v>1863</v>
      </c>
      <c r="F57" s="118">
        <v>35042</v>
      </c>
      <c r="G57" s="118">
        <v>492518</v>
      </c>
      <c r="H57" s="118"/>
      <c r="I57" s="18">
        <v>37263</v>
      </c>
      <c r="J57" s="18">
        <v>2318</v>
      </c>
      <c r="K57" s="18">
        <v>33134</v>
      </c>
      <c r="L57" s="118">
        <v>72715</v>
      </c>
      <c r="M57" s="119">
        <v>565233</v>
      </c>
      <c r="N57" s="18">
        <v>1568</v>
      </c>
      <c r="O57" s="118"/>
      <c r="P57" s="118">
        <v>566801</v>
      </c>
      <c r="Q57" s="18">
        <v>15392</v>
      </c>
      <c r="R57" s="35"/>
    </row>
    <row r="58" spans="1:18" s="23" customFormat="1" x14ac:dyDescent="0.25">
      <c r="A58" s="201"/>
      <c r="B58" s="201" t="s">
        <v>20</v>
      </c>
      <c r="C58" s="25">
        <v>444609</v>
      </c>
      <c r="D58" s="25">
        <v>38071</v>
      </c>
      <c r="E58" s="25">
        <v>2000</v>
      </c>
      <c r="F58" s="118">
        <v>40071</v>
      </c>
      <c r="G58" s="118">
        <v>484680</v>
      </c>
      <c r="H58" s="118"/>
      <c r="I58" s="25">
        <v>38926</v>
      </c>
      <c r="J58" s="25">
        <v>2390</v>
      </c>
      <c r="K58" s="25">
        <v>34125</v>
      </c>
      <c r="L58" s="118">
        <v>75441</v>
      </c>
      <c r="M58" s="118">
        <v>560121</v>
      </c>
      <c r="N58" s="18">
        <v>1571</v>
      </c>
      <c r="O58" s="118"/>
      <c r="P58" s="118">
        <v>561692</v>
      </c>
      <c r="Q58" s="18">
        <v>16111</v>
      </c>
      <c r="R58" s="35"/>
    </row>
    <row r="59" spans="1:18" s="23" customFormat="1" x14ac:dyDescent="0.25">
      <c r="A59" s="201"/>
      <c r="B59" s="201" t="s">
        <v>115</v>
      </c>
      <c r="C59" s="25">
        <v>307190</v>
      </c>
      <c r="D59" s="25">
        <v>35068</v>
      </c>
      <c r="E59" s="25">
        <v>2003</v>
      </c>
      <c r="F59" s="118">
        <v>37071</v>
      </c>
      <c r="G59" s="118">
        <v>344261</v>
      </c>
      <c r="H59" s="118"/>
      <c r="I59" s="25">
        <v>35560</v>
      </c>
      <c r="J59" s="25">
        <v>2183</v>
      </c>
      <c r="K59" s="25">
        <v>32389</v>
      </c>
      <c r="L59" s="118">
        <v>70132</v>
      </c>
      <c r="M59" s="119">
        <v>414393</v>
      </c>
      <c r="N59" s="18">
        <v>1557</v>
      </c>
      <c r="O59" s="118"/>
      <c r="P59" s="118">
        <v>415950</v>
      </c>
      <c r="Q59" s="18">
        <v>15321</v>
      </c>
      <c r="R59" s="35"/>
    </row>
    <row r="60" spans="1:18" s="23" customFormat="1" x14ac:dyDescent="0.25">
      <c r="A60" s="377">
        <v>2018</v>
      </c>
      <c r="B60" s="377" t="s">
        <v>199</v>
      </c>
      <c r="C60" s="25">
        <v>427873</v>
      </c>
      <c r="D60" s="25">
        <v>33531</v>
      </c>
      <c r="E60" s="25">
        <v>1906</v>
      </c>
      <c r="F60" s="118">
        <v>35437</v>
      </c>
      <c r="G60" s="118">
        <v>463310</v>
      </c>
      <c r="H60" s="25"/>
      <c r="I60" s="25">
        <v>36340</v>
      </c>
      <c r="J60" s="25">
        <v>2641</v>
      </c>
      <c r="K60" s="25">
        <v>32254</v>
      </c>
      <c r="L60" s="118">
        <v>71235</v>
      </c>
      <c r="M60" s="119">
        <v>534545</v>
      </c>
      <c r="N60" s="25">
        <v>1801</v>
      </c>
      <c r="O60" s="25"/>
      <c r="P60" s="118">
        <v>536346</v>
      </c>
      <c r="Q60" s="25">
        <v>15646</v>
      </c>
      <c r="R60" s="35"/>
    </row>
    <row r="61" spans="1:18" s="23" customFormat="1" x14ac:dyDescent="0.25">
      <c r="A61" s="383"/>
      <c r="B61" s="383" t="s">
        <v>200</v>
      </c>
      <c r="C61" s="386">
        <v>391923</v>
      </c>
      <c r="D61" s="386">
        <v>31663</v>
      </c>
      <c r="E61" s="386">
        <v>2268</v>
      </c>
      <c r="F61" s="387">
        <v>33931</v>
      </c>
      <c r="G61" s="387">
        <v>425854</v>
      </c>
      <c r="H61" s="386"/>
      <c r="I61" s="386">
        <v>33893</v>
      </c>
      <c r="J61" s="386">
        <v>2895</v>
      </c>
      <c r="K61" s="386">
        <v>30429</v>
      </c>
      <c r="L61" s="387">
        <v>67217</v>
      </c>
      <c r="M61" s="388">
        <v>493071</v>
      </c>
      <c r="N61" s="386">
        <v>1671</v>
      </c>
      <c r="O61" s="386"/>
      <c r="P61" s="387">
        <v>494742</v>
      </c>
      <c r="Q61" s="386">
        <v>16977</v>
      </c>
      <c r="R61" s="35"/>
    </row>
    <row r="62" spans="1:18" s="23" customFormat="1" x14ac:dyDescent="0.25">
      <c r="A62" s="201"/>
      <c r="B62" s="201"/>
      <c r="C62" s="225"/>
      <c r="D62" s="225"/>
      <c r="E62" s="225"/>
      <c r="F62" s="225"/>
      <c r="G62" s="225"/>
      <c r="H62" s="225"/>
      <c r="I62" s="225"/>
      <c r="J62" s="225"/>
      <c r="K62" s="225"/>
      <c r="L62" s="225"/>
      <c r="M62" s="119"/>
      <c r="N62" s="225"/>
      <c r="O62" s="225"/>
      <c r="P62" s="225"/>
      <c r="Q62" s="225"/>
    </row>
    <row r="63" spans="1:18" x14ac:dyDescent="0.25">
      <c r="A63" s="64" t="s">
        <v>68</v>
      </c>
      <c r="B63" s="75"/>
      <c r="C63" s="110"/>
      <c r="D63" s="53"/>
      <c r="E63" s="53"/>
      <c r="F63" s="53"/>
      <c r="G63" s="53"/>
      <c r="H63" s="53"/>
      <c r="I63" s="53"/>
      <c r="J63" s="53"/>
      <c r="K63" s="53"/>
      <c r="L63" s="53"/>
      <c r="M63" s="119"/>
      <c r="N63" s="36"/>
      <c r="O63" s="36"/>
      <c r="P63" s="18"/>
      <c r="Q63" s="36"/>
    </row>
    <row r="64" spans="1:18" x14ac:dyDescent="0.25">
      <c r="A64" s="76"/>
      <c r="B64" s="76"/>
      <c r="C64" s="53"/>
      <c r="D64" s="166"/>
      <c r="E64" s="166"/>
      <c r="F64" s="166"/>
      <c r="G64" s="53"/>
      <c r="H64" s="53"/>
      <c r="I64" s="53"/>
      <c r="J64" s="53"/>
      <c r="K64" s="53"/>
      <c r="L64" s="53"/>
      <c r="M64" s="119"/>
      <c r="N64" s="53"/>
      <c r="O64" s="53"/>
      <c r="P64" s="53"/>
      <c r="Q64" s="53"/>
    </row>
    <row r="65" spans="1:17" x14ac:dyDescent="0.25">
      <c r="A65" s="52" t="s">
        <v>26</v>
      </c>
      <c r="B65" s="52"/>
      <c r="C65" s="53"/>
      <c r="D65" s="53"/>
      <c r="E65" s="53"/>
      <c r="F65" s="108"/>
      <c r="G65" s="53"/>
      <c r="H65" s="53"/>
      <c r="I65" s="53"/>
      <c r="J65" s="53"/>
      <c r="K65" s="53"/>
      <c r="L65" s="53"/>
      <c r="M65" s="53"/>
      <c r="N65" s="53"/>
      <c r="O65" s="53"/>
      <c r="P65" s="53"/>
    </row>
    <row r="66" spans="1:17" x14ac:dyDescent="0.25">
      <c r="A66" s="528" t="s">
        <v>76</v>
      </c>
      <c r="B66" s="528"/>
      <c r="C66" s="528"/>
      <c r="D66" s="528"/>
      <c r="E66" s="528"/>
      <c r="F66" s="528"/>
      <c r="G66" s="528"/>
      <c r="H66" s="528"/>
      <c r="I66" s="528"/>
      <c r="J66" s="528"/>
      <c r="K66" s="528"/>
      <c r="L66" s="528"/>
      <c r="M66" s="528"/>
      <c r="N66" s="528"/>
      <c r="O66" s="528"/>
      <c r="P66" s="528"/>
    </row>
    <row r="67" spans="1:17" s="78" customFormat="1" ht="14.25" customHeight="1" x14ac:dyDescent="0.25">
      <c r="A67" s="525" t="s">
        <v>99</v>
      </c>
      <c r="B67" s="526"/>
      <c r="C67" s="526"/>
      <c r="D67" s="526"/>
      <c r="E67" s="526"/>
      <c r="F67" s="526"/>
      <c r="G67" s="526"/>
      <c r="H67" s="526"/>
      <c r="I67" s="526"/>
      <c r="J67" s="526"/>
      <c r="K67" s="526"/>
      <c r="L67" s="526"/>
      <c r="M67" s="526"/>
      <c r="N67" s="526"/>
      <c r="O67" s="526"/>
      <c r="P67" s="526"/>
    </row>
    <row r="68" spans="1:17" ht="24" customHeight="1" x14ac:dyDescent="0.25">
      <c r="A68" s="525" t="s">
        <v>77</v>
      </c>
      <c r="B68" s="525"/>
      <c r="C68" s="525"/>
      <c r="D68" s="525"/>
      <c r="E68" s="525"/>
      <c r="F68" s="525"/>
      <c r="G68" s="525"/>
      <c r="H68" s="525"/>
      <c r="I68" s="525"/>
      <c r="J68" s="525"/>
      <c r="K68" s="525"/>
      <c r="L68" s="525"/>
      <c r="M68" s="525"/>
      <c r="N68" s="525"/>
      <c r="O68" s="525"/>
      <c r="P68" s="525"/>
    </row>
    <row r="69" spans="1:17" x14ac:dyDescent="0.25">
      <c r="A69" s="525" t="s">
        <v>78</v>
      </c>
      <c r="B69" s="525"/>
      <c r="C69" s="525"/>
      <c r="D69" s="525"/>
      <c r="E69" s="525"/>
      <c r="F69" s="525"/>
      <c r="G69" s="525"/>
      <c r="H69" s="525"/>
      <c r="I69" s="525"/>
      <c r="J69" s="525"/>
      <c r="K69" s="525"/>
      <c r="L69" s="525"/>
      <c r="M69" s="525"/>
      <c r="N69" s="525"/>
      <c r="O69" s="525"/>
      <c r="P69" s="525"/>
    </row>
    <row r="70" spans="1:17" ht="27" customHeight="1" x14ac:dyDescent="0.25">
      <c r="A70" s="525" t="s">
        <v>79</v>
      </c>
      <c r="B70" s="526"/>
      <c r="C70" s="526"/>
      <c r="D70" s="526"/>
      <c r="E70" s="526"/>
      <c r="F70" s="526"/>
      <c r="G70" s="526"/>
      <c r="H70" s="526"/>
      <c r="I70" s="526"/>
      <c r="J70" s="526"/>
      <c r="K70" s="526"/>
      <c r="L70" s="526"/>
      <c r="M70" s="526"/>
      <c r="N70" s="526"/>
      <c r="O70" s="526"/>
      <c r="P70" s="526"/>
      <c r="Q70" s="526"/>
    </row>
    <row r="71" spans="1:17" s="23" customFormat="1" x14ac:dyDescent="0.25">
      <c r="A71" s="524"/>
      <c r="B71" s="524"/>
      <c r="C71" s="524"/>
      <c r="D71" s="524"/>
      <c r="E71" s="524"/>
      <c r="F71" s="524"/>
      <c r="G71" s="524"/>
      <c r="H71" s="524"/>
      <c r="I71" s="524"/>
      <c r="J71" s="524"/>
      <c r="K71" s="524"/>
      <c r="L71" s="524"/>
      <c r="M71" s="524"/>
      <c r="N71" s="524"/>
      <c r="O71" s="524"/>
      <c r="P71" s="524"/>
      <c r="Q71" s="524"/>
    </row>
    <row r="73" spans="1:17" x14ac:dyDescent="0.25">
      <c r="A73" s="39" t="s">
        <v>52</v>
      </c>
    </row>
    <row r="74" spans="1:17" x14ac:dyDescent="0.25">
      <c r="A74" s="41" t="s">
        <v>53</v>
      </c>
    </row>
    <row r="75" spans="1:17" x14ac:dyDescent="0.25">
      <c r="A75" s="42" t="s">
        <v>54</v>
      </c>
    </row>
  </sheetData>
  <mergeCells count="7">
    <mergeCell ref="A71:Q71"/>
    <mergeCell ref="A70:Q70"/>
    <mergeCell ref="A69:P69"/>
    <mergeCell ref="A2:P2"/>
    <mergeCell ref="A66:P66"/>
    <mergeCell ref="A67:P67"/>
    <mergeCell ref="A68:P68"/>
  </mergeCells>
  <conditionalFormatting sqref="M5:M13 M41:M53 N44:N58 M24:N40">
    <cfRule type="expression" dxfId="79" priority="15" stopIfTrue="1">
      <formula>OR(#REF!="",NOT(#REF!=0))</formula>
    </cfRule>
  </conditionalFormatting>
  <conditionalFormatting sqref="Q14:Q17">
    <cfRule type="expression" dxfId="78" priority="14" stopIfTrue="1">
      <formula>OR(#REF!="",NOT(#REF!=0))</formula>
    </cfRule>
  </conditionalFormatting>
  <conditionalFormatting sqref="J51:J53">
    <cfRule type="expression" dxfId="77" priority="11" stopIfTrue="1">
      <formula>OR(#REF!="",NOT(#REF!=0))</formula>
    </cfRule>
  </conditionalFormatting>
  <conditionalFormatting sqref="J54:J57">
    <cfRule type="expression" dxfId="76" priority="9" stopIfTrue="1">
      <formula>OR(#REF!="",NOT(#REF!=0))</formula>
    </cfRule>
  </conditionalFormatting>
  <conditionalFormatting sqref="M54:M56 N57">
    <cfRule type="expression" dxfId="75" priority="10" stopIfTrue="1">
      <formula>OR(#REF!="",NOT(#REF!=0))</formula>
    </cfRule>
  </conditionalFormatting>
  <conditionalFormatting sqref="M57 M59:M64">
    <cfRule type="expression" dxfId="74" priority="7" stopIfTrue="1">
      <formula>OR(#REF!="",NOT(#REF!=0))</formula>
    </cfRule>
  </conditionalFormatting>
  <conditionalFormatting sqref="N45:N58">
    <cfRule type="expression" dxfId="73" priority="5" stopIfTrue="1">
      <formula>OR(#REF!="",NOT(#REF!=0))</formula>
    </cfRule>
  </conditionalFormatting>
  <conditionalFormatting sqref="A1:XFD1048576">
    <cfRule type="containsText" dxfId="72" priority="3" operator="containsText" text="TRUE">
      <formula>NOT(ISERROR(SEARCH("TRUE",A1)))</formula>
    </cfRule>
    <cfRule type="containsText" dxfId="71" priority="4" operator="containsText" text="FALSE">
      <formula>NOT(ISERROR(SEARCH("FALSE",A1)))</formula>
    </cfRule>
  </conditionalFormatting>
  <conditionalFormatting sqref="N59">
    <cfRule type="expression" dxfId="70" priority="2" stopIfTrue="1">
      <formula>OR(#REF!="",NOT(#REF!=0))</formula>
    </cfRule>
  </conditionalFormatting>
  <conditionalFormatting sqref="N59">
    <cfRule type="expression" dxfId="69" priority="1" stopIfTrue="1">
      <formula>OR(#REF!="",NOT(#REF!=0))</formula>
    </cfRule>
  </conditionalFormatting>
  <hyperlinks>
    <hyperlink ref="Q1" location="Index!A1" display="Index"/>
  </hyperlinks>
  <printOptions horizontalCentered="1"/>
  <pageMargins left="0.78740157480314965" right="0.39370078740157483" top="0.59055118110236227" bottom="0.59055118110236227" header="0.19685039370078741" footer="0.19685039370078741"/>
  <pageSetup paperSize="9" scale="61" orientation="landscape"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O74"/>
  <sheetViews>
    <sheetView showGridLines="0" zoomScale="80" zoomScaleNormal="80" zoomScaleSheetLayoutView="100" workbookViewId="0">
      <pane ySplit="5" topLeftCell="A36" activePane="bottomLeft" state="frozen"/>
      <selection activeCell="E11" sqref="E11"/>
      <selection pane="bottomLeft"/>
    </sheetView>
  </sheetViews>
  <sheetFormatPr defaultColWidth="9.109375" defaultRowHeight="13.2" x14ac:dyDescent="0.25"/>
  <cols>
    <col min="1" max="2" width="9.109375" style="35"/>
    <col min="3" max="3" width="16" style="35" customWidth="1"/>
    <col min="4" max="4" width="1.44140625" style="35" customWidth="1"/>
    <col min="5" max="5" width="13.33203125" style="35" customWidth="1"/>
    <col min="6" max="6" width="14.5546875" style="35" customWidth="1"/>
    <col min="7" max="7" width="13" style="35" customWidth="1"/>
    <col min="8" max="8" width="10.88671875" style="35" customWidth="1"/>
    <col min="9" max="9" width="17.5546875" style="35" customWidth="1"/>
    <col min="10" max="16384" width="9.109375" style="35"/>
  </cols>
  <sheetData>
    <row r="1" spans="1:9" x14ac:dyDescent="0.25">
      <c r="A1" s="56" t="s">
        <v>33</v>
      </c>
      <c r="B1" s="56"/>
      <c r="C1" s="202"/>
      <c r="D1" s="202"/>
      <c r="E1" s="202"/>
      <c r="F1" s="202"/>
      <c r="G1" s="202"/>
      <c r="H1" s="34" t="s">
        <v>30</v>
      </c>
      <c r="I1" s="57"/>
    </row>
    <row r="2" spans="1:9" ht="29.4" customHeight="1" x14ac:dyDescent="0.25">
      <c r="A2" s="529" t="s">
        <v>212</v>
      </c>
      <c r="B2" s="530"/>
      <c r="C2" s="530"/>
      <c r="D2" s="530"/>
      <c r="E2" s="530"/>
      <c r="F2" s="530"/>
      <c r="G2" s="530"/>
      <c r="H2" s="530"/>
      <c r="I2" s="197"/>
    </row>
    <row r="3" spans="1:9" x14ac:dyDescent="0.25">
      <c r="A3" s="58"/>
      <c r="B3" s="58"/>
      <c r="C3" s="59"/>
      <c r="D3" s="59"/>
      <c r="E3" s="59"/>
      <c r="F3" s="59"/>
      <c r="G3" s="59"/>
      <c r="H3" s="59"/>
    </row>
    <row r="4" spans="1:9" x14ac:dyDescent="0.25">
      <c r="A4" s="533" t="s">
        <v>14</v>
      </c>
      <c r="B4" s="533" t="s">
        <v>15</v>
      </c>
      <c r="C4" s="535" t="s">
        <v>10</v>
      </c>
      <c r="D4" s="198"/>
      <c r="E4" s="537" t="s">
        <v>11</v>
      </c>
      <c r="F4" s="537"/>
      <c r="G4" s="537"/>
      <c r="H4" s="537"/>
    </row>
    <row r="5" spans="1:9" ht="15.6" x14ac:dyDescent="0.25">
      <c r="A5" s="534"/>
      <c r="B5" s="534"/>
      <c r="C5" s="536"/>
      <c r="D5" s="199"/>
      <c r="E5" s="82" t="s">
        <v>71</v>
      </c>
      <c r="F5" s="82" t="s">
        <v>73</v>
      </c>
      <c r="G5" s="82" t="s">
        <v>72</v>
      </c>
      <c r="H5" s="60" t="s">
        <v>2</v>
      </c>
    </row>
    <row r="6" spans="1:9" x14ac:dyDescent="0.25">
      <c r="A6" s="201">
        <v>2000</v>
      </c>
      <c r="B6" s="201"/>
      <c r="C6" s="44">
        <v>248167</v>
      </c>
      <c r="D6" s="20"/>
      <c r="E6" s="20">
        <v>91092</v>
      </c>
      <c r="F6" s="20">
        <v>32700</v>
      </c>
      <c r="G6" s="20">
        <v>28849</v>
      </c>
      <c r="H6" s="45">
        <v>152641</v>
      </c>
      <c r="I6" s="37"/>
    </row>
    <row r="7" spans="1:9" x14ac:dyDescent="0.25">
      <c r="A7" s="201">
        <v>2001</v>
      </c>
      <c r="B7" s="201"/>
      <c r="C7" s="25">
        <v>252176</v>
      </c>
      <c r="D7" s="20"/>
      <c r="E7" s="20">
        <v>90621</v>
      </c>
      <c r="F7" s="20">
        <v>30576</v>
      </c>
      <c r="G7" s="20">
        <v>22289</v>
      </c>
      <c r="H7" s="45">
        <v>143486</v>
      </c>
      <c r="I7" s="37"/>
    </row>
    <row r="8" spans="1:9" x14ac:dyDescent="0.25">
      <c r="A8" s="201">
        <v>2002</v>
      </c>
      <c r="B8" s="201"/>
      <c r="C8" s="25">
        <v>263384</v>
      </c>
      <c r="D8" s="20"/>
      <c r="E8" s="20">
        <v>79374</v>
      </c>
      <c r="F8" s="20">
        <v>37600</v>
      </c>
      <c r="G8" s="20">
        <v>23747</v>
      </c>
      <c r="H8" s="45">
        <v>140721</v>
      </c>
      <c r="I8" s="37"/>
    </row>
    <row r="9" spans="1:9" x14ac:dyDescent="0.25">
      <c r="A9" s="201">
        <v>2003</v>
      </c>
      <c r="B9" s="201"/>
      <c r="C9" s="25">
        <v>264379</v>
      </c>
      <c r="D9" s="20"/>
      <c r="E9" s="20">
        <v>75918</v>
      </c>
      <c r="F9" s="20">
        <v>50391</v>
      </c>
      <c r="G9" s="20">
        <v>28396</v>
      </c>
      <c r="H9" s="45">
        <v>154705</v>
      </c>
      <c r="I9" s="37"/>
    </row>
    <row r="10" spans="1:9" x14ac:dyDescent="0.25">
      <c r="A10" s="201">
        <v>2004</v>
      </c>
      <c r="B10" s="201"/>
      <c r="C10" s="25">
        <v>258096</v>
      </c>
      <c r="D10" s="20"/>
      <c r="E10" s="20">
        <v>72398</v>
      </c>
      <c r="F10" s="20">
        <v>50342</v>
      </c>
      <c r="G10" s="20">
        <v>28787</v>
      </c>
      <c r="H10" s="45">
        <v>151527</v>
      </c>
      <c r="I10" s="37"/>
    </row>
    <row r="11" spans="1:9" x14ac:dyDescent="0.25">
      <c r="A11" s="201">
        <v>2005</v>
      </c>
      <c r="B11" s="201"/>
      <c r="C11" s="25">
        <v>275138</v>
      </c>
      <c r="D11" s="20"/>
      <c r="E11" s="20">
        <v>74527</v>
      </c>
      <c r="F11" s="20">
        <v>50704</v>
      </c>
      <c r="G11" s="20">
        <v>28097</v>
      </c>
      <c r="H11" s="45">
        <v>153328</v>
      </c>
      <c r="I11" s="37"/>
    </row>
    <row r="12" spans="1:9" x14ac:dyDescent="0.25">
      <c r="A12" s="201">
        <v>2006</v>
      </c>
      <c r="B12" s="201"/>
      <c r="C12" s="25">
        <v>292115</v>
      </c>
      <c r="D12" s="20"/>
      <c r="E12" s="20">
        <v>76821</v>
      </c>
      <c r="F12" s="20">
        <v>50723</v>
      </c>
      <c r="G12" s="20">
        <v>27605</v>
      </c>
      <c r="H12" s="45">
        <v>155149</v>
      </c>
      <c r="I12" s="37"/>
    </row>
    <row r="13" spans="1:9" x14ac:dyDescent="0.25">
      <c r="A13" s="201">
        <v>2007</v>
      </c>
      <c r="B13" s="201"/>
      <c r="C13" s="25">
        <v>338616</v>
      </c>
      <c r="D13" s="20"/>
      <c r="E13" s="20">
        <v>96417</v>
      </c>
      <c r="F13" s="20">
        <v>50970</v>
      </c>
      <c r="G13" s="20">
        <v>26364</v>
      </c>
      <c r="H13" s="45">
        <v>173751</v>
      </c>
      <c r="I13" s="37"/>
    </row>
    <row r="14" spans="1:9" x14ac:dyDescent="0.25">
      <c r="A14" s="201">
        <v>2008</v>
      </c>
      <c r="B14" s="201"/>
      <c r="C14" s="25">
        <v>298796</v>
      </c>
      <c r="D14" s="20"/>
      <c r="E14" s="20">
        <v>83928</v>
      </c>
      <c r="F14" s="20">
        <v>53255</v>
      </c>
      <c r="G14" s="20">
        <v>26722</v>
      </c>
      <c r="H14" s="45">
        <v>163905</v>
      </c>
      <c r="I14" s="37"/>
    </row>
    <row r="15" spans="1:9" x14ac:dyDescent="0.25">
      <c r="A15" s="201">
        <v>2009</v>
      </c>
      <c r="B15" s="201"/>
      <c r="C15" s="20">
        <v>315963</v>
      </c>
      <c r="D15" s="20"/>
      <c r="E15" s="20">
        <v>93073</v>
      </c>
      <c r="F15" s="20">
        <v>61415</v>
      </c>
      <c r="G15" s="20">
        <v>25495</v>
      </c>
      <c r="H15" s="45">
        <v>179983</v>
      </c>
      <c r="I15" s="37"/>
    </row>
    <row r="16" spans="1:9" x14ac:dyDescent="0.25">
      <c r="A16" s="201">
        <v>2010</v>
      </c>
      <c r="B16" s="201"/>
      <c r="C16" s="20">
        <v>290889</v>
      </c>
      <c r="D16" s="20"/>
      <c r="E16" s="20">
        <v>79924</v>
      </c>
      <c r="F16" s="20">
        <v>65665</v>
      </c>
      <c r="G16" s="20">
        <v>23104</v>
      </c>
      <c r="H16" s="45">
        <v>168693</v>
      </c>
      <c r="I16" s="37"/>
    </row>
    <row r="17" spans="1:10" x14ac:dyDescent="0.25">
      <c r="A17" s="201">
        <v>2011</v>
      </c>
      <c r="B17" s="201"/>
      <c r="C17" s="20">
        <v>275918</v>
      </c>
      <c r="D17" s="20"/>
      <c r="E17" s="20">
        <v>79114</v>
      </c>
      <c r="F17" s="20">
        <v>68542</v>
      </c>
      <c r="G17" s="20">
        <v>22959</v>
      </c>
      <c r="H17" s="45">
        <v>170615</v>
      </c>
      <c r="I17" s="37"/>
    </row>
    <row r="18" spans="1:10" x14ac:dyDescent="0.25">
      <c r="A18" s="201">
        <v>2012</v>
      </c>
      <c r="B18" s="201"/>
      <c r="C18" s="20">
        <v>259585</v>
      </c>
      <c r="D18" s="20"/>
      <c r="E18" s="20">
        <v>61771</v>
      </c>
      <c r="F18" s="20">
        <v>67629</v>
      </c>
      <c r="G18" s="20">
        <v>21720</v>
      </c>
      <c r="H18" s="45">
        <v>151120</v>
      </c>
      <c r="I18" s="37"/>
    </row>
    <row r="19" spans="1:10" x14ac:dyDescent="0.25">
      <c r="A19" s="50">
        <v>2013</v>
      </c>
      <c r="B19" s="201"/>
      <c r="C19" s="20">
        <v>262872</v>
      </c>
      <c r="D19" s="20"/>
      <c r="E19" s="20">
        <v>62907</v>
      </c>
      <c r="F19" s="20">
        <v>66957</v>
      </c>
      <c r="G19" s="20">
        <v>19773</v>
      </c>
      <c r="H19" s="45">
        <v>149637</v>
      </c>
      <c r="I19" s="37"/>
    </row>
    <row r="20" spans="1:10" x14ac:dyDescent="0.25">
      <c r="A20" s="50" t="s">
        <v>42</v>
      </c>
      <c r="B20" s="201"/>
      <c r="C20" s="20">
        <v>264701</v>
      </c>
      <c r="D20" s="20">
        <v>0</v>
      </c>
      <c r="E20" s="20">
        <v>69324</v>
      </c>
      <c r="F20" s="20">
        <v>56679</v>
      </c>
      <c r="G20" s="20">
        <v>17526</v>
      </c>
      <c r="H20" s="45">
        <v>143529</v>
      </c>
      <c r="I20" s="37"/>
    </row>
    <row r="21" spans="1:10" x14ac:dyDescent="0.25">
      <c r="A21" s="50" t="s">
        <v>70</v>
      </c>
      <c r="B21" s="201"/>
      <c r="C21" s="20">
        <v>264545</v>
      </c>
      <c r="D21" s="20"/>
      <c r="E21" s="20">
        <v>72524</v>
      </c>
      <c r="F21" s="20">
        <v>62190</v>
      </c>
      <c r="G21" s="20">
        <v>16546</v>
      </c>
      <c r="H21" s="45">
        <v>151260</v>
      </c>
      <c r="I21" s="37"/>
    </row>
    <row r="22" spans="1:10" x14ac:dyDescent="0.25">
      <c r="A22" s="50" t="s">
        <v>104</v>
      </c>
      <c r="B22" s="201"/>
      <c r="C22" s="20">
        <v>284328</v>
      </c>
      <c r="D22" s="20">
        <v>0</v>
      </c>
      <c r="E22" s="20">
        <v>74789</v>
      </c>
      <c r="F22" s="20">
        <v>68055</v>
      </c>
      <c r="G22" s="20">
        <v>14296</v>
      </c>
      <c r="H22" s="45">
        <v>157140</v>
      </c>
      <c r="I22" s="37"/>
    </row>
    <row r="23" spans="1:10" x14ac:dyDescent="0.25">
      <c r="A23" s="50" t="s">
        <v>143</v>
      </c>
      <c r="B23" s="201"/>
      <c r="C23" s="20">
        <v>297936</v>
      </c>
      <c r="D23" s="20">
        <v>0</v>
      </c>
      <c r="E23" s="20">
        <v>87388</v>
      </c>
      <c r="F23" s="20">
        <v>64636</v>
      </c>
      <c r="G23" s="20">
        <v>13197</v>
      </c>
      <c r="H23" s="45">
        <v>165221</v>
      </c>
      <c r="I23" s="37"/>
    </row>
    <row r="24" spans="1:10" x14ac:dyDescent="0.25">
      <c r="A24" s="50"/>
      <c r="B24" s="201"/>
      <c r="C24" s="20"/>
      <c r="D24" s="20"/>
      <c r="E24" s="20"/>
      <c r="F24" s="20"/>
      <c r="G24" s="20"/>
      <c r="H24" s="20"/>
      <c r="I24" s="37"/>
      <c r="J24" s="37"/>
    </row>
    <row r="25" spans="1:10" x14ac:dyDescent="0.25">
      <c r="A25" s="201">
        <v>2009</v>
      </c>
      <c r="B25" s="201" t="s">
        <v>18</v>
      </c>
      <c r="C25" s="22">
        <v>77365</v>
      </c>
      <c r="D25" s="45"/>
      <c r="E25" s="18">
        <v>21927</v>
      </c>
      <c r="F25" s="18">
        <v>14240</v>
      </c>
      <c r="G25" s="18">
        <v>6928</v>
      </c>
      <c r="H25" s="45">
        <v>43095</v>
      </c>
      <c r="I25" s="37"/>
    </row>
    <row r="26" spans="1:10" ht="15.6" x14ac:dyDescent="0.25">
      <c r="A26" s="201"/>
      <c r="B26" s="201" t="s">
        <v>19</v>
      </c>
      <c r="C26" s="22">
        <v>78822</v>
      </c>
      <c r="D26" s="62"/>
      <c r="E26" s="18">
        <v>23094</v>
      </c>
      <c r="F26" s="18">
        <v>14573</v>
      </c>
      <c r="G26" s="18">
        <v>6258</v>
      </c>
      <c r="H26" s="45">
        <v>43925</v>
      </c>
      <c r="I26" s="37"/>
    </row>
    <row r="27" spans="1:10" x14ac:dyDescent="0.25">
      <c r="A27" s="201"/>
      <c r="B27" s="201" t="s">
        <v>20</v>
      </c>
      <c r="C27" s="22">
        <v>82666</v>
      </c>
      <c r="D27" s="45"/>
      <c r="E27" s="18">
        <v>25551</v>
      </c>
      <c r="F27" s="18">
        <v>16763</v>
      </c>
      <c r="G27" s="18">
        <v>6487</v>
      </c>
      <c r="H27" s="45">
        <v>48801</v>
      </c>
      <c r="I27" s="37"/>
    </row>
    <row r="28" spans="1:10" x14ac:dyDescent="0.25">
      <c r="A28" s="201"/>
      <c r="B28" s="201" t="s">
        <v>23</v>
      </c>
      <c r="C28" s="22">
        <v>77110</v>
      </c>
      <c r="D28" s="45"/>
      <c r="E28" s="18">
        <v>22501</v>
      </c>
      <c r="F28" s="18">
        <v>15839</v>
      </c>
      <c r="G28" s="18">
        <v>5822</v>
      </c>
      <c r="H28" s="45">
        <v>44162</v>
      </c>
      <c r="I28" s="37"/>
    </row>
    <row r="29" spans="1:10" x14ac:dyDescent="0.25">
      <c r="A29" s="201">
        <v>2010</v>
      </c>
      <c r="B29" s="201" t="s">
        <v>24</v>
      </c>
      <c r="C29" s="22">
        <v>72140</v>
      </c>
      <c r="D29" s="45"/>
      <c r="E29" s="18">
        <v>20036</v>
      </c>
      <c r="F29" s="18">
        <v>16096</v>
      </c>
      <c r="G29" s="18">
        <v>5967</v>
      </c>
      <c r="H29" s="45">
        <v>42099</v>
      </c>
      <c r="I29" s="37"/>
    </row>
    <row r="30" spans="1:10" x14ac:dyDescent="0.25">
      <c r="A30" s="201"/>
      <c r="B30" s="201" t="s">
        <v>19</v>
      </c>
      <c r="C30" s="22">
        <v>71445</v>
      </c>
      <c r="D30" s="45"/>
      <c r="E30" s="18">
        <v>19746</v>
      </c>
      <c r="F30" s="18">
        <v>15342</v>
      </c>
      <c r="G30" s="18">
        <v>5376</v>
      </c>
      <c r="H30" s="45">
        <v>40464</v>
      </c>
      <c r="I30" s="37"/>
    </row>
    <row r="31" spans="1:10" x14ac:dyDescent="0.25">
      <c r="A31" s="204"/>
      <c r="B31" s="201" t="s">
        <v>1</v>
      </c>
      <c r="C31" s="22">
        <v>75433</v>
      </c>
      <c r="D31" s="45"/>
      <c r="E31" s="18">
        <v>20795</v>
      </c>
      <c r="F31" s="18">
        <v>17687</v>
      </c>
      <c r="G31" s="18">
        <v>6325</v>
      </c>
      <c r="H31" s="45">
        <v>44807</v>
      </c>
      <c r="I31" s="37"/>
    </row>
    <row r="32" spans="1:10" x14ac:dyDescent="0.25">
      <c r="A32" s="201"/>
      <c r="B32" s="201" t="s">
        <v>23</v>
      </c>
      <c r="C32" s="22">
        <v>71871</v>
      </c>
      <c r="D32" s="63"/>
      <c r="E32" s="18">
        <v>19347</v>
      </c>
      <c r="F32" s="18">
        <v>16540</v>
      </c>
      <c r="G32" s="18">
        <v>5436</v>
      </c>
      <c r="H32" s="45">
        <v>41323</v>
      </c>
      <c r="I32" s="37"/>
    </row>
    <row r="33" spans="1:93" x14ac:dyDescent="0.25">
      <c r="A33" s="201">
        <v>2011</v>
      </c>
      <c r="B33" s="201" t="s">
        <v>24</v>
      </c>
      <c r="C33" s="22">
        <v>69830</v>
      </c>
      <c r="D33" s="63"/>
      <c r="E33" s="18">
        <v>20467</v>
      </c>
      <c r="F33" s="18">
        <v>17698</v>
      </c>
      <c r="G33" s="18">
        <v>6040</v>
      </c>
      <c r="H33" s="45">
        <v>44205</v>
      </c>
      <c r="I33" s="37"/>
    </row>
    <row r="34" spans="1:93" x14ac:dyDescent="0.25">
      <c r="A34" s="201"/>
      <c r="B34" s="201" t="s">
        <v>22</v>
      </c>
      <c r="C34" s="22">
        <v>67292</v>
      </c>
      <c r="D34" s="63"/>
      <c r="E34" s="18">
        <v>19206</v>
      </c>
      <c r="F34" s="18">
        <v>15525</v>
      </c>
      <c r="G34" s="18">
        <v>5426</v>
      </c>
      <c r="H34" s="45">
        <v>40157</v>
      </c>
      <c r="I34" s="37"/>
    </row>
    <row r="35" spans="1:93" x14ac:dyDescent="0.25">
      <c r="A35" s="201"/>
      <c r="B35" s="201" t="s">
        <v>1</v>
      </c>
      <c r="C35" s="22">
        <v>72513</v>
      </c>
      <c r="D35" s="63"/>
      <c r="E35" s="18">
        <v>21054</v>
      </c>
      <c r="F35" s="18">
        <v>17545</v>
      </c>
      <c r="G35" s="18">
        <v>5784</v>
      </c>
      <c r="H35" s="45">
        <v>44383</v>
      </c>
      <c r="I35" s="37"/>
    </row>
    <row r="36" spans="1:93" x14ac:dyDescent="0.25">
      <c r="A36" s="201"/>
      <c r="B36" s="201" t="s">
        <v>23</v>
      </c>
      <c r="C36" s="22">
        <v>66283</v>
      </c>
      <c r="D36" s="63"/>
      <c r="E36" s="18">
        <v>18387</v>
      </c>
      <c r="F36" s="18">
        <v>17774</v>
      </c>
      <c r="G36" s="18">
        <v>5709</v>
      </c>
      <c r="H36" s="45">
        <v>41870</v>
      </c>
      <c r="I36" s="37"/>
    </row>
    <row r="37" spans="1:93" x14ac:dyDescent="0.25">
      <c r="A37" s="201">
        <v>2012</v>
      </c>
      <c r="B37" s="201" t="s">
        <v>18</v>
      </c>
      <c r="C37" s="22">
        <v>66616</v>
      </c>
      <c r="D37" s="63"/>
      <c r="E37" s="18">
        <v>18253</v>
      </c>
      <c r="F37" s="18">
        <v>18090</v>
      </c>
      <c r="G37" s="18">
        <v>6112</v>
      </c>
      <c r="H37" s="45">
        <v>42455</v>
      </c>
      <c r="I37" s="37"/>
    </row>
    <row r="38" spans="1:93" x14ac:dyDescent="0.25">
      <c r="A38" s="201"/>
      <c r="B38" s="201" t="s">
        <v>19</v>
      </c>
      <c r="C38" s="22">
        <v>65220</v>
      </c>
      <c r="D38" s="63"/>
      <c r="E38" s="18">
        <v>14910</v>
      </c>
      <c r="F38" s="18">
        <v>15974</v>
      </c>
      <c r="G38" s="18">
        <v>5188</v>
      </c>
      <c r="H38" s="45">
        <v>36072</v>
      </c>
      <c r="I38" s="37"/>
    </row>
    <row r="39" spans="1:93" x14ac:dyDescent="0.25">
      <c r="A39" s="201"/>
      <c r="B39" s="201" t="s">
        <v>20</v>
      </c>
      <c r="C39" s="22">
        <v>61430</v>
      </c>
      <c r="D39" s="63"/>
      <c r="E39" s="18">
        <v>13565</v>
      </c>
      <c r="F39" s="18">
        <v>15556</v>
      </c>
      <c r="G39" s="18">
        <v>5148</v>
      </c>
      <c r="H39" s="45">
        <v>34269</v>
      </c>
      <c r="I39" s="37"/>
    </row>
    <row r="40" spans="1:93" x14ac:dyDescent="0.25">
      <c r="A40" s="201"/>
      <c r="B40" s="201" t="s">
        <v>21</v>
      </c>
      <c r="C40" s="22">
        <v>66319</v>
      </c>
      <c r="D40" s="63"/>
      <c r="E40" s="18">
        <v>15043</v>
      </c>
      <c r="F40" s="18">
        <v>18009</v>
      </c>
      <c r="G40" s="18">
        <v>5272</v>
      </c>
      <c r="H40" s="45">
        <v>38324</v>
      </c>
      <c r="I40" s="37"/>
    </row>
    <row r="41" spans="1:93" x14ac:dyDescent="0.25">
      <c r="A41" s="201">
        <v>2013</v>
      </c>
      <c r="B41" s="201" t="s">
        <v>18</v>
      </c>
      <c r="C41" s="22">
        <v>63159</v>
      </c>
      <c r="D41" s="63"/>
      <c r="E41" s="18">
        <v>15652</v>
      </c>
      <c r="F41" s="18">
        <v>18705</v>
      </c>
      <c r="G41" s="18">
        <v>5577</v>
      </c>
      <c r="H41" s="45">
        <v>39934</v>
      </c>
      <c r="I41" s="37"/>
    </row>
    <row r="42" spans="1:93" x14ac:dyDescent="0.25">
      <c r="A42" s="201"/>
      <c r="B42" s="201" t="s">
        <v>19</v>
      </c>
      <c r="C42" s="22">
        <v>67016</v>
      </c>
      <c r="D42" s="63"/>
      <c r="E42" s="18">
        <v>14165</v>
      </c>
      <c r="F42" s="18">
        <v>16385</v>
      </c>
      <c r="G42" s="18">
        <v>4969</v>
      </c>
      <c r="H42" s="45">
        <v>35519</v>
      </c>
      <c r="I42" s="37"/>
    </row>
    <row r="43" spans="1:93" x14ac:dyDescent="0.25">
      <c r="A43" s="201"/>
      <c r="B43" s="201" t="s">
        <v>20</v>
      </c>
      <c r="C43" s="22">
        <v>66952</v>
      </c>
      <c r="D43" s="63"/>
      <c r="E43" s="18">
        <v>16036</v>
      </c>
      <c r="F43" s="18">
        <v>16655</v>
      </c>
      <c r="G43" s="18">
        <v>4716</v>
      </c>
      <c r="H43" s="45">
        <v>37407</v>
      </c>
      <c r="I43" s="37"/>
    </row>
    <row r="44" spans="1:93" x14ac:dyDescent="0.25">
      <c r="A44" s="201"/>
      <c r="B44" s="201" t="s">
        <v>21</v>
      </c>
      <c r="C44" s="22">
        <v>65745</v>
      </c>
      <c r="D44" s="63"/>
      <c r="E44" s="18">
        <v>17054</v>
      </c>
      <c r="F44" s="18">
        <v>15212</v>
      </c>
      <c r="G44" s="18">
        <v>4511</v>
      </c>
      <c r="H44" s="45">
        <v>36777</v>
      </c>
      <c r="I44" s="37"/>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row>
    <row r="45" spans="1:93" x14ac:dyDescent="0.25">
      <c r="A45" s="201">
        <v>2014</v>
      </c>
      <c r="B45" s="201" t="s">
        <v>18</v>
      </c>
      <c r="C45" s="22">
        <v>68420</v>
      </c>
      <c r="D45" s="63"/>
      <c r="E45" s="18">
        <v>18104</v>
      </c>
      <c r="F45" s="18">
        <v>15757</v>
      </c>
      <c r="G45" s="18">
        <v>4697</v>
      </c>
      <c r="H45" s="45">
        <v>38558</v>
      </c>
      <c r="I45" s="37"/>
    </row>
    <row r="46" spans="1:93" x14ac:dyDescent="0.25">
      <c r="A46" s="201"/>
      <c r="B46" s="201" t="s">
        <v>19</v>
      </c>
      <c r="C46" s="22">
        <v>63084</v>
      </c>
      <c r="D46" s="63"/>
      <c r="E46" s="18">
        <v>16443</v>
      </c>
      <c r="F46" s="18">
        <v>13352</v>
      </c>
      <c r="G46" s="18">
        <v>4242</v>
      </c>
      <c r="H46" s="45">
        <v>34037</v>
      </c>
      <c r="I46" s="37"/>
    </row>
    <row r="47" spans="1:93" x14ac:dyDescent="0.25">
      <c r="A47" s="201"/>
      <c r="B47" s="201" t="s">
        <v>20</v>
      </c>
      <c r="C47" s="22">
        <v>65852</v>
      </c>
      <c r="D47" s="63"/>
      <c r="E47" s="18">
        <v>17607</v>
      </c>
      <c r="F47" s="18">
        <v>13796</v>
      </c>
      <c r="G47" s="18">
        <v>4446</v>
      </c>
      <c r="H47" s="45">
        <v>35849</v>
      </c>
      <c r="I47" s="37"/>
    </row>
    <row r="48" spans="1:93" x14ac:dyDescent="0.25">
      <c r="A48" s="201"/>
      <c r="B48" s="201" t="s">
        <v>21</v>
      </c>
      <c r="C48" s="22">
        <v>67345</v>
      </c>
      <c r="D48" s="63"/>
      <c r="E48" s="18">
        <v>17170</v>
      </c>
      <c r="F48" s="18">
        <v>13774</v>
      </c>
      <c r="G48" s="18">
        <v>4141</v>
      </c>
      <c r="H48" s="45">
        <v>35085</v>
      </c>
      <c r="I48" s="37"/>
    </row>
    <row r="49" spans="1:10" x14ac:dyDescent="0.25">
      <c r="A49" s="201">
        <v>2015</v>
      </c>
      <c r="B49" s="201" t="s">
        <v>18</v>
      </c>
      <c r="C49" s="22">
        <v>65690</v>
      </c>
      <c r="D49" s="63"/>
      <c r="E49" s="40">
        <v>18661</v>
      </c>
      <c r="F49" s="40">
        <v>15778</v>
      </c>
      <c r="G49" s="40">
        <v>4494</v>
      </c>
      <c r="H49" s="45">
        <v>38933</v>
      </c>
      <c r="I49" s="37"/>
    </row>
    <row r="50" spans="1:10" x14ac:dyDescent="0.25">
      <c r="A50" s="201"/>
      <c r="B50" s="201" t="s">
        <v>22</v>
      </c>
      <c r="C50" s="22">
        <v>65542</v>
      </c>
      <c r="D50" s="63"/>
      <c r="E50" s="40">
        <v>17423</v>
      </c>
      <c r="F50" s="40">
        <v>14192</v>
      </c>
      <c r="G50" s="40">
        <v>4126</v>
      </c>
      <c r="H50" s="45">
        <v>35741</v>
      </c>
      <c r="I50" s="37"/>
    </row>
    <row r="51" spans="1:10" x14ac:dyDescent="0.25">
      <c r="A51" s="201"/>
      <c r="B51" s="201" t="s">
        <v>20</v>
      </c>
      <c r="C51" s="22">
        <v>66651</v>
      </c>
      <c r="D51" s="63"/>
      <c r="E51" s="40">
        <v>18692</v>
      </c>
      <c r="F51" s="40">
        <v>15905</v>
      </c>
      <c r="G51" s="40">
        <v>4195</v>
      </c>
      <c r="H51" s="45">
        <v>38792</v>
      </c>
      <c r="I51" s="37"/>
    </row>
    <row r="52" spans="1:10" x14ac:dyDescent="0.25">
      <c r="A52" s="201"/>
      <c r="B52" s="201" t="s">
        <v>23</v>
      </c>
      <c r="C52" s="22">
        <v>66662</v>
      </c>
      <c r="D52" s="63"/>
      <c r="E52" s="40">
        <v>17748</v>
      </c>
      <c r="F52" s="40">
        <v>16315</v>
      </c>
      <c r="G52" s="40">
        <v>3731</v>
      </c>
      <c r="H52" s="45">
        <v>37794</v>
      </c>
      <c r="I52" s="37"/>
    </row>
    <row r="53" spans="1:10" x14ac:dyDescent="0.25">
      <c r="A53" s="201">
        <v>2016</v>
      </c>
      <c r="B53" s="201" t="s">
        <v>18</v>
      </c>
      <c r="C53" s="22">
        <v>70624</v>
      </c>
      <c r="D53" s="63"/>
      <c r="E53" s="18">
        <v>17586</v>
      </c>
      <c r="F53" s="18">
        <v>17514</v>
      </c>
      <c r="G53" s="18">
        <v>3836</v>
      </c>
      <c r="H53" s="45">
        <v>38936</v>
      </c>
      <c r="I53" s="37"/>
    </row>
    <row r="54" spans="1:10" x14ac:dyDescent="0.25">
      <c r="A54" s="201"/>
      <c r="B54" s="201" t="s">
        <v>22</v>
      </c>
      <c r="C54" s="22">
        <v>70752</v>
      </c>
      <c r="D54" s="63"/>
      <c r="E54" s="18">
        <v>18097</v>
      </c>
      <c r="F54" s="18">
        <v>17586</v>
      </c>
      <c r="G54" s="18">
        <v>3673</v>
      </c>
      <c r="H54" s="45">
        <v>39356</v>
      </c>
      <c r="I54" s="37"/>
    </row>
    <row r="55" spans="1:10" s="23" customFormat="1" ht="13.5" customHeight="1" x14ac:dyDescent="0.25">
      <c r="A55" s="201"/>
      <c r="B55" s="201" t="s">
        <v>20</v>
      </c>
      <c r="C55" s="22">
        <v>72322</v>
      </c>
      <c r="D55" s="63"/>
      <c r="E55" s="18">
        <v>19443</v>
      </c>
      <c r="F55" s="18">
        <v>17237</v>
      </c>
      <c r="G55" s="18">
        <v>3521</v>
      </c>
      <c r="H55" s="45">
        <v>40201</v>
      </c>
      <c r="I55" s="37"/>
      <c r="J55" s="35"/>
    </row>
    <row r="56" spans="1:10" s="23" customFormat="1" ht="13.5" customHeight="1" x14ac:dyDescent="0.25">
      <c r="A56" s="201"/>
      <c r="B56" s="201" t="s">
        <v>21</v>
      </c>
      <c r="C56" s="22">
        <v>70630</v>
      </c>
      <c r="D56" s="63"/>
      <c r="E56" s="18">
        <v>19663</v>
      </c>
      <c r="F56" s="18">
        <v>15718</v>
      </c>
      <c r="G56" s="18">
        <v>3266</v>
      </c>
      <c r="H56" s="45">
        <v>38647</v>
      </c>
      <c r="I56" s="37"/>
      <c r="J56" s="35"/>
    </row>
    <row r="57" spans="1:10" s="23" customFormat="1" ht="13.5" customHeight="1" x14ac:dyDescent="0.25">
      <c r="A57" s="201">
        <v>2017</v>
      </c>
      <c r="B57" s="201" t="s">
        <v>18</v>
      </c>
      <c r="C57" s="116">
        <v>75233</v>
      </c>
      <c r="D57" s="63"/>
      <c r="E57" s="220">
        <v>20935</v>
      </c>
      <c r="F57" s="220">
        <v>16920</v>
      </c>
      <c r="G57" s="220">
        <v>3534</v>
      </c>
      <c r="H57" s="135">
        <v>41389</v>
      </c>
      <c r="I57" s="37"/>
      <c r="J57" s="35"/>
    </row>
    <row r="58" spans="1:10" s="23" customFormat="1" ht="13.5" customHeight="1" x14ac:dyDescent="0.25">
      <c r="A58" s="201"/>
      <c r="B58" s="201" t="s">
        <v>19</v>
      </c>
      <c r="C58" s="116">
        <v>73711</v>
      </c>
      <c r="D58" s="63"/>
      <c r="E58" s="18">
        <v>21248</v>
      </c>
      <c r="F58" s="18">
        <v>14095</v>
      </c>
      <c r="G58" s="18">
        <v>3155</v>
      </c>
      <c r="H58" s="45">
        <v>38498</v>
      </c>
      <c r="I58" s="37"/>
      <c r="J58" s="35"/>
    </row>
    <row r="59" spans="1:10" s="23" customFormat="1" ht="13.5" customHeight="1" x14ac:dyDescent="0.25">
      <c r="A59" s="201"/>
      <c r="B59" s="201" t="s">
        <v>20</v>
      </c>
      <c r="C59" s="116">
        <v>74895</v>
      </c>
      <c r="D59" s="63"/>
      <c r="E59" s="18">
        <v>21687</v>
      </c>
      <c r="F59" s="18">
        <v>15848</v>
      </c>
      <c r="G59" s="18">
        <v>3245</v>
      </c>
      <c r="H59" s="45">
        <v>40780</v>
      </c>
      <c r="I59" s="37"/>
      <c r="J59" s="35"/>
    </row>
    <row r="60" spans="1:10" s="23" customFormat="1" ht="13.5" customHeight="1" x14ac:dyDescent="0.25">
      <c r="A60" s="201"/>
      <c r="B60" s="201" t="s">
        <v>21</v>
      </c>
      <c r="C60" s="116">
        <v>74097</v>
      </c>
      <c r="D60" s="63"/>
      <c r="E60" s="18">
        <v>23518</v>
      </c>
      <c r="F60" s="18">
        <v>17773</v>
      </c>
      <c r="G60" s="18">
        <v>3263</v>
      </c>
      <c r="H60" s="45">
        <v>44554</v>
      </c>
      <c r="I60" s="37"/>
      <c r="J60" s="35"/>
    </row>
    <row r="61" spans="1:10" s="23" customFormat="1" ht="13.5" customHeight="1" x14ac:dyDescent="0.25">
      <c r="A61" s="377">
        <v>2018</v>
      </c>
      <c r="B61" s="377" t="s">
        <v>199</v>
      </c>
      <c r="C61" s="116">
        <v>73890</v>
      </c>
      <c r="D61" s="63"/>
      <c r="E61" s="18">
        <v>24204</v>
      </c>
      <c r="F61" s="18">
        <v>20087</v>
      </c>
      <c r="G61" s="18">
        <v>3608</v>
      </c>
      <c r="H61" s="45">
        <v>47899</v>
      </c>
      <c r="J61" s="35"/>
    </row>
    <row r="62" spans="1:10" s="23" customFormat="1" ht="13.5" customHeight="1" x14ac:dyDescent="0.25">
      <c r="A62" s="383"/>
      <c r="B62" s="383" t="s">
        <v>200</v>
      </c>
      <c r="C62" s="395">
        <v>74193</v>
      </c>
      <c r="D62" s="396"/>
      <c r="E62" s="397">
        <v>20936</v>
      </c>
      <c r="F62" s="397">
        <v>17682</v>
      </c>
      <c r="G62" s="397">
        <v>3444</v>
      </c>
      <c r="H62" s="398">
        <v>42062</v>
      </c>
      <c r="J62" s="35"/>
    </row>
    <row r="63" spans="1:10" x14ac:dyDescent="0.25">
      <c r="A63" s="201"/>
      <c r="B63" s="201"/>
      <c r="C63" s="22"/>
      <c r="D63" s="63"/>
      <c r="E63" s="18"/>
      <c r="F63" s="18"/>
      <c r="G63" s="18"/>
      <c r="H63" s="45"/>
      <c r="I63" s="87"/>
    </row>
    <row r="64" spans="1:10" x14ac:dyDescent="0.25">
      <c r="A64" s="64" t="s">
        <v>25</v>
      </c>
      <c r="B64" s="57"/>
      <c r="C64" s="221"/>
      <c r="D64" s="221"/>
      <c r="E64" s="154"/>
      <c r="F64" s="154"/>
      <c r="G64" s="154"/>
      <c r="H64" s="154"/>
      <c r="I64" s="193"/>
    </row>
    <row r="65" spans="1:9" x14ac:dyDescent="0.25">
      <c r="A65" s="193" t="s">
        <v>3</v>
      </c>
      <c r="B65" s="193"/>
      <c r="C65" s="86"/>
      <c r="D65" s="86"/>
      <c r="E65" s="86"/>
      <c r="F65" s="86"/>
      <c r="G65" s="86"/>
      <c r="H65" s="86"/>
      <c r="I65" s="59"/>
    </row>
    <row r="66" spans="1:9" x14ac:dyDescent="0.25">
      <c r="A66" s="59"/>
      <c r="B66" s="65"/>
      <c r="C66" s="66"/>
      <c r="D66" s="66"/>
      <c r="E66" s="66"/>
      <c r="F66" s="66"/>
      <c r="G66" s="66"/>
      <c r="H66" s="66"/>
      <c r="I66" s="59"/>
    </row>
    <row r="67" spans="1:9" ht="12.6" customHeight="1" x14ac:dyDescent="0.25">
      <c r="A67" s="52" t="s">
        <v>26</v>
      </c>
      <c r="B67" s="65"/>
      <c r="C67" s="67"/>
      <c r="D67" s="68"/>
      <c r="E67" s="84"/>
      <c r="F67" s="88"/>
      <c r="G67" s="88"/>
      <c r="H67" s="67"/>
      <c r="I67" s="195"/>
    </row>
    <row r="68" spans="1:9" ht="31.5" customHeight="1" x14ac:dyDescent="0.25">
      <c r="A68" s="525" t="s">
        <v>82</v>
      </c>
      <c r="B68" s="525"/>
      <c r="C68" s="525"/>
      <c r="D68" s="525"/>
      <c r="E68" s="525"/>
      <c r="F68" s="525"/>
      <c r="G68" s="525"/>
      <c r="H68" s="525"/>
      <c r="I68" s="195"/>
    </row>
    <row r="69" spans="1:9" ht="28.95" customHeight="1" x14ac:dyDescent="0.25">
      <c r="A69" s="531" t="s">
        <v>83</v>
      </c>
      <c r="B69" s="532"/>
      <c r="C69" s="532"/>
      <c r="D69" s="532"/>
      <c r="E69" s="532"/>
      <c r="F69" s="532"/>
      <c r="G69" s="532"/>
      <c r="H69" s="532"/>
      <c r="I69" s="195"/>
    </row>
    <row r="70" spans="1:9" ht="48.6" customHeight="1" x14ac:dyDescent="0.25">
      <c r="A70" s="525" t="s">
        <v>103</v>
      </c>
      <c r="B70" s="525"/>
      <c r="C70" s="525"/>
      <c r="D70" s="525"/>
      <c r="E70" s="525"/>
      <c r="F70" s="525"/>
      <c r="G70" s="525"/>
      <c r="H70" s="525"/>
      <c r="I70" s="195"/>
    </row>
    <row r="71" spans="1:9" x14ac:dyDescent="0.25">
      <c r="A71" s="538"/>
      <c r="B71" s="539"/>
      <c r="C71" s="539"/>
      <c r="D71" s="539"/>
      <c r="E71" s="539"/>
      <c r="F71" s="539"/>
      <c r="G71" s="539"/>
      <c r="H71" s="539"/>
      <c r="I71" s="195"/>
    </row>
    <row r="72" spans="1:9" x14ac:dyDescent="0.25">
      <c r="A72" s="525"/>
      <c r="B72" s="525"/>
      <c r="C72" s="525"/>
      <c r="D72" s="525"/>
      <c r="E72" s="525"/>
      <c r="F72" s="525"/>
      <c r="G72" s="525"/>
      <c r="H72" s="525"/>
    </row>
    <row r="73" spans="1:9" x14ac:dyDescent="0.25">
      <c r="A73" s="41" t="s">
        <v>53</v>
      </c>
    </row>
    <row r="74" spans="1:9" x14ac:dyDescent="0.25">
      <c r="A74" s="42" t="s">
        <v>54</v>
      </c>
    </row>
  </sheetData>
  <mergeCells count="10">
    <mergeCell ref="A2:H2"/>
    <mergeCell ref="A72:H72"/>
    <mergeCell ref="A70:H70"/>
    <mergeCell ref="A69:H69"/>
    <mergeCell ref="A4:A5"/>
    <mergeCell ref="B4:B5"/>
    <mergeCell ref="C4:C5"/>
    <mergeCell ref="E4:H4"/>
    <mergeCell ref="A68:H68"/>
    <mergeCell ref="A71:H71"/>
  </mergeCells>
  <conditionalFormatting sqref="C6:C14">
    <cfRule type="expression" dxfId="68" priority="17" stopIfTrue="1">
      <formula>OR(#REF!="",NOT(#REF!=0))</formula>
    </cfRule>
  </conditionalFormatting>
  <conditionalFormatting sqref="C25:C41 C45:C50">
    <cfRule type="expression" dxfId="67" priority="18" stopIfTrue="1">
      <formula>OR(#REF!="",NOT(#REF!=0))</formula>
    </cfRule>
  </conditionalFormatting>
  <conditionalFormatting sqref="C37:C41 C45:C50">
    <cfRule type="expression" dxfId="66" priority="16" stopIfTrue="1">
      <formula>OR(#REF!="",NOT(#REF!=0))</formula>
    </cfRule>
  </conditionalFormatting>
  <conditionalFormatting sqref="C51:C52">
    <cfRule type="expression" dxfId="65" priority="15" stopIfTrue="1">
      <formula>OR(#REF!="",NOT(#REF!=0))</formula>
    </cfRule>
  </conditionalFormatting>
  <conditionalFormatting sqref="C59:C62">
    <cfRule type="expression" dxfId="64" priority="8" stopIfTrue="1">
      <formula>OR(#REF!="",NOT(#REF!=0))</formula>
    </cfRule>
  </conditionalFormatting>
  <conditionalFormatting sqref="C57:C58 C63">
    <cfRule type="expression" dxfId="63" priority="12" stopIfTrue="1">
      <formula>OR(#REF!="",NOT(#REF!=0))</formula>
    </cfRule>
  </conditionalFormatting>
  <conditionalFormatting sqref="A1:XFD1 A2 I2:XFD2 A3:XFD52 A57:XFD1048576 A53:B56 D53:XFD56">
    <cfRule type="containsText" dxfId="62" priority="6" operator="containsText" text="TRUE">
      <formula>NOT(ISERROR(SEARCH("TRUE",A1)))</formula>
    </cfRule>
    <cfRule type="containsText" dxfId="61" priority="7" operator="containsText" text="FALSE">
      <formula>NOT(ISERROR(SEARCH("FALSE",A1)))</formula>
    </cfRule>
  </conditionalFormatting>
  <conditionalFormatting sqref="C53:C56">
    <cfRule type="containsText" dxfId="60" priority="1" operator="containsText" text="TRUE">
      <formula>NOT(ISERROR(SEARCH("TRUE",C53)))</formula>
    </cfRule>
    <cfRule type="containsText" dxfId="59" priority="2" operator="containsText" text="FALSE">
      <formula>NOT(ISERROR(SEARCH("FALSE",C53)))</formula>
    </cfRule>
  </conditionalFormatting>
  <conditionalFormatting sqref="C53:C56">
    <cfRule type="expression" dxfId="58" priority="3" stopIfTrue="1">
      <formula>OR(#REF!="",NOT(#REF!=0))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J74"/>
  <sheetViews>
    <sheetView showGridLines="0" zoomScale="80" zoomScaleNormal="80" workbookViewId="0">
      <pane ySplit="5" topLeftCell="A45" activePane="bottomLeft" state="frozen"/>
      <selection activeCell="G59" sqref="G59"/>
      <selection pane="bottomLeft"/>
    </sheetView>
  </sheetViews>
  <sheetFormatPr defaultColWidth="9.109375" defaultRowHeight="13.2" x14ac:dyDescent="0.25"/>
  <cols>
    <col min="1" max="1" width="8.88671875" style="26" customWidth="1"/>
    <col min="2" max="2" width="8.33203125" style="26" customWidth="1"/>
    <col min="3" max="3" width="15.44140625" style="26" customWidth="1"/>
    <col min="4" max="4" width="18" style="26" customWidth="1"/>
    <col min="5" max="5" width="16" style="26" customWidth="1"/>
    <col min="6" max="6" width="20.33203125" style="26" customWidth="1"/>
    <col min="7" max="7" width="19.5546875" style="26" customWidth="1"/>
    <col min="8" max="8" width="18.44140625" style="26" customWidth="1"/>
    <col min="9" max="16384" width="9.109375" style="26"/>
  </cols>
  <sheetData>
    <row r="1" spans="1:9" x14ac:dyDescent="0.25">
      <c r="A1" s="33" t="s">
        <v>12</v>
      </c>
      <c r="B1" s="33"/>
      <c r="C1" s="19"/>
      <c r="D1" s="19"/>
      <c r="E1" s="19"/>
      <c r="F1" s="19"/>
      <c r="G1" s="19"/>
      <c r="H1" s="34" t="s">
        <v>30</v>
      </c>
    </row>
    <row r="2" spans="1:9" ht="12.75" customHeight="1" x14ac:dyDescent="0.25">
      <c r="A2" s="522" t="s">
        <v>204</v>
      </c>
      <c r="B2" s="522"/>
      <c r="C2" s="522"/>
      <c r="D2" s="522"/>
      <c r="E2" s="522"/>
      <c r="F2" s="522"/>
      <c r="G2" s="522"/>
      <c r="H2" s="522"/>
    </row>
    <row r="3" spans="1:9" x14ac:dyDescent="0.25">
      <c r="A3" s="202"/>
      <c r="B3" s="202"/>
      <c r="C3" s="19"/>
      <c r="D3" s="19"/>
      <c r="E3" s="19"/>
      <c r="F3" s="19"/>
      <c r="G3" s="19"/>
      <c r="H3" s="19"/>
    </row>
    <row r="4" spans="1:9" x14ac:dyDescent="0.25">
      <c r="A4" s="105"/>
      <c r="B4" s="105"/>
      <c r="C4" s="540" t="s">
        <v>102</v>
      </c>
      <c r="D4" s="540"/>
      <c r="E4" s="541" t="s">
        <v>65</v>
      </c>
      <c r="F4" s="541" t="s">
        <v>88</v>
      </c>
      <c r="G4" s="541" t="s">
        <v>89</v>
      </c>
      <c r="H4" s="541" t="s">
        <v>90</v>
      </c>
    </row>
    <row r="5" spans="1:9" ht="50.25" customHeight="1" x14ac:dyDescent="0.25">
      <c r="A5" s="103" t="s">
        <v>14</v>
      </c>
      <c r="B5" s="103" t="s">
        <v>15</v>
      </c>
      <c r="C5" s="104" t="s">
        <v>64</v>
      </c>
      <c r="D5" s="104" t="s">
        <v>101</v>
      </c>
      <c r="E5" s="542"/>
      <c r="F5" s="543"/>
      <c r="G5" s="543"/>
      <c r="H5" s="543"/>
    </row>
    <row r="6" spans="1:9" s="49" customFormat="1" ht="27" customHeight="1" x14ac:dyDescent="0.25">
      <c r="A6" s="201">
        <v>2000</v>
      </c>
      <c r="B6" s="201"/>
      <c r="C6" s="20" t="s">
        <v>29</v>
      </c>
      <c r="D6" s="20" t="s">
        <v>29</v>
      </c>
      <c r="E6" s="44">
        <v>615761</v>
      </c>
      <c r="F6" s="44">
        <v>51422</v>
      </c>
      <c r="G6" s="44">
        <v>105527</v>
      </c>
      <c r="H6" s="44">
        <v>141603</v>
      </c>
      <c r="I6" s="77"/>
    </row>
    <row r="7" spans="1:9" x14ac:dyDescent="0.25">
      <c r="A7" s="113">
        <v>2001</v>
      </c>
      <c r="B7" s="113"/>
      <c r="C7" s="20" t="s">
        <v>29</v>
      </c>
      <c r="D7" s="20" t="s">
        <v>29</v>
      </c>
      <c r="E7" s="25">
        <v>548480</v>
      </c>
      <c r="F7" s="25">
        <v>51428</v>
      </c>
      <c r="G7" s="25">
        <v>109475</v>
      </c>
      <c r="H7" s="25">
        <v>162657</v>
      </c>
      <c r="I7" s="77"/>
    </row>
    <row r="8" spans="1:9" x14ac:dyDescent="0.25">
      <c r="A8" s="201">
        <v>2002</v>
      </c>
      <c r="B8" s="201"/>
      <c r="C8" s="20" t="s">
        <v>29</v>
      </c>
      <c r="D8" s="20" t="s">
        <v>29</v>
      </c>
      <c r="E8" s="25">
        <v>520231</v>
      </c>
      <c r="F8" s="25">
        <v>50391</v>
      </c>
      <c r="G8" s="25">
        <v>121039</v>
      </c>
      <c r="H8" s="25">
        <v>155569</v>
      </c>
      <c r="I8" s="77"/>
    </row>
    <row r="9" spans="1:9" x14ac:dyDescent="0.25">
      <c r="A9" s="201">
        <v>2003</v>
      </c>
      <c r="B9" s="201"/>
      <c r="C9" s="20" t="s">
        <v>29</v>
      </c>
      <c r="D9" s="20" t="s">
        <v>29</v>
      </c>
      <c r="E9" s="25">
        <v>496250</v>
      </c>
      <c r="F9" s="25">
        <v>45490</v>
      </c>
      <c r="G9" s="25">
        <v>124538</v>
      </c>
      <c r="H9" s="25">
        <v>143356</v>
      </c>
      <c r="I9" s="77"/>
    </row>
    <row r="10" spans="1:9" x14ac:dyDescent="0.25">
      <c r="A10" s="201">
        <v>2004</v>
      </c>
      <c r="B10" s="201"/>
      <c r="C10" s="20" t="s">
        <v>29</v>
      </c>
      <c r="D10" s="20" t="s">
        <v>29</v>
      </c>
      <c r="E10" s="25">
        <v>443690</v>
      </c>
      <c r="F10" s="25">
        <v>44085</v>
      </c>
      <c r="G10" s="25">
        <v>130674</v>
      </c>
      <c r="H10" s="25">
        <v>143674</v>
      </c>
      <c r="I10" s="77"/>
    </row>
    <row r="11" spans="1:9" x14ac:dyDescent="0.25">
      <c r="A11" s="201">
        <v>2005</v>
      </c>
      <c r="B11" s="201"/>
      <c r="C11" s="20" t="s">
        <v>29</v>
      </c>
      <c r="D11" s="20" t="s">
        <v>29</v>
      </c>
      <c r="E11" s="25">
        <v>479051</v>
      </c>
      <c r="F11" s="25">
        <v>49609</v>
      </c>
      <c r="G11" s="25">
        <v>167875</v>
      </c>
      <c r="H11" s="25">
        <v>157307</v>
      </c>
      <c r="I11" s="77"/>
    </row>
    <row r="12" spans="1:9" x14ac:dyDescent="0.25">
      <c r="A12" s="201">
        <v>2006</v>
      </c>
      <c r="B12" s="201"/>
      <c r="C12" s="20" t="s">
        <v>29</v>
      </c>
      <c r="D12" s="20" t="s">
        <v>29</v>
      </c>
      <c r="E12" s="25">
        <v>488931</v>
      </c>
      <c r="F12" s="25">
        <v>57388</v>
      </c>
      <c r="G12" s="25">
        <v>187760</v>
      </c>
      <c r="H12" s="25">
        <v>168234</v>
      </c>
      <c r="I12" s="77"/>
    </row>
    <row r="13" spans="1:9" x14ac:dyDescent="0.25">
      <c r="A13" s="201">
        <v>2007</v>
      </c>
      <c r="B13" s="201"/>
      <c r="C13" s="20" t="s">
        <v>29</v>
      </c>
      <c r="D13" s="20" t="s">
        <v>29</v>
      </c>
      <c r="E13" s="25">
        <v>460305</v>
      </c>
      <c r="F13" s="25">
        <v>58578</v>
      </c>
      <c r="G13" s="25">
        <v>222349</v>
      </c>
      <c r="H13" s="25">
        <v>191699</v>
      </c>
      <c r="I13" s="77"/>
    </row>
    <row r="14" spans="1:9" x14ac:dyDescent="0.25">
      <c r="A14" s="201">
        <v>2008</v>
      </c>
      <c r="B14" s="201"/>
      <c r="C14" s="20" t="s">
        <v>29</v>
      </c>
      <c r="D14" s="20" t="s">
        <v>29</v>
      </c>
      <c r="E14" s="25">
        <v>458022</v>
      </c>
      <c r="F14" s="25">
        <v>70166</v>
      </c>
      <c r="G14" s="25">
        <v>248103</v>
      </c>
      <c r="H14" s="25">
        <v>231278</v>
      </c>
      <c r="I14" s="77"/>
    </row>
    <row r="15" spans="1:9" x14ac:dyDescent="0.25">
      <c r="A15" s="201">
        <v>2009</v>
      </c>
      <c r="B15" s="201"/>
      <c r="C15" s="25">
        <v>982464</v>
      </c>
      <c r="D15" s="25">
        <v>785029</v>
      </c>
      <c r="E15" s="25">
        <v>378834</v>
      </c>
      <c r="F15" s="25">
        <v>62556</v>
      </c>
      <c r="G15" s="25">
        <v>207862</v>
      </c>
      <c r="H15" s="25">
        <v>205082</v>
      </c>
      <c r="I15" s="77"/>
    </row>
    <row r="16" spans="1:9" x14ac:dyDescent="0.25">
      <c r="A16" s="201">
        <v>2010</v>
      </c>
      <c r="B16" s="201"/>
      <c r="C16" s="25">
        <v>794311</v>
      </c>
      <c r="D16" s="25">
        <v>631179</v>
      </c>
      <c r="E16" s="25">
        <v>279307</v>
      </c>
      <c r="F16" s="25">
        <v>53729</v>
      </c>
      <c r="G16" s="25">
        <v>168055</v>
      </c>
      <c r="H16" s="25">
        <v>163023</v>
      </c>
      <c r="I16" s="77"/>
    </row>
    <row r="17" spans="1:9" x14ac:dyDescent="0.25">
      <c r="A17" s="201">
        <v>2011</v>
      </c>
      <c r="B17" s="201"/>
      <c r="C17" s="25">
        <v>748586</v>
      </c>
      <c r="D17" s="25">
        <v>608196</v>
      </c>
      <c r="E17" s="25">
        <v>263547</v>
      </c>
      <c r="F17" s="25">
        <v>59331</v>
      </c>
      <c r="G17" s="25">
        <v>146608</v>
      </c>
      <c r="H17" s="25">
        <v>154026</v>
      </c>
      <c r="I17" s="77"/>
    </row>
    <row r="18" spans="1:9" x14ac:dyDescent="0.25">
      <c r="A18" s="201">
        <v>2012</v>
      </c>
      <c r="B18" s="201"/>
      <c r="C18" s="25">
        <v>663457</v>
      </c>
      <c r="D18" s="25">
        <v>543504</v>
      </c>
      <c r="E18" s="25">
        <v>227943</v>
      </c>
      <c r="F18" s="25">
        <v>55490</v>
      </c>
      <c r="G18" s="25">
        <v>136281</v>
      </c>
      <c r="H18" s="25">
        <v>135965</v>
      </c>
      <c r="I18" s="77"/>
    </row>
    <row r="19" spans="1:9" x14ac:dyDescent="0.25">
      <c r="A19" s="50" t="s">
        <v>41</v>
      </c>
      <c r="B19" s="201"/>
      <c r="C19" s="25">
        <v>667168</v>
      </c>
      <c r="D19" s="25">
        <v>551050</v>
      </c>
      <c r="E19" s="25">
        <v>219807</v>
      </c>
      <c r="F19" s="25">
        <v>54766</v>
      </c>
      <c r="G19" s="25">
        <v>131417</v>
      </c>
      <c r="H19" s="25">
        <v>122554</v>
      </c>
      <c r="I19" s="77"/>
    </row>
    <row r="20" spans="1:9" x14ac:dyDescent="0.25">
      <c r="A20" s="201">
        <v>2014</v>
      </c>
      <c r="B20" s="201"/>
      <c r="C20" s="25">
        <v>831541</v>
      </c>
      <c r="D20" s="25">
        <v>704514</v>
      </c>
      <c r="E20" s="25">
        <v>221835</v>
      </c>
      <c r="F20" s="25">
        <v>55280</v>
      </c>
      <c r="G20" s="25">
        <v>131137</v>
      </c>
      <c r="H20" s="25">
        <v>120754</v>
      </c>
      <c r="I20" s="77"/>
    </row>
    <row r="21" spans="1:9" x14ac:dyDescent="0.25">
      <c r="A21" s="201">
        <v>2015</v>
      </c>
      <c r="B21" s="201"/>
      <c r="C21" s="25">
        <v>867665</v>
      </c>
      <c r="D21" s="25">
        <v>735394</v>
      </c>
      <c r="E21" s="25">
        <v>253196</v>
      </c>
      <c r="F21" s="25">
        <v>49621</v>
      </c>
      <c r="G21" s="25">
        <v>145557</v>
      </c>
      <c r="H21" s="25">
        <v>116591</v>
      </c>
      <c r="I21" s="77"/>
    </row>
    <row r="22" spans="1:9" x14ac:dyDescent="0.25">
      <c r="A22" s="201">
        <v>2016</v>
      </c>
      <c r="B22" s="201"/>
      <c r="C22" s="25">
        <v>1055035</v>
      </c>
      <c r="D22" s="25">
        <v>897858</v>
      </c>
      <c r="E22" s="25">
        <v>282120</v>
      </c>
      <c r="F22" s="25">
        <v>46342</v>
      </c>
      <c r="G22" s="25">
        <v>122480</v>
      </c>
      <c r="H22" s="25">
        <v>92140</v>
      </c>
      <c r="I22" s="77"/>
    </row>
    <row r="23" spans="1:9" x14ac:dyDescent="0.25">
      <c r="A23" s="201">
        <v>2017</v>
      </c>
      <c r="B23" s="201"/>
      <c r="C23" s="25">
        <v>1284364</v>
      </c>
      <c r="D23" s="25">
        <v>1114070</v>
      </c>
      <c r="E23" s="25">
        <v>357019</v>
      </c>
      <c r="F23" s="25">
        <v>41327</v>
      </c>
      <c r="G23" s="25">
        <v>126915</v>
      </c>
      <c r="H23" s="25">
        <v>89863</v>
      </c>
      <c r="I23" s="77"/>
    </row>
    <row r="24" spans="1:9" x14ac:dyDescent="0.25">
      <c r="A24" s="201"/>
      <c r="B24" s="201"/>
      <c r="C24" s="25"/>
      <c r="D24" s="25"/>
      <c r="E24" s="25"/>
      <c r="F24" s="25"/>
      <c r="G24" s="25"/>
      <c r="H24" s="25"/>
      <c r="I24" s="77"/>
    </row>
    <row r="25" spans="1:9" ht="25.5" customHeight="1" x14ac:dyDescent="0.25">
      <c r="A25" s="201">
        <v>2009</v>
      </c>
      <c r="B25" s="201" t="s">
        <v>18</v>
      </c>
      <c r="C25" s="18">
        <v>259701</v>
      </c>
      <c r="D25" s="18">
        <v>207194</v>
      </c>
      <c r="E25" s="18">
        <v>113455</v>
      </c>
      <c r="F25" s="18">
        <v>17754</v>
      </c>
      <c r="G25" s="18">
        <v>56933</v>
      </c>
      <c r="H25" s="18">
        <v>53896</v>
      </c>
      <c r="I25" s="77"/>
    </row>
    <row r="26" spans="1:9" x14ac:dyDescent="0.25">
      <c r="A26" s="201"/>
      <c r="B26" s="201" t="s">
        <v>22</v>
      </c>
      <c r="C26" s="18">
        <v>234379</v>
      </c>
      <c r="D26" s="18">
        <v>186925</v>
      </c>
      <c r="E26" s="18">
        <v>101246</v>
      </c>
      <c r="F26" s="18">
        <v>15135</v>
      </c>
      <c r="G26" s="18">
        <v>57178</v>
      </c>
      <c r="H26" s="18">
        <v>54537</v>
      </c>
      <c r="I26" s="77"/>
    </row>
    <row r="27" spans="1:9" x14ac:dyDescent="0.25">
      <c r="A27" s="46"/>
      <c r="B27" s="201" t="s">
        <v>20</v>
      </c>
      <c r="C27" s="18">
        <v>246568</v>
      </c>
      <c r="D27" s="18">
        <v>195852</v>
      </c>
      <c r="E27" s="18">
        <v>92035</v>
      </c>
      <c r="F27" s="18">
        <v>15883</v>
      </c>
      <c r="G27" s="18">
        <v>48876</v>
      </c>
      <c r="H27" s="18">
        <v>51714</v>
      </c>
      <c r="I27" s="77"/>
    </row>
    <row r="28" spans="1:9" x14ac:dyDescent="0.25">
      <c r="A28" s="201"/>
      <c r="B28" s="201" t="s">
        <v>23</v>
      </c>
      <c r="C28" s="18">
        <v>241816</v>
      </c>
      <c r="D28" s="18">
        <v>195058</v>
      </c>
      <c r="E28" s="18">
        <v>72098</v>
      </c>
      <c r="F28" s="18">
        <v>13784</v>
      </c>
      <c r="G28" s="18">
        <v>44875</v>
      </c>
      <c r="H28" s="18">
        <v>44935</v>
      </c>
      <c r="I28" s="77"/>
    </row>
    <row r="29" spans="1:9" ht="25.5" customHeight="1" x14ac:dyDescent="0.25">
      <c r="A29" s="201">
        <v>2010</v>
      </c>
      <c r="B29" s="201" t="s">
        <v>18</v>
      </c>
      <c r="C29" s="18">
        <v>213679</v>
      </c>
      <c r="D29" s="18">
        <v>168309</v>
      </c>
      <c r="E29" s="18">
        <v>76247</v>
      </c>
      <c r="F29" s="18">
        <v>14973</v>
      </c>
      <c r="G29" s="18">
        <v>44440</v>
      </c>
      <c r="H29" s="18">
        <v>43315</v>
      </c>
      <c r="I29" s="77"/>
    </row>
    <row r="30" spans="1:9" x14ac:dyDescent="0.25">
      <c r="A30" s="201"/>
      <c r="B30" s="201" t="s">
        <v>22</v>
      </c>
      <c r="C30" s="18">
        <v>181960</v>
      </c>
      <c r="D30" s="18">
        <v>144266</v>
      </c>
      <c r="E30" s="18">
        <v>67194</v>
      </c>
      <c r="F30" s="18">
        <v>13049</v>
      </c>
      <c r="G30" s="18">
        <v>40295</v>
      </c>
      <c r="H30" s="18">
        <v>40621</v>
      </c>
      <c r="I30" s="77"/>
    </row>
    <row r="31" spans="1:9" x14ac:dyDescent="0.25">
      <c r="A31" s="204"/>
      <c r="B31" s="201" t="s">
        <v>20</v>
      </c>
      <c r="C31" s="18">
        <v>209048</v>
      </c>
      <c r="D31" s="18">
        <v>167149</v>
      </c>
      <c r="E31" s="18">
        <v>73165</v>
      </c>
      <c r="F31" s="18">
        <v>13780</v>
      </c>
      <c r="G31" s="18">
        <v>42582</v>
      </c>
      <c r="H31" s="18">
        <v>40987</v>
      </c>
      <c r="I31" s="77"/>
    </row>
    <row r="32" spans="1:9" x14ac:dyDescent="0.25">
      <c r="A32" s="201"/>
      <c r="B32" s="201" t="s">
        <v>23</v>
      </c>
      <c r="C32" s="18">
        <v>189624</v>
      </c>
      <c r="D32" s="18">
        <v>151455</v>
      </c>
      <c r="E32" s="18">
        <v>62701</v>
      </c>
      <c r="F32" s="18">
        <v>11927</v>
      </c>
      <c r="G32" s="18">
        <v>40738</v>
      </c>
      <c r="H32" s="18">
        <v>38100</v>
      </c>
      <c r="I32" s="77"/>
    </row>
    <row r="33" spans="1:88" ht="25.5" customHeight="1" x14ac:dyDescent="0.25">
      <c r="A33" s="201">
        <v>2011</v>
      </c>
      <c r="B33" s="201" t="s">
        <v>24</v>
      </c>
      <c r="C33" s="18">
        <v>193675</v>
      </c>
      <c r="D33" s="18">
        <v>156253</v>
      </c>
      <c r="E33" s="18">
        <v>70871</v>
      </c>
      <c r="F33" s="18">
        <v>15074</v>
      </c>
      <c r="G33" s="18">
        <v>41884</v>
      </c>
      <c r="H33" s="18">
        <v>44105</v>
      </c>
      <c r="I33" s="77"/>
    </row>
    <row r="34" spans="1:88" x14ac:dyDescent="0.25">
      <c r="A34" s="201"/>
      <c r="B34" s="201" t="s">
        <v>22</v>
      </c>
      <c r="C34" s="18">
        <v>172698</v>
      </c>
      <c r="D34" s="18">
        <v>141166</v>
      </c>
      <c r="E34" s="18">
        <v>63114</v>
      </c>
      <c r="F34" s="18">
        <v>13794</v>
      </c>
      <c r="G34" s="18">
        <v>32829</v>
      </c>
      <c r="H34" s="18">
        <v>37751</v>
      </c>
      <c r="I34" s="77"/>
    </row>
    <row r="35" spans="1:88" x14ac:dyDescent="0.25">
      <c r="A35" s="201"/>
      <c r="B35" s="201" t="s">
        <v>1</v>
      </c>
      <c r="C35" s="18">
        <v>208198</v>
      </c>
      <c r="D35" s="18">
        <v>168654</v>
      </c>
      <c r="E35" s="18">
        <v>68739</v>
      </c>
      <c r="F35" s="18">
        <v>16572</v>
      </c>
      <c r="G35" s="18">
        <v>37101</v>
      </c>
      <c r="H35" s="18">
        <v>37975</v>
      </c>
      <c r="I35" s="77"/>
    </row>
    <row r="36" spans="1:88" x14ac:dyDescent="0.25">
      <c r="A36" s="201"/>
      <c r="B36" s="201" t="s">
        <v>21</v>
      </c>
      <c r="C36" s="18">
        <v>174015</v>
      </c>
      <c r="D36" s="18">
        <v>142123</v>
      </c>
      <c r="E36" s="18">
        <v>60823</v>
      </c>
      <c r="F36" s="18">
        <v>13891</v>
      </c>
      <c r="G36" s="18">
        <v>34794</v>
      </c>
      <c r="H36" s="18">
        <v>34195</v>
      </c>
      <c r="I36" s="77"/>
    </row>
    <row r="37" spans="1:88" ht="25.5" customHeight="1" x14ac:dyDescent="0.25">
      <c r="A37" s="201">
        <v>2012</v>
      </c>
      <c r="B37" s="201" t="s">
        <v>18</v>
      </c>
      <c r="C37" s="18">
        <v>177454</v>
      </c>
      <c r="D37" s="18">
        <v>143660</v>
      </c>
      <c r="E37" s="18">
        <v>63959</v>
      </c>
      <c r="F37" s="18">
        <v>15137</v>
      </c>
      <c r="G37" s="18">
        <v>40212</v>
      </c>
      <c r="H37" s="18">
        <v>37808</v>
      </c>
      <c r="I37" s="77"/>
    </row>
    <row r="38" spans="1:88" x14ac:dyDescent="0.25">
      <c r="A38" s="201"/>
      <c r="B38" s="201" t="s">
        <v>22</v>
      </c>
      <c r="C38" s="18">
        <v>145208</v>
      </c>
      <c r="D38" s="18">
        <v>120153</v>
      </c>
      <c r="E38" s="18">
        <v>54560</v>
      </c>
      <c r="F38" s="18">
        <v>13191</v>
      </c>
      <c r="G38" s="18">
        <v>31513</v>
      </c>
      <c r="H38" s="18">
        <v>34369</v>
      </c>
      <c r="I38" s="77"/>
    </row>
    <row r="39" spans="1:88" x14ac:dyDescent="0.25">
      <c r="A39" s="201"/>
      <c r="B39" s="201" t="s">
        <v>20</v>
      </c>
      <c r="C39" s="18">
        <v>179734</v>
      </c>
      <c r="D39" s="18">
        <v>148439</v>
      </c>
      <c r="E39" s="18">
        <v>56027</v>
      </c>
      <c r="F39" s="18">
        <v>13951</v>
      </c>
      <c r="G39" s="18">
        <v>34364</v>
      </c>
      <c r="H39" s="18">
        <v>31093</v>
      </c>
      <c r="I39" s="77"/>
    </row>
    <row r="40" spans="1:88" x14ac:dyDescent="0.25">
      <c r="A40" s="201"/>
      <c r="B40" s="201" t="s">
        <v>21</v>
      </c>
      <c r="C40" s="18">
        <v>161061</v>
      </c>
      <c r="D40" s="18">
        <v>131252</v>
      </c>
      <c r="E40" s="18">
        <v>53397</v>
      </c>
      <c r="F40" s="18">
        <v>13211</v>
      </c>
      <c r="G40" s="18">
        <v>30192</v>
      </c>
      <c r="H40" s="18">
        <v>32695</v>
      </c>
      <c r="I40" s="77"/>
    </row>
    <row r="41" spans="1:88" ht="25.5" customHeight="1" x14ac:dyDescent="0.25">
      <c r="A41" s="201">
        <v>2013</v>
      </c>
      <c r="B41" s="201" t="s">
        <v>24</v>
      </c>
      <c r="C41" s="18">
        <v>161635</v>
      </c>
      <c r="D41" s="18">
        <v>131785</v>
      </c>
      <c r="E41" s="18">
        <v>55532</v>
      </c>
      <c r="F41" s="18">
        <v>14123</v>
      </c>
      <c r="G41" s="18">
        <v>32429</v>
      </c>
      <c r="H41" s="18">
        <v>30899</v>
      </c>
      <c r="I41" s="77"/>
    </row>
    <row r="42" spans="1:88" x14ac:dyDescent="0.25">
      <c r="A42" s="201"/>
      <c r="B42" s="201" t="s">
        <v>22</v>
      </c>
      <c r="C42" s="18">
        <v>151882</v>
      </c>
      <c r="D42" s="18">
        <v>125545</v>
      </c>
      <c r="E42" s="18">
        <v>50565</v>
      </c>
      <c r="F42" s="18">
        <v>13815</v>
      </c>
      <c r="G42" s="18">
        <v>31733</v>
      </c>
      <c r="H42" s="18">
        <v>31608</v>
      </c>
      <c r="I42" s="77"/>
    </row>
    <row r="43" spans="1:88" x14ac:dyDescent="0.25">
      <c r="A43" s="201"/>
      <c r="B43" s="201" t="s">
        <v>20</v>
      </c>
      <c r="C43" s="18">
        <v>183243</v>
      </c>
      <c r="D43" s="18">
        <v>152505</v>
      </c>
      <c r="E43" s="18">
        <v>56901</v>
      </c>
      <c r="F43" s="18">
        <v>13537</v>
      </c>
      <c r="G43" s="18">
        <v>34440</v>
      </c>
      <c r="H43" s="18">
        <v>31183</v>
      </c>
      <c r="I43" s="77"/>
    </row>
    <row r="44" spans="1:88" x14ac:dyDescent="0.25">
      <c r="A44" s="201"/>
      <c r="B44" s="201" t="s">
        <v>21</v>
      </c>
      <c r="C44" s="18">
        <v>170408</v>
      </c>
      <c r="D44" s="18">
        <v>141215</v>
      </c>
      <c r="E44" s="18">
        <v>56809</v>
      </c>
      <c r="F44" s="18">
        <v>13291</v>
      </c>
      <c r="G44" s="18">
        <v>32815</v>
      </c>
      <c r="H44" s="18">
        <v>28864</v>
      </c>
      <c r="I44" s="77"/>
    </row>
    <row r="45" spans="1:88" s="19" customFormat="1" ht="25.5" customHeight="1" x14ac:dyDescent="0.25">
      <c r="A45" s="201">
        <v>2014</v>
      </c>
      <c r="B45" s="201" t="s">
        <v>24</v>
      </c>
      <c r="C45" s="18">
        <v>205741</v>
      </c>
      <c r="D45" s="18">
        <v>172475</v>
      </c>
      <c r="E45" s="18">
        <v>54724</v>
      </c>
      <c r="F45" s="18">
        <v>14540</v>
      </c>
      <c r="G45" s="18">
        <v>29763</v>
      </c>
      <c r="H45" s="18">
        <v>31304</v>
      </c>
      <c r="I45" s="77"/>
      <c r="J45" s="26"/>
      <c r="K45" s="26"/>
      <c r="L45" s="26"/>
      <c r="M45" s="26"/>
      <c r="N45" s="26"/>
      <c r="O45" s="26"/>
      <c r="P45" s="26"/>
      <c r="Q45" s="26"/>
      <c r="R45" s="26"/>
      <c r="S45" s="26"/>
      <c r="T45" s="26"/>
      <c r="U45" s="26"/>
      <c r="V45" s="26"/>
      <c r="W45" s="26"/>
      <c r="X45" s="26"/>
      <c r="Y45" s="26"/>
    </row>
    <row r="46" spans="1:88" s="19" customFormat="1" x14ac:dyDescent="0.25">
      <c r="A46" s="201"/>
      <c r="B46" s="201" t="s">
        <v>22</v>
      </c>
      <c r="C46" s="18">
        <v>203648</v>
      </c>
      <c r="D46" s="18">
        <v>173182</v>
      </c>
      <c r="E46" s="18">
        <v>48394</v>
      </c>
      <c r="F46" s="18">
        <v>13368</v>
      </c>
      <c r="G46" s="18">
        <v>30493</v>
      </c>
      <c r="H46" s="18">
        <v>30536</v>
      </c>
      <c r="I46" s="77"/>
      <c r="J46" s="26"/>
      <c r="K46" s="26"/>
      <c r="L46" s="26"/>
      <c r="M46" s="26"/>
      <c r="N46" s="26"/>
      <c r="O46" s="26"/>
      <c r="P46" s="26"/>
      <c r="Q46" s="26"/>
      <c r="R46" s="26"/>
      <c r="S46" s="26"/>
      <c r="T46" s="26"/>
      <c r="U46" s="26"/>
      <c r="V46" s="26"/>
      <c r="W46" s="26"/>
      <c r="X46" s="26"/>
      <c r="Y46" s="26"/>
    </row>
    <row r="47" spans="1:88" s="24" customFormat="1" x14ac:dyDescent="0.25">
      <c r="A47" s="201"/>
      <c r="B47" s="21" t="s">
        <v>20</v>
      </c>
      <c r="C47" s="18">
        <v>223149</v>
      </c>
      <c r="D47" s="18">
        <v>189744</v>
      </c>
      <c r="E47" s="18">
        <v>62906</v>
      </c>
      <c r="F47" s="18">
        <v>14248</v>
      </c>
      <c r="G47" s="18">
        <v>34331</v>
      </c>
      <c r="H47" s="18">
        <v>28872</v>
      </c>
      <c r="I47" s="77"/>
      <c r="J47" s="26"/>
      <c r="K47" s="26"/>
      <c r="L47" s="26"/>
      <c r="M47" s="26"/>
      <c r="N47" s="26"/>
      <c r="O47" s="26"/>
      <c r="P47" s="26"/>
      <c r="Q47" s="26"/>
      <c r="R47" s="26"/>
      <c r="S47" s="26"/>
      <c r="T47" s="26"/>
      <c r="U47" s="26"/>
      <c r="V47" s="26"/>
      <c r="W47" s="26"/>
      <c r="X47" s="26"/>
      <c r="Y47" s="26"/>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row>
    <row r="48" spans="1:88" s="19" customFormat="1" x14ac:dyDescent="0.25">
      <c r="A48" s="201"/>
      <c r="B48" s="201" t="s">
        <v>21</v>
      </c>
      <c r="C48" s="18">
        <v>199003</v>
      </c>
      <c r="D48" s="18">
        <v>169113</v>
      </c>
      <c r="E48" s="18">
        <v>55811</v>
      </c>
      <c r="F48" s="18">
        <v>13124</v>
      </c>
      <c r="G48" s="18">
        <v>36550</v>
      </c>
      <c r="H48" s="18">
        <v>30042</v>
      </c>
      <c r="I48" s="77"/>
      <c r="J48" s="26"/>
      <c r="K48" s="26"/>
      <c r="L48" s="26"/>
      <c r="M48" s="26"/>
      <c r="N48" s="26"/>
      <c r="O48" s="26"/>
      <c r="P48" s="26"/>
      <c r="Q48" s="26"/>
      <c r="R48" s="26"/>
      <c r="S48" s="26"/>
      <c r="T48" s="26"/>
      <c r="U48" s="26"/>
      <c r="V48" s="26"/>
      <c r="W48" s="26"/>
      <c r="X48" s="26"/>
      <c r="Y48" s="26"/>
    </row>
    <row r="49" spans="1:25" s="19" customFormat="1" ht="19.5" customHeight="1" x14ac:dyDescent="0.25">
      <c r="A49" s="201">
        <v>2015</v>
      </c>
      <c r="B49" s="201" t="s">
        <v>18</v>
      </c>
      <c r="C49" s="18">
        <v>243589</v>
      </c>
      <c r="D49" s="18">
        <v>207182</v>
      </c>
      <c r="E49" s="18">
        <v>60311</v>
      </c>
      <c r="F49" s="18">
        <v>13278</v>
      </c>
      <c r="G49" s="18">
        <v>42924</v>
      </c>
      <c r="H49" s="18">
        <v>31556</v>
      </c>
      <c r="I49" s="77"/>
      <c r="J49" s="26"/>
      <c r="K49" s="26"/>
      <c r="L49" s="26"/>
      <c r="M49" s="26"/>
      <c r="N49" s="26"/>
      <c r="O49" s="26"/>
      <c r="P49" s="26"/>
      <c r="Q49" s="26"/>
      <c r="R49" s="26"/>
      <c r="S49" s="26"/>
      <c r="T49" s="26"/>
      <c r="U49" s="26"/>
      <c r="V49" s="26"/>
      <c r="W49" s="26"/>
      <c r="X49" s="26"/>
      <c r="Y49" s="26"/>
    </row>
    <row r="50" spans="1:25" s="19" customFormat="1" x14ac:dyDescent="0.25">
      <c r="A50" s="201"/>
      <c r="B50" s="201" t="s">
        <v>19</v>
      </c>
      <c r="C50" s="18">
        <v>194541</v>
      </c>
      <c r="D50" s="18">
        <v>164286</v>
      </c>
      <c r="E50" s="18">
        <v>74609</v>
      </c>
      <c r="F50" s="18">
        <v>12091</v>
      </c>
      <c r="G50" s="18">
        <v>36378</v>
      </c>
      <c r="H50" s="18">
        <v>32477</v>
      </c>
      <c r="I50" s="77"/>
      <c r="J50" s="26"/>
      <c r="K50" s="26"/>
      <c r="L50" s="26"/>
      <c r="M50" s="26"/>
      <c r="N50" s="26"/>
      <c r="O50" s="26"/>
      <c r="P50" s="26"/>
      <c r="Q50" s="26"/>
      <c r="R50" s="26"/>
      <c r="S50" s="26"/>
      <c r="T50" s="26"/>
      <c r="U50" s="26"/>
      <c r="V50" s="26"/>
      <c r="W50" s="26"/>
      <c r="X50" s="26"/>
      <c r="Y50" s="26"/>
    </row>
    <row r="51" spans="1:25" s="19" customFormat="1" x14ac:dyDescent="0.25">
      <c r="A51" s="201"/>
      <c r="B51" s="201" t="s">
        <v>1</v>
      </c>
      <c r="C51" s="18">
        <v>214068</v>
      </c>
      <c r="D51" s="18">
        <v>181953</v>
      </c>
      <c r="E51" s="18">
        <v>59968</v>
      </c>
      <c r="F51" s="18">
        <v>13023</v>
      </c>
      <c r="G51" s="18">
        <v>33334</v>
      </c>
      <c r="H51" s="18">
        <v>27490</v>
      </c>
      <c r="I51" s="77"/>
      <c r="J51" s="26"/>
      <c r="K51" s="26"/>
      <c r="L51" s="26"/>
      <c r="M51" s="26"/>
      <c r="N51" s="26"/>
      <c r="O51" s="26"/>
      <c r="P51" s="26"/>
      <c r="Q51" s="26"/>
      <c r="R51" s="26"/>
      <c r="S51" s="26"/>
      <c r="T51" s="26"/>
      <c r="U51" s="26"/>
      <c r="V51" s="26"/>
      <c r="W51" s="26"/>
      <c r="X51" s="26"/>
      <c r="Y51" s="26"/>
    </row>
    <row r="52" spans="1:25" s="19" customFormat="1" x14ac:dyDescent="0.25">
      <c r="A52" s="201"/>
      <c r="B52" s="201" t="s">
        <v>23</v>
      </c>
      <c r="C52" s="18">
        <v>215467</v>
      </c>
      <c r="D52" s="18">
        <v>181973</v>
      </c>
      <c r="E52" s="18">
        <v>58308</v>
      </c>
      <c r="F52" s="18">
        <v>11229</v>
      </c>
      <c r="G52" s="18">
        <v>32921</v>
      </c>
      <c r="H52" s="18">
        <v>25068</v>
      </c>
      <c r="I52" s="77"/>
      <c r="J52" s="26"/>
      <c r="K52" s="26"/>
      <c r="L52" s="26"/>
      <c r="M52" s="26"/>
      <c r="N52" s="26"/>
      <c r="O52" s="26"/>
      <c r="P52" s="26"/>
      <c r="Q52" s="26"/>
      <c r="R52" s="26"/>
      <c r="S52" s="26"/>
      <c r="T52" s="26"/>
      <c r="U52" s="26"/>
      <c r="V52" s="26"/>
      <c r="W52" s="26"/>
      <c r="X52" s="26"/>
      <c r="Y52" s="26"/>
    </row>
    <row r="53" spans="1:25" s="19" customFormat="1" ht="18" customHeight="1" x14ac:dyDescent="0.25">
      <c r="A53" s="201">
        <v>2016</v>
      </c>
      <c r="B53" s="21" t="s">
        <v>18</v>
      </c>
      <c r="C53" s="18">
        <v>253845</v>
      </c>
      <c r="D53" s="18">
        <v>217023</v>
      </c>
      <c r="E53" s="18">
        <v>58498</v>
      </c>
      <c r="F53" s="18">
        <v>12637</v>
      </c>
      <c r="G53" s="18">
        <v>38794</v>
      </c>
      <c r="H53" s="18">
        <v>24820</v>
      </c>
      <c r="I53" s="77"/>
      <c r="J53" s="26"/>
      <c r="K53" s="26"/>
      <c r="L53" s="26"/>
      <c r="M53" s="26"/>
      <c r="N53" s="26"/>
      <c r="O53" s="26"/>
      <c r="P53" s="26"/>
      <c r="Q53" s="26"/>
      <c r="R53" s="26"/>
      <c r="S53" s="26"/>
      <c r="T53" s="26"/>
      <c r="U53" s="26"/>
      <c r="V53" s="26"/>
      <c r="W53" s="26"/>
      <c r="X53" s="26"/>
      <c r="Y53" s="26"/>
    </row>
    <row r="54" spans="1:25" s="19" customFormat="1" x14ac:dyDescent="0.25">
      <c r="A54" s="201"/>
      <c r="B54" s="21" t="s">
        <v>22</v>
      </c>
      <c r="C54" s="18">
        <v>228713</v>
      </c>
      <c r="D54" s="18">
        <v>192612</v>
      </c>
      <c r="E54" s="18">
        <v>77520</v>
      </c>
      <c r="F54" s="18">
        <v>12041</v>
      </c>
      <c r="G54" s="18">
        <v>27497</v>
      </c>
      <c r="H54" s="18">
        <v>25311</v>
      </c>
      <c r="I54" s="77"/>
      <c r="J54" s="26"/>
      <c r="K54" s="26"/>
      <c r="L54" s="26"/>
      <c r="M54" s="26"/>
      <c r="N54" s="26"/>
      <c r="O54" s="26"/>
      <c r="P54" s="26"/>
      <c r="Q54" s="26"/>
      <c r="R54" s="26"/>
      <c r="S54" s="26"/>
      <c r="T54" s="26"/>
      <c r="U54" s="26"/>
      <c r="V54" s="26"/>
      <c r="W54" s="26"/>
      <c r="X54" s="26"/>
      <c r="Y54" s="26"/>
    </row>
    <row r="55" spans="1:25" s="19" customFormat="1" x14ac:dyDescent="0.25">
      <c r="A55" s="201"/>
      <c r="B55" s="201" t="s">
        <v>1</v>
      </c>
      <c r="C55" s="18">
        <v>285125</v>
      </c>
      <c r="D55" s="18">
        <v>241752</v>
      </c>
      <c r="E55" s="18">
        <v>72738</v>
      </c>
      <c r="F55" s="18">
        <v>11273</v>
      </c>
      <c r="G55" s="18">
        <v>26674</v>
      </c>
      <c r="H55" s="18">
        <v>20751</v>
      </c>
      <c r="I55" s="77"/>
      <c r="J55" s="26"/>
      <c r="K55" s="26"/>
      <c r="L55" s="26"/>
      <c r="M55" s="26"/>
      <c r="N55" s="26"/>
      <c r="O55" s="26"/>
      <c r="P55" s="26"/>
      <c r="Q55" s="26"/>
      <c r="R55" s="26"/>
      <c r="S55" s="26"/>
      <c r="T55" s="26"/>
      <c r="U55" s="26"/>
      <c r="V55" s="26"/>
      <c r="W55" s="26"/>
      <c r="X55" s="26"/>
      <c r="Y55" s="26"/>
    </row>
    <row r="56" spans="1:25" s="19" customFormat="1" x14ac:dyDescent="0.25">
      <c r="A56" s="201"/>
      <c r="B56" s="201" t="s">
        <v>21</v>
      </c>
      <c r="C56" s="18">
        <v>287352</v>
      </c>
      <c r="D56" s="18">
        <v>246471</v>
      </c>
      <c r="E56" s="18">
        <v>73364</v>
      </c>
      <c r="F56" s="18">
        <v>10391</v>
      </c>
      <c r="G56" s="18">
        <v>29515</v>
      </c>
      <c r="H56" s="18">
        <v>21258</v>
      </c>
      <c r="I56" s="77"/>
      <c r="J56" s="26"/>
      <c r="K56" s="26"/>
      <c r="L56" s="26"/>
      <c r="M56" s="26"/>
      <c r="N56" s="26"/>
      <c r="O56" s="26"/>
      <c r="P56" s="26"/>
      <c r="Q56" s="26"/>
      <c r="R56" s="26"/>
      <c r="S56" s="26"/>
      <c r="T56" s="26"/>
      <c r="U56" s="26"/>
      <c r="V56" s="26"/>
      <c r="W56" s="26"/>
      <c r="X56" s="26"/>
      <c r="Y56" s="26"/>
    </row>
    <row r="57" spans="1:25" s="19" customFormat="1" ht="20.25" customHeight="1" x14ac:dyDescent="0.25">
      <c r="A57" s="201">
        <v>2017</v>
      </c>
      <c r="B57" s="201" t="s">
        <v>18</v>
      </c>
      <c r="C57" s="18">
        <v>336604</v>
      </c>
      <c r="D57" s="18">
        <v>291941</v>
      </c>
      <c r="E57" s="18">
        <v>98521</v>
      </c>
      <c r="F57" s="18">
        <v>10883</v>
      </c>
      <c r="G57" s="18">
        <v>32013</v>
      </c>
      <c r="H57" s="18">
        <v>21630</v>
      </c>
      <c r="I57" s="77"/>
      <c r="J57" s="26"/>
      <c r="K57" s="26"/>
      <c r="L57" s="26"/>
      <c r="M57" s="26"/>
      <c r="N57" s="26"/>
      <c r="O57" s="26"/>
      <c r="P57" s="26"/>
      <c r="Q57" s="26"/>
      <c r="R57" s="26"/>
      <c r="S57" s="26"/>
      <c r="T57" s="26"/>
      <c r="U57" s="26"/>
      <c r="V57" s="26"/>
      <c r="W57" s="26"/>
      <c r="X57" s="26"/>
      <c r="Y57" s="26"/>
    </row>
    <row r="58" spans="1:25" s="19" customFormat="1" x14ac:dyDescent="0.25">
      <c r="A58" s="201"/>
      <c r="B58" s="201" t="s">
        <v>19</v>
      </c>
      <c r="C58" s="18">
        <v>327871</v>
      </c>
      <c r="D58" s="18">
        <v>284784</v>
      </c>
      <c r="E58" s="18">
        <v>82131</v>
      </c>
      <c r="F58" s="18">
        <v>10251</v>
      </c>
      <c r="G58" s="18">
        <v>33105</v>
      </c>
      <c r="H58" s="18">
        <v>23068</v>
      </c>
      <c r="I58" s="77"/>
      <c r="J58" s="26"/>
      <c r="K58" s="26"/>
      <c r="L58" s="26"/>
      <c r="M58" s="26"/>
      <c r="N58" s="26"/>
      <c r="O58" s="26"/>
      <c r="P58" s="26"/>
      <c r="Q58" s="26"/>
      <c r="R58" s="26"/>
      <c r="S58" s="26"/>
      <c r="T58" s="26"/>
      <c r="U58" s="26"/>
      <c r="V58" s="26"/>
      <c r="W58" s="26"/>
      <c r="X58" s="26"/>
      <c r="Y58" s="26"/>
    </row>
    <row r="59" spans="1:25" s="19" customFormat="1" x14ac:dyDescent="0.25">
      <c r="A59" s="201"/>
      <c r="B59" s="201" t="s">
        <v>20</v>
      </c>
      <c r="C59" s="18">
        <v>354191</v>
      </c>
      <c r="D59" s="18">
        <v>306415</v>
      </c>
      <c r="E59" s="18">
        <v>96687</v>
      </c>
      <c r="F59" s="18">
        <v>10416</v>
      </c>
      <c r="G59" s="18">
        <v>33705</v>
      </c>
      <c r="H59" s="18">
        <v>22403</v>
      </c>
      <c r="I59" s="77"/>
      <c r="J59" s="26"/>
      <c r="K59" s="26"/>
      <c r="L59" s="26"/>
      <c r="M59" s="26"/>
      <c r="N59" s="26"/>
      <c r="O59" s="26"/>
      <c r="P59" s="26"/>
      <c r="Q59" s="26"/>
      <c r="R59" s="26"/>
      <c r="S59" s="26"/>
      <c r="T59" s="26"/>
      <c r="U59" s="26"/>
      <c r="V59" s="26"/>
      <c r="W59" s="26"/>
      <c r="X59" s="26"/>
      <c r="Y59" s="26"/>
    </row>
    <row r="60" spans="1:25" s="19" customFormat="1" x14ac:dyDescent="0.25">
      <c r="A60" s="201"/>
      <c r="B60" s="201" t="s">
        <v>21</v>
      </c>
      <c r="C60" s="18">
        <v>265698</v>
      </c>
      <c r="D60" s="18">
        <v>230930</v>
      </c>
      <c r="E60" s="18">
        <v>79680</v>
      </c>
      <c r="F60" s="18">
        <v>9777</v>
      </c>
      <c r="G60" s="18">
        <v>28092</v>
      </c>
      <c r="H60" s="18">
        <v>22762</v>
      </c>
      <c r="I60" s="77"/>
      <c r="J60" s="26"/>
      <c r="K60" s="26"/>
      <c r="L60" s="26"/>
      <c r="M60" s="26"/>
      <c r="N60" s="26"/>
      <c r="O60" s="26"/>
      <c r="P60" s="26"/>
      <c r="Q60" s="26"/>
      <c r="R60" s="26"/>
      <c r="S60" s="26"/>
      <c r="T60" s="26"/>
      <c r="U60" s="26"/>
      <c r="V60" s="26"/>
      <c r="W60" s="26"/>
      <c r="X60" s="26"/>
      <c r="Y60" s="26"/>
    </row>
    <row r="61" spans="1:25" s="19" customFormat="1" x14ac:dyDescent="0.25">
      <c r="A61" s="377">
        <v>2018</v>
      </c>
      <c r="B61" s="377" t="s">
        <v>199</v>
      </c>
      <c r="C61" s="18">
        <v>355213</v>
      </c>
      <c r="D61" s="18">
        <v>317378</v>
      </c>
      <c r="E61" s="18">
        <v>105426</v>
      </c>
      <c r="F61" s="18">
        <v>10278</v>
      </c>
      <c r="G61" s="18">
        <v>25940</v>
      </c>
      <c r="H61" s="18">
        <v>20900</v>
      </c>
      <c r="I61" s="77"/>
      <c r="J61" s="26"/>
      <c r="K61" s="26"/>
      <c r="L61" s="26"/>
      <c r="M61" s="26"/>
      <c r="N61" s="26"/>
      <c r="O61" s="26"/>
      <c r="P61" s="26"/>
      <c r="Q61" s="26"/>
      <c r="R61" s="26"/>
      <c r="S61" s="26"/>
      <c r="T61" s="26"/>
      <c r="U61" s="26"/>
      <c r="V61" s="26"/>
      <c r="W61" s="26"/>
      <c r="X61" s="26"/>
      <c r="Y61" s="26"/>
    </row>
    <row r="62" spans="1:25" s="19" customFormat="1" x14ac:dyDescent="0.25">
      <c r="A62" s="383"/>
      <c r="B62" s="383" t="s">
        <v>200</v>
      </c>
      <c r="C62" s="397">
        <v>301169</v>
      </c>
      <c r="D62" s="397">
        <v>268857</v>
      </c>
      <c r="E62" s="397">
        <v>108264</v>
      </c>
      <c r="F62" s="397">
        <v>9477</v>
      </c>
      <c r="G62" s="397">
        <v>26704</v>
      </c>
      <c r="H62" s="397">
        <v>20338</v>
      </c>
      <c r="I62" s="77"/>
      <c r="J62" s="26"/>
      <c r="K62" s="26"/>
      <c r="L62" s="26"/>
      <c r="M62" s="26"/>
      <c r="N62" s="26"/>
      <c r="O62" s="26"/>
      <c r="P62" s="26"/>
      <c r="Q62" s="26"/>
      <c r="R62" s="26"/>
      <c r="S62" s="26"/>
      <c r="T62" s="26"/>
      <c r="U62" s="26"/>
      <c r="V62" s="26"/>
      <c r="W62" s="26"/>
      <c r="X62" s="26"/>
      <c r="Y62" s="26"/>
    </row>
    <row r="63" spans="1:25" s="19" customFormat="1" x14ac:dyDescent="0.25">
      <c r="A63" s="201"/>
      <c r="B63" s="201"/>
      <c r="C63" s="191"/>
      <c r="D63" s="191"/>
      <c r="E63" s="191"/>
      <c r="F63" s="191"/>
      <c r="G63" s="191"/>
      <c r="H63" s="191"/>
      <c r="I63" s="49"/>
      <c r="J63" s="26"/>
      <c r="K63" s="26"/>
      <c r="L63" s="26"/>
      <c r="M63" s="26"/>
      <c r="N63" s="26"/>
      <c r="O63" s="26"/>
      <c r="P63" s="26"/>
      <c r="Q63" s="26"/>
      <c r="R63" s="26"/>
      <c r="S63" s="26"/>
      <c r="T63" s="26"/>
      <c r="U63" s="26"/>
      <c r="V63" s="26"/>
      <c r="W63" s="26"/>
      <c r="X63" s="26"/>
      <c r="Y63" s="26"/>
    </row>
    <row r="64" spans="1:25" s="19" customFormat="1" x14ac:dyDescent="0.25">
      <c r="A64" s="201"/>
      <c r="B64" s="201"/>
      <c r="C64" s="191"/>
      <c r="D64" s="191"/>
      <c r="E64" s="191"/>
      <c r="F64" s="18"/>
      <c r="G64" s="191"/>
      <c r="H64" s="191"/>
      <c r="I64" s="26"/>
      <c r="J64" s="26"/>
      <c r="K64" s="26"/>
      <c r="L64" s="26"/>
      <c r="M64" s="26"/>
      <c r="N64" s="26"/>
      <c r="O64" s="26"/>
      <c r="P64" s="26"/>
      <c r="Q64" s="26"/>
      <c r="R64" s="26"/>
      <c r="S64" s="26"/>
      <c r="T64" s="26"/>
      <c r="U64" s="26"/>
      <c r="V64" s="26"/>
      <c r="W64" s="26"/>
      <c r="X64" s="26"/>
      <c r="Y64" s="26"/>
    </row>
    <row r="65" spans="1:25" s="19" customFormat="1" x14ac:dyDescent="0.25">
      <c r="A65" s="46" t="s">
        <v>85</v>
      </c>
      <c r="B65" s="201"/>
      <c r="C65" s="51"/>
      <c r="D65" s="51"/>
      <c r="E65" s="51"/>
      <c r="F65" s="51"/>
      <c r="G65" s="51"/>
      <c r="H65" s="51"/>
      <c r="I65" s="26"/>
      <c r="J65" s="26"/>
      <c r="K65" s="26"/>
      <c r="L65" s="26"/>
      <c r="M65" s="26"/>
      <c r="N65" s="26"/>
      <c r="O65" s="26"/>
      <c r="P65" s="26"/>
      <c r="Q65" s="26"/>
      <c r="R65" s="26"/>
      <c r="S65" s="26"/>
      <c r="T65" s="26"/>
      <c r="U65" s="26"/>
      <c r="V65" s="26"/>
      <c r="W65" s="26"/>
      <c r="X65" s="26"/>
      <c r="Y65" s="26"/>
    </row>
    <row r="66" spans="1:25" x14ac:dyDescent="0.25">
      <c r="A66" s="109"/>
      <c r="B66" s="109"/>
      <c r="C66" s="53"/>
      <c r="D66" s="53"/>
      <c r="E66" s="54"/>
      <c r="F66" s="54"/>
      <c r="G66" s="54"/>
      <c r="H66" s="54"/>
    </row>
    <row r="67" spans="1:25" s="55" customFormat="1" ht="12.75" customHeight="1" x14ac:dyDescent="0.25">
      <c r="A67" s="525" t="s">
        <v>107</v>
      </c>
      <c r="B67" s="525"/>
      <c r="C67" s="525"/>
      <c r="D67" s="525"/>
      <c r="E67" s="525"/>
      <c r="F67" s="525"/>
      <c r="G67" s="525"/>
      <c r="H67" s="525"/>
      <c r="I67" s="26"/>
      <c r="J67" s="26"/>
      <c r="K67" s="26"/>
      <c r="L67" s="26"/>
      <c r="M67" s="26"/>
      <c r="N67" s="26"/>
      <c r="O67" s="26"/>
      <c r="P67" s="26"/>
      <c r="Q67" s="26"/>
      <c r="R67" s="26"/>
      <c r="S67" s="26"/>
      <c r="T67" s="26"/>
      <c r="U67" s="26"/>
      <c r="V67" s="26"/>
      <c r="W67" s="26"/>
      <c r="X67" s="26"/>
      <c r="Y67" s="26"/>
    </row>
    <row r="68" spans="1:25" x14ac:dyDescent="0.25">
      <c r="A68" s="81" t="s">
        <v>97</v>
      </c>
      <c r="B68" s="81"/>
      <c r="C68" s="81"/>
      <c r="D68" s="81"/>
      <c r="E68" s="81"/>
      <c r="F68" s="81"/>
      <c r="G68" s="81"/>
      <c r="H68" s="81"/>
    </row>
    <row r="69" spans="1:25" x14ac:dyDescent="0.25">
      <c r="A69" s="102" t="s">
        <v>100</v>
      </c>
      <c r="B69" s="81"/>
      <c r="C69" s="81"/>
      <c r="D69" s="81"/>
      <c r="E69" s="81"/>
      <c r="F69" s="81"/>
      <c r="G69" s="81"/>
      <c r="H69" s="81"/>
    </row>
    <row r="70" spans="1:25" x14ac:dyDescent="0.25">
      <c r="A70" s="102"/>
      <c r="B70" s="81"/>
      <c r="C70" s="81"/>
      <c r="D70" s="81"/>
      <c r="E70" s="81"/>
      <c r="F70" s="81"/>
      <c r="G70" s="81"/>
      <c r="H70" s="81"/>
    </row>
    <row r="71" spans="1:25" x14ac:dyDescent="0.25">
      <c r="A71" s="39" t="s">
        <v>52</v>
      </c>
      <c r="B71" s="81"/>
      <c r="C71" s="81"/>
      <c r="D71" s="81"/>
      <c r="E71" s="81"/>
      <c r="F71" s="81"/>
      <c r="G71" s="81"/>
      <c r="H71" s="81"/>
    </row>
    <row r="72" spans="1:25" x14ac:dyDescent="0.25">
      <c r="A72" s="41" t="s">
        <v>53</v>
      </c>
      <c r="B72" s="81"/>
      <c r="C72" s="81"/>
      <c r="D72" s="81"/>
      <c r="E72" s="81"/>
      <c r="F72" s="81"/>
      <c r="G72" s="81"/>
      <c r="H72" s="81"/>
    </row>
    <row r="73" spans="1:25" x14ac:dyDescent="0.25">
      <c r="A73" s="42" t="s">
        <v>54</v>
      </c>
      <c r="B73" s="81"/>
      <c r="C73" s="81"/>
      <c r="D73" s="81"/>
      <c r="E73" s="81"/>
      <c r="F73" s="81"/>
      <c r="G73" s="81"/>
      <c r="H73" s="81"/>
    </row>
    <row r="74" spans="1:25" x14ac:dyDescent="0.25">
      <c r="B74" s="81"/>
      <c r="C74" s="81"/>
      <c r="D74" s="81"/>
      <c r="E74" s="81"/>
      <c r="F74" s="81"/>
      <c r="G74" s="81"/>
      <c r="H74" s="81"/>
    </row>
  </sheetData>
  <mergeCells count="7">
    <mergeCell ref="A2:H2"/>
    <mergeCell ref="A67:H67"/>
    <mergeCell ref="C4:D4"/>
    <mergeCell ref="E4:E5"/>
    <mergeCell ref="F4:F5"/>
    <mergeCell ref="G4:G5"/>
    <mergeCell ref="H4:H5"/>
  </mergeCells>
  <conditionalFormatting sqref="A1:XFD1048576">
    <cfRule type="containsText" dxfId="57" priority="1" operator="containsText" text="TRUE">
      <formula>NOT(ISERROR(SEARCH("TRUE",A1)))</formula>
    </cfRule>
    <cfRule type="containsText" dxfId="56" priority="2" operator="containsText" text="FALSE">
      <formula>NOT(ISERROR(SEARCH("FALSE",A1)))</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K82"/>
  <sheetViews>
    <sheetView showGridLines="0" zoomScale="80" zoomScaleNormal="80" workbookViewId="0">
      <pane ySplit="6" topLeftCell="A34" activePane="bottomLeft" state="frozen"/>
      <selection activeCell="I4" sqref="I4"/>
      <selection pane="bottomLeft"/>
    </sheetView>
  </sheetViews>
  <sheetFormatPr defaultColWidth="9.109375" defaultRowHeight="13.2" x14ac:dyDescent="0.25"/>
  <cols>
    <col min="1" max="1" width="10.88671875" style="92" customWidth="1"/>
    <col min="2" max="2" width="8.109375" style="92" customWidth="1"/>
    <col min="3" max="3" width="9.88671875" style="92" bestFit="1" customWidth="1"/>
    <col min="4" max="4" width="16" style="92" customWidth="1"/>
    <col min="5" max="5" width="11.33203125" style="92" customWidth="1"/>
    <col min="6" max="7" width="16" style="92" customWidth="1"/>
    <col min="8" max="8" width="13.33203125" style="92" bestFit="1" customWidth="1"/>
    <col min="9" max="9" width="13.6640625" style="92" customWidth="1"/>
    <col min="10" max="10" width="13.109375" style="92" bestFit="1" customWidth="1"/>
    <col min="11" max="16384" width="9.109375" style="92"/>
  </cols>
  <sheetData>
    <row r="1" spans="1:10" x14ac:dyDescent="0.25">
      <c r="A1" s="89" t="s">
        <v>34</v>
      </c>
      <c r="B1" s="89"/>
      <c r="C1" s="90"/>
      <c r="D1" s="90"/>
      <c r="E1" s="90"/>
      <c r="F1" s="90"/>
      <c r="G1" s="90"/>
      <c r="H1" s="90"/>
      <c r="I1" s="83" t="s">
        <v>30</v>
      </c>
      <c r="J1" s="90"/>
    </row>
    <row r="2" spans="1:10" x14ac:dyDescent="0.25">
      <c r="A2" s="545" t="s">
        <v>319</v>
      </c>
      <c r="B2" s="545"/>
      <c r="C2" s="545"/>
      <c r="D2" s="545"/>
      <c r="E2" s="545"/>
      <c r="F2" s="545"/>
      <c r="G2" s="545"/>
      <c r="H2" s="545"/>
      <c r="I2" s="546"/>
      <c r="J2" s="90"/>
    </row>
    <row r="3" spans="1:10" x14ac:dyDescent="0.25">
      <c r="A3" s="89"/>
      <c r="B3" s="89"/>
      <c r="C3" s="90"/>
      <c r="D3" s="90"/>
      <c r="E3" s="90"/>
      <c r="F3" s="90"/>
      <c r="G3" s="90"/>
      <c r="H3" s="90"/>
      <c r="I3" s="90"/>
      <c r="J3" s="90"/>
    </row>
    <row r="4" spans="1:10" ht="12.75" customHeight="1" x14ac:dyDescent="0.25">
      <c r="A4" s="547" t="s">
        <v>14</v>
      </c>
      <c r="B4" s="548" t="s">
        <v>15</v>
      </c>
      <c r="C4" s="549" t="s">
        <v>60</v>
      </c>
      <c r="D4" s="549"/>
      <c r="E4" s="549" t="s">
        <v>32</v>
      </c>
      <c r="F4" s="550"/>
      <c r="G4" s="550"/>
      <c r="H4" s="550"/>
      <c r="I4" s="551" t="s">
        <v>61</v>
      </c>
    </row>
    <row r="5" spans="1:10" ht="16.5" customHeight="1" x14ac:dyDescent="0.25">
      <c r="A5" s="547"/>
      <c r="B5" s="548"/>
      <c r="C5" s="552" t="s">
        <v>80</v>
      </c>
      <c r="D5" s="552" t="s">
        <v>92</v>
      </c>
      <c r="E5" s="552" t="s">
        <v>80</v>
      </c>
      <c r="F5" s="549" t="s">
        <v>31</v>
      </c>
      <c r="G5" s="549"/>
      <c r="H5" s="549"/>
      <c r="I5" s="552"/>
    </row>
    <row r="6" spans="1:10" ht="42" x14ac:dyDescent="0.25">
      <c r="A6" s="547"/>
      <c r="B6" s="548"/>
      <c r="C6" s="552"/>
      <c r="D6" s="552"/>
      <c r="E6" s="552"/>
      <c r="F6" s="200" t="s">
        <v>93</v>
      </c>
      <c r="G6" s="200" t="s">
        <v>94</v>
      </c>
      <c r="H6" s="200" t="s">
        <v>95</v>
      </c>
      <c r="I6" s="552"/>
    </row>
    <row r="7" spans="1:10" ht="26.25" customHeight="1" x14ac:dyDescent="0.25">
      <c r="A7" s="201">
        <v>2000</v>
      </c>
      <c r="B7" s="210"/>
      <c r="C7" s="161">
        <v>55836</v>
      </c>
      <c r="D7" s="160">
        <v>29</v>
      </c>
      <c r="E7" s="161">
        <v>15397</v>
      </c>
      <c r="F7" s="160">
        <v>48</v>
      </c>
      <c r="G7" s="160">
        <v>26</v>
      </c>
      <c r="H7" s="160">
        <v>74</v>
      </c>
      <c r="I7" s="162">
        <v>71233</v>
      </c>
    </row>
    <row r="8" spans="1:10" ht="12.75" customHeight="1" x14ac:dyDescent="0.25">
      <c r="A8" s="113">
        <v>2001</v>
      </c>
      <c r="B8" s="210"/>
      <c r="C8" s="117">
        <v>58333</v>
      </c>
      <c r="D8" s="163">
        <v>28</v>
      </c>
      <c r="E8" s="117">
        <v>13430</v>
      </c>
      <c r="F8" s="163">
        <v>39</v>
      </c>
      <c r="G8" s="163">
        <v>35</v>
      </c>
      <c r="H8" s="163">
        <v>73</v>
      </c>
      <c r="I8" s="164">
        <v>71763</v>
      </c>
    </row>
    <row r="9" spans="1:10" ht="12.75" customHeight="1" x14ac:dyDescent="0.25">
      <c r="A9" s="201">
        <v>2002</v>
      </c>
      <c r="B9" s="210"/>
      <c r="C9" s="117">
        <v>55719</v>
      </c>
      <c r="D9" s="163">
        <v>31</v>
      </c>
      <c r="E9" s="117">
        <v>13182</v>
      </c>
      <c r="F9" s="163">
        <v>28</v>
      </c>
      <c r="G9" s="163">
        <v>31</v>
      </c>
      <c r="H9" s="163">
        <v>58</v>
      </c>
      <c r="I9" s="164">
        <v>68901</v>
      </c>
    </row>
    <row r="10" spans="1:10" x14ac:dyDescent="0.25">
      <c r="A10" s="201">
        <v>2003</v>
      </c>
      <c r="B10" s="93"/>
      <c r="C10" s="117">
        <v>51046</v>
      </c>
      <c r="D10" s="98">
        <v>26.285720080000001</v>
      </c>
      <c r="E10" s="117">
        <v>13980</v>
      </c>
      <c r="F10" s="98">
        <v>21.019066387499997</v>
      </c>
      <c r="G10" s="98">
        <v>32.090355662500002</v>
      </c>
      <c r="H10" s="98">
        <v>53.109422047499997</v>
      </c>
      <c r="I10" s="164">
        <v>65026</v>
      </c>
    </row>
    <row r="11" spans="1:10" x14ac:dyDescent="0.25">
      <c r="A11" s="201">
        <v>2004</v>
      </c>
      <c r="B11" s="93"/>
      <c r="C11" s="117">
        <v>46604</v>
      </c>
      <c r="D11" s="98">
        <v>27.060153592500001</v>
      </c>
      <c r="E11" s="117">
        <v>15597</v>
      </c>
      <c r="F11" s="98">
        <v>21.256684589999999</v>
      </c>
      <c r="G11" s="98">
        <v>33.176877777499996</v>
      </c>
      <c r="H11" s="98">
        <v>54.433562364999993</v>
      </c>
      <c r="I11" s="164">
        <v>62201</v>
      </c>
    </row>
    <row r="12" spans="1:10" x14ac:dyDescent="0.25">
      <c r="A12" s="201">
        <v>2005</v>
      </c>
      <c r="B12" s="93"/>
      <c r="C12" s="117">
        <v>47667</v>
      </c>
      <c r="D12" s="98">
        <v>27.0273197275</v>
      </c>
      <c r="E12" s="117">
        <v>15700</v>
      </c>
      <c r="F12" s="98">
        <v>21.457706532500001</v>
      </c>
      <c r="G12" s="98">
        <v>32.695392877499998</v>
      </c>
      <c r="H12" s="98">
        <v>54.153099410000003</v>
      </c>
      <c r="I12" s="164">
        <v>63367</v>
      </c>
    </row>
    <row r="13" spans="1:10" x14ac:dyDescent="0.25">
      <c r="A13" s="201">
        <v>2006</v>
      </c>
      <c r="B13" s="93"/>
      <c r="C13" s="117">
        <v>46860</v>
      </c>
      <c r="D13" s="98">
        <v>27.601333882500001</v>
      </c>
      <c r="E13" s="117">
        <v>16108</v>
      </c>
      <c r="F13" s="98">
        <v>20.402549652499999</v>
      </c>
      <c r="G13" s="98">
        <v>32.630704712499998</v>
      </c>
      <c r="H13" s="98">
        <v>53.033254365000005</v>
      </c>
      <c r="I13" s="164">
        <v>62968</v>
      </c>
    </row>
    <row r="14" spans="1:10" x14ac:dyDescent="0.25">
      <c r="A14" s="201">
        <v>2007</v>
      </c>
      <c r="B14" s="93"/>
      <c r="C14" s="117">
        <v>53248</v>
      </c>
      <c r="D14" s="98">
        <v>28.736226047500001</v>
      </c>
      <c r="E14" s="117">
        <v>16000</v>
      </c>
      <c r="F14" s="98">
        <v>20.9083494425</v>
      </c>
      <c r="G14" s="98">
        <v>32.574540797499999</v>
      </c>
      <c r="H14" s="98">
        <v>53.482890240000003</v>
      </c>
      <c r="I14" s="164">
        <v>69248</v>
      </c>
    </row>
    <row r="15" spans="1:10" x14ac:dyDescent="0.25">
      <c r="A15" s="201">
        <v>2008</v>
      </c>
      <c r="B15" s="93"/>
      <c r="C15" s="117">
        <v>46519</v>
      </c>
      <c r="D15" s="98">
        <v>29.566674522499998</v>
      </c>
      <c r="E15" s="117">
        <v>17462</v>
      </c>
      <c r="F15" s="98">
        <v>20.672516524999999</v>
      </c>
      <c r="G15" s="98">
        <v>32.043040702500001</v>
      </c>
      <c r="H15" s="98">
        <v>52.7155572275</v>
      </c>
      <c r="I15" s="164">
        <v>63981</v>
      </c>
    </row>
    <row r="16" spans="1:10" x14ac:dyDescent="0.25">
      <c r="A16" s="201">
        <v>2009</v>
      </c>
      <c r="B16" s="93"/>
      <c r="C16" s="211">
        <v>46963</v>
      </c>
      <c r="D16" s="98">
        <v>30.479227035000001</v>
      </c>
      <c r="E16" s="211">
        <v>17115</v>
      </c>
      <c r="F16" s="98">
        <v>20.141274580000001</v>
      </c>
      <c r="G16" s="98">
        <v>32.557880785000002</v>
      </c>
      <c r="H16" s="98">
        <v>52.699155367499998</v>
      </c>
      <c r="I16" s="164">
        <v>64078</v>
      </c>
    </row>
    <row r="17" spans="1:10" x14ac:dyDescent="0.25">
      <c r="A17" s="201">
        <v>2010</v>
      </c>
      <c r="B17" s="93"/>
      <c r="C17" s="211">
        <v>42786</v>
      </c>
      <c r="D17" s="98">
        <v>30.770313485000003</v>
      </c>
      <c r="E17" s="211">
        <v>17517</v>
      </c>
      <c r="F17" s="98">
        <v>20.15905321</v>
      </c>
      <c r="G17" s="98">
        <v>33.478012700000001</v>
      </c>
      <c r="H17" s="98">
        <v>53.637065907499995</v>
      </c>
      <c r="I17" s="164">
        <v>60303</v>
      </c>
    </row>
    <row r="18" spans="1:10" x14ac:dyDescent="0.25">
      <c r="A18" s="201">
        <v>2011</v>
      </c>
      <c r="B18" s="93"/>
      <c r="C18" s="211">
        <v>36719</v>
      </c>
      <c r="D18" s="98">
        <v>29.772252762499999</v>
      </c>
      <c r="E18" s="211">
        <v>15941</v>
      </c>
      <c r="F18" s="98">
        <v>21.592049187499999</v>
      </c>
      <c r="G18" s="98">
        <v>34.633438157500002</v>
      </c>
      <c r="H18" s="98">
        <v>56.225487342499996</v>
      </c>
      <c r="I18" s="164">
        <v>52660</v>
      </c>
    </row>
    <row r="19" spans="1:10" x14ac:dyDescent="0.25">
      <c r="A19" s="201">
        <v>2012</v>
      </c>
      <c r="B19" s="93"/>
      <c r="C19" s="211">
        <v>32457</v>
      </c>
      <c r="D19" s="98">
        <v>29.879209325000001</v>
      </c>
      <c r="E19" s="211">
        <v>14536</v>
      </c>
      <c r="F19" s="98">
        <v>22.009256474999997</v>
      </c>
      <c r="G19" s="98">
        <v>33.885032585000005</v>
      </c>
      <c r="H19" s="98">
        <v>55.894289057500004</v>
      </c>
      <c r="I19" s="164">
        <v>46993</v>
      </c>
    </row>
    <row r="20" spans="1:10" x14ac:dyDescent="0.25">
      <c r="A20" s="50" t="s">
        <v>41</v>
      </c>
      <c r="B20" s="93"/>
      <c r="C20" s="211">
        <v>29577</v>
      </c>
      <c r="D20" s="98">
        <v>29.997823869999998</v>
      </c>
      <c r="E20" s="211">
        <v>13516</v>
      </c>
      <c r="F20" s="98">
        <v>22.8863105</v>
      </c>
      <c r="G20" s="98">
        <v>34.353995087499996</v>
      </c>
      <c r="H20" s="98">
        <v>57.240305590000006</v>
      </c>
      <c r="I20" s="212">
        <v>43093</v>
      </c>
    </row>
    <row r="21" spans="1:10" x14ac:dyDescent="0.25">
      <c r="A21" s="93">
        <v>2014</v>
      </c>
      <c r="B21" s="93"/>
      <c r="C21" s="211">
        <v>32893</v>
      </c>
      <c r="D21" s="98">
        <v>31.370551612500002</v>
      </c>
      <c r="E21" s="211">
        <v>12169</v>
      </c>
      <c r="F21" s="98">
        <v>23.162261035</v>
      </c>
      <c r="G21" s="98">
        <v>34.631187820000001</v>
      </c>
      <c r="H21" s="98">
        <v>57.793448855000001</v>
      </c>
      <c r="I21" s="212">
        <v>45062</v>
      </c>
    </row>
    <row r="22" spans="1:10" x14ac:dyDescent="0.25">
      <c r="A22" s="93">
        <v>2015</v>
      </c>
      <c r="B22" s="93"/>
      <c r="C22" s="211">
        <v>34658</v>
      </c>
      <c r="D22" s="98">
        <v>31.583036369999999</v>
      </c>
      <c r="E22" s="211">
        <v>13534</v>
      </c>
      <c r="F22" s="98">
        <v>21.901039585000003</v>
      </c>
      <c r="G22" s="98">
        <v>32.444870360000003</v>
      </c>
      <c r="H22" s="98">
        <v>54.345909942500001</v>
      </c>
      <c r="I22" s="212">
        <v>48192</v>
      </c>
    </row>
    <row r="23" spans="1:10" x14ac:dyDescent="0.25">
      <c r="A23" s="93">
        <v>2016</v>
      </c>
      <c r="B23" s="93"/>
      <c r="C23" s="211">
        <v>36265</v>
      </c>
      <c r="D23" s="98">
        <v>31.2757635</v>
      </c>
      <c r="E23" s="211">
        <v>16661</v>
      </c>
      <c r="F23" s="98">
        <v>22.012280437499999</v>
      </c>
      <c r="G23" s="98">
        <v>31.757615107500001</v>
      </c>
      <c r="H23" s="98">
        <v>53.769895542499995</v>
      </c>
      <c r="I23" s="164">
        <v>52926</v>
      </c>
    </row>
    <row r="24" spans="1:10" x14ac:dyDescent="0.25">
      <c r="A24" s="93">
        <v>2017</v>
      </c>
      <c r="B24" s="93"/>
      <c r="C24" s="211">
        <v>41800</v>
      </c>
      <c r="D24" s="98">
        <v>31.446867336167127</v>
      </c>
      <c r="E24" s="211">
        <v>16702</v>
      </c>
      <c r="F24" s="98">
        <v>23.152316356085073</v>
      </c>
      <c r="G24" s="98">
        <v>33.114156564353699</v>
      </c>
      <c r="H24" s="98">
        <v>56.266472920438723</v>
      </c>
      <c r="I24" s="212">
        <v>58502</v>
      </c>
    </row>
    <row r="25" spans="1:10" x14ac:dyDescent="0.25">
      <c r="A25" s="93"/>
      <c r="B25" s="93"/>
      <c r="C25" s="211"/>
      <c r="D25" s="211"/>
      <c r="E25" s="211"/>
      <c r="F25" s="211"/>
      <c r="G25" s="211"/>
      <c r="H25" s="211"/>
      <c r="I25" s="211"/>
      <c r="J25" s="211"/>
    </row>
    <row r="26" spans="1:10" ht="25.5" customHeight="1" x14ac:dyDescent="0.25">
      <c r="A26" s="93">
        <v>2009</v>
      </c>
      <c r="B26" s="93" t="s">
        <v>18</v>
      </c>
      <c r="C26" s="213">
        <v>11504</v>
      </c>
      <c r="D26" s="214">
        <v>30.615745972999999</v>
      </c>
      <c r="E26" s="213">
        <v>4442</v>
      </c>
      <c r="F26" s="214">
        <v>20.000306395999999</v>
      </c>
      <c r="G26" s="214">
        <v>32.872960552000002</v>
      </c>
      <c r="H26" s="214">
        <v>52.873266948000001</v>
      </c>
      <c r="I26" s="164">
        <v>15946</v>
      </c>
    </row>
    <row r="27" spans="1:10" x14ac:dyDescent="0.25">
      <c r="A27" s="93"/>
      <c r="B27" s="93" t="s">
        <v>19</v>
      </c>
      <c r="C27" s="213">
        <v>11001</v>
      </c>
      <c r="D27" s="214">
        <v>31.153811649000001</v>
      </c>
      <c r="E27" s="213">
        <v>4221</v>
      </c>
      <c r="F27" s="214">
        <v>20.141861484</v>
      </c>
      <c r="G27" s="214">
        <v>32.274881516999997</v>
      </c>
      <c r="H27" s="214">
        <v>52.416743001</v>
      </c>
      <c r="I27" s="164">
        <v>15222</v>
      </c>
    </row>
    <row r="28" spans="1:10" x14ac:dyDescent="0.25">
      <c r="A28" s="93"/>
      <c r="B28" s="93" t="s">
        <v>20</v>
      </c>
      <c r="C28" s="213">
        <v>11928</v>
      </c>
      <c r="D28" s="214">
        <v>31.062279540999999</v>
      </c>
      <c r="E28" s="213">
        <v>4263</v>
      </c>
      <c r="F28" s="214">
        <v>19.759795571000002</v>
      </c>
      <c r="G28" s="214">
        <v>32.308388090999998</v>
      </c>
      <c r="H28" s="214">
        <v>52.068183662000003</v>
      </c>
      <c r="I28" s="164">
        <v>16191</v>
      </c>
    </row>
    <row r="29" spans="1:10" x14ac:dyDescent="0.25">
      <c r="A29" s="93"/>
      <c r="B29" s="93" t="s">
        <v>21</v>
      </c>
      <c r="C29" s="213">
        <v>12530</v>
      </c>
      <c r="D29" s="214">
        <v>29.092337539999999</v>
      </c>
      <c r="E29" s="213">
        <v>4189</v>
      </c>
      <c r="F29" s="214">
        <v>20.671340684</v>
      </c>
      <c r="G29" s="214">
        <v>32.754274529</v>
      </c>
      <c r="H29" s="214">
        <v>53.425615213</v>
      </c>
      <c r="I29" s="164">
        <v>16719</v>
      </c>
    </row>
    <row r="30" spans="1:10" ht="25.5" customHeight="1" x14ac:dyDescent="0.25">
      <c r="A30" s="93">
        <v>2010</v>
      </c>
      <c r="B30" s="93" t="s">
        <v>18</v>
      </c>
      <c r="C30" s="213">
        <v>12162</v>
      </c>
      <c r="D30" s="214">
        <v>31.155714931999999</v>
      </c>
      <c r="E30" s="213">
        <v>4609</v>
      </c>
      <c r="F30" s="214">
        <v>19.414466546</v>
      </c>
      <c r="G30" s="214">
        <v>33.066835443000002</v>
      </c>
      <c r="H30" s="214">
        <v>52.481301989000002</v>
      </c>
      <c r="I30" s="164">
        <v>16771</v>
      </c>
    </row>
    <row r="31" spans="1:10" x14ac:dyDescent="0.25">
      <c r="A31" s="93"/>
      <c r="B31" s="93" t="s">
        <v>19</v>
      </c>
      <c r="C31" s="213">
        <v>10769</v>
      </c>
      <c r="D31" s="214">
        <v>31.652376793999998</v>
      </c>
      <c r="E31" s="213">
        <v>4249</v>
      </c>
      <c r="F31" s="214">
        <v>19.985694527</v>
      </c>
      <c r="G31" s="214">
        <v>34.131594546999999</v>
      </c>
      <c r="H31" s="214">
        <v>54.117289073000002</v>
      </c>
      <c r="I31" s="164">
        <v>15018</v>
      </c>
    </row>
    <row r="32" spans="1:10" x14ac:dyDescent="0.25">
      <c r="A32" s="215"/>
      <c r="B32" s="93" t="s">
        <v>20</v>
      </c>
      <c r="C32" s="213">
        <v>10331</v>
      </c>
      <c r="D32" s="214">
        <v>30.966874090000001</v>
      </c>
      <c r="E32" s="213">
        <v>4369</v>
      </c>
      <c r="F32" s="214">
        <v>20.226363739</v>
      </c>
      <c r="G32" s="214">
        <v>33.056250708999997</v>
      </c>
      <c r="H32" s="214">
        <v>53.282614447999997</v>
      </c>
      <c r="I32" s="164">
        <v>14700</v>
      </c>
    </row>
    <row r="33" spans="1:89" x14ac:dyDescent="0.25">
      <c r="A33" s="215"/>
      <c r="B33" s="93" t="s">
        <v>21</v>
      </c>
      <c r="C33" s="213">
        <v>9524</v>
      </c>
      <c r="D33" s="214">
        <v>29.308987091999999</v>
      </c>
      <c r="E33" s="213">
        <v>4290</v>
      </c>
      <c r="F33" s="214">
        <v>21.011640212</v>
      </c>
      <c r="G33" s="214">
        <v>33.658005095</v>
      </c>
      <c r="H33" s="214">
        <v>54.669645307000003</v>
      </c>
      <c r="I33" s="164">
        <v>13814</v>
      </c>
    </row>
    <row r="34" spans="1:89" ht="25.5" customHeight="1" x14ac:dyDescent="0.25">
      <c r="A34" s="93">
        <v>2011</v>
      </c>
      <c r="B34" s="93" t="s">
        <v>18</v>
      </c>
      <c r="C34" s="213">
        <v>9897</v>
      </c>
      <c r="D34" s="214">
        <v>29.482907711999999</v>
      </c>
      <c r="E34" s="213">
        <v>4782</v>
      </c>
      <c r="F34" s="214">
        <v>20.916285578</v>
      </c>
      <c r="G34" s="214">
        <v>33.490410210999997</v>
      </c>
      <c r="H34" s="214">
        <v>54.406695788999997</v>
      </c>
      <c r="I34" s="164">
        <v>14679</v>
      </c>
    </row>
    <row r="35" spans="1:89" x14ac:dyDescent="0.25">
      <c r="A35" s="93"/>
      <c r="B35" s="93" t="s">
        <v>19</v>
      </c>
      <c r="C35" s="213">
        <v>8926</v>
      </c>
      <c r="D35" s="214">
        <v>29.955327607000001</v>
      </c>
      <c r="E35" s="213">
        <v>3934</v>
      </c>
      <c r="F35" s="214">
        <v>20.759484162</v>
      </c>
      <c r="G35" s="214">
        <v>33.777221318000002</v>
      </c>
      <c r="H35" s="214">
        <v>54.536705480000002</v>
      </c>
      <c r="I35" s="164">
        <v>12860</v>
      </c>
    </row>
    <row r="36" spans="1:89" x14ac:dyDescent="0.25">
      <c r="A36" s="93"/>
      <c r="B36" s="93" t="s">
        <v>20</v>
      </c>
      <c r="C36" s="213">
        <v>9120</v>
      </c>
      <c r="D36" s="214">
        <v>29.877321803000001</v>
      </c>
      <c r="E36" s="213">
        <v>3699</v>
      </c>
      <c r="F36" s="214">
        <v>22.023305180000001</v>
      </c>
      <c r="G36" s="214">
        <v>35.144483086000001</v>
      </c>
      <c r="H36" s="214">
        <v>57.167788266000002</v>
      </c>
      <c r="I36" s="164">
        <v>12819</v>
      </c>
    </row>
    <row r="37" spans="1:89" x14ac:dyDescent="0.25">
      <c r="A37" s="93"/>
      <c r="B37" s="93" t="s">
        <v>21</v>
      </c>
      <c r="C37" s="213">
        <v>8776</v>
      </c>
      <c r="D37" s="214">
        <v>29.768746632999999</v>
      </c>
      <c r="E37" s="213">
        <v>3526</v>
      </c>
      <c r="F37" s="214">
        <v>22.671325392</v>
      </c>
      <c r="G37" s="214">
        <v>36.127380170999999</v>
      </c>
      <c r="H37" s="214">
        <v>58.798705562000002</v>
      </c>
      <c r="I37" s="164">
        <v>12302</v>
      </c>
    </row>
    <row r="38" spans="1:89" ht="25.5" customHeight="1" x14ac:dyDescent="0.25">
      <c r="A38" s="93">
        <v>2012</v>
      </c>
      <c r="B38" s="93" t="s">
        <v>18</v>
      </c>
      <c r="C38" s="213">
        <v>9632</v>
      </c>
      <c r="D38" s="214">
        <v>29.527406773999999</v>
      </c>
      <c r="E38" s="213">
        <v>3934</v>
      </c>
      <c r="F38" s="214">
        <v>21.633098063999999</v>
      </c>
      <c r="G38" s="214">
        <v>33.797405464999997</v>
      </c>
      <c r="H38" s="214">
        <v>55.430503528999999</v>
      </c>
      <c r="I38" s="164">
        <v>13566</v>
      </c>
    </row>
    <row r="39" spans="1:89" x14ac:dyDescent="0.25">
      <c r="A39" s="93"/>
      <c r="B39" s="93" t="s">
        <v>19</v>
      </c>
      <c r="C39" s="213">
        <v>8464</v>
      </c>
      <c r="D39" s="214">
        <v>29.557532435999999</v>
      </c>
      <c r="E39" s="213">
        <v>3693</v>
      </c>
      <c r="F39" s="214">
        <v>21.512592593000001</v>
      </c>
      <c r="G39" s="214">
        <v>32.722031745999999</v>
      </c>
      <c r="H39" s="214">
        <v>54.234624339</v>
      </c>
      <c r="I39" s="164">
        <v>12157</v>
      </c>
    </row>
    <row r="40" spans="1:89" x14ac:dyDescent="0.25">
      <c r="A40" s="93"/>
      <c r="B40" s="93" t="s">
        <v>20</v>
      </c>
      <c r="C40" s="213">
        <v>7490</v>
      </c>
      <c r="D40" s="214">
        <v>29.798398778999999</v>
      </c>
      <c r="E40" s="213">
        <v>3464</v>
      </c>
      <c r="F40" s="214">
        <v>22.487709297999999</v>
      </c>
      <c r="G40" s="214">
        <v>33.619611685000002</v>
      </c>
      <c r="H40" s="214">
        <v>56.107320983000001</v>
      </c>
      <c r="I40" s="164">
        <v>10954</v>
      </c>
    </row>
    <row r="41" spans="1:89" x14ac:dyDescent="0.25">
      <c r="A41" s="93"/>
      <c r="B41" s="93" t="s">
        <v>21</v>
      </c>
      <c r="C41" s="213">
        <v>6871</v>
      </c>
      <c r="D41" s="214">
        <v>30.633499313000002</v>
      </c>
      <c r="E41" s="213">
        <v>3445</v>
      </c>
      <c r="F41" s="214">
        <v>22.403625953999999</v>
      </c>
      <c r="G41" s="214">
        <v>35.401081425000001</v>
      </c>
      <c r="H41" s="214">
        <v>57.804707379</v>
      </c>
      <c r="I41" s="164">
        <v>10316</v>
      </c>
    </row>
    <row r="42" spans="1:89" ht="25.5" customHeight="1" x14ac:dyDescent="0.25">
      <c r="A42" s="93">
        <v>2013</v>
      </c>
      <c r="B42" s="93" t="s">
        <v>18</v>
      </c>
      <c r="C42" s="213">
        <v>7459</v>
      </c>
      <c r="D42" s="214">
        <v>29.300041271000001</v>
      </c>
      <c r="E42" s="213">
        <v>3338</v>
      </c>
      <c r="F42" s="214">
        <v>23.237878718000001</v>
      </c>
      <c r="G42" s="214">
        <v>34.137799842</v>
      </c>
      <c r="H42" s="214">
        <v>57.375678559999997</v>
      </c>
      <c r="I42" s="164">
        <v>10797</v>
      </c>
    </row>
    <row r="43" spans="1:89" x14ac:dyDescent="0.25">
      <c r="A43" s="93"/>
      <c r="B43" s="93" t="s">
        <v>19</v>
      </c>
      <c r="C43" s="213">
        <v>7565</v>
      </c>
      <c r="D43" s="214">
        <v>29.543619615000001</v>
      </c>
      <c r="E43" s="213">
        <v>3444</v>
      </c>
      <c r="F43" s="214">
        <v>22.378262038999999</v>
      </c>
      <c r="G43" s="214">
        <v>33.463187157999997</v>
      </c>
      <c r="H43" s="214">
        <v>55.841449197000003</v>
      </c>
      <c r="I43" s="164">
        <v>11009</v>
      </c>
    </row>
    <row r="44" spans="1:89" x14ac:dyDescent="0.25">
      <c r="A44" s="93"/>
      <c r="B44" s="93" t="s">
        <v>20</v>
      </c>
      <c r="C44" s="213">
        <v>7296</v>
      </c>
      <c r="D44" s="214">
        <v>30.431221765</v>
      </c>
      <c r="E44" s="213">
        <v>3536</v>
      </c>
      <c r="F44" s="214">
        <v>22.695788704000002</v>
      </c>
      <c r="G44" s="214">
        <v>34.376392653000003</v>
      </c>
      <c r="H44" s="214">
        <v>57.072181356999998</v>
      </c>
      <c r="I44" s="164">
        <v>10832</v>
      </c>
    </row>
    <row r="45" spans="1:89" x14ac:dyDescent="0.25">
      <c r="A45" s="93"/>
      <c r="B45" s="93" t="s">
        <v>21</v>
      </c>
      <c r="C45" s="213">
        <v>7257</v>
      </c>
      <c r="D45" s="214">
        <v>30.716412818999999</v>
      </c>
      <c r="E45" s="213">
        <v>3198</v>
      </c>
      <c r="F45" s="214">
        <v>23.233312539</v>
      </c>
      <c r="G45" s="214">
        <v>35.438600700999999</v>
      </c>
      <c r="H45" s="214">
        <v>58.671913240000002</v>
      </c>
      <c r="I45" s="164">
        <v>10455</v>
      </c>
    </row>
    <row r="46" spans="1:89" ht="22.5" customHeight="1" x14ac:dyDescent="0.25">
      <c r="A46" s="93">
        <v>2014</v>
      </c>
      <c r="B46" s="93" t="s">
        <v>18</v>
      </c>
      <c r="C46" s="213">
        <v>8392</v>
      </c>
      <c r="D46" s="214">
        <v>30.984947803000001</v>
      </c>
      <c r="E46" s="213">
        <v>3535</v>
      </c>
      <c r="F46" s="214">
        <v>24.010872941999999</v>
      </c>
      <c r="G46" s="214">
        <v>35.359295256000003</v>
      </c>
      <c r="H46" s="214">
        <v>59.370168198000002</v>
      </c>
      <c r="I46" s="164">
        <v>11927</v>
      </c>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row>
    <row r="47" spans="1:89" x14ac:dyDescent="0.25">
      <c r="A47" s="93"/>
      <c r="B47" s="93" t="s">
        <v>19</v>
      </c>
      <c r="C47" s="213">
        <v>8220</v>
      </c>
      <c r="D47" s="214">
        <v>31.087512412999999</v>
      </c>
      <c r="E47" s="213">
        <v>2977</v>
      </c>
      <c r="F47" s="214">
        <v>22.594681882</v>
      </c>
      <c r="G47" s="214">
        <v>34.066745613000002</v>
      </c>
      <c r="H47" s="214">
        <v>56.661427494999998</v>
      </c>
      <c r="I47" s="164">
        <v>11197</v>
      </c>
    </row>
    <row r="48" spans="1:89" x14ac:dyDescent="0.25">
      <c r="A48" s="93"/>
      <c r="B48" s="93" t="s">
        <v>20</v>
      </c>
      <c r="C48" s="213">
        <v>8272</v>
      </c>
      <c r="D48" s="214">
        <v>31.851777331000001</v>
      </c>
      <c r="E48" s="213">
        <v>2863</v>
      </c>
      <c r="F48" s="214">
        <v>23.123005209999999</v>
      </c>
      <c r="G48" s="214">
        <v>34.277762545000002</v>
      </c>
      <c r="H48" s="214">
        <v>57.400767754</v>
      </c>
      <c r="I48" s="164">
        <v>11135</v>
      </c>
    </row>
    <row r="49" spans="1:11" x14ac:dyDescent="0.25">
      <c r="A49" s="93"/>
      <c r="B49" s="93" t="s">
        <v>21</v>
      </c>
      <c r="C49" s="213">
        <v>8009</v>
      </c>
      <c r="D49" s="214">
        <v>31.557968914</v>
      </c>
      <c r="E49" s="213">
        <v>2794</v>
      </c>
      <c r="F49" s="214">
        <v>22.920484108</v>
      </c>
      <c r="G49" s="214">
        <v>34.820947857</v>
      </c>
      <c r="H49" s="214">
        <v>57.741431964999997</v>
      </c>
      <c r="I49" s="164">
        <v>10803</v>
      </c>
    </row>
    <row r="50" spans="1:11" ht="30.75" customHeight="1" x14ac:dyDescent="0.25">
      <c r="A50" s="93">
        <v>2015</v>
      </c>
      <c r="B50" s="93" t="s">
        <v>18</v>
      </c>
      <c r="C50" s="216">
        <v>8803</v>
      </c>
      <c r="D50" s="214">
        <v>31.760605658999999</v>
      </c>
      <c r="E50" s="216">
        <v>3377</v>
      </c>
      <c r="F50" s="214">
        <v>22.231607375999999</v>
      </c>
      <c r="G50" s="214">
        <v>33.385919166000001</v>
      </c>
      <c r="H50" s="214">
        <v>55.617526540999997</v>
      </c>
      <c r="I50" s="164">
        <v>12180</v>
      </c>
    </row>
    <row r="51" spans="1:11" x14ac:dyDescent="0.25">
      <c r="A51" s="93"/>
      <c r="B51" s="93" t="s">
        <v>19</v>
      </c>
      <c r="C51" s="213">
        <v>8391</v>
      </c>
      <c r="D51" s="214">
        <v>31.752103456</v>
      </c>
      <c r="E51" s="117">
        <v>3131</v>
      </c>
      <c r="F51" s="214">
        <v>22.189896717</v>
      </c>
      <c r="G51" s="214">
        <v>32.416862664999996</v>
      </c>
      <c r="H51" s="214">
        <v>54.606759382</v>
      </c>
      <c r="I51" s="164">
        <v>11522</v>
      </c>
    </row>
    <row r="52" spans="1:11" x14ac:dyDescent="0.25">
      <c r="A52" s="93"/>
      <c r="B52" s="93" t="s">
        <v>20</v>
      </c>
      <c r="C52" s="213">
        <v>9003</v>
      </c>
      <c r="D52" s="214">
        <v>31.213781780000001</v>
      </c>
      <c r="E52" s="117">
        <v>3619</v>
      </c>
      <c r="F52" s="214">
        <v>21.367829358000002</v>
      </c>
      <c r="G52" s="214">
        <v>31.842224502000001</v>
      </c>
      <c r="H52" s="214">
        <v>53.210053860000002</v>
      </c>
      <c r="I52" s="164">
        <v>12622</v>
      </c>
    </row>
    <row r="53" spans="1:11" x14ac:dyDescent="0.25">
      <c r="A53" s="93"/>
      <c r="B53" s="93" t="s">
        <v>21</v>
      </c>
      <c r="C53" s="213">
        <v>8461</v>
      </c>
      <c r="D53" s="214">
        <v>31.605654583</v>
      </c>
      <c r="E53" s="117">
        <v>3407</v>
      </c>
      <c r="F53" s="214">
        <v>21.814824883</v>
      </c>
      <c r="G53" s="214">
        <v>32.134475103</v>
      </c>
      <c r="H53" s="214">
        <v>53.949299986</v>
      </c>
      <c r="I53" s="164">
        <v>11868</v>
      </c>
    </row>
    <row r="54" spans="1:11" ht="18" customHeight="1" x14ac:dyDescent="0.25">
      <c r="A54" s="93">
        <v>2016</v>
      </c>
      <c r="B54" s="93" t="s">
        <v>18</v>
      </c>
      <c r="C54" s="156">
        <v>9253</v>
      </c>
      <c r="D54" s="157">
        <v>31.89512092</v>
      </c>
      <c r="E54" s="156">
        <v>3968</v>
      </c>
      <c r="F54" s="157">
        <v>22.22195056</v>
      </c>
      <c r="G54" s="157">
        <v>32.178173630000003</v>
      </c>
      <c r="H54" s="157">
        <v>54.40012419</v>
      </c>
      <c r="I54" s="158">
        <v>13221</v>
      </c>
    </row>
    <row r="55" spans="1:11" x14ac:dyDescent="0.25">
      <c r="A55" s="93"/>
      <c r="B55" s="93" t="s">
        <v>19</v>
      </c>
      <c r="C55" s="156">
        <v>8859</v>
      </c>
      <c r="D55" s="157">
        <v>31.699994929999999</v>
      </c>
      <c r="E55" s="156">
        <v>4030</v>
      </c>
      <c r="F55" s="165">
        <v>22.395454910000002</v>
      </c>
      <c r="G55" s="157">
        <v>32.136114859999999</v>
      </c>
      <c r="H55" s="157">
        <v>54.531569759999996</v>
      </c>
      <c r="I55" s="158">
        <v>12889</v>
      </c>
    </row>
    <row r="56" spans="1:11" x14ac:dyDescent="0.25">
      <c r="A56" s="93"/>
      <c r="B56" s="93" t="s">
        <v>20</v>
      </c>
      <c r="C56" s="156">
        <v>8681</v>
      </c>
      <c r="D56" s="157">
        <v>31.142442410000001</v>
      </c>
      <c r="E56" s="156">
        <v>4305</v>
      </c>
      <c r="F56" s="157">
        <v>22.306555320000001</v>
      </c>
      <c r="G56" s="157">
        <v>30.93503806</v>
      </c>
      <c r="H56" s="157">
        <v>53.241593379999998</v>
      </c>
      <c r="I56" s="158">
        <v>12986</v>
      </c>
    </row>
    <row r="57" spans="1:11" x14ac:dyDescent="0.25">
      <c r="A57" s="93"/>
      <c r="B57" s="93" t="s">
        <v>21</v>
      </c>
      <c r="C57" s="156">
        <v>9472</v>
      </c>
      <c r="D57" s="157">
        <v>30.36549574</v>
      </c>
      <c r="E57" s="156">
        <v>4358</v>
      </c>
      <c r="F57" s="157">
        <v>21.125160959999999</v>
      </c>
      <c r="G57" s="157">
        <v>31.781133879999999</v>
      </c>
      <c r="H57" s="157">
        <v>52.906294840000001</v>
      </c>
      <c r="I57" s="158">
        <v>13830</v>
      </c>
    </row>
    <row r="58" spans="1:11" ht="18" customHeight="1" x14ac:dyDescent="0.25">
      <c r="A58" s="93">
        <v>2017</v>
      </c>
      <c r="B58" s="93" t="s">
        <v>18</v>
      </c>
      <c r="C58" s="156">
        <v>11165</v>
      </c>
      <c r="D58" s="159">
        <v>30.610795910720999</v>
      </c>
      <c r="E58" s="156">
        <v>4708</v>
      </c>
      <c r="F58" s="159">
        <v>22.1026131523858</v>
      </c>
      <c r="G58" s="159">
        <v>32.655995091316001</v>
      </c>
      <c r="H58" s="159">
        <v>54.758608243701701</v>
      </c>
      <c r="I58" s="158">
        <v>15873</v>
      </c>
      <c r="K58" s="98"/>
    </row>
    <row r="59" spans="1:11" x14ac:dyDescent="0.25">
      <c r="A59" s="93"/>
      <c r="B59" s="93" t="s">
        <v>19</v>
      </c>
      <c r="C59" s="156">
        <v>9924</v>
      </c>
      <c r="D59" s="159">
        <v>31.071314795430801</v>
      </c>
      <c r="E59" s="156">
        <v>4079</v>
      </c>
      <c r="F59" s="159">
        <v>22.631842728932799</v>
      </c>
      <c r="G59" s="159">
        <v>32.864252690469698</v>
      </c>
      <c r="H59" s="159">
        <v>55.496095419402501</v>
      </c>
      <c r="I59" s="158">
        <v>14003</v>
      </c>
      <c r="K59" s="98"/>
    </row>
    <row r="60" spans="1:11" x14ac:dyDescent="0.25">
      <c r="A60" s="93"/>
      <c r="B60" s="93" t="s">
        <v>20</v>
      </c>
      <c r="C60" s="156">
        <v>10433</v>
      </c>
      <c r="D60" s="159">
        <v>31.9022624564635</v>
      </c>
      <c r="E60" s="156">
        <v>4119</v>
      </c>
      <c r="F60" s="159">
        <v>23.535914552737001</v>
      </c>
      <c r="G60" s="159">
        <v>33.051230211710902</v>
      </c>
      <c r="H60" s="159">
        <v>56.5871447644478</v>
      </c>
      <c r="I60" s="158">
        <v>14552</v>
      </c>
      <c r="K60" s="98"/>
    </row>
    <row r="61" spans="1:11" x14ac:dyDescent="0.25">
      <c r="A61" s="93"/>
      <c r="B61" s="93" t="s">
        <v>115</v>
      </c>
      <c r="C61" s="156">
        <v>10278</v>
      </c>
      <c r="D61" s="159">
        <v>32.200000000000003</v>
      </c>
      <c r="E61" s="156">
        <v>3796</v>
      </c>
      <c r="F61" s="159">
        <v>24.34</v>
      </c>
      <c r="G61" s="159">
        <v>33.89</v>
      </c>
      <c r="H61" s="159">
        <v>58.22</v>
      </c>
      <c r="I61" s="158">
        <v>14074</v>
      </c>
      <c r="K61" s="98"/>
    </row>
    <row r="62" spans="1:11" x14ac:dyDescent="0.25">
      <c r="A62" s="93">
        <v>2018</v>
      </c>
      <c r="B62" s="93" t="s">
        <v>199</v>
      </c>
      <c r="C62" s="156">
        <v>11044</v>
      </c>
      <c r="D62" s="159">
        <v>32.99</v>
      </c>
      <c r="E62" s="156">
        <v>4308</v>
      </c>
      <c r="F62" s="159">
        <v>24.4</v>
      </c>
      <c r="G62" s="223">
        <v>32.270000000000003</v>
      </c>
      <c r="H62" s="159">
        <v>56.66</v>
      </c>
      <c r="I62" s="158">
        <v>15352</v>
      </c>
      <c r="K62" s="98"/>
    </row>
    <row r="63" spans="1:11" x14ac:dyDescent="0.25">
      <c r="A63" s="400"/>
      <c r="B63" s="400" t="s">
        <v>200</v>
      </c>
      <c r="C63" s="399">
        <v>10892</v>
      </c>
      <c r="D63" s="400">
        <v>33.86</v>
      </c>
      <c r="E63" s="399">
        <v>4543</v>
      </c>
      <c r="F63" s="400">
        <v>24.17</v>
      </c>
      <c r="G63" s="400">
        <v>31.98</v>
      </c>
      <c r="H63" s="400">
        <v>56.15</v>
      </c>
      <c r="I63" s="401">
        <v>15435</v>
      </c>
      <c r="K63" s="98"/>
    </row>
    <row r="64" spans="1:11" x14ac:dyDescent="0.25">
      <c r="A64" s="93"/>
      <c r="B64" s="93"/>
      <c r="C64" s="192"/>
      <c r="D64" s="157"/>
      <c r="E64" s="192"/>
      <c r="F64" s="157"/>
      <c r="G64" s="157"/>
      <c r="H64" s="157"/>
      <c r="I64" s="192"/>
      <c r="K64" s="98"/>
    </row>
    <row r="65" spans="1:9" x14ac:dyDescent="0.25">
      <c r="A65" s="94"/>
      <c r="B65" s="94"/>
      <c r="C65" s="32"/>
      <c r="D65" s="217"/>
      <c r="E65" s="218"/>
      <c r="F65" s="219"/>
      <c r="G65" s="32"/>
      <c r="H65" s="217"/>
      <c r="I65" s="32"/>
    </row>
    <row r="66" spans="1:9" x14ac:dyDescent="0.25">
      <c r="A66" s="95" t="s">
        <v>58</v>
      </c>
      <c r="B66" s="93"/>
      <c r="C66" s="27"/>
      <c r="D66" s="27"/>
      <c r="E66" s="27"/>
      <c r="F66" s="27"/>
      <c r="G66" s="27"/>
      <c r="H66" s="27"/>
      <c r="I66" s="94"/>
    </row>
    <row r="67" spans="1:9" x14ac:dyDescent="0.25">
      <c r="A67" s="553"/>
      <c r="B67" s="553"/>
      <c r="C67" s="553"/>
      <c r="D67" s="553"/>
      <c r="E67" s="553"/>
      <c r="F67" s="553"/>
      <c r="G67" s="27"/>
      <c r="H67" s="27"/>
      <c r="I67" s="32"/>
    </row>
    <row r="68" spans="1:9" x14ac:dyDescent="0.25">
      <c r="A68" s="96" t="s">
        <v>26</v>
      </c>
      <c r="E68" s="91"/>
      <c r="H68" s="90"/>
    </row>
    <row r="69" spans="1:9" x14ac:dyDescent="0.25">
      <c r="A69" s="544" t="s">
        <v>81</v>
      </c>
      <c r="B69" s="544"/>
      <c r="C69" s="544"/>
      <c r="D69" s="544"/>
      <c r="E69" s="544"/>
      <c r="F69" s="544"/>
      <c r="G69" s="544"/>
      <c r="H69" s="544"/>
      <c r="I69" s="544"/>
    </row>
    <row r="70" spans="1:9" ht="12.75" customHeight="1" x14ac:dyDescent="0.25">
      <c r="A70" s="544" t="s">
        <v>87</v>
      </c>
      <c r="B70" s="544"/>
      <c r="C70" s="544"/>
      <c r="D70" s="544"/>
      <c r="E70" s="544"/>
      <c r="F70" s="544"/>
      <c r="G70" s="544"/>
      <c r="H70" s="544"/>
      <c r="I70" s="544"/>
    </row>
    <row r="71" spans="1:9" ht="24" customHeight="1" x14ac:dyDescent="0.25">
      <c r="A71" s="544" t="s">
        <v>84</v>
      </c>
      <c r="B71" s="544"/>
      <c r="C71" s="544"/>
      <c r="D71" s="544"/>
      <c r="E71" s="544"/>
      <c r="F71" s="544"/>
      <c r="G71" s="544"/>
      <c r="H71" s="544"/>
      <c r="I71" s="544"/>
    </row>
    <row r="72" spans="1:9" ht="23.25" customHeight="1" x14ac:dyDescent="0.25">
      <c r="A72" s="544" t="s">
        <v>91</v>
      </c>
      <c r="B72" s="544"/>
      <c r="C72" s="544"/>
      <c r="D72" s="544"/>
      <c r="E72" s="544"/>
      <c r="F72" s="544"/>
      <c r="G72" s="544"/>
      <c r="H72" s="544"/>
      <c r="I72" s="544"/>
    </row>
    <row r="73" spans="1:9" x14ac:dyDescent="0.25">
      <c r="A73" s="97"/>
    </row>
    <row r="74" spans="1:9" x14ac:dyDescent="0.25">
      <c r="A74" s="41" t="s">
        <v>53</v>
      </c>
    </row>
    <row r="75" spans="1:9" x14ac:dyDescent="0.25">
      <c r="A75" s="42" t="s">
        <v>54</v>
      </c>
    </row>
    <row r="77" spans="1:9" x14ac:dyDescent="0.25">
      <c r="I77" s="98"/>
    </row>
    <row r="78" spans="1:9" x14ac:dyDescent="0.25">
      <c r="I78" s="98"/>
    </row>
    <row r="79" spans="1:9" x14ac:dyDescent="0.25">
      <c r="I79" s="98"/>
    </row>
    <row r="80" spans="1:9" x14ac:dyDescent="0.25">
      <c r="D80" s="99"/>
      <c r="I80" s="98"/>
    </row>
    <row r="81" spans="9:9" x14ac:dyDescent="0.25">
      <c r="I81" s="98"/>
    </row>
    <row r="82" spans="9:9" x14ac:dyDescent="0.25">
      <c r="I82" s="98"/>
    </row>
  </sheetData>
  <mergeCells count="15">
    <mergeCell ref="A72:I72"/>
    <mergeCell ref="A2:I2"/>
    <mergeCell ref="A4:A6"/>
    <mergeCell ref="B4:B6"/>
    <mergeCell ref="C4:D4"/>
    <mergeCell ref="E4:H4"/>
    <mergeCell ref="I4:I6"/>
    <mergeCell ref="C5:C6"/>
    <mergeCell ref="D5:D6"/>
    <mergeCell ref="E5:E6"/>
    <mergeCell ref="F5:H5"/>
    <mergeCell ref="A67:F67"/>
    <mergeCell ref="A69:I69"/>
    <mergeCell ref="A70:I70"/>
    <mergeCell ref="A71:I71"/>
  </mergeCells>
  <conditionalFormatting sqref="I51:I52">
    <cfRule type="expression" dxfId="55" priority="11" stopIfTrue="1">
      <formula>OR(#REF!="",NOT(#REF!=0))</formula>
    </cfRule>
  </conditionalFormatting>
  <conditionalFormatting sqref="I54:I55">
    <cfRule type="expression" dxfId="54" priority="10" stopIfTrue="1">
      <formula>OR(#REF!="",NOT(#REF!=0))</formula>
    </cfRule>
  </conditionalFormatting>
  <conditionalFormatting sqref="I53">
    <cfRule type="expression" dxfId="53" priority="9" stopIfTrue="1">
      <formula>OR(#REF!="",NOT(#REF!=0))</formula>
    </cfRule>
  </conditionalFormatting>
  <conditionalFormatting sqref="I56:I64">
    <cfRule type="expression" dxfId="52" priority="8" stopIfTrue="1">
      <formula>OR(#REF!="",NOT(#REF!=0))</formula>
    </cfRule>
  </conditionalFormatting>
  <conditionalFormatting sqref="A58:A61 A62:K62 C61:K61 L61:XFD62 A1:XFD57 C58:XFD60 A63:XFD1048576">
    <cfRule type="containsText" dxfId="51" priority="4" operator="containsText" text="TRUE">
      <formula>NOT(ISERROR(SEARCH("TRUE",A1)))</formula>
    </cfRule>
    <cfRule type="containsText" dxfId="50" priority="5" operator="containsText" text="FALSE">
      <formula>NOT(ISERROR(SEARCH("FALSE",A1)))</formula>
    </cfRule>
  </conditionalFormatting>
  <conditionalFormatting sqref="B58:B61">
    <cfRule type="containsText" dxfId="49" priority="1" operator="containsText" text="TRUE">
      <formula>NOT(ISERROR(SEARCH("TRUE",B58)))</formula>
    </cfRule>
    <cfRule type="containsText" dxfId="48" priority="2" operator="containsText" text="FALSE">
      <formula>NOT(ISERROR(SEARCH("FALSE",B58)))</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165"/>
  <sheetViews>
    <sheetView showGridLines="0" zoomScale="80" zoomScaleNormal="80" workbookViewId="0">
      <pane ySplit="6" topLeftCell="A13" activePane="bottomLeft" state="frozen"/>
      <selection activeCell="E142" sqref="E142"/>
      <selection pane="bottomLeft"/>
    </sheetView>
  </sheetViews>
  <sheetFormatPr defaultColWidth="9.109375" defaultRowHeight="13.2" x14ac:dyDescent="0.25"/>
  <cols>
    <col min="1" max="1" width="16.109375" style="35" customWidth="1"/>
    <col min="2" max="2" width="7.44140625" style="35" bestFit="1" customWidth="1"/>
    <col min="3" max="3" width="10.33203125" style="35" bestFit="1" customWidth="1"/>
    <col min="4" max="4" width="12.44140625" style="35" customWidth="1"/>
    <col min="5" max="5" width="10.33203125" style="35" bestFit="1" customWidth="1"/>
    <col min="6" max="6" width="11.5546875" style="35" bestFit="1" customWidth="1"/>
    <col min="7" max="7" width="11.88671875" style="35" customWidth="1"/>
    <col min="8" max="8" width="11.5546875" style="35" bestFit="1" customWidth="1"/>
    <col min="9" max="9" width="18.88671875" style="35" customWidth="1"/>
    <col min="10" max="10" width="11.5546875" style="35" bestFit="1" customWidth="1"/>
    <col min="11" max="11" width="10.33203125" style="35" bestFit="1" customWidth="1"/>
    <col min="12" max="16384" width="9.109375" style="35"/>
  </cols>
  <sheetData>
    <row r="1" spans="1:11" x14ac:dyDescent="0.25">
      <c r="A1" s="33" t="s">
        <v>35</v>
      </c>
      <c r="B1" s="33"/>
      <c r="C1" s="19"/>
      <c r="D1" s="19"/>
      <c r="E1" s="19"/>
      <c r="F1" s="19"/>
      <c r="G1" s="19"/>
      <c r="H1" s="19"/>
      <c r="I1" s="26"/>
      <c r="J1" s="19"/>
      <c r="K1" s="83" t="s">
        <v>30</v>
      </c>
    </row>
    <row r="2" spans="1:11" ht="15.6" x14ac:dyDescent="0.25">
      <c r="A2" s="557" t="s">
        <v>213</v>
      </c>
      <c r="B2" s="557"/>
      <c r="C2" s="557"/>
      <c r="D2" s="557"/>
      <c r="E2" s="557"/>
      <c r="F2" s="557"/>
      <c r="G2" s="557"/>
      <c r="H2" s="557"/>
      <c r="I2" s="558"/>
      <c r="J2" s="559"/>
      <c r="K2" s="559"/>
    </row>
    <row r="3" spans="1:11" x14ac:dyDescent="0.25">
      <c r="A3" s="33"/>
      <c r="B3" s="33"/>
      <c r="C3" s="25"/>
      <c r="D3" s="115"/>
      <c r="E3" s="115"/>
      <c r="F3" s="115"/>
      <c r="G3" s="115"/>
      <c r="H3" s="115"/>
      <c r="I3" s="115"/>
      <c r="J3" s="115"/>
      <c r="K3" s="115"/>
    </row>
    <row r="4" spans="1:11" ht="12.75" customHeight="1" x14ac:dyDescent="0.25">
      <c r="A4" s="120" t="s">
        <v>14</v>
      </c>
      <c r="B4" s="120" t="s">
        <v>15</v>
      </c>
      <c r="C4" s="560" t="s">
        <v>98</v>
      </c>
      <c r="D4" s="561"/>
      <c r="E4" s="561"/>
      <c r="F4" s="561"/>
      <c r="G4" s="561"/>
      <c r="H4" s="561"/>
      <c r="I4" s="561"/>
      <c r="J4" s="561"/>
      <c r="K4" s="562" t="s">
        <v>2</v>
      </c>
    </row>
    <row r="5" spans="1:11" ht="31.5" customHeight="1" x14ac:dyDescent="0.25">
      <c r="A5" s="19"/>
      <c r="B5" s="19"/>
      <c r="C5" s="565" t="s">
        <v>44</v>
      </c>
      <c r="D5" s="565"/>
      <c r="E5" s="565" t="s">
        <v>45</v>
      </c>
      <c r="F5" s="565"/>
      <c r="G5" s="565" t="s">
        <v>46</v>
      </c>
      <c r="H5" s="565"/>
      <c r="I5" s="565" t="s">
        <v>86</v>
      </c>
      <c r="J5" s="565"/>
      <c r="K5" s="563"/>
    </row>
    <row r="6" spans="1:11" ht="26.4" x14ac:dyDescent="0.25">
      <c r="A6" s="24"/>
      <c r="B6" s="24"/>
      <c r="C6" s="121" t="s">
        <v>10</v>
      </c>
      <c r="D6" s="121" t="s">
        <v>47</v>
      </c>
      <c r="E6" s="121" t="s">
        <v>10</v>
      </c>
      <c r="F6" s="121" t="s">
        <v>47</v>
      </c>
      <c r="G6" s="121" t="s">
        <v>10</v>
      </c>
      <c r="H6" s="121" t="s">
        <v>47</v>
      </c>
      <c r="I6" s="121" t="s">
        <v>10</v>
      </c>
      <c r="J6" s="121" t="s">
        <v>47</v>
      </c>
      <c r="K6" s="564"/>
    </row>
    <row r="7" spans="1:11" x14ac:dyDescent="0.25">
      <c r="A7" s="122" t="s">
        <v>96</v>
      </c>
      <c r="B7" s="19"/>
      <c r="C7" s="123"/>
      <c r="D7" s="123"/>
      <c r="E7" s="123"/>
      <c r="F7" s="123"/>
      <c r="G7" s="123"/>
      <c r="H7" s="123"/>
      <c r="I7" s="123"/>
      <c r="J7" s="123"/>
      <c r="K7" s="123"/>
    </row>
    <row r="8" spans="1:11" x14ac:dyDescent="0.25">
      <c r="A8" s="201">
        <v>2013</v>
      </c>
      <c r="B8" s="19"/>
      <c r="C8" s="124">
        <v>153888</v>
      </c>
      <c r="D8" s="125">
        <v>0.58541038984753035</v>
      </c>
      <c r="E8" s="124">
        <v>46705</v>
      </c>
      <c r="F8" s="125">
        <v>0.17767202288566297</v>
      </c>
      <c r="G8" s="124">
        <v>11520</v>
      </c>
      <c r="H8" s="125">
        <v>4.3823609969871266E-2</v>
      </c>
      <c r="I8" s="124">
        <v>50759</v>
      </c>
      <c r="J8" s="125">
        <v>0.19309397729693539</v>
      </c>
      <c r="K8" s="45">
        <v>262872</v>
      </c>
    </row>
    <row r="9" spans="1:11" x14ac:dyDescent="0.25">
      <c r="A9" s="21">
        <v>2014</v>
      </c>
      <c r="B9" s="19"/>
      <c r="C9" s="124">
        <v>142258</v>
      </c>
      <c r="D9" s="125">
        <v>0.53742902369088141</v>
      </c>
      <c r="E9" s="124">
        <v>57635</v>
      </c>
      <c r="F9" s="125">
        <v>0.21773623824617211</v>
      </c>
      <c r="G9" s="124">
        <v>11577</v>
      </c>
      <c r="H9" s="125">
        <v>4.3736140022138187E-2</v>
      </c>
      <c r="I9" s="124">
        <v>53231</v>
      </c>
      <c r="J9" s="125">
        <v>0.20109859804080832</v>
      </c>
      <c r="K9" s="45">
        <v>264701</v>
      </c>
    </row>
    <row r="10" spans="1:11" x14ac:dyDescent="0.25">
      <c r="A10" s="21" t="s">
        <v>70</v>
      </c>
      <c r="B10" s="19"/>
      <c r="C10" s="124">
        <v>154280</v>
      </c>
      <c r="D10" s="125">
        <v>0.58312044623152037</v>
      </c>
      <c r="E10" s="124">
        <v>52031</v>
      </c>
      <c r="F10" s="125">
        <v>0.19671524019711581</v>
      </c>
      <c r="G10" s="124">
        <v>10377</v>
      </c>
      <c r="H10" s="125">
        <v>3.9196420473440761E-2</v>
      </c>
      <c r="I10" s="124">
        <v>47857</v>
      </c>
      <c r="J10" s="125">
        <v>0.18096789309792302</v>
      </c>
      <c r="K10" s="45">
        <v>264545</v>
      </c>
    </row>
    <row r="11" spans="1:11" x14ac:dyDescent="0.25">
      <c r="A11" s="201">
        <v>2016</v>
      </c>
      <c r="B11" s="19"/>
      <c r="C11" s="124">
        <f>SUM(C26:C29)</f>
        <v>161914</v>
      </c>
      <c r="D11" s="126">
        <v>0.5694831321572269</v>
      </c>
      <c r="E11" s="124">
        <f>SUM(E26:E29)</f>
        <v>63418</v>
      </c>
      <c r="F11" s="126">
        <v>0.22305576657944345</v>
      </c>
      <c r="G11" s="124">
        <f>SUM(G26:G29)</f>
        <v>10558</v>
      </c>
      <c r="H11" s="126">
        <v>3.7133170141526686E-2</v>
      </c>
      <c r="I11" s="124">
        <f>SUM(I26:I29)</f>
        <v>48438</v>
      </c>
      <c r="J11" s="126">
        <v>0.170327931121803</v>
      </c>
      <c r="K11" s="512">
        <f>SUM(K26:K29)</f>
        <v>284328</v>
      </c>
    </row>
    <row r="12" spans="1:11" x14ac:dyDescent="0.25">
      <c r="A12" s="201">
        <v>2017</v>
      </c>
      <c r="B12" s="19"/>
      <c r="C12" s="124">
        <v>172008</v>
      </c>
      <c r="D12" s="126">
        <v>0.57733204446592556</v>
      </c>
      <c r="E12" s="124">
        <v>67645</v>
      </c>
      <c r="F12" s="126">
        <v>0.2270454057247194</v>
      </c>
      <c r="G12" s="124">
        <v>10459</v>
      </c>
      <c r="H12" s="126">
        <v>3.5104854733902582E-2</v>
      </c>
      <c r="I12" s="124">
        <v>47824</v>
      </c>
      <c r="J12" s="126">
        <v>0.16051769507545244</v>
      </c>
      <c r="K12" s="513">
        <v>297936</v>
      </c>
    </row>
    <row r="13" spans="1:11" x14ac:dyDescent="0.25">
      <c r="A13" s="201"/>
      <c r="B13" s="19"/>
      <c r="C13" s="124"/>
      <c r="D13" s="126"/>
      <c r="E13" s="124"/>
      <c r="F13" s="126"/>
      <c r="G13" s="124"/>
      <c r="H13" s="126"/>
      <c r="I13" s="124"/>
      <c r="J13" s="126"/>
      <c r="K13" s="512"/>
    </row>
    <row r="14" spans="1:11" ht="24.75" customHeight="1" x14ac:dyDescent="0.25">
      <c r="A14" s="19">
        <v>2013</v>
      </c>
      <c r="B14" s="19" t="s">
        <v>18</v>
      </c>
      <c r="C14" s="124">
        <v>37949</v>
      </c>
      <c r="D14" s="126">
        <v>0.60084865181525993</v>
      </c>
      <c r="E14" s="124">
        <v>10406</v>
      </c>
      <c r="F14" s="125">
        <v>0.16475878338795738</v>
      </c>
      <c r="G14" s="124">
        <v>2575</v>
      </c>
      <c r="H14" s="125">
        <v>4.0770119856235847E-2</v>
      </c>
      <c r="I14" s="124">
        <v>12229</v>
      </c>
      <c r="J14" s="125">
        <v>0.19362244494054687</v>
      </c>
      <c r="K14" s="45">
        <v>63159</v>
      </c>
    </row>
    <row r="15" spans="1:11" x14ac:dyDescent="0.25">
      <c r="A15" s="19"/>
      <c r="B15" s="19" t="s">
        <v>19</v>
      </c>
      <c r="C15" s="124">
        <v>40104</v>
      </c>
      <c r="D15" s="125">
        <v>0.59842425689387613</v>
      </c>
      <c r="E15" s="124">
        <v>11232</v>
      </c>
      <c r="F15" s="125">
        <v>0.16760176674227051</v>
      </c>
      <c r="G15" s="124">
        <v>2931</v>
      </c>
      <c r="H15" s="125">
        <v>4.3735824280768769E-2</v>
      </c>
      <c r="I15" s="124">
        <v>12749</v>
      </c>
      <c r="J15" s="125">
        <v>0.19023815208308464</v>
      </c>
      <c r="K15" s="45">
        <v>67016</v>
      </c>
    </row>
    <row r="16" spans="1:11" x14ac:dyDescent="0.25">
      <c r="A16" s="19"/>
      <c r="B16" s="19" t="s">
        <v>20</v>
      </c>
      <c r="C16" s="124">
        <v>38916</v>
      </c>
      <c r="D16" s="125">
        <v>0.58125224041104073</v>
      </c>
      <c r="E16" s="124">
        <v>12254</v>
      </c>
      <c r="F16" s="125">
        <v>0.18302664595531126</v>
      </c>
      <c r="G16" s="124">
        <v>2997</v>
      </c>
      <c r="H16" s="125">
        <v>4.4763412594097267E-2</v>
      </c>
      <c r="I16" s="124">
        <v>12785</v>
      </c>
      <c r="J16" s="125">
        <v>0.19095770103955073</v>
      </c>
      <c r="K16" s="45">
        <v>66952</v>
      </c>
    </row>
    <row r="17" spans="1:11" x14ac:dyDescent="0.25">
      <c r="A17" s="19"/>
      <c r="B17" s="19" t="s">
        <v>21</v>
      </c>
      <c r="C17" s="124">
        <v>36919</v>
      </c>
      <c r="D17" s="125">
        <v>0.5615484067229447</v>
      </c>
      <c r="E17" s="124">
        <v>12813</v>
      </c>
      <c r="F17" s="125">
        <v>0.1948893451973534</v>
      </c>
      <c r="G17" s="124">
        <v>3017</v>
      </c>
      <c r="H17" s="125">
        <v>4.5889421248764162E-2</v>
      </c>
      <c r="I17" s="124">
        <v>12996</v>
      </c>
      <c r="J17" s="125">
        <v>0.1976728268309377</v>
      </c>
      <c r="K17" s="45">
        <v>65745</v>
      </c>
    </row>
    <row r="18" spans="1:11" x14ac:dyDescent="0.25">
      <c r="A18" s="19">
        <v>2014</v>
      </c>
      <c r="B18" s="21" t="s">
        <v>18</v>
      </c>
      <c r="C18" s="124">
        <v>36692</v>
      </c>
      <c r="D18" s="125">
        <v>0.53627594270681089</v>
      </c>
      <c r="E18" s="124">
        <v>15184</v>
      </c>
      <c r="F18" s="125">
        <v>0.2219234142063724</v>
      </c>
      <c r="G18" s="124">
        <v>2961</v>
      </c>
      <c r="H18" s="125">
        <v>4.3276819643379129E-2</v>
      </c>
      <c r="I18" s="124">
        <v>13583</v>
      </c>
      <c r="J18" s="125">
        <v>0.19852382344343758</v>
      </c>
      <c r="K18" s="45">
        <v>68420</v>
      </c>
    </row>
    <row r="19" spans="1:11" x14ac:dyDescent="0.25">
      <c r="A19" s="19"/>
      <c r="B19" s="21" t="s">
        <v>19</v>
      </c>
      <c r="C19" s="124">
        <v>33643</v>
      </c>
      <c r="D19" s="125">
        <v>0.53330479994927393</v>
      </c>
      <c r="E19" s="124">
        <v>13458</v>
      </c>
      <c r="F19" s="125">
        <v>0.21333460148373598</v>
      </c>
      <c r="G19" s="124">
        <v>2869</v>
      </c>
      <c r="H19" s="125">
        <v>4.5479043814596408E-2</v>
      </c>
      <c r="I19" s="124">
        <v>13114</v>
      </c>
      <c r="J19" s="125">
        <v>0.20788155475239364</v>
      </c>
      <c r="K19" s="45">
        <v>63084</v>
      </c>
    </row>
    <row r="20" spans="1:11" x14ac:dyDescent="0.25">
      <c r="A20" s="19"/>
      <c r="B20" s="21" t="s">
        <v>20</v>
      </c>
      <c r="C20" s="124">
        <v>35406</v>
      </c>
      <c r="D20" s="125">
        <v>0.53766020773856527</v>
      </c>
      <c r="E20" s="124">
        <v>14279</v>
      </c>
      <c r="F20" s="125">
        <v>0.21683472028184414</v>
      </c>
      <c r="G20" s="124">
        <v>2904</v>
      </c>
      <c r="H20" s="125">
        <v>4.409888841644901E-2</v>
      </c>
      <c r="I20" s="124">
        <v>13263</v>
      </c>
      <c r="J20" s="125">
        <v>0.20140618356314158</v>
      </c>
      <c r="K20" s="45">
        <v>65852</v>
      </c>
    </row>
    <row r="21" spans="1:11" x14ac:dyDescent="0.25">
      <c r="A21" s="19"/>
      <c r="B21" s="201" t="s">
        <v>21</v>
      </c>
      <c r="C21" s="124">
        <v>36517</v>
      </c>
      <c r="D21" s="125">
        <v>0.54223773108619788</v>
      </c>
      <c r="E21" s="124">
        <v>14714</v>
      </c>
      <c r="F21" s="125">
        <v>0.2184868958348801</v>
      </c>
      <c r="G21" s="124">
        <v>2843</v>
      </c>
      <c r="H21" s="125">
        <v>4.2215457717722178E-2</v>
      </c>
      <c r="I21" s="124">
        <v>13271</v>
      </c>
      <c r="J21" s="125">
        <v>0.19705991536119979</v>
      </c>
      <c r="K21" s="45">
        <v>67345</v>
      </c>
    </row>
    <row r="22" spans="1:11" x14ac:dyDescent="0.25">
      <c r="A22" s="19">
        <v>2015</v>
      </c>
      <c r="B22" s="21" t="s">
        <v>18</v>
      </c>
      <c r="C22" s="124">
        <v>37291</v>
      </c>
      <c r="D22" s="125">
        <v>0.56768153448013392</v>
      </c>
      <c r="E22" s="124">
        <v>13417</v>
      </c>
      <c r="F22" s="125">
        <v>0.20424722179936064</v>
      </c>
      <c r="G22" s="124">
        <v>2531</v>
      </c>
      <c r="H22" s="125">
        <v>3.8529456538285892E-2</v>
      </c>
      <c r="I22" s="124">
        <v>12451</v>
      </c>
      <c r="J22" s="125">
        <v>0.18954178718221951</v>
      </c>
      <c r="K22" s="45">
        <v>65690</v>
      </c>
    </row>
    <row r="23" spans="1:11" x14ac:dyDescent="0.25">
      <c r="A23" s="19"/>
      <c r="B23" s="201" t="s">
        <v>19</v>
      </c>
      <c r="C23" s="124">
        <v>37493</v>
      </c>
      <c r="D23" s="125">
        <v>0.57204540599920661</v>
      </c>
      <c r="E23" s="124">
        <v>13353</v>
      </c>
      <c r="F23" s="125">
        <v>0.20373195813371578</v>
      </c>
      <c r="G23" s="124">
        <v>2534</v>
      </c>
      <c r="H23" s="125">
        <v>3.8662231851331968E-2</v>
      </c>
      <c r="I23" s="124">
        <v>12162</v>
      </c>
      <c r="J23" s="125">
        <v>0.18556040401574564</v>
      </c>
      <c r="K23" s="45">
        <v>65542</v>
      </c>
    </row>
    <row r="24" spans="1:11" x14ac:dyDescent="0.25">
      <c r="A24" s="19"/>
      <c r="B24" s="201" t="s">
        <v>1</v>
      </c>
      <c r="C24" s="127">
        <v>39969</v>
      </c>
      <c r="D24" s="125">
        <v>0.59967592384210289</v>
      </c>
      <c r="E24" s="127">
        <v>12183</v>
      </c>
      <c r="F24" s="125">
        <v>0.18278795516946483</v>
      </c>
      <c r="G24" s="127">
        <v>2722</v>
      </c>
      <c r="H24" s="125">
        <v>4.0839597305366758E-2</v>
      </c>
      <c r="I24" s="124">
        <v>11777</v>
      </c>
      <c r="J24" s="125">
        <v>0.17669652368306552</v>
      </c>
      <c r="K24" s="513">
        <v>66651</v>
      </c>
    </row>
    <row r="25" spans="1:11" x14ac:dyDescent="0.25">
      <c r="A25" s="19"/>
      <c r="B25" s="201" t="s">
        <v>21</v>
      </c>
      <c r="C25" s="127">
        <v>39527</v>
      </c>
      <c r="D25" s="125">
        <v>0.59294650625543788</v>
      </c>
      <c r="E25" s="127">
        <v>13078</v>
      </c>
      <c r="F25" s="125">
        <v>0.19618373286130028</v>
      </c>
      <c r="G25" s="127">
        <v>2590</v>
      </c>
      <c r="H25" s="125">
        <v>3.8852719690378325E-2</v>
      </c>
      <c r="I25" s="124">
        <v>11467</v>
      </c>
      <c r="J25" s="125">
        <v>0.1720170411928835</v>
      </c>
      <c r="K25" s="513">
        <v>66662</v>
      </c>
    </row>
    <row r="26" spans="1:11" x14ac:dyDescent="0.25">
      <c r="A26" s="19">
        <v>2016</v>
      </c>
      <c r="B26" s="201" t="s">
        <v>18</v>
      </c>
      <c r="C26" s="127">
        <v>40395</v>
      </c>
      <c r="D26" s="125">
        <v>0.57197270049841409</v>
      </c>
      <c r="E26" s="127">
        <v>15659</v>
      </c>
      <c r="F26" s="125">
        <v>0.22172349342999548</v>
      </c>
      <c r="G26" s="127">
        <v>2594</v>
      </c>
      <c r="H26" s="125">
        <v>3.6729723606705934E-2</v>
      </c>
      <c r="I26" s="124">
        <v>11976</v>
      </c>
      <c r="J26" s="125">
        <v>0.16957408246488445</v>
      </c>
      <c r="K26" s="513">
        <v>70624</v>
      </c>
    </row>
    <row r="27" spans="1:11" x14ac:dyDescent="0.25">
      <c r="A27" s="19"/>
      <c r="B27" s="201" t="s">
        <v>22</v>
      </c>
      <c r="C27" s="127">
        <v>41552</v>
      </c>
      <c r="D27" s="125">
        <v>0.58729081863410226</v>
      </c>
      <c r="E27" s="127">
        <v>14397</v>
      </c>
      <c r="F27" s="125">
        <v>0.20348541383989144</v>
      </c>
      <c r="G27" s="127">
        <v>2675</v>
      </c>
      <c r="H27" s="125">
        <v>3.7808118498417004E-2</v>
      </c>
      <c r="I27" s="124">
        <v>12128</v>
      </c>
      <c r="J27" s="125">
        <v>0.17141564902758932</v>
      </c>
      <c r="K27" s="513">
        <v>70752</v>
      </c>
    </row>
    <row r="28" spans="1:11" x14ac:dyDescent="0.25">
      <c r="A28" s="19"/>
      <c r="B28" s="201" t="s">
        <v>1</v>
      </c>
      <c r="C28" s="127">
        <v>41018</v>
      </c>
      <c r="D28" s="125">
        <v>0.56718935811277971</v>
      </c>
      <c r="E28" s="127">
        <v>16489</v>
      </c>
      <c r="F28" s="125">
        <v>0.22800685859675324</v>
      </c>
      <c r="G28" s="127">
        <v>2689</v>
      </c>
      <c r="H28" s="125">
        <v>3.7182997317403689E-2</v>
      </c>
      <c r="I28" s="124">
        <v>12126</v>
      </c>
      <c r="J28" s="125">
        <v>0.1676207859730634</v>
      </c>
      <c r="K28" s="513">
        <v>72322</v>
      </c>
    </row>
    <row r="29" spans="1:11" x14ac:dyDescent="0.25">
      <c r="A29" s="19"/>
      <c r="B29" s="201" t="s">
        <v>21</v>
      </c>
      <c r="C29" s="127">
        <v>38949</v>
      </c>
      <c r="D29" s="125">
        <v>0.55152150210277395</v>
      </c>
      <c r="E29" s="127">
        <v>16873</v>
      </c>
      <c r="F29" s="125">
        <v>0.23892326645048922</v>
      </c>
      <c r="G29" s="127">
        <v>2600</v>
      </c>
      <c r="H29" s="125">
        <v>3.6816244459863215E-2</v>
      </c>
      <c r="I29" s="124">
        <v>12208</v>
      </c>
      <c r="J29" s="125">
        <v>0.17273898698687359</v>
      </c>
      <c r="K29" s="513">
        <v>70630</v>
      </c>
    </row>
    <row r="30" spans="1:11" x14ac:dyDescent="0.25">
      <c r="A30" s="19">
        <v>2017</v>
      </c>
      <c r="B30" s="201" t="s">
        <v>18</v>
      </c>
      <c r="C30" s="127">
        <v>43235</v>
      </c>
      <c r="D30" s="125">
        <v>0.57468132335544242</v>
      </c>
      <c r="E30" s="127">
        <v>17131</v>
      </c>
      <c r="F30" s="125">
        <v>0.2277059269203674</v>
      </c>
      <c r="G30" s="127">
        <v>2632</v>
      </c>
      <c r="H30" s="125">
        <v>3.4984647694495767E-2</v>
      </c>
      <c r="I30" s="127">
        <v>12235</v>
      </c>
      <c r="J30" s="125">
        <v>0.16262810202969441</v>
      </c>
      <c r="K30" s="513">
        <v>75233</v>
      </c>
    </row>
    <row r="31" spans="1:11" x14ac:dyDescent="0.25">
      <c r="A31" s="19"/>
      <c r="B31" s="201" t="s">
        <v>19</v>
      </c>
      <c r="C31" s="127">
        <v>41245</v>
      </c>
      <c r="D31" s="125">
        <v>0.55955013498663697</v>
      </c>
      <c r="E31" s="127">
        <v>17896</v>
      </c>
      <c r="F31" s="125">
        <v>0.2427860156557366</v>
      </c>
      <c r="G31" s="127">
        <v>2537</v>
      </c>
      <c r="H31" s="125">
        <v>3.4418200811276473E-2</v>
      </c>
      <c r="I31" s="127">
        <v>12033</v>
      </c>
      <c r="J31" s="125">
        <v>0.16324564854634993</v>
      </c>
      <c r="K31" s="513">
        <v>73711</v>
      </c>
    </row>
    <row r="32" spans="1:11" x14ac:dyDescent="0.25">
      <c r="A32" s="19"/>
      <c r="B32" s="201" t="s">
        <v>20</v>
      </c>
      <c r="C32" s="206">
        <v>43152</v>
      </c>
      <c r="D32" s="125">
        <v>0.57616663328660123</v>
      </c>
      <c r="E32" s="206">
        <v>17016</v>
      </c>
      <c r="F32" s="125">
        <v>0.22719807730823152</v>
      </c>
      <c r="G32" s="206">
        <v>2643</v>
      </c>
      <c r="H32" s="125">
        <v>3.5289405167234125E-2</v>
      </c>
      <c r="I32" s="206">
        <v>12084</v>
      </c>
      <c r="J32" s="125">
        <v>0.16134588423793311</v>
      </c>
      <c r="K32" s="514">
        <v>74895</v>
      </c>
    </row>
    <row r="33" spans="1:11" x14ac:dyDescent="0.25">
      <c r="A33" s="19"/>
      <c r="B33" s="201" t="s">
        <v>21</v>
      </c>
      <c r="C33" s="127">
        <v>44376</v>
      </c>
      <c r="D33" s="125">
        <v>0.59889064334588449</v>
      </c>
      <c r="E33" s="127">
        <v>15602</v>
      </c>
      <c r="F33" s="125">
        <v>0.21056183111327045</v>
      </c>
      <c r="G33" s="127">
        <v>2647</v>
      </c>
      <c r="H33" s="125">
        <v>3.5723443594207593E-2</v>
      </c>
      <c r="I33" s="127">
        <v>11472</v>
      </c>
      <c r="J33" s="125">
        <v>0.15482408194663752</v>
      </c>
      <c r="K33" s="513">
        <v>74097</v>
      </c>
    </row>
    <row r="34" spans="1:11" x14ac:dyDescent="0.25">
      <c r="A34" s="19">
        <v>2018</v>
      </c>
      <c r="B34" s="377" t="s">
        <v>199</v>
      </c>
      <c r="C34" s="402">
        <v>45356</v>
      </c>
      <c r="D34" s="403">
        <v>0.61383137095682772</v>
      </c>
      <c r="E34" s="402">
        <v>14214</v>
      </c>
      <c r="F34" s="403">
        <v>0.19236703207470565</v>
      </c>
      <c r="G34" s="402">
        <v>2548</v>
      </c>
      <c r="H34" s="403">
        <v>3.4483691974556772E-2</v>
      </c>
      <c r="I34" s="402">
        <v>11772</v>
      </c>
      <c r="J34" s="403">
        <v>0.15931790499390985</v>
      </c>
      <c r="K34" s="515">
        <v>73890</v>
      </c>
    </row>
    <row r="35" spans="1:11" x14ac:dyDescent="0.25">
      <c r="A35" s="19"/>
      <c r="B35" s="377" t="s">
        <v>200</v>
      </c>
      <c r="C35" s="402">
        <v>41765</v>
      </c>
      <c r="D35" s="403">
        <v>0.56292372595797446</v>
      </c>
      <c r="E35" s="402">
        <v>16045</v>
      </c>
      <c r="F35" s="403">
        <v>0.21626029409782593</v>
      </c>
      <c r="G35" s="402">
        <v>2793</v>
      </c>
      <c r="H35" s="403">
        <v>3.7645060854797623E-2</v>
      </c>
      <c r="I35" s="402">
        <v>13590</v>
      </c>
      <c r="J35" s="403">
        <v>0.18317091908940197</v>
      </c>
      <c r="K35" s="515">
        <v>74193</v>
      </c>
    </row>
    <row r="36" spans="1:11" x14ac:dyDescent="0.25">
      <c r="A36" s="19"/>
      <c r="B36" s="19"/>
      <c r="C36" s="124"/>
      <c r="D36" s="126"/>
      <c r="E36" s="124"/>
      <c r="F36" s="126"/>
      <c r="G36" s="124"/>
      <c r="H36" s="126"/>
      <c r="I36" s="124"/>
      <c r="J36" s="126"/>
      <c r="K36" s="516"/>
    </row>
    <row r="37" spans="1:11" x14ac:dyDescent="0.25">
      <c r="A37" s="122" t="s">
        <v>50</v>
      </c>
      <c r="B37" s="19"/>
      <c r="C37" s="20"/>
      <c r="D37" s="125"/>
      <c r="E37" s="20"/>
      <c r="F37" s="125"/>
      <c r="G37" s="20"/>
      <c r="H37" s="125"/>
      <c r="I37" s="20"/>
      <c r="J37" s="125"/>
      <c r="K37" s="45"/>
    </row>
    <row r="38" spans="1:11" x14ac:dyDescent="0.25">
      <c r="A38" s="129">
        <v>2013</v>
      </c>
      <c r="B38" s="19"/>
      <c r="C38" s="20">
        <v>33725</v>
      </c>
      <c r="D38" s="125">
        <v>0.27191659880509889</v>
      </c>
      <c r="E38" s="20">
        <v>39294</v>
      </c>
      <c r="F38" s="125">
        <v>0.31681811218524997</v>
      </c>
      <c r="G38" s="20">
        <v>9334</v>
      </c>
      <c r="H38" s="125">
        <v>7.5257806767881186E-2</v>
      </c>
      <c r="I38" s="20">
        <v>41674</v>
      </c>
      <c r="J38" s="125">
        <v>0.33600748224176996</v>
      </c>
      <c r="K38" s="45">
        <v>124027</v>
      </c>
    </row>
    <row r="39" spans="1:11" x14ac:dyDescent="0.25">
      <c r="A39" s="21">
        <v>2014</v>
      </c>
      <c r="B39" s="19"/>
      <c r="C39" s="130">
        <v>34033</v>
      </c>
      <c r="D39" s="125">
        <v>0.24695953790781378</v>
      </c>
      <c r="E39" s="130">
        <v>50219</v>
      </c>
      <c r="F39" s="125">
        <v>0.36441280622315103</v>
      </c>
      <c r="G39" s="130">
        <v>9326</v>
      </c>
      <c r="H39" s="125">
        <v>6.7673865087658186E-2</v>
      </c>
      <c r="I39" s="130">
        <v>44230</v>
      </c>
      <c r="J39" s="125">
        <v>0.32095379078137698</v>
      </c>
      <c r="K39" s="45">
        <v>137808</v>
      </c>
    </row>
    <row r="40" spans="1:11" x14ac:dyDescent="0.25">
      <c r="A40" s="21" t="s">
        <v>70</v>
      </c>
      <c r="B40" s="19"/>
      <c r="C40" s="130">
        <v>39235</v>
      </c>
      <c r="D40" s="125">
        <v>0.29968454258675081</v>
      </c>
      <c r="E40" s="130">
        <v>43929</v>
      </c>
      <c r="F40" s="125">
        <v>0.33553822534200012</v>
      </c>
      <c r="G40" s="130">
        <v>8467</v>
      </c>
      <c r="H40" s="125">
        <v>6.4672588813101034E-2</v>
      </c>
      <c r="I40" s="130">
        <v>39290</v>
      </c>
      <c r="J40" s="125">
        <v>0.30010464325814806</v>
      </c>
      <c r="K40" s="45">
        <v>130921</v>
      </c>
    </row>
    <row r="41" spans="1:11" x14ac:dyDescent="0.25">
      <c r="A41" s="201">
        <v>2016</v>
      </c>
      <c r="B41" s="19"/>
      <c r="C41" s="130">
        <v>43867</v>
      </c>
      <c r="D41" s="131">
        <v>0.29975468590913129</v>
      </c>
      <c r="E41" s="130">
        <v>54776</v>
      </c>
      <c r="F41" s="131">
        <v>0.37429873652993312</v>
      </c>
      <c r="G41" s="130">
        <v>8386</v>
      </c>
      <c r="H41" s="131">
        <v>5.7303731644151069E-2</v>
      </c>
      <c r="I41" s="130">
        <v>39314</v>
      </c>
      <c r="J41" s="131">
        <v>0.26864284591678456</v>
      </c>
      <c r="K41" s="119">
        <v>146343</v>
      </c>
    </row>
    <row r="42" spans="1:11" x14ac:dyDescent="0.25">
      <c r="A42" s="201">
        <v>2017</v>
      </c>
      <c r="B42" s="19"/>
      <c r="C42" s="130">
        <v>55336</v>
      </c>
      <c r="D42" s="125">
        <v>0.33676984310527402</v>
      </c>
      <c r="E42" s="130">
        <v>59935</v>
      </c>
      <c r="F42" s="125">
        <v>0.36475893715690688</v>
      </c>
      <c r="G42" s="130">
        <v>8532</v>
      </c>
      <c r="H42" s="125">
        <v>5.1924972917706341E-2</v>
      </c>
      <c r="I42" s="130">
        <v>40511</v>
      </c>
      <c r="J42" s="125">
        <v>0.24654624682011272</v>
      </c>
      <c r="K42" s="513">
        <v>164314</v>
      </c>
    </row>
    <row r="43" spans="1:11" ht="22.5" customHeight="1" x14ac:dyDescent="0.25">
      <c r="A43" s="21"/>
      <c r="B43" s="19"/>
      <c r="C43" s="130"/>
      <c r="D43" s="131"/>
      <c r="E43" s="130"/>
      <c r="F43" s="131"/>
      <c r="G43" s="130"/>
      <c r="H43" s="131"/>
      <c r="I43" s="130"/>
      <c r="J43" s="131"/>
      <c r="K43" s="119"/>
    </row>
    <row r="44" spans="1:11" x14ac:dyDescent="0.25">
      <c r="A44" s="19">
        <v>2013</v>
      </c>
      <c r="B44" s="19" t="s">
        <v>18</v>
      </c>
      <c r="C44" s="20">
        <v>8079</v>
      </c>
      <c r="D44" s="125">
        <v>0.28119452855800353</v>
      </c>
      <c r="E44" s="20">
        <v>8515</v>
      </c>
      <c r="F44" s="125">
        <v>0.29636977480769899</v>
      </c>
      <c r="G44" s="20">
        <v>2055</v>
      </c>
      <c r="H44" s="125">
        <v>7.1525529915422367E-2</v>
      </c>
      <c r="I44" s="20">
        <v>10082</v>
      </c>
      <c r="J44" s="125">
        <v>0.35091016671887509</v>
      </c>
      <c r="K44" s="45">
        <v>28731</v>
      </c>
    </row>
    <row r="45" spans="1:11" x14ac:dyDescent="0.25">
      <c r="A45" s="19"/>
      <c r="B45" s="19" t="s">
        <v>19</v>
      </c>
      <c r="C45" s="20">
        <v>8232</v>
      </c>
      <c r="D45" s="125">
        <v>0.27180875652116487</v>
      </c>
      <c r="E45" s="20">
        <v>9375</v>
      </c>
      <c r="F45" s="125">
        <v>0.30954896651918379</v>
      </c>
      <c r="G45" s="20">
        <v>2374</v>
      </c>
      <c r="H45" s="125">
        <v>7.8386052961764513E-2</v>
      </c>
      <c r="I45" s="20">
        <v>10305</v>
      </c>
      <c r="J45" s="125">
        <v>0.3402562239978868</v>
      </c>
      <c r="K45" s="45">
        <v>30286</v>
      </c>
    </row>
    <row r="46" spans="1:11" x14ac:dyDescent="0.25">
      <c r="A46" s="19"/>
      <c r="B46" s="19" t="s">
        <v>20</v>
      </c>
      <c r="C46" s="20">
        <v>8543</v>
      </c>
      <c r="D46" s="125">
        <v>0.26882532490009126</v>
      </c>
      <c r="E46" s="20">
        <v>10309</v>
      </c>
      <c r="F46" s="125">
        <v>0.32439661411624027</v>
      </c>
      <c r="G46" s="20">
        <v>2436</v>
      </c>
      <c r="H46" s="125">
        <v>7.6654394411403759E-2</v>
      </c>
      <c r="I46" s="20">
        <v>10491</v>
      </c>
      <c r="J46" s="125">
        <v>0.33012366657226472</v>
      </c>
      <c r="K46" s="45">
        <v>31779</v>
      </c>
    </row>
    <row r="47" spans="1:11" x14ac:dyDescent="0.25">
      <c r="A47" s="19"/>
      <c r="B47" s="19" t="s">
        <v>21</v>
      </c>
      <c r="C47" s="20">
        <v>8871</v>
      </c>
      <c r="D47" s="125">
        <v>0.26694953507267311</v>
      </c>
      <c r="E47" s="20">
        <v>11095</v>
      </c>
      <c r="F47" s="125">
        <v>0.33387499623845207</v>
      </c>
      <c r="G47" s="20">
        <v>2469</v>
      </c>
      <c r="H47" s="125">
        <v>7.4298095152116994E-2</v>
      </c>
      <c r="I47" s="20">
        <v>10796</v>
      </c>
      <c r="J47" s="125">
        <v>0.32487737353675783</v>
      </c>
      <c r="K47" s="45">
        <v>33231</v>
      </c>
    </row>
    <row r="48" spans="1:11" x14ac:dyDescent="0.25">
      <c r="A48" s="19">
        <v>2014</v>
      </c>
      <c r="B48" s="21" t="s">
        <v>18</v>
      </c>
      <c r="C48" s="20">
        <v>8639</v>
      </c>
      <c r="D48" s="125">
        <v>0.24263446145204326</v>
      </c>
      <c r="E48" s="20">
        <v>13428</v>
      </c>
      <c r="F48" s="125">
        <v>0.37713804240977389</v>
      </c>
      <c r="G48" s="20">
        <v>2355</v>
      </c>
      <c r="H48" s="125">
        <v>6.6142395730936665E-2</v>
      </c>
      <c r="I48" s="20">
        <v>11183</v>
      </c>
      <c r="J48" s="125">
        <v>0.31408510040724619</v>
      </c>
      <c r="K48" s="45">
        <v>35605</v>
      </c>
    </row>
    <row r="49" spans="1:22" x14ac:dyDescent="0.25">
      <c r="A49" s="19"/>
      <c r="B49" s="21" t="s">
        <v>19</v>
      </c>
      <c r="C49" s="20">
        <v>7816</v>
      </c>
      <c r="D49" s="125">
        <v>0.23859820501862142</v>
      </c>
      <c r="E49" s="20">
        <v>11675</v>
      </c>
      <c r="F49" s="125">
        <v>0.35640148971243668</v>
      </c>
      <c r="G49" s="20">
        <v>2312</v>
      </c>
      <c r="H49" s="125">
        <v>7.0578179376030281E-2</v>
      </c>
      <c r="I49" s="20">
        <v>10955</v>
      </c>
      <c r="J49" s="125">
        <v>0.33442212589291165</v>
      </c>
      <c r="K49" s="45">
        <v>32758</v>
      </c>
    </row>
    <row r="50" spans="1:22" x14ac:dyDescent="0.25">
      <c r="A50" s="19"/>
      <c r="B50" s="21" t="s">
        <v>20</v>
      </c>
      <c r="C50" s="20">
        <v>8781</v>
      </c>
      <c r="D50" s="125">
        <v>0.25405780748198942</v>
      </c>
      <c r="E50" s="20">
        <v>12420</v>
      </c>
      <c r="F50" s="125">
        <v>0.35934380696120127</v>
      </c>
      <c r="G50" s="20">
        <v>2335</v>
      </c>
      <c r="H50" s="125">
        <v>6.7557793015652581E-2</v>
      </c>
      <c r="I50" s="20">
        <v>11027</v>
      </c>
      <c r="J50" s="125">
        <v>0.31904059254115674</v>
      </c>
      <c r="K50" s="45">
        <v>34563</v>
      </c>
    </row>
    <row r="51" spans="1:22" x14ac:dyDescent="0.25">
      <c r="A51" s="19"/>
      <c r="B51" s="201" t="s">
        <v>21</v>
      </c>
      <c r="C51" s="20">
        <v>8797</v>
      </c>
      <c r="D51" s="125">
        <v>0.25219310819333751</v>
      </c>
      <c r="E51" s="20">
        <v>12696</v>
      </c>
      <c r="F51" s="125">
        <v>0.36396995585115532</v>
      </c>
      <c r="G51" s="20">
        <v>2324</v>
      </c>
      <c r="H51" s="125">
        <v>6.6624620147927291E-2</v>
      </c>
      <c r="I51" s="20">
        <v>11065</v>
      </c>
      <c r="J51" s="125">
        <v>0.31721231580757986</v>
      </c>
      <c r="K51" s="45">
        <v>34882</v>
      </c>
    </row>
    <row r="52" spans="1:22" x14ac:dyDescent="0.25">
      <c r="A52" s="19">
        <v>2015</v>
      </c>
      <c r="B52" s="21" t="s">
        <v>18</v>
      </c>
      <c r="C52" s="20">
        <v>9121</v>
      </c>
      <c r="D52" s="125">
        <v>0.27675455897078011</v>
      </c>
      <c r="E52" s="20">
        <v>11470</v>
      </c>
      <c r="F52" s="125">
        <v>0.34802925023515491</v>
      </c>
      <c r="G52" s="20">
        <v>2047</v>
      </c>
      <c r="H52" s="125">
        <v>6.2111235852777863E-2</v>
      </c>
      <c r="I52" s="20">
        <v>10319</v>
      </c>
      <c r="J52" s="125">
        <v>0.31310495494128715</v>
      </c>
      <c r="K52" s="45">
        <v>32957</v>
      </c>
    </row>
    <row r="53" spans="1:22" x14ac:dyDescent="0.25">
      <c r="A53" s="19"/>
      <c r="B53" s="201" t="s">
        <v>22</v>
      </c>
      <c r="C53" s="20">
        <v>9952</v>
      </c>
      <c r="D53" s="125">
        <v>0.29920928414659814</v>
      </c>
      <c r="E53" s="20">
        <v>11340</v>
      </c>
      <c r="F53" s="125">
        <v>0.34093983945160999</v>
      </c>
      <c r="G53" s="20">
        <v>2039</v>
      </c>
      <c r="H53" s="125">
        <v>6.1303027569826522E-2</v>
      </c>
      <c r="I53" s="20">
        <v>9930</v>
      </c>
      <c r="J53" s="125">
        <v>0.29854784883196539</v>
      </c>
      <c r="K53" s="45">
        <v>33261</v>
      </c>
    </row>
    <row r="54" spans="1:22" x14ac:dyDescent="0.25">
      <c r="A54" s="19"/>
      <c r="B54" s="201" t="s">
        <v>20</v>
      </c>
      <c r="C54" s="20">
        <v>9929</v>
      </c>
      <c r="D54" s="125">
        <v>0.31025216385963816</v>
      </c>
      <c r="E54" s="20">
        <v>10071</v>
      </c>
      <c r="F54" s="125">
        <v>0.31468924788301095</v>
      </c>
      <c r="G54" s="20">
        <v>2236</v>
      </c>
      <c r="H54" s="125">
        <v>6.9868449832828167E-2</v>
      </c>
      <c r="I54" s="20">
        <v>9767</v>
      </c>
      <c r="J54" s="125">
        <v>0.30519013842452269</v>
      </c>
      <c r="K54" s="45">
        <v>32003</v>
      </c>
    </row>
    <row r="55" spans="1:22" x14ac:dyDescent="0.25">
      <c r="A55" s="19"/>
      <c r="B55" s="201" t="s">
        <v>21</v>
      </c>
      <c r="C55" s="20">
        <v>10233</v>
      </c>
      <c r="D55" s="125">
        <v>0.31293577981651377</v>
      </c>
      <c r="E55" s="20">
        <v>11048</v>
      </c>
      <c r="F55" s="125">
        <v>0.33785932721712536</v>
      </c>
      <c r="G55" s="20">
        <v>2145</v>
      </c>
      <c r="H55" s="125">
        <v>6.5596330275229361E-2</v>
      </c>
      <c r="I55" s="20">
        <v>9274</v>
      </c>
      <c r="J55" s="125">
        <v>0.28360856269113149</v>
      </c>
      <c r="K55" s="45">
        <v>32700</v>
      </c>
    </row>
    <row r="56" spans="1:22" x14ac:dyDescent="0.25">
      <c r="A56" s="19">
        <v>2016</v>
      </c>
      <c r="B56" s="201" t="s">
        <v>18</v>
      </c>
      <c r="C56" s="20">
        <v>10068</v>
      </c>
      <c r="D56" s="125">
        <v>0.28620160327477401</v>
      </c>
      <c r="E56" s="20">
        <v>13420</v>
      </c>
      <c r="F56" s="125">
        <v>0.3814884302689181</v>
      </c>
      <c r="G56" s="20">
        <v>2057</v>
      </c>
      <c r="H56" s="125">
        <v>5.847404627892433E-2</v>
      </c>
      <c r="I56" s="20">
        <v>9633</v>
      </c>
      <c r="J56" s="125">
        <v>0.27383592017738362</v>
      </c>
      <c r="K56" s="45">
        <v>35178</v>
      </c>
    </row>
    <row r="57" spans="1:22" x14ac:dyDescent="0.25">
      <c r="A57" s="19"/>
      <c r="B57" s="201" t="s">
        <v>22</v>
      </c>
      <c r="C57" s="20">
        <v>11375</v>
      </c>
      <c r="D57" s="125">
        <v>0.32190966719492869</v>
      </c>
      <c r="E57" s="20">
        <v>12128</v>
      </c>
      <c r="F57" s="125">
        <v>0.34321937966945892</v>
      </c>
      <c r="G57" s="20">
        <v>2095</v>
      </c>
      <c r="H57" s="125">
        <v>5.9287978265791262E-2</v>
      </c>
      <c r="I57" s="20">
        <v>9738</v>
      </c>
      <c r="J57" s="125">
        <v>0.27558297486982114</v>
      </c>
      <c r="K57" s="45">
        <v>35336</v>
      </c>
    </row>
    <row r="58" spans="1:22" x14ac:dyDescent="0.25">
      <c r="A58" s="19"/>
      <c r="B58" s="201" t="s">
        <v>20</v>
      </c>
      <c r="C58" s="20">
        <v>11793</v>
      </c>
      <c r="D58" s="131">
        <v>0.309495066134789</v>
      </c>
      <c r="E58" s="20">
        <v>14320</v>
      </c>
      <c r="F58" s="131">
        <v>0.37581356288053747</v>
      </c>
      <c r="G58" s="20">
        <v>2139</v>
      </c>
      <c r="H58" s="131">
        <v>5.6135838757085874E-2</v>
      </c>
      <c r="I58" s="20">
        <v>9852</v>
      </c>
      <c r="J58" s="131">
        <v>0.25855553222758765</v>
      </c>
      <c r="K58" s="45">
        <v>38104</v>
      </c>
    </row>
    <row r="59" spans="1:22" x14ac:dyDescent="0.25">
      <c r="A59" s="19"/>
      <c r="B59" s="201" t="s">
        <v>21</v>
      </c>
      <c r="C59" s="20">
        <v>10631</v>
      </c>
      <c r="D59" s="131">
        <v>0.28180251822398938</v>
      </c>
      <c r="E59" s="20">
        <v>14908</v>
      </c>
      <c r="F59" s="131">
        <v>0.39517561298873427</v>
      </c>
      <c r="G59" s="20">
        <v>2095</v>
      </c>
      <c r="H59" s="131">
        <v>5.5533465871438037E-2</v>
      </c>
      <c r="I59" s="20">
        <v>10091</v>
      </c>
      <c r="J59" s="131">
        <v>0.26748840291583831</v>
      </c>
      <c r="K59" s="45">
        <v>37725</v>
      </c>
    </row>
    <row r="60" spans="1:22" x14ac:dyDescent="0.25">
      <c r="A60" s="19">
        <v>2017</v>
      </c>
      <c r="B60" s="201" t="s">
        <v>18</v>
      </c>
      <c r="C60" s="20">
        <v>14341</v>
      </c>
      <c r="D60" s="131">
        <v>0.3412573767371026</v>
      </c>
      <c r="E60" s="20">
        <v>15223</v>
      </c>
      <c r="F60" s="131">
        <v>0.36224538359032932</v>
      </c>
      <c r="G60" s="20">
        <v>2134</v>
      </c>
      <c r="H60" s="131">
        <v>5.0780506377308202E-2</v>
      </c>
      <c r="I60" s="20">
        <v>10326</v>
      </c>
      <c r="J60" s="131">
        <v>0.24571673329525986</v>
      </c>
      <c r="K60" s="45">
        <v>42024</v>
      </c>
    </row>
    <row r="61" spans="1:22" x14ac:dyDescent="0.25">
      <c r="A61" s="19"/>
      <c r="B61" s="201" t="s">
        <v>19</v>
      </c>
      <c r="C61" s="20">
        <v>13128</v>
      </c>
      <c r="D61" s="131">
        <v>0.31851708074534163</v>
      </c>
      <c r="E61" s="20">
        <v>15985</v>
      </c>
      <c r="F61" s="131">
        <v>0.38783482142857145</v>
      </c>
      <c r="G61" s="20">
        <v>2048</v>
      </c>
      <c r="H61" s="131">
        <v>4.9689440993788817E-2</v>
      </c>
      <c r="I61" s="20">
        <v>10055</v>
      </c>
      <c r="J61" s="131">
        <v>0.24395865683229814</v>
      </c>
      <c r="K61" s="45">
        <v>41216</v>
      </c>
    </row>
    <row r="62" spans="1:22" x14ac:dyDescent="0.25">
      <c r="A62" s="19"/>
      <c r="B62" s="201" t="s">
        <v>20</v>
      </c>
      <c r="C62" s="20">
        <v>13610</v>
      </c>
      <c r="D62" s="125">
        <v>0.33058854963686268</v>
      </c>
      <c r="E62" s="20">
        <v>15005</v>
      </c>
      <c r="F62" s="125">
        <v>0.3644732687216109</v>
      </c>
      <c r="G62" s="20">
        <v>2184</v>
      </c>
      <c r="H62" s="125">
        <v>5.3049624717627343E-2</v>
      </c>
      <c r="I62" s="20">
        <v>10370</v>
      </c>
      <c r="J62" s="125">
        <v>0.25188855692389905</v>
      </c>
      <c r="K62" s="45">
        <v>41169</v>
      </c>
    </row>
    <row r="63" spans="1:22" x14ac:dyDescent="0.25">
      <c r="A63" s="19"/>
      <c r="B63" s="201" t="s">
        <v>21</v>
      </c>
      <c r="C63" s="20">
        <v>14257</v>
      </c>
      <c r="D63" s="125">
        <v>0.35727352462097484</v>
      </c>
      <c r="E63" s="20">
        <v>13722</v>
      </c>
      <c r="F63" s="125">
        <v>0.34386668337301091</v>
      </c>
      <c r="G63" s="20">
        <v>2166</v>
      </c>
      <c r="H63" s="125">
        <v>5.4278912416990351E-2</v>
      </c>
      <c r="I63" s="20">
        <v>9760</v>
      </c>
      <c r="J63" s="125">
        <v>0.24458087958902394</v>
      </c>
      <c r="K63" s="513">
        <v>39905</v>
      </c>
    </row>
    <row r="64" spans="1:22" x14ac:dyDescent="0.25">
      <c r="A64" s="404">
        <v>2018</v>
      </c>
      <c r="B64" s="112" t="s">
        <v>199</v>
      </c>
      <c r="C64" s="402">
        <v>14510</v>
      </c>
      <c r="D64" s="403">
        <v>0.36853601544244641</v>
      </c>
      <c r="E64" s="402">
        <v>12545</v>
      </c>
      <c r="F64" s="403">
        <v>0.31862745098039214</v>
      </c>
      <c r="G64" s="402">
        <v>2099</v>
      </c>
      <c r="H64" s="403">
        <v>5.3311998374479329E-2</v>
      </c>
      <c r="I64" s="402">
        <v>10218</v>
      </c>
      <c r="J64" s="403">
        <v>0.25952453520268209</v>
      </c>
      <c r="K64" s="515">
        <v>39372</v>
      </c>
      <c r="L64" s="19"/>
      <c r="M64" s="201"/>
      <c r="N64" s="127"/>
      <c r="O64" s="125"/>
      <c r="P64" s="127"/>
      <c r="Q64" s="125"/>
      <c r="R64" s="127"/>
      <c r="S64" s="125"/>
      <c r="T64" s="127"/>
      <c r="U64" s="125"/>
      <c r="V64" s="127"/>
    </row>
    <row r="65" spans="1:22" x14ac:dyDescent="0.25">
      <c r="A65" s="404"/>
      <c r="B65" s="112" t="s">
        <v>200</v>
      </c>
      <c r="C65" s="402">
        <v>13905</v>
      </c>
      <c r="D65" s="403">
        <v>0.32782440588457185</v>
      </c>
      <c r="E65" s="402">
        <v>14217</v>
      </c>
      <c r="F65" s="403">
        <v>0.33518012070916636</v>
      </c>
      <c r="G65" s="402">
        <v>2331</v>
      </c>
      <c r="H65" s="403">
        <v>5.4955677102980008E-2</v>
      </c>
      <c r="I65" s="402">
        <v>11963</v>
      </c>
      <c r="J65" s="403">
        <v>0.2820397963032818</v>
      </c>
      <c r="K65" s="515">
        <v>42416</v>
      </c>
      <c r="L65" s="19"/>
      <c r="M65" s="201"/>
      <c r="N65" s="207"/>
      <c r="O65" s="207"/>
      <c r="P65" s="128"/>
      <c r="Q65" s="207"/>
      <c r="R65" s="128"/>
      <c r="S65" s="207"/>
      <c r="T65" s="128"/>
      <c r="U65" s="207"/>
      <c r="V65" s="128"/>
    </row>
    <row r="66" spans="1:22" x14ac:dyDescent="0.25">
      <c r="A66" s="404"/>
      <c r="B66" s="112"/>
      <c r="C66" s="402"/>
      <c r="D66" s="403"/>
      <c r="E66" s="402"/>
      <c r="F66" s="403"/>
      <c r="G66" s="402"/>
      <c r="H66" s="403"/>
      <c r="I66" s="402"/>
      <c r="J66" s="403"/>
      <c r="K66" s="515"/>
      <c r="L66" s="19"/>
      <c r="M66" s="377"/>
      <c r="N66" s="207"/>
      <c r="O66" s="207"/>
      <c r="P66" s="128"/>
      <c r="Q66" s="207"/>
      <c r="R66" s="128"/>
      <c r="S66" s="207"/>
      <c r="T66" s="128"/>
      <c r="U66" s="207"/>
      <c r="V66" s="128"/>
    </row>
    <row r="67" spans="1:22" x14ac:dyDescent="0.25">
      <c r="A67" s="122" t="s">
        <v>51</v>
      </c>
      <c r="B67" s="19"/>
      <c r="C67" s="20"/>
      <c r="D67" s="20"/>
      <c r="E67" s="20"/>
      <c r="F67" s="20"/>
      <c r="G67" s="20"/>
      <c r="H67" s="20"/>
      <c r="I67" s="20"/>
      <c r="J67" s="20"/>
      <c r="K67" s="45"/>
    </row>
    <row r="68" spans="1:22" x14ac:dyDescent="0.25">
      <c r="A68" s="132">
        <v>2013</v>
      </c>
      <c r="B68" s="19"/>
      <c r="C68" s="20">
        <v>114760</v>
      </c>
      <c r="D68" s="125">
        <v>0.96873311723392763</v>
      </c>
      <c r="E68" s="20">
        <v>2304</v>
      </c>
      <c r="F68" s="125">
        <v>1.9448946515397084E-2</v>
      </c>
      <c r="G68" s="20">
        <v>813</v>
      </c>
      <c r="H68" s="125">
        <v>6.8628444084278765E-3</v>
      </c>
      <c r="I68" s="20">
        <v>587</v>
      </c>
      <c r="J68" s="125">
        <v>4.9550918422474341E-3</v>
      </c>
      <c r="K68" s="45">
        <v>118464</v>
      </c>
    </row>
    <row r="69" spans="1:22" x14ac:dyDescent="0.25">
      <c r="A69" s="21">
        <v>2014</v>
      </c>
      <c r="B69" s="19"/>
      <c r="C69" s="130">
        <v>102612</v>
      </c>
      <c r="D69" s="125">
        <v>0.97099652715349605</v>
      </c>
      <c r="E69" s="130">
        <v>1830</v>
      </c>
      <c r="F69" s="125">
        <v>1.7316918534780512E-2</v>
      </c>
      <c r="G69" s="130">
        <v>763</v>
      </c>
      <c r="H69" s="125">
        <v>7.2201141213319832E-3</v>
      </c>
      <c r="I69" s="130">
        <v>472</v>
      </c>
      <c r="J69" s="125">
        <v>4.4664401903914755E-3</v>
      </c>
      <c r="K69" s="45">
        <v>105677</v>
      </c>
    </row>
    <row r="70" spans="1:22" x14ac:dyDescent="0.25">
      <c r="A70" s="21" t="s">
        <v>70</v>
      </c>
      <c r="B70" s="19"/>
      <c r="C70" s="130">
        <v>109533</v>
      </c>
      <c r="D70" s="125">
        <v>0.97379112916848176</v>
      </c>
      <c r="E70" s="130">
        <v>1976</v>
      </c>
      <c r="F70" s="125">
        <v>1.7567411385033916E-2</v>
      </c>
      <c r="G70" s="130">
        <v>592</v>
      </c>
      <c r="H70" s="125">
        <v>5.2631111032085415E-3</v>
      </c>
      <c r="I70" s="130">
        <v>380</v>
      </c>
      <c r="J70" s="125">
        <v>3.3783483432757531E-3</v>
      </c>
      <c r="K70" s="45">
        <v>112481</v>
      </c>
    </row>
    <row r="71" spans="1:22" x14ac:dyDescent="0.25">
      <c r="A71" s="201">
        <v>2016</v>
      </c>
      <c r="B71" s="19"/>
      <c r="C71" s="130">
        <v>112427</v>
      </c>
      <c r="D71" s="131">
        <v>0.97438941949350855</v>
      </c>
      <c r="E71" s="130">
        <v>1887</v>
      </c>
      <c r="F71" s="131">
        <v>1.6354370699069178E-2</v>
      </c>
      <c r="G71" s="130">
        <v>702</v>
      </c>
      <c r="H71" s="131">
        <v>6.0841379071258951E-3</v>
      </c>
      <c r="I71" s="130">
        <v>366</v>
      </c>
      <c r="J71" s="131">
        <v>3.1720719002964067E-3</v>
      </c>
      <c r="K71" s="119">
        <v>115382</v>
      </c>
    </row>
    <row r="72" spans="1:22" x14ac:dyDescent="0.25">
      <c r="A72" s="201">
        <v>2017</v>
      </c>
      <c r="B72" s="19"/>
      <c r="C72" s="130">
        <v>111112</v>
      </c>
      <c r="D72" s="125">
        <v>0.97525695377026445</v>
      </c>
      <c r="E72" s="130">
        <v>1764</v>
      </c>
      <c r="F72" s="125">
        <v>1.548305553361245E-2</v>
      </c>
      <c r="G72" s="130">
        <v>665</v>
      </c>
      <c r="H72" s="125">
        <v>5.8368661733856457E-3</v>
      </c>
      <c r="I72" s="130">
        <v>390</v>
      </c>
      <c r="J72" s="125">
        <v>3.4231245227374463E-3</v>
      </c>
      <c r="K72" s="119">
        <v>113931</v>
      </c>
    </row>
    <row r="73" spans="1:22" ht="15.6" customHeight="1" x14ac:dyDescent="0.25">
      <c r="A73" s="201"/>
      <c r="B73" s="19"/>
      <c r="C73" s="124"/>
      <c r="D73" s="126"/>
      <c r="E73" s="124"/>
      <c r="F73" s="126"/>
      <c r="G73" s="124"/>
      <c r="H73" s="126"/>
      <c r="I73" s="124"/>
      <c r="J73" s="126"/>
      <c r="K73" s="512"/>
    </row>
    <row r="74" spans="1:22" x14ac:dyDescent="0.25">
      <c r="A74" s="201"/>
      <c r="B74" s="19"/>
      <c r="C74" s="130"/>
      <c r="D74" s="125"/>
      <c r="E74" s="130"/>
      <c r="F74" s="125"/>
      <c r="G74" s="130"/>
      <c r="H74" s="125"/>
      <c r="I74" s="130"/>
      <c r="J74" s="125"/>
      <c r="K74" s="119"/>
    </row>
    <row r="75" spans="1:22" x14ac:dyDescent="0.25">
      <c r="A75" s="19">
        <v>2013</v>
      </c>
      <c r="B75" s="19" t="s">
        <v>18</v>
      </c>
      <c r="C75" s="20">
        <v>28542</v>
      </c>
      <c r="D75" s="125">
        <v>0.96598639455782309</v>
      </c>
      <c r="E75" s="100">
        <v>703</v>
      </c>
      <c r="F75" s="125">
        <v>2.3792601617761533E-2</v>
      </c>
      <c r="G75" s="100">
        <v>199</v>
      </c>
      <c r="H75" s="125">
        <v>6.7350323213862659E-3</v>
      </c>
      <c r="I75" s="100">
        <v>103</v>
      </c>
      <c r="J75" s="125">
        <v>3.4859715030290724E-3</v>
      </c>
      <c r="K75" s="45">
        <v>29547</v>
      </c>
    </row>
    <row r="76" spans="1:22" x14ac:dyDescent="0.25">
      <c r="A76" s="19"/>
      <c r="B76" s="19" t="s">
        <v>19</v>
      </c>
      <c r="C76" s="20">
        <v>30574</v>
      </c>
      <c r="D76" s="125">
        <v>0.97202263623068608</v>
      </c>
      <c r="E76" s="100">
        <v>518</v>
      </c>
      <c r="F76" s="125">
        <v>1.6468493673300694E-2</v>
      </c>
      <c r="G76" s="100">
        <v>196</v>
      </c>
      <c r="H76" s="125">
        <v>6.2313219304381004E-3</v>
      </c>
      <c r="I76" s="100">
        <v>166</v>
      </c>
      <c r="J76" s="125">
        <v>5.2775481655751256E-3</v>
      </c>
      <c r="K76" s="45">
        <v>31454</v>
      </c>
    </row>
    <row r="77" spans="1:22" x14ac:dyDescent="0.25">
      <c r="A77" s="19"/>
      <c r="B77" s="19" t="s">
        <v>20</v>
      </c>
      <c r="C77" s="20">
        <v>29004</v>
      </c>
      <c r="D77" s="125">
        <v>0.96896401964387135</v>
      </c>
      <c r="E77" s="100">
        <v>555</v>
      </c>
      <c r="F77" s="125">
        <v>1.8541409147095178E-2</v>
      </c>
      <c r="G77" s="100">
        <v>203</v>
      </c>
      <c r="H77" s="125">
        <v>6.7818127150636419E-3</v>
      </c>
      <c r="I77" s="100">
        <v>171</v>
      </c>
      <c r="J77" s="125">
        <v>5.712758493969866E-3</v>
      </c>
      <c r="K77" s="45">
        <v>29933</v>
      </c>
    </row>
    <row r="78" spans="1:22" x14ac:dyDescent="0.25">
      <c r="A78" s="19"/>
      <c r="B78" s="19" t="s">
        <v>21</v>
      </c>
      <c r="C78" s="20">
        <v>26640</v>
      </c>
      <c r="D78" s="125">
        <v>0.96767163094805664</v>
      </c>
      <c r="E78" s="100">
        <v>528</v>
      </c>
      <c r="F78" s="125">
        <v>1.9179077370141663E-2</v>
      </c>
      <c r="G78" s="100">
        <v>215</v>
      </c>
      <c r="H78" s="125">
        <v>7.8096621867054126E-3</v>
      </c>
      <c r="I78" s="100">
        <v>147</v>
      </c>
      <c r="J78" s="125">
        <v>5.3396294950962585E-3</v>
      </c>
      <c r="K78" s="45">
        <v>27530</v>
      </c>
    </row>
    <row r="79" spans="1:22" x14ac:dyDescent="0.25">
      <c r="A79" s="19">
        <v>2014</v>
      </c>
      <c r="B79" s="21" t="s">
        <v>18</v>
      </c>
      <c r="C79" s="20">
        <v>26545</v>
      </c>
      <c r="D79" s="125">
        <v>0.97085070587374733</v>
      </c>
      <c r="E79" s="100">
        <v>443</v>
      </c>
      <c r="F79" s="125">
        <v>1.6202179796649844E-2</v>
      </c>
      <c r="G79" s="100">
        <v>219</v>
      </c>
      <c r="H79" s="125">
        <v>8.0096554750932625E-3</v>
      </c>
      <c r="I79" s="100">
        <v>135</v>
      </c>
      <c r="J79" s="125">
        <v>4.9374588545095461E-3</v>
      </c>
      <c r="K79" s="45">
        <v>27342</v>
      </c>
    </row>
    <row r="80" spans="1:22" x14ac:dyDescent="0.25">
      <c r="A80" s="19"/>
      <c r="B80" s="21" t="s">
        <v>19</v>
      </c>
      <c r="C80" s="20">
        <v>24406</v>
      </c>
      <c r="D80" s="125">
        <v>0.97122846114051498</v>
      </c>
      <c r="E80" s="100">
        <v>415</v>
      </c>
      <c r="F80" s="125">
        <v>1.651478371602531E-2</v>
      </c>
      <c r="G80" s="100">
        <v>199</v>
      </c>
      <c r="H80" s="125">
        <v>7.9191372517808112E-3</v>
      </c>
      <c r="I80" s="100">
        <v>109</v>
      </c>
      <c r="J80" s="125">
        <v>4.3376178916789366E-3</v>
      </c>
      <c r="K80" s="45">
        <v>25129</v>
      </c>
    </row>
    <row r="81" spans="1:11" x14ac:dyDescent="0.25">
      <c r="A81" s="19"/>
      <c r="B81" s="21" t="s">
        <v>20</v>
      </c>
      <c r="C81" s="20">
        <v>25304</v>
      </c>
      <c r="D81" s="125">
        <v>0.97207176059313893</v>
      </c>
      <c r="E81" s="100">
        <v>440</v>
      </c>
      <c r="F81" s="125">
        <v>1.6902923437439977E-2</v>
      </c>
      <c r="G81" s="100">
        <v>177</v>
      </c>
      <c r="H81" s="125">
        <v>6.7995851100610813E-3</v>
      </c>
      <c r="I81" s="100">
        <v>110</v>
      </c>
      <c r="J81" s="125">
        <v>4.2257308593599942E-3</v>
      </c>
      <c r="K81" s="45">
        <v>26031</v>
      </c>
    </row>
    <row r="82" spans="1:11" x14ac:dyDescent="0.25">
      <c r="A82" s="19"/>
      <c r="B82" s="201" t="s">
        <v>21</v>
      </c>
      <c r="C82" s="20">
        <v>26357</v>
      </c>
      <c r="D82" s="125">
        <v>0.96989880404783813</v>
      </c>
      <c r="E82" s="100">
        <v>532</v>
      </c>
      <c r="F82" s="125">
        <v>1.9576816927322906E-2</v>
      </c>
      <c r="G82" s="100">
        <v>168</v>
      </c>
      <c r="H82" s="125">
        <v>6.182152713891444E-3</v>
      </c>
      <c r="I82" s="100">
        <v>118</v>
      </c>
      <c r="J82" s="125">
        <v>4.3422263109475622E-3</v>
      </c>
      <c r="K82" s="45">
        <v>27175</v>
      </c>
    </row>
    <row r="83" spans="1:11" x14ac:dyDescent="0.25">
      <c r="A83" s="19">
        <v>2015</v>
      </c>
      <c r="B83" s="21" t="s">
        <v>18</v>
      </c>
      <c r="C83" s="20">
        <v>26838</v>
      </c>
      <c r="D83" s="125">
        <v>0.97056270794155941</v>
      </c>
      <c r="E83" s="100">
        <v>539</v>
      </c>
      <c r="F83" s="125">
        <v>1.9492260957616084E-2</v>
      </c>
      <c r="G83" s="100">
        <v>163</v>
      </c>
      <c r="H83" s="125">
        <v>5.894691161579633E-3</v>
      </c>
      <c r="I83" s="100">
        <v>112</v>
      </c>
      <c r="J83" s="125">
        <v>4.0503399392449006E-3</v>
      </c>
      <c r="K83" s="45">
        <v>27652</v>
      </c>
    </row>
    <row r="84" spans="1:11" x14ac:dyDescent="0.25">
      <c r="A84" s="19"/>
      <c r="B84" s="201" t="s">
        <v>22</v>
      </c>
      <c r="C84" s="20">
        <v>26202</v>
      </c>
      <c r="D84" s="125">
        <v>0.97405204460966544</v>
      </c>
      <c r="E84" s="100">
        <v>466</v>
      </c>
      <c r="F84" s="125">
        <v>1.7323420074349442E-2</v>
      </c>
      <c r="G84" s="100">
        <v>132</v>
      </c>
      <c r="H84" s="125">
        <v>4.9070631970260219E-3</v>
      </c>
      <c r="I84" s="100">
        <v>100</v>
      </c>
      <c r="J84" s="125">
        <v>3.7174721189591076E-3</v>
      </c>
      <c r="K84" s="45">
        <v>26900</v>
      </c>
    </row>
    <row r="85" spans="1:11" x14ac:dyDescent="0.25">
      <c r="A85" s="19"/>
      <c r="B85" s="201" t="s">
        <v>1</v>
      </c>
      <c r="C85" s="20">
        <v>28559</v>
      </c>
      <c r="D85" s="125">
        <v>0.97547562933360654</v>
      </c>
      <c r="E85" s="100">
        <v>461</v>
      </c>
      <c r="F85" s="125">
        <v>1.5746148854049253E-2</v>
      </c>
      <c r="G85" s="100">
        <v>161</v>
      </c>
      <c r="H85" s="125">
        <v>5.4991973221299997E-3</v>
      </c>
      <c r="I85" s="100">
        <v>96</v>
      </c>
      <c r="J85" s="125">
        <v>3.2790244902141611E-3</v>
      </c>
      <c r="K85" s="45">
        <v>29277</v>
      </c>
    </row>
    <row r="86" spans="1:11" x14ac:dyDescent="0.25">
      <c r="A86" s="19"/>
      <c r="B86" s="201" t="s">
        <v>21</v>
      </c>
      <c r="C86" s="20">
        <v>27934</v>
      </c>
      <c r="D86" s="125">
        <v>0.97494066731816276</v>
      </c>
      <c r="E86" s="100">
        <v>510</v>
      </c>
      <c r="F86" s="125">
        <v>1.7799804551165713E-2</v>
      </c>
      <c r="G86" s="100">
        <v>136</v>
      </c>
      <c r="H86" s="125">
        <v>4.7466145469775237E-3</v>
      </c>
      <c r="I86" s="100">
        <v>72</v>
      </c>
      <c r="J86" s="125">
        <v>2.5129135836939828E-3</v>
      </c>
      <c r="K86" s="45">
        <v>28652</v>
      </c>
    </row>
    <row r="87" spans="1:11" x14ac:dyDescent="0.25">
      <c r="A87" s="19">
        <v>2016</v>
      </c>
      <c r="B87" s="201" t="s">
        <v>18</v>
      </c>
      <c r="C87" s="20">
        <v>28917</v>
      </c>
      <c r="D87" s="125">
        <v>0.97439094248070901</v>
      </c>
      <c r="E87" s="100">
        <v>487</v>
      </c>
      <c r="F87" s="125">
        <v>1.6410014489335177E-2</v>
      </c>
      <c r="G87" s="100">
        <v>179</v>
      </c>
      <c r="H87" s="125">
        <v>6.0316069683593355E-3</v>
      </c>
      <c r="I87" s="100">
        <v>94</v>
      </c>
      <c r="J87" s="125">
        <v>3.1674360615965226E-3</v>
      </c>
      <c r="K87" s="45">
        <v>29677</v>
      </c>
    </row>
    <row r="88" spans="1:11" x14ac:dyDescent="0.25">
      <c r="A88" s="19"/>
      <c r="B88" s="201" t="s">
        <v>22</v>
      </c>
      <c r="C88" s="20">
        <v>28721</v>
      </c>
      <c r="D88" s="125">
        <v>0.97402245057143821</v>
      </c>
      <c r="E88" s="100">
        <v>490</v>
      </c>
      <c r="F88" s="125">
        <v>1.6617492454301896E-2</v>
      </c>
      <c r="G88" s="100">
        <v>181</v>
      </c>
      <c r="H88" s="125">
        <v>6.1382982331196802E-3</v>
      </c>
      <c r="I88" s="100">
        <v>95</v>
      </c>
      <c r="J88" s="125">
        <v>3.2217587411401635E-3</v>
      </c>
      <c r="K88" s="45">
        <v>29487</v>
      </c>
    </row>
    <row r="89" spans="1:11" x14ac:dyDescent="0.25">
      <c r="A89" s="19"/>
      <c r="B89" s="201" t="s">
        <v>20</v>
      </c>
      <c r="C89" s="20">
        <v>27854</v>
      </c>
      <c r="D89" s="131">
        <v>0.97463172259351272</v>
      </c>
      <c r="E89" s="100">
        <v>475</v>
      </c>
      <c r="F89" s="125">
        <v>1.6620595542181323E-2</v>
      </c>
      <c r="G89" s="100">
        <v>160</v>
      </c>
      <c r="H89" s="125">
        <v>5.5985163931558139E-3</v>
      </c>
      <c r="I89" s="100">
        <v>90</v>
      </c>
      <c r="J89" s="125">
        <v>3.1491654711501452E-3</v>
      </c>
      <c r="K89" s="45">
        <v>28579</v>
      </c>
    </row>
    <row r="90" spans="1:11" x14ac:dyDescent="0.25">
      <c r="A90" s="19"/>
      <c r="B90" s="201" t="s">
        <v>21</v>
      </c>
      <c r="C90" s="20">
        <v>26935</v>
      </c>
      <c r="D90" s="131">
        <v>0.974528745613083</v>
      </c>
      <c r="E90" s="100">
        <v>435</v>
      </c>
      <c r="F90" s="125">
        <v>1.5738630196461521E-2</v>
      </c>
      <c r="G90" s="100">
        <v>182</v>
      </c>
      <c r="H90" s="125">
        <v>6.5848981511632118E-3</v>
      </c>
      <c r="I90" s="100">
        <v>87</v>
      </c>
      <c r="J90" s="125">
        <v>3.1477260392923042E-3</v>
      </c>
      <c r="K90" s="45">
        <v>27639</v>
      </c>
    </row>
    <row r="91" spans="1:11" x14ac:dyDescent="0.25">
      <c r="A91" s="19">
        <v>2017</v>
      </c>
      <c r="B91" s="201" t="s">
        <v>18</v>
      </c>
      <c r="C91" s="20">
        <v>27401</v>
      </c>
      <c r="D91" s="131">
        <v>0.97443100995732579</v>
      </c>
      <c r="E91" s="101">
        <v>466</v>
      </c>
      <c r="F91" s="131">
        <v>1.6571834992887623E-2</v>
      </c>
      <c r="G91" s="101">
        <v>163</v>
      </c>
      <c r="H91" s="131">
        <v>5.7965860597439548E-3</v>
      </c>
      <c r="I91" s="101">
        <v>90</v>
      </c>
      <c r="J91" s="131">
        <v>3.2005689900426741E-3</v>
      </c>
      <c r="K91" s="45">
        <v>28120</v>
      </c>
    </row>
    <row r="92" spans="1:11" x14ac:dyDescent="0.25">
      <c r="A92" s="19"/>
      <c r="B92" s="201" t="s">
        <v>19</v>
      </c>
      <c r="C92" s="20">
        <v>26716</v>
      </c>
      <c r="D92" s="131">
        <v>0.97653337232253823</v>
      </c>
      <c r="E92" s="101">
        <v>375</v>
      </c>
      <c r="F92" s="131">
        <v>1.3707142334966007E-2</v>
      </c>
      <c r="G92" s="101">
        <v>181</v>
      </c>
      <c r="H92" s="131">
        <v>6.6159807003435926E-3</v>
      </c>
      <c r="I92" s="101">
        <v>86</v>
      </c>
      <c r="J92" s="131">
        <v>3.1435046421522039E-3</v>
      </c>
      <c r="K92" s="45">
        <v>27358</v>
      </c>
    </row>
    <row r="93" spans="1:11" x14ac:dyDescent="0.25">
      <c r="A93" s="19"/>
      <c r="B93" s="201" t="s">
        <v>20</v>
      </c>
      <c r="C93" s="20">
        <v>28156</v>
      </c>
      <c r="D93" s="125">
        <v>0.97493074792243772</v>
      </c>
      <c r="E93" s="101">
        <v>464</v>
      </c>
      <c r="F93" s="125">
        <v>1.6066481994459834E-2</v>
      </c>
      <c r="G93" s="101">
        <v>155</v>
      </c>
      <c r="H93" s="125">
        <v>5.3670360110803323E-3</v>
      </c>
      <c r="I93" s="101">
        <v>105</v>
      </c>
      <c r="J93" s="125">
        <v>3.6357340720221606E-3</v>
      </c>
      <c r="K93" s="45">
        <v>28880</v>
      </c>
    </row>
    <row r="94" spans="1:11" x14ac:dyDescent="0.25">
      <c r="A94" s="19"/>
      <c r="B94" s="201" t="s">
        <v>21</v>
      </c>
      <c r="C94" s="20">
        <v>28839</v>
      </c>
      <c r="D94" s="125">
        <v>0.97518006289520842</v>
      </c>
      <c r="E94" s="20">
        <v>459</v>
      </c>
      <c r="F94" s="125">
        <v>1.5520914347546749E-2</v>
      </c>
      <c r="G94" s="20">
        <v>166</v>
      </c>
      <c r="H94" s="125">
        <v>5.6132282825550337E-3</v>
      </c>
      <c r="I94" s="20">
        <v>109</v>
      </c>
      <c r="J94" s="125">
        <v>3.6857944746897507E-3</v>
      </c>
      <c r="K94" s="513">
        <v>29573</v>
      </c>
    </row>
    <row r="95" spans="1:11" x14ac:dyDescent="0.25">
      <c r="A95" s="19">
        <v>2018</v>
      </c>
      <c r="B95" s="377" t="s">
        <v>199</v>
      </c>
      <c r="C95" s="402">
        <v>29421</v>
      </c>
      <c r="D95" s="403">
        <v>0.97864484582377009</v>
      </c>
      <c r="E95" s="405">
        <v>401</v>
      </c>
      <c r="F95" s="403">
        <v>1.3338655490137378E-2</v>
      </c>
      <c r="G95" s="402">
        <v>151</v>
      </c>
      <c r="H95" s="403">
        <v>5.022785483817317E-3</v>
      </c>
      <c r="I95" s="406">
        <v>90</v>
      </c>
      <c r="J95" s="403">
        <v>2.993713202275222E-3</v>
      </c>
      <c r="K95" s="515">
        <v>30063</v>
      </c>
    </row>
    <row r="96" spans="1:11" x14ac:dyDescent="0.25">
      <c r="A96" s="19"/>
      <c r="B96" s="377" t="s">
        <v>200</v>
      </c>
      <c r="C96" s="402">
        <v>26624</v>
      </c>
      <c r="D96" s="403">
        <v>0.97263727030285319</v>
      </c>
      <c r="E96" s="405">
        <v>467</v>
      </c>
      <c r="F96" s="403">
        <v>1.706060716764695E-2</v>
      </c>
      <c r="G96" s="402">
        <v>191</v>
      </c>
      <c r="H96" s="403">
        <v>6.9776787345194168E-3</v>
      </c>
      <c r="I96" s="406">
        <v>91</v>
      </c>
      <c r="J96" s="403">
        <v>3.324443794980455E-3</v>
      </c>
      <c r="K96" s="515">
        <v>27373</v>
      </c>
    </row>
    <row r="97" spans="1:11" x14ac:dyDescent="0.25">
      <c r="A97" s="19"/>
      <c r="B97" s="19"/>
      <c r="C97" s="208"/>
      <c r="D97" s="207"/>
      <c r="E97" s="207"/>
      <c r="F97" s="207"/>
      <c r="G97" s="207"/>
      <c r="H97" s="207"/>
      <c r="I97" s="207"/>
      <c r="J97" s="207"/>
      <c r="K97" s="516"/>
    </row>
    <row r="98" spans="1:11" x14ac:dyDescent="0.25">
      <c r="A98" s="122" t="s">
        <v>49</v>
      </c>
      <c r="B98" s="19"/>
      <c r="C98" s="20"/>
      <c r="D98" s="20"/>
      <c r="E98" s="20"/>
      <c r="F98" s="20"/>
      <c r="G98" s="20"/>
      <c r="H98" s="20"/>
      <c r="I98" s="20"/>
      <c r="J98" s="20"/>
      <c r="K98" s="45"/>
    </row>
    <row r="99" spans="1:11" x14ac:dyDescent="0.25">
      <c r="A99" s="132">
        <v>2013</v>
      </c>
      <c r="B99" s="19"/>
      <c r="C99" s="20">
        <v>2798</v>
      </c>
      <c r="D99" s="125">
        <v>0.17198352695310098</v>
      </c>
      <c r="E99" s="20">
        <v>4274</v>
      </c>
      <c r="F99" s="125">
        <v>0.26270821808347161</v>
      </c>
      <c r="G99" s="20">
        <v>1051</v>
      </c>
      <c r="H99" s="125">
        <v>6.4601389144999688E-2</v>
      </c>
      <c r="I99" s="20">
        <v>8146</v>
      </c>
      <c r="J99" s="125">
        <v>0.50070686581842772</v>
      </c>
      <c r="K99" s="45">
        <v>16269</v>
      </c>
    </row>
    <row r="100" spans="1:11" x14ac:dyDescent="0.25">
      <c r="A100" s="21">
        <v>2014</v>
      </c>
      <c r="B100" s="19"/>
      <c r="C100" s="130">
        <v>2952</v>
      </c>
      <c r="D100" s="125">
        <v>0.17372881355932204</v>
      </c>
      <c r="E100" s="130">
        <v>4701</v>
      </c>
      <c r="F100" s="125">
        <v>0.27665960451977401</v>
      </c>
      <c r="G100" s="130">
        <v>1131</v>
      </c>
      <c r="H100" s="125">
        <v>6.656073446327683E-2</v>
      </c>
      <c r="I100" s="130">
        <v>8208</v>
      </c>
      <c r="J100" s="125">
        <v>0.48305084745762711</v>
      </c>
      <c r="K100" s="45">
        <v>16992</v>
      </c>
    </row>
    <row r="101" spans="1:11" ht="13.8" customHeight="1" x14ac:dyDescent="0.25">
      <c r="A101" s="21" t="s">
        <v>70</v>
      </c>
      <c r="B101" s="19"/>
      <c r="C101" s="130">
        <v>2661</v>
      </c>
      <c r="D101" s="125">
        <v>0.15880878491286704</v>
      </c>
      <c r="E101" s="130">
        <v>5274</v>
      </c>
      <c r="F101" s="125">
        <v>0.31475292432561469</v>
      </c>
      <c r="G101" s="130">
        <v>980</v>
      </c>
      <c r="H101" s="125">
        <v>5.8486512294103607E-2</v>
      </c>
      <c r="I101" s="130">
        <v>7841</v>
      </c>
      <c r="J101" s="125">
        <v>0.46795177846741465</v>
      </c>
      <c r="K101" s="45">
        <v>16756</v>
      </c>
    </row>
    <row r="102" spans="1:11" x14ac:dyDescent="0.25">
      <c r="A102" s="201">
        <v>2016</v>
      </c>
      <c r="B102" s="19"/>
      <c r="C102" s="130">
        <v>2527</v>
      </c>
      <c r="D102" s="131">
        <v>0.14171947731478884</v>
      </c>
      <c r="E102" s="130">
        <v>5826</v>
      </c>
      <c r="F102" s="125">
        <v>0.32673433907240201</v>
      </c>
      <c r="G102" s="130">
        <v>1097</v>
      </c>
      <c r="H102" s="125">
        <v>6.1522068308002914E-2</v>
      </c>
      <c r="I102" s="130">
        <v>8381</v>
      </c>
      <c r="J102" s="125">
        <v>0.47002411530480626</v>
      </c>
      <c r="K102" s="119">
        <v>17831</v>
      </c>
    </row>
    <row r="103" spans="1:11" x14ac:dyDescent="0.25">
      <c r="A103" s="201">
        <v>2017</v>
      </c>
      <c r="B103" s="19"/>
      <c r="C103" s="130">
        <v>2288</v>
      </c>
      <c r="D103" s="125">
        <v>0.15561450044208666</v>
      </c>
      <c r="E103" s="130">
        <v>4821</v>
      </c>
      <c r="F103" s="125">
        <v>0.32789226688430934</v>
      </c>
      <c r="G103" s="130">
        <v>990</v>
      </c>
      <c r="H103" s="125">
        <v>6.7333197306672102E-2</v>
      </c>
      <c r="I103" s="130">
        <v>6604</v>
      </c>
      <c r="J103" s="125">
        <v>0.44916003536693194</v>
      </c>
      <c r="K103" s="513">
        <v>14703</v>
      </c>
    </row>
    <row r="104" spans="1:11" x14ac:dyDescent="0.25">
      <c r="A104" s="201"/>
      <c r="B104" s="19"/>
      <c r="C104" s="124"/>
      <c r="D104" s="126"/>
      <c r="E104" s="124"/>
      <c r="F104" s="126"/>
      <c r="G104" s="124"/>
      <c r="H104" s="126"/>
      <c r="I104" s="124"/>
      <c r="J104" s="126"/>
      <c r="K104" s="512"/>
    </row>
    <row r="105" spans="1:11" x14ac:dyDescent="0.25">
      <c r="A105" s="19">
        <v>2013</v>
      </c>
      <c r="B105" s="19" t="s">
        <v>18</v>
      </c>
      <c r="C105" s="100">
        <v>702</v>
      </c>
      <c r="D105" s="125">
        <v>0.18027734976887519</v>
      </c>
      <c r="E105" s="133">
        <v>989</v>
      </c>
      <c r="F105" s="125">
        <v>0.25398048279404212</v>
      </c>
      <c r="G105" s="100">
        <v>236</v>
      </c>
      <c r="H105" s="125">
        <v>6.0606060606060608E-2</v>
      </c>
      <c r="I105" s="133">
        <v>1967</v>
      </c>
      <c r="J105" s="125">
        <v>0.50513610683102206</v>
      </c>
      <c r="K105" s="45">
        <v>3894</v>
      </c>
    </row>
    <row r="106" spans="1:11" x14ac:dyDescent="0.25">
      <c r="A106" s="19"/>
      <c r="B106" s="19" t="s">
        <v>19</v>
      </c>
      <c r="C106" s="100">
        <v>720</v>
      </c>
      <c r="D106" s="125">
        <v>0.16563146997929606</v>
      </c>
      <c r="E106" s="133">
        <v>1143</v>
      </c>
      <c r="F106" s="125">
        <v>0.26293995859213248</v>
      </c>
      <c r="G106" s="100">
        <v>287</v>
      </c>
      <c r="H106" s="125">
        <v>6.602254428341385E-2</v>
      </c>
      <c r="I106" s="133">
        <v>2197</v>
      </c>
      <c r="J106" s="125">
        <v>0.50540602714515759</v>
      </c>
      <c r="K106" s="45">
        <v>4347</v>
      </c>
    </row>
    <row r="107" spans="1:11" x14ac:dyDescent="0.25">
      <c r="A107" s="19"/>
      <c r="B107" s="19" t="s">
        <v>20</v>
      </c>
      <c r="C107" s="100">
        <v>709</v>
      </c>
      <c r="D107" s="125">
        <v>0.16957665630232002</v>
      </c>
      <c r="E107" s="133">
        <v>1152</v>
      </c>
      <c r="F107" s="125">
        <v>0.27553216933747909</v>
      </c>
      <c r="G107" s="100">
        <v>288</v>
      </c>
      <c r="H107" s="125">
        <v>6.8883042334369773E-2</v>
      </c>
      <c r="I107" s="133">
        <v>2032</v>
      </c>
      <c r="J107" s="125">
        <v>0.48600813202583115</v>
      </c>
      <c r="K107" s="45">
        <v>4181</v>
      </c>
    </row>
    <row r="108" spans="1:11" x14ac:dyDescent="0.25">
      <c r="A108" s="19"/>
      <c r="B108" s="19" t="s">
        <v>21</v>
      </c>
      <c r="C108" s="100">
        <v>667</v>
      </c>
      <c r="D108" s="125">
        <v>0.17338185599168182</v>
      </c>
      <c r="E108" s="133">
        <v>990</v>
      </c>
      <c r="F108" s="125">
        <v>0.25734338445541982</v>
      </c>
      <c r="G108" s="100">
        <v>240</v>
      </c>
      <c r="H108" s="125">
        <v>6.2386275019495709E-2</v>
      </c>
      <c r="I108" s="133">
        <v>1950</v>
      </c>
      <c r="J108" s="125">
        <v>0.50688848453340263</v>
      </c>
      <c r="K108" s="45">
        <v>3847</v>
      </c>
    </row>
    <row r="109" spans="1:11" x14ac:dyDescent="0.25">
      <c r="A109" s="19">
        <v>2014</v>
      </c>
      <c r="B109" s="21" t="s">
        <v>18</v>
      </c>
      <c r="C109" s="100">
        <v>786</v>
      </c>
      <c r="D109" s="125">
        <v>0.17957505140507196</v>
      </c>
      <c r="E109" s="133">
        <v>1123</v>
      </c>
      <c r="F109" s="125">
        <v>0.25656842586246287</v>
      </c>
      <c r="G109" s="100">
        <v>294</v>
      </c>
      <c r="H109" s="125">
        <v>6.7169294037011648E-2</v>
      </c>
      <c r="I109" s="133">
        <v>2174</v>
      </c>
      <c r="J109" s="125">
        <v>0.49668722869545351</v>
      </c>
      <c r="K109" s="45">
        <v>4377</v>
      </c>
    </row>
    <row r="110" spans="1:11" x14ac:dyDescent="0.25">
      <c r="A110" s="19"/>
      <c r="B110" s="21" t="s">
        <v>19</v>
      </c>
      <c r="C110" s="100">
        <v>758</v>
      </c>
      <c r="D110" s="125">
        <v>0.18375757575757576</v>
      </c>
      <c r="E110" s="133">
        <v>1120</v>
      </c>
      <c r="F110" s="125">
        <v>0.27151515151515154</v>
      </c>
      <c r="G110" s="100">
        <v>275</v>
      </c>
      <c r="H110" s="125">
        <v>6.6666666666666666E-2</v>
      </c>
      <c r="I110" s="133">
        <v>1972</v>
      </c>
      <c r="J110" s="125">
        <v>0.47806060606060607</v>
      </c>
      <c r="K110" s="45">
        <v>4125</v>
      </c>
    </row>
    <row r="111" spans="1:11" x14ac:dyDescent="0.25">
      <c r="A111" s="19"/>
      <c r="B111" s="21" t="s">
        <v>20</v>
      </c>
      <c r="C111" s="100">
        <v>675</v>
      </c>
      <c r="D111" s="125">
        <v>0.16021837170662237</v>
      </c>
      <c r="E111" s="133">
        <v>1195</v>
      </c>
      <c r="F111" s="125">
        <v>0.28364585805839071</v>
      </c>
      <c r="G111" s="100">
        <v>303</v>
      </c>
      <c r="H111" s="125">
        <v>7.1920246854972697E-2</v>
      </c>
      <c r="I111" s="133">
        <v>2040</v>
      </c>
      <c r="J111" s="125">
        <v>0.48421552338001422</v>
      </c>
      <c r="K111" s="45">
        <v>4213</v>
      </c>
    </row>
    <row r="112" spans="1:11" x14ac:dyDescent="0.25">
      <c r="A112" s="19"/>
      <c r="B112" s="201" t="s">
        <v>21</v>
      </c>
      <c r="C112" s="100">
        <v>733</v>
      </c>
      <c r="D112" s="125">
        <v>0.17138180967968203</v>
      </c>
      <c r="E112" s="133">
        <v>1263</v>
      </c>
      <c r="F112" s="125">
        <v>0.29530044423661445</v>
      </c>
      <c r="G112" s="100">
        <v>259</v>
      </c>
      <c r="H112" s="125">
        <v>6.0556464811783964E-2</v>
      </c>
      <c r="I112" s="133">
        <v>2022</v>
      </c>
      <c r="J112" s="125">
        <v>0.47276128127191958</v>
      </c>
      <c r="K112" s="45">
        <v>4277</v>
      </c>
    </row>
    <row r="113" spans="1:11" x14ac:dyDescent="0.25">
      <c r="A113" s="19">
        <v>2015</v>
      </c>
      <c r="B113" s="21" t="s">
        <v>18</v>
      </c>
      <c r="C113" s="100">
        <v>698</v>
      </c>
      <c r="D113" s="125">
        <v>0.1713724527375399</v>
      </c>
      <c r="E113" s="133">
        <v>1176</v>
      </c>
      <c r="F113" s="125">
        <v>0.28873066535723052</v>
      </c>
      <c r="G113" s="100">
        <v>252</v>
      </c>
      <c r="H113" s="125">
        <v>6.1870856862263686E-2</v>
      </c>
      <c r="I113" s="133">
        <v>1947</v>
      </c>
      <c r="J113" s="125">
        <v>0.47802602504296587</v>
      </c>
      <c r="K113" s="45">
        <v>4073</v>
      </c>
    </row>
    <row r="114" spans="1:11" x14ac:dyDescent="0.25">
      <c r="A114" s="19"/>
      <c r="B114" s="201" t="s">
        <v>22</v>
      </c>
      <c r="C114" s="100">
        <v>606</v>
      </c>
      <c r="D114" s="125">
        <v>0.14192037470725996</v>
      </c>
      <c r="E114" s="133">
        <v>1344</v>
      </c>
      <c r="F114" s="125">
        <v>0.31475409836065577</v>
      </c>
      <c r="G114" s="100">
        <v>287</v>
      </c>
      <c r="H114" s="125">
        <v>6.7213114754098358E-2</v>
      </c>
      <c r="I114" s="133">
        <v>2033</v>
      </c>
      <c r="J114" s="125">
        <v>0.47611241217798594</v>
      </c>
      <c r="K114" s="45">
        <v>4270</v>
      </c>
    </row>
    <row r="115" spans="1:11" x14ac:dyDescent="0.25">
      <c r="A115" s="19"/>
      <c r="B115" s="201" t="s">
        <v>1</v>
      </c>
      <c r="C115" s="100">
        <v>707</v>
      </c>
      <c r="D115" s="125">
        <v>0.16926023461814699</v>
      </c>
      <c r="E115" s="133">
        <v>1423</v>
      </c>
      <c r="F115" s="125">
        <v>0.34067512568829306</v>
      </c>
      <c r="G115" s="100">
        <v>224</v>
      </c>
      <c r="H115" s="125">
        <v>5.3627005027531718E-2</v>
      </c>
      <c r="I115" s="133">
        <v>1823</v>
      </c>
      <c r="J115" s="125">
        <v>0.43643763466602825</v>
      </c>
      <c r="K115" s="45">
        <v>4177</v>
      </c>
    </row>
    <row r="116" spans="1:11" x14ac:dyDescent="0.25">
      <c r="A116" s="19"/>
      <c r="B116" s="201" t="s">
        <v>21</v>
      </c>
      <c r="C116" s="100">
        <v>650</v>
      </c>
      <c r="D116" s="125">
        <v>0.1534466477809254</v>
      </c>
      <c r="E116" s="133">
        <v>1331</v>
      </c>
      <c r="F116" s="125">
        <v>0.31421152030217187</v>
      </c>
      <c r="G116" s="100">
        <v>217</v>
      </c>
      <c r="H116" s="125">
        <v>5.1227573182247403E-2</v>
      </c>
      <c r="I116" s="133">
        <v>2038</v>
      </c>
      <c r="J116" s="125">
        <v>0.48111425873465535</v>
      </c>
      <c r="K116" s="45">
        <v>4236</v>
      </c>
    </row>
    <row r="117" spans="1:11" x14ac:dyDescent="0.25">
      <c r="A117" s="19">
        <v>2016</v>
      </c>
      <c r="B117" s="201" t="s">
        <v>18</v>
      </c>
      <c r="C117" s="100">
        <v>583</v>
      </c>
      <c r="D117" s="125">
        <v>0.12881131241714538</v>
      </c>
      <c r="E117" s="133">
        <v>1529</v>
      </c>
      <c r="F117" s="125">
        <v>0.33782589482987185</v>
      </c>
      <c r="G117" s="100">
        <v>251</v>
      </c>
      <c r="H117" s="125">
        <v>5.5457357490057445E-2</v>
      </c>
      <c r="I117" s="133">
        <v>2163</v>
      </c>
      <c r="J117" s="125">
        <v>0.47790543526292534</v>
      </c>
      <c r="K117" s="45">
        <v>4526</v>
      </c>
    </row>
    <row r="118" spans="1:11" x14ac:dyDescent="0.25">
      <c r="A118" s="19"/>
      <c r="B118" s="201" t="s">
        <v>22</v>
      </c>
      <c r="C118" s="100">
        <v>683</v>
      </c>
      <c r="D118" s="125">
        <v>0.14421452702702703</v>
      </c>
      <c r="E118" s="133">
        <v>1559</v>
      </c>
      <c r="F118" s="125">
        <v>0.32918074324324326</v>
      </c>
      <c r="G118" s="100">
        <v>306</v>
      </c>
      <c r="H118" s="125">
        <v>6.4611486486486486E-2</v>
      </c>
      <c r="I118" s="133">
        <v>2188</v>
      </c>
      <c r="J118" s="125">
        <v>0.46199324324324326</v>
      </c>
      <c r="K118" s="45">
        <v>4736</v>
      </c>
    </row>
    <row r="119" spans="1:11" x14ac:dyDescent="0.25">
      <c r="A119" s="19"/>
      <c r="B119" s="201" t="s">
        <v>1</v>
      </c>
      <c r="C119" s="100">
        <v>600</v>
      </c>
      <c r="D119" s="131">
        <v>0.13531799729364005</v>
      </c>
      <c r="E119" s="133">
        <v>1440</v>
      </c>
      <c r="F119" s="125">
        <v>0.32476319350473615</v>
      </c>
      <c r="G119" s="100">
        <v>308</v>
      </c>
      <c r="H119" s="125">
        <v>6.9463238610735223E-2</v>
      </c>
      <c r="I119" s="133">
        <v>2086</v>
      </c>
      <c r="J119" s="125">
        <v>0.47045557059088861</v>
      </c>
      <c r="K119" s="45">
        <v>4434</v>
      </c>
    </row>
    <row r="120" spans="1:11" x14ac:dyDescent="0.25">
      <c r="A120" s="19"/>
      <c r="B120" s="201" t="s">
        <v>21</v>
      </c>
      <c r="C120" s="100">
        <v>661</v>
      </c>
      <c r="D120" s="131">
        <v>0.15985489721886337</v>
      </c>
      <c r="E120" s="133">
        <v>1298</v>
      </c>
      <c r="F120" s="125">
        <v>0.3139056831922612</v>
      </c>
      <c r="G120" s="100">
        <v>232</v>
      </c>
      <c r="H120" s="125">
        <v>5.6106408706166871E-2</v>
      </c>
      <c r="I120" s="133">
        <v>1944</v>
      </c>
      <c r="J120" s="125">
        <v>0.47013301088270859</v>
      </c>
      <c r="K120" s="45">
        <v>4135</v>
      </c>
    </row>
    <row r="121" spans="1:11" x14ac:dyDescent="0.25">
      <c r="A121" s="19">
        <v>2017</v>
      </c>
      <c r="B121" s="201" t="s">
        <v>18</v>
      </c>
      <c r="C121" s="101">
        <v>659</v>
      </c>
      <c r="D121" s="131">
        <v>0.17076962943767815</v>
      </c>
      <c r="E121" s="133">
        <v>1194</v>
      </c>
      <c r="F121" s="131">
        <v>0.30940658201606636</v>
      </c>
      <c r="G121" s="101">
        <v>270</v>
      </c>
      <c r="H121" s="131">
        <v>6.9966312516195908E-2</v>
      </c>
      <c r="I121" s="133">
        <v>1736</v>
      </c>
      <c r="J121" s="131">
        <v>0.4498574760300596</v>
      </c>
      <c r="K121" s="45">
        <v>3859</v>
      </c>
    </row>
    <row r="122" spans="1:11" x14ac:dyDescent="0.25">
      <c r="A122" s="19"/>
      <c r="B122" s="201" t="s">
        <v>19</v>
      </c>
      <c r="C122" s="101">
        <v>535</v>
      </c>
      <c r="D122" s="131">
        <v>0.13986928104575164</v>
      </c>
      <c r="E122" s="133">
        <v>1231</v>
      </c>
      <c r="F122" s="131">
        <v>0.32183006535947711</v>
      </c>
      <c r="G122" s="101">
        <v>240</v>
      </c>
      <c r="H122" s="131">
        <v>6.2745098039215685E-2</v>
      </c>
      <c r="I122" s="133">
        <v>1819</v>
      </c>
      <c r="J122" s="131">
        <v>0.47555555555555556</v>
      </c>
      <c r="K122" s="45">
        <v>3825</v>
      </c>
    </row>
    <row r="123" spans="1:11" x14ac:dyDescent="0.25">
      <c r="A123" s="19"/>
      <c r="B123" s="201" t="s">
        <v>20</v>
      </c>
      <c r="C123" s="101">
        <v>572</v>
      </c>
      <c r="D123" s="125">
        <v>0.15973191845853113</v>
      </c>
      <c r="E123" s="170">
        <v>1251</v>
      </c>
      <c r="F123" s="125">
        <v>0.34934375872661266</v>
      </c>
      <c r="G123" s="101">
        <v>232</v>
      </c>
      <c r="H123" s="125">
        <v>6.4786372521642002E-2</v>
      </c>
      <c r="I123" s="170">
        <v>1526</v>
      </c>
      <c r="J123" s="125">
        <v>0.42613795029321416</v>
      </c>
      <c r="K123" s="45">
        <v>3581</v>
      </c>
    </row>
    <row r="124" spans="1:11" x14ac:dyDescent="0.25">
      <c r="A124" s="19"/>
      <c r="B124" s="201" t="s">
        <v>21</v>
      </c>
      <c r="C124" s="101">
        <v>522</v>
      </c>
      <c r="D124" s="125">
        <v>0.15183246073298429</v>
      </c>
      <c r="E124" s="133">
        <v>1145</v>
      </c>
      <c r="F124" s="125">
        <v>0.33304246655031994</v>
      </c>
      <c r="G124" s="101">
        <v>248</v>
      </c>
      <c r="H124" s="125">
        <v>7.2134962187318213E-2</v>
      </c>
      <c r="I124" s="133">
        <v>1523</v>
      </c>
      <c r="J124" s="125">
        <v>0.44299011052937753</v>
      </c>
      <c r="K124" s="513">
        <v>3438</v>
      </c>
    </row>
    <row r="125" spans="1:11" x14ac:dyDescent="0.25">
      <c r="A125" s="404">
        <v>2018</v>
      </c>
      <c r="B125" s="112" t="s">
        <v>199</v>
      </c>
      <c r="C125" s="402">
        <v>543</v>
      </c>
      <c r="D125" s="403">
        <v>0.16995305164319249</v>
      </c>
      <c r="E125" s="407">
        <v>1027</v>
      </c>
      <c r="F125" s="403">
        <v>0.3214397496087637</v>
      </c>
      <c r="G125" s="402">
        <v>236</v>
      </c>
      <c r="H125" s="403">
        <v>7.3865414710485133E-2</v>
      </c>
      <c r="I125" s="406">
        <v>1389</v>
      </c>
      <c r="J125" s="403">
        <v>0.4347417840375587</v>
      </c>
      <c r="K125" s="515">
        <v>3195</v>
      </c>
    </row>
    <row r="126" spans="1:11" x14ac:dyDescent="0.25">
      <c r="A126" s="404"/>
      <c r="B126" s="112" t="s">
        <v>200</v>
      </c>
      <c r="C126" s="402">
        <v>449</v>
      </c>
      <c r="D126" s="403">
        <v>0.14123938345391632</v>
      </c>
      <c r="E126" s="407">
        <v>1061</v>
      </c>
      <c r="F126" s="403">
        <v>0.33375275243787356</v>
      </c>
      <c r="G126" s="402">
        <v>206</v>
      </c>
      <c r="H126" s="403">
        <v>6.480025165146272E-2</v>
      </c>
      <c r="I126" s="406">
        <v>1463</v>
      </c>
      <c r="J126" s="403">
        <v>0.46020761245674741</v>
      </c>
      <c r="K126" s="515">
        <v>3179</v>
      </c>
    </row>
    <row r="127" spans="1:11" x14ac:dyDescent="0.25">
      <c r="A127" s="19"/>
      <c r="B127" s="201"/>
      <c r="C127" s="125"/>
      <c r="D127" s="125"/>
      <c r="E127" s="125"/>
      <c r="F127" s="125"/>
      <c r="G127" s="125"/>
      <c r="H127" s="125"/>
      <c r="I127" s="125"/>
      <c r="J127" s="125"/>
      <c r="K127" s="516"/>
    </row>
    <row r="128" spans="1:11" ht="18.75" customHeight="1" x14ac:dyDescent="0.25">
      <c r="A128" s="122" t="s">
        <v>320</v>
      </c>
      <c r="B128" s="19"/>
      <c r="C128" s="20"/>
      <c r="D128" s="20"/>
      <c r="E128" s="20"/>
      <c r="F128" s="20"/>
      <c r="G128" s="20"/>
      <c r="H128" s="20"/>
      <c r="I128" s="20"/>
      <c r="J128" s="20"/>
      <c r="K128" s="45"/>
    </row>
    <row r="129" spans="1:11" ht="18.75" customHeight="1" x14ac:dyDescent="0.25">
      <c r="A129" s="132">
        <v>2013</v>
      </c>
      <c r="B129" s="19"/>
      <c r="C129" s="20">
        <v>2605</v>
      </c>
      <c r="D129" s="125">
        <v>0.63351167315175094</v>
      </c>
      <c r="E129" s="20">
        <v>833</v>
      </c>
      <c r="F129" s="125">
        <v>0.20257782101167315</v>
      </c>
      <c r="G129" s="20">
        <v>322</v>
      </c>
      <c r="H129" s="125">
        <v>7.8307392996108949E-2</v>
      </c>
      <c r="I129" s="20">
        <v>352</v>
      </c>
      <c r="J129" s="125">
        <v>8.5603112840466927E-2</v>
      </c>
      <c r="K129" s="45">
        <v>4112</v>
      </c>
    </row>
    <row r="130" spans="1:11" x14ac:dyDescent="0.25">
      <c r="A130" s="21">
        <v>2014</v>
      </c>
      <c r="B130" s="19"/>
      <c r="C130" s="20">
        <v>2661</v>
      </c>
      <c r="D130" s="125">
        <v>0.62997159090909094</v>
      </c>
      <c r="E130" s="20">
        <v>885</v>
      </c>
      <c r="F130" s="125">
        <v>0.20951704545454544</v>
      </c>
      <c r="G130" s="20">
        <v>357</v>
      </c>
      <c r="H130" s="125">
        <v>8.4517045454545456E-2</v>
      </c>
      <c r="I130" s="20">
        <v>321</v>
      </c>
      <c r="J130" s="125">
        <v>7.5994318181818177E-2</v>
      </c>
      <c r="K130" s="45">
        <v>4224</v>
      </c>
    </row>
    <row r="131" spans="1:11" x14ac:dyDescent="0.25">
      <c r="A131" s="21" t="s">
        <v>70</v>
      </c>
      <c r="B131" s="19"/>
      <c r="C131" s="20">
        <v>2851</v>
      </c>
      <c r="D131" s="125">
        <v>0.64987462958741737</v>
      </c>
      <c r="E131" s="20">
        <v>852</v>
      </c>
      <c r="F131" s="125">
        <v>0.19421016640072944</v>
      </c>
      <c r="G131" s="20">
        <v>338</v>
      </c>
      <c r="H131" s="125">
        <v>7.7045817187143831E-2</v>
      </c>
      <c r="I131" s="20">
        <v>346</v>
      </c>
      <c r="J131" s="125">
        <v>7.886938682470937E-2</v>
      </c>
      <c r="K131" s="45">
        <v>4387</v>
      </c>
    </row>
    <row r="132" spans="1:11" x14ac:dyDescent="0.25">
      <c r="A132" s="201">
        <v>2016</v>
      </c>
      <c r="B132" s="19"/>
      <c r="C132" s="20">
        <v>3093</v>
      </c>
      <c r="D132" s="131">
        <v>0.64992645513763392</v>
      </c>
      <c r="E132" s="20">
        <v>929</v>
      </c>
      <c r="F132" s="125">
        <v>0.19520907753729774</v>
      </c>
      <c r="G132" s="20">
        <v>373</v>
      </c>
      <c r="H132" s="125">
        <v>7.8377810464383274E-2</v>
      </c>
      <c r="I132" s="20">
        <v>364</v>
      </c>
      <c r="J132" s="125">
        <v>7.6486656860685023E-2</v>
      </c>
      <c r="K132" s="45">
        <v>4759</v>
      </c>
    </row>
    <row r="133" spans="1:11" x14ac:dyDescent="0.25">
      <c r="A133" s="201">
        <v>2017</v>
      </c>
      <c r="B133" s="19"/>
      <c r="C133" s="20">
        <v>3272</v>
      </c>
      <c r="D133" s="125">
        <v>0.65597433841218922</v>
      </c>
      <c r="E133" s="20">
        <v>1125</v>
      </c>
      <c r="F133" s="125">
        <v>0.22554129911788293</v>
      </c>
      <c r="G133" s="20">
        <v>272</v>
      </c>
      <c r="H133" s="125">
        <v>5.4530874097834803E-2</v>
      </c>
      <c r="I133" s="20">
        <v>319</v>
      </c>
      <c r="J133" s="125">
        <v>6.3953488372093026E-2</v>
      </c>
      <c r="K133" s="513">
        <v>4988</v>
      </c>
    </row>
    <row r="134" spans="1:11" x14ac:dyDescent="0.25">
      <c r="A134" s="201"/>
      <c r="B134" s="19"/>
      <c r="C134" s="20"/>
      <c r="D134" s="125"/>
      <c r="E134" s="20"/>
      <c r="F134" s="125"/>
      <c r="G134" s="20"/>
      <c r="H134" s="125"/>
      <c r="I134" s="20"/>
      <c r="J134" s="125"/>
      <c r="K134" s="45"/>
    </row>
    <row r="135" spans="1:11" x14ac:dyDescent="0.25">
      <c r="A135" s="19">
        <v>2013</v>
      </c>
      <c r="B135" s="19" t="s">
        <v>18</v>
      </c>
      <c r="C135" s="100">
        <v>626</v>
      </c>
      <c r="D135" s="125">
        <v>0.63424518743667679</v>
      </c>
      <c r="E135" s="100">
        <v>199</v>
      </c>
      <c r="F135" s="125">
        <v>0.2016210739614995</v>
      </c>
      <c r="G135" s="100">
        <v>85</v>
      </c>
      <c r="H135" s="125">
        <v>8.6119554204660581E-2</v>
      </c>
      <c r="I135" s="100">
        <v>77</v>
      </c>
      <c r="J135" s="125">
        <v>7.8014184397163122E-2</v>
      </c>
      <c r="K135" s="45">
        <v>987</v>
      </c>
    </row>
    <row r="136" spans="1:11" x14ac:dyDescent="0.25">
      <c r="A136" s="19"/>
      <c r="B136" s="19" t="s">
        <v>19</v>
      </c>
      <c r="C136" s="100">
        <v>578</v>
      </c>
      <c r="D136" s="125">
        <v>0.62217438105489775</v>
      </c>
      <c r="E136" s="100">
        <v>196</v>
      </c>
      <c r="F136" s="125">
        <v>0.21097954790096879</v>
      </c>
      <c r="G136" s="100">
        <v>74</v>
      </c>
      <c r="H136" s="125">
        <v>7.9655543595263723E-2</v>
      </c>
      <c r="I136" s="100">
        <v>81</v>
      </c>
      <c r="J136" s="125">
        <v>8.7190527448869751E-2</v>
      </c>
      <c r="K136" s="45">
        <v>929</v>
      </c>
    </row>
    <row r="137" spans="1:11" x14ac:dyDescent="0.25">
      <c r="A137" s="19"/>
      <c r="B137" s="19" t="s">
        <v>20</v>
      </c>
      <c r="C137" s="100">
        <v>660</v>
      </c>
      <c r="D137" s="125">
        <v>0.62322946175637395</v>
      </c>
      <c r="E137" s="100">
        <v>238</v>
      </c>
      <c r="F137" s="125">
        <v>0.2247403210576015</v>
      </c>
      <c r="G137" s="100">
        <v>70</v>
      </c>
      <c r="H137" s="125">
        <v>6.6100094428706332E-2</v>
      </c>
      <c r="I137" s="100">
        <v>91</v>
      </c>
      <c r="J137" s="125">
        <v>8.593012275731822E-2</v>
      </c>
      <c r="K137" s="45">
        <v>1059</v>
      </c>
    </row>
    <row r="138" spans="1:11" x14ac:dyDescent="0.25">
      <c r="A138" s="19"/>
      <c r="B138" s="19" t="s">
        <v>21</v>
      </c>
      <c r="C138" s="100">
        <v>741</v>
      </c>
      <c r="D138" s="125">
        <v>0.65171503957783639</v>
      </c>
      <c r="E138" s="100">
        <v>200</v>
      </c>
      <c r="F138" s="125">
        <v>0.17590149516270889</v>
      </c>
      <c r="G138" s="100">
        <v>93</v>
      </c>
      <c r="H138" s="125">
        <v>8.1794195250659632E-2</v>
      </c>
      <c r="I138" s="100">
        <v>103</v>
      </c>
      <c r="J138" s="125">
        <v>9.0589270008795075E-2</v>
      </c>
      <c r="K138" s="45">
        <v>1137</v>
      </c>
    </row>
    <row r="139" spans="1:11" x14ac:dyDescent="0.25">
      <c r="A139" s="19">
        <v>2014</v>
      </c>
      <c r="B139" s="21" t="s">
        <v>18</v>
      </c>
      <c r="C139" s="100">
        <v>722</v>
      </c>
      <c r="D139" s="125">
        <v>0.65875912408759119</v>
      </c>
      <c r="E139" s="100">
        <v>190</v>
      </c>
      <c r="F139" s="125">
        <v>0.17335766423357665</v>
      </c>
      <c r="G139" s="100">
        <v>93</v>
      </c>
      <c r="H139" s="125">
        <v>8.485401459854014E-2</v>
      </c>
      <c r="I139" s="100">
        <v>91</v>
      </c>
      <c r="J139" s="125">
        <v>8.3029197080291967E-2</v>
      </c>
      <c r="K139" s="45">
        <v>1096</v>
      </c>
    </row>
    <row r="140" spans="1:11" x14ac:dyDescent="0.25">
      <c r="A140" s="19"/>
      <c r="B140" s="21" t="s">
        <v>19</v>
      </c>
      <c r="C140" s="100">
        <v>663</v>
      </c>
      <c r="D140" s="125">
        <v>0.61847014925373134</v>
      </c>
      <c r="E140" s="100">
        <v>248</v>
      </c>
      <c r="F140" s="125">
        <v>0.23134328358208955</v>
      </c>
      <c r="G140" s="100">
        <v>83</v>
      </c>
      <c r="H140" s="125">
        <v>7.742537313432836E-2</v>
      </c>
      <c r="I140" s="100">
        <v>78</v>
      </c>
      <c r="J140" s="125">
        <v>7.2761194029850748E-2</v>
      </c>
      <c r="K140" s="45">
        <v>1072</v>
      </c>
    </row>
    <row r="141" spans="1:11" x14ac:dyDescent="0.25">
      <c r="A141" s="19"/>
      <c r="B141" s="21" t="s">
        <v>20</v>
      </c>
      <c r="C141" s="100">
        <v>646</v>
      </c>
      <c r="D141" s="125">
        <v>0.61818181818181817</v>
      </c>
      <c r="E141" s="100">
        <v>224</v>
      </c>
      <c r="F141" s="125">
        <v>0.21435406698564594</v>
      </c>
      <c r="G141" s="100">
        <v>89</v>
      </c>
      <c r="H141" s="125">
        <v>8.5167464114832531E-2</v>
      </c>
      <c r="I141" s="100">
        <v>86</v>
      </c>
      <c r="J141" s="125">
        <v>8.2296650717703354E-2</v>
      </c>
      <c r="K141" s="45">
        <v>1045</v>
      </c>
    </row>
    <row r="142" spans="1:11" x14ac:dyDescent="0.25">
      <c r="A142" s="19"/>
      <c r="B142" s="201" t="s">
        <v>21</v>
      </c>
      <c r="C142" s="100">
        <v>630</v>
      </c>
      <c r="D142" s="125">
        <v>0.62314540059347179</v>
      </c>
      <c r="E142" s="100">
        <v>223</v>
      </c>
      <c r="F142" s="125">
        <v>0.22057368941641939</v>
      </c>
      <c r="G142" s="100">
        <v>92</v>
      </c>
      <c r="H142" s="125">
        <v>9.0999010880316519E-2</v>
      </c>
      <c r="I142" s="100">
        <v>66</v>
      </c>
      <c r="J142" s="125">
        <v>6.5281899109792291E-2</v>
      </c>
      <c r="K142" s="45">
        <v>1011</v>
      </c>
    </row>
    <row r="143" spans="1:11" x14ac:dyDescent="0.25">
      <c r="A143" s="19">
        <v>2015</v>
      </c>
      <c r="B143" s="21" t="s">
        <v>18</v>
      </c>
      <c r="C143" s="100">
        <v>634</v>
      </c>
      <c r="D143" s="125">
        <v>0.62896825396825395</v>
      </c>
      <c r="E143" s="100">
        <v>232</v>
      </c>
      <c r="F143" s="125">
        <v>0.23015873015873015</v>
      </c>
      <c r="G143" s="100">
        <v>69</v>
      </c>
      <c r="H143" s="125">
        <v>6.8452380952380959E-2</v>
      </c>
      <c r="I143" s="100">
        <v>73</v>
      </c>
      <c r="J143" s="125">
        <v>7.2420634920634927E-2</v>
      </c>
      <c r="K143" s="45">
        <v>1008</v>
      </c>
    </row>
    <row r="144" spans="1:11" x14ac:dyDescent="0.25">
      <c r="A144" s="19"/>
      <c r="B144" s="201" t="s">
        <v>22</v>
      </c>
      <c r="C144" s="100">
        <v>733</v>
      </c>
      <c r="D144" s="125">
        <v>0.65976597659765979</v>
      </c>
      <c r="E144" s="100">
        <v>203</v>
      </c>
      <c r="F144" s="125">
        <v>0.18271827182718273</v>
      </c>
      <c r="G144" s="100">
        <v>76</v>
      </c>
      <c r="H144" s="125">
        <v>6.840684068406841E-2</v>
      </c>
      <c r="I144" s="100">
        <v>99</v>
      </c>
      <c r="J144" s="125">
        <v>8.9108910891089105E-2</v>
      </c>
      <c r="K144" s="45">
        <v>1111</v>
      </c>
    </row>
    <row r="145" spans="1:11" x14ac:dyDescent="0.25">
      <c r="A145" s="19"/>
      <c r="B145" s="201" t="s">
        <v>20</v>
      </c>
      <c r="C145" s="100">
        <v>774</v>
      </c>
      <c r="D145" s="125">
        <v>0.64824120603015079</v>
      </c>
      <c r="E145" s="100">
        <v>228</v>
      </c>
      <c r="F145" s="125">
        <v>0.19095477386934673</v>
      </c>
      <c r="G145" s="100">
        <v>101</v>
      </c>
      <c r="H145" s="125">
        <v>8.458961474036851E-2</v>
      </c>
      <c r="I145" s="100">
        <v>91</v>
      </c>
      <c r="J145" s="125">
        <v>7.6214405360134005E-2</v>
      </c>
      <c r="K145" s="45">
        <v>1194</v>
      </c>
    </row>
    <row r="146" spans="1:11" x14ac:dyDescent="0.25">
      <c r="A146" s="19"/>
      <c r="B146" s="201" t="s">
        <v>21</v>
      </c>
      <c r="C146" s="100">
        <v>710</v>
      </c>
      <c r="D146" s="125">
        <v>0.66108007448789574</v>
      </c>
      <c r="E146" s="100">
        <v>189</v>
      </c>
      <c r="F146" s="125">
        <v>0.17597765363128492</v>
      </c>
      <c r="G146" s="100">
        <v>92</v>
      </c>
      <c r="H146" s="125">
        <v>8.5661080074487903E-2</v>
      </c>
      <c r="I146" s="100">
        <v>83</v>
      </c>
      <c r="J146" s="125">
        <v>7.7281191806331473E-2</v>
      </c>
      <c r="K146" s="45">
        <v>1074</v>
      </c>
    </row>
    <row r="147" spans="1:11" x14ac:dyDescent="0.25">
      <c r="A147" s="19">
        <v>2016</v>
      </c>
      <c r="B147" s="201" t="s">
        <v>18</v>
      </c>
      <c r="C147" s="100">
        <v>827</v>
      </c>
      <c r="D147" s="125">
        <v>0.66532582461786005</v>
      </c>
      <c r="E147" s="100">
        <v>223</v>
      </c>
      <c r="F147" s="125">
        <v>0.17940466613032985</v>
      </c>
      <c r="G147" s="100">
        <v>107</v>
      </c>
      <c r="H147" s="125">
        <v>8.6082059533386962E-2</v>
      </c>
      <c r="I147" s="100">
        <v>86</v>
      </c>
      <c r="J147" s="125">
        <v>6.9187449718423166E-2</v>
      </c>
      <c r="K147" s="45">
        <v>1243</v>
      </c>
    </row>
    <row r="148" spans="1:11" x14ac:dyDescent="0.25">
      <c r="A148" s="19"/>
      <c r="B148" s="201" t="s">
        <v>19</v>
      </c>
      <c r="C148" s="100">
        <v>773</v>
      </c>
      <c r="D148" s="125">
        <v>0.64794635373009224</v>
      </c>
      <c r="E148" s="100">
        <v>220</v>
      </c>
      <c r="F148" s="125">
        <v>0.18440905280804695</v>
      </c>
      <c r="G148" s="100">
        <v>93</v>
      </c>
      <c r="H148" s="125">
        <v>7.7954735959765292E-2</v>
      </c>
      <c r="I148" s="100">
        <v>107</v>
      </c>
      <c r="J148" s="125">
        <v>8.9689857502095557E-2</v>
      </c>
      <c r="K148" s="45">
        <v>1193</v>
      </c>
    </row>
    <row r="149" spans="1:11" ht="12" customHeight="1" x14ac:dyDescent="0.25">
      <c r="A149" s="19"/>
      <c r="B149" s="201" t="s">
        <v>1</v>
      </c>
      <c r="C149" s="100">
        <v>771</v>
      </c>
      <c r="D149" s="125">
        <v>0.64196502914238129</v>
      </c>
      <c r="E149" s="100">
        <v>254</v>
      </c>
      <c r="F149" s="125">
        <v>0.21149042464612822</v>
      </c>
      <c r="G149" s="100">
        <v>82</v>
      </c>
      <c r="H149" s="125">
        <v>6.8276436303080765E-2</v>
      </c>
      <c r="I149" s="100">
        <v>94</v>
      </c>
      <c r="J149" s="125">
        <v>7.8268109908409655E-2</v>
      </c>
      <c r="K149" s="45">
        <v>1201</v>
      </c>
    </row>
    <row r="150" spans="1:11" x14ac:dyDescent="0.25">
      <c r="A150" s="19"/>
      <c r="B150" s="201" t="s">
        <v>21</v>
      </c>
      <c r="C150" s="100">
        <v>722</v>
      </c>
      <c r="D150" s="125">
        <v>0.64349376114082002</v>
      </c>
      <c r="E150" s="100">
        <v>232</v>
      </c>
      <c r="F150" s="125">
        <v>0.20677361853832443</v>
      </c>
      <c r="G150" s="100">
        <v>91</v>
      </c>
      <c r="H150" s="125">
        <v>8.1105169340463454E-2</v>
      </c>
      <c r="I150" s="100">
        <v>77</v>
      </c>
      <c r="J150" s="125">
        <v>6.8627450980392163E-2</v>
      </c>
      <c r="K150" s="45">
        <v>1122</v>
      </c>
    </row>
    <row r="151" spans="1:11" x14ac:dyDescent="0.25">
      <c r="A151" s="19">
        <v>2017</v>
      </c>
      <c r="B151" s="201" t="s">
        <v>18</v>
      </c>
      <c r="C151" s="101">
        <v>834</v>
      </c>
      <c r="D151" s="125">
        <v>0.67804878048780493</v>
      </c>
      <c r="E151" s="101">
        <v>248</v>
      </c>
      <c r="F151" s="125">
        <v>0.2016260162601626</v>
      </c>
      <c r="G151" s="101">
        <v>65</v>
      </c>
      <c r="H151" s="125">
        <v>5.2845528455284556E-2</v>
      </c>
      <c r="I151" s="101">
        <v>83</v>
      </c>
      <c r="J151" s="125">
        <v>6.7479674796747963E-2</v>
      </c>
      <c r="K151" s="45">
        <v>1230</v>
      </c>
    </row>
    <row r="152" spans="1:11" ht="13.2" customHeight="1" x14ac:dyDescent="0.25">
      <c r="A152" s="19"/>
      <c r="B152" s="201" t="s">
        <v>19</v>
      </c>
      <c r="C152" s="100">
        <v>866</v>
      </c>
      <c r="D152" s="125">
        <v>0.66006097560975607</v>
      </c>
      <c r="E152" s="100">
        <v>305</v>
      </c>
      <c r="F152" s="125">
        <v>0.23246951219512196</v>
      </c>
      <c r="G152" s="100">
        <v>68</v>
      </c>
      <c r="H152" s="125">
        <v>5.1829268292682924E-2</v>
      </c>
      <c r="I152" s="100">
        <v>73</v>
      </c>
      <c r="J152" s="125">
        <v>5.5640243902439025E-2</v>
      </c>
      <c r="K152" s="45">
        <v>1312</v>
      </c>
    </row>
    <row r="153" spans="1:11" ht="13.2" customHeight="1" x14ac:dyDescent="0.25">
      <c r="A153" s="19"/>
      <c r="B153" s="201" t="s">
        <v>20</v>
      </c>
      <c r="C153" s="100">
        <v>814</v>
      </c>
      <c r="D153" s="125">
        <v>0.64347826086956517</v>
      </c>
      <c r="E153" s="100">
        <v>296</v>
      </c>
      <c r="F153" s="125">
        <v>0.23399209486166009</v>
      </c>
      <c r="G153" s="100">
        <v>72</v>
      </c>
      <c r="H153" s="125">
        <v>5.6916996047430828E-2</v>
      </c>
      <c r="I153" s="100">
        <v>83</v>
      </c>
      <c r="J153" s="125">
        <v>6.5612648221343869E-2</v>
      </c>
      <c r="K153" s="45">
        <v>1265</v>
      </c>
    </row>
    <row r="154" spans="1:11" ht="12.6" customHeight="1" x14ac:dyDescent="0.25">
      <c r="A154" s="19"/>
      <c r="B154" s="201" t="s">
        <v>21</v>
      </c>
      <c r="C154" s="100">
        <v>758</v>
      </c>
      <c r="D154" s="125">
        <v>0.64182895850973753</v>
      </c>
      <c r="E154" s="100">
        <v>276</v>
      </c>
      <c r="F154" s="125">
        <v>0.23370025402201525</v>
      </c>
      <c r="G154" s="100">
        <v>67</v>
      </c>
      <c r="H154" s="125">
        <v>5.6731583403895003E-2</v>
      </c>
      <c r="I154" s="100">
        <v>80</v>
      </c>
      <c r="J154" s="125">
        <v>6.7739204064352243E-2</v>
      </c>
      <c r="K154" s="517">
        <v>1181</v>
      </c>
    </row>
    <row r="155" spans="1:11" ht="12.6" customHeight="1" x14ac:dyDescent="0.25">
      <c r="A155" s="19">
        <v>2018</v>
      </c>
      <c r="B155" s="377" t="s">
        <v>199</v>
      </c>
      <c r="C155" s="409">
        <v>882</v>
      </c>
      <c r="D155" s="403">
        <v>0.7</v>
      </c>
      <c r="E155" s="410">
        <v>241</v>
      </c>
      <c r="F155" s="403">
        <v>0.19126984126984126</v>
      </c>
      <c r="G155" s="409">
        <v>62</v>
      </c>
      <c r="H155" s="403">
        <v>4.9206349206349205E-2</v>
      </c>
      <c r="I155" s="410">
        <v>75</v>
      </c>
      <c r="J155" s="403">
        <v>5.9523809523809521E-2</v>
      </c>
      <c r="K155" s="518">
        <v>1260</v>
      </c>
    </row>
    <row r="156" spans="1:11" x14ac:dyDescent="0.25">
      <c r="A156" s="408"/>
      <c r="B156" s="383" t="s">
        <v>200</v>
      </c>
      <c r="C156" s="411">
        <v>787</v>
      </c>
      <c r="D156" s="412">
        <v>0.64244897959183678</v>
      </c>
      <c r="E156" s="413">
        <v>300</v>
      </c>
      <c r="F156" s="412">
        <v>0.24489795918367346</v>
      </c>
      <c r="G156" s="411">
        <v>65</v>
      </c>
      <c r="H156" s="412">
        <v>5.3061224489795916E-2</v>
      </c>
      <c r="I156" s="413">
        <v>73</v>
      </c>
      <c r="J156" s="412">
        <v>5.9591836734693877E-2</v>
      </c>
      <c r="K156" s="519">
        <v>1225</v>
      </c>
    </row>
    <row r="157" spans="1:11" x14ac:dyDescent="0.25">
      <c r="A157" s="19"/>
      <c r="B157" s="201"/>
      <c r="C157" s="191"/>
      <c r="D157" s="125"/>
      <c r="E157" s="191"/>
      <c r="F157" s="125"/>
      <c r="G157" s="191"/>
      <c r="H157" s="125"/>
      <c r="I157" s="191"/>
      <c r="J157" s="125"/>
      <c r="K157" s="125"/>
    </row>
    <row r="158" spans="1:11" x14ac:dyDescent="0.25">
      <c r="A158" s="46" t="s">
        <v>85</v>
      </c>
      <c r="B158" s="19"/>
      <c r="C158" s="124"/>
      <c r="D158" s="124"/>
      <c r="E158" s="124"/>
      <c r="F158" s="124"/>
      <c r="G158" s="124"/>
      <c r="H158" s="124"/>
      <c r="I158" s="124"/>
      <c r="J158" s="124"/>
      <c r="K158" s="124"/>
    </row>
    <row r="159" spans="1:11" x14ac:dyDescent="0.25">
      <c r="A159" s="38"/>
      <c r="B159" s="19"/>
      <c r="C159" s="124"/>
      <c r="D159" s="124"/>
      <c r="E159" s="124"/>
      <c r="F159" s="124"/>
      <c r="G159" s="124"/>
      <c r="H159" s="124"/>
      <c r="I159" s="124"/>
      <c r="J159" s="124"/>
      <c r="K159" s="124"/>
    </row>
    <row r="160" spans="1:11" x14ac:dyDescent="0.25">
      <c r="A160" s="555" t="s">
        <v>57</v>
      </c>
      <c r="B160" s="555"/>
      <c r="C160" s="555"/>
      <c r="D160" s="555"/>
      <c r="E160" s="555"/>
      <c r="F160" s="555"/>
      <c r="G160" s="555"/>
      <c r="H160" s="555"/>
      <c r="I160" s="555"/>
      <c r="J160" s="555"/>
      <c r="K160" s="555"/>
    </row>
    <row r="161" spans="1:11" x14ac:dyDescent="0.25">
      <c r="A161" s="556" t="s">
        <v>55</v>
      </c>
      <c r="B161" s="556"/>
      <c r="C161" s="556"/>
      <c r="D161" s="556"/>
      <c r="E161" s="556"/>
      <c r="F161" s="556"/>
      <c r="G161" s="556"/>
      <c r="H161" s="556"/>
      <c r="I161" s="556"/>
      <c r="J161" s="556"/>
      <c r="K161" s="556"/>
    </row>
    <row r="162" spans="1:11" x14ac:dyDescent="0.25">
      <c r="A162" s="556" t="s">
        <v>56</v>
      </c>
      <c r="B162" s="556"/>
      <c r="C162" s="556"/>
      <c r="D162" s="556"/>
      <c r="E162" s="556"/>
      <c r="F162" s="556"/>
      <c r="G162" s="556"/>
      <c r="H162" s="556"/>
      <c r="I162" s="556"/>
      <c r="J162" s="556"/>
      <c r="K162" s="556"/>
    </row>
    <row r="163" spans="1:11" x14ac:dyDescent="0.25">
      <c r="A163" s="554"/>
      <c r="B163" s="554"/>
      <c r="C163" s="554"/>
      <c r="D163" s="554"/>
      <c r="E163" s="554"/>
      <c r="F163" s="554"/>
      <c r="G163" s="554"/>
      <c r="H163" s="554"/>
      <c r="I163" s="554"/>
      <c r="J163" s="554"/>
      <c r="K163" s="554"/>
    </row>
    <row r="164" spans="1:11" x14ac:dyDescent="0.25">
      <c r="A164" s="41" t="s">
        <v>53</v>
      </c>
    </row>
    <row r="165" spans="1:11" x14ac:dyDescent="0.25">
      <c r="A165" s="42" t="s">
        <v>54</v>
      </c>
    </row>
  </sheetData>
  <mergeCells count="11">
    <mergeCell ref="A163:K163"/>
    <mergeCell ref="A160:K160"/>
    <mergeCell ref="A161:K161"/>
    <mergeCell ref="A162:K162"/>
    <mergeCell ref="A2:K2"/>
    <mergeCell ref="C4:J4"/>
    <mergeCell ref="K4:K6"/>
    <mergeCell ref="C5:D5"/>
    <mergeCell ref="E5:F5"/>
    <mergeCell ref="G5:H5"/>
    <mergeCell ref="I5:J5"/>
  </mergeCells>
  <conditionalFormatting sqref="A1:XFD13 A36:K63 A67:K94 A97:K124 L37:XFD126 A127:XFD154 L155:XFD156 A157:XFD1048576 L34:L36 A14:L33 M14:XFD36">
    <cfRule type="containsText" dxfId="47" priority="29" operator="containsText" text="TRUE">
      <formula>NOT(ISERROR(SEARCH("TRUE",A1)))</formula>
    </cfRule>
    <cfRule type="containsText" dxfId="46" priority="30" operator="containsText" text="FALSE">
      <formula>NOT(ISERROR(SEARCH("FALSE",A1)))</formula>
    </cfRule>
  </conditionalFormatting>
  <conditionalFormatting sqref="A34:K35">
    <cfRule type="containsText" dxfId="45" priority="21" operator="containsText" text="TRUE">
      <formula>NOT(ISERROR(SEARCH("TRUE",A34)))</formula>
    </cfRule>
    <cfRule type="containsText" dxfId="44" priority="22" operator="containsText" text="FALSE">
      <formula>NOT(ISERROR(SEARCH("FALSE",A34)))</formula>
    </cfRule>
  </conditionalFormatting>
  <conditionalFormatting sqref="A64:A66 C64:K66">
    <cfRule type="containsText" dxfId="43" priority="19" operator="containsText" text="TRUE">
      <formula>NOT(ISERROR(SEARCH("TRUE",A64)))</formula>
    </cfRule>
    <cfRule type="containsText" dxfId="42" priority="20" operator="containsText" text="FALSE">
      <formula>NOT(ISERROR(SEARCH("FALSE",A64)))</formula>
    </cfRule>
  </conditionalFormatting>
  <conditionalFormatting sqref="B64:B66">
    <cfRule type="containsText" dxfId="41" priority="17" operator="containsText" text="TRUE">
      <formula>NOT(ISERROR(SEARCH("TRUE",B64)))</formula>
    </cfRule>
    <cfRule type="containsText" dxfId="40" priority="18" operator="containsText" text="FALSE">
      <formula>NOT(ISERROR(SEARCH("FALSE",B64)))</formula>
    </cfRule>
  </conditionalFormatting>
  <conditionalFormatting sqref="A95:A96 C95:K96">
    <cfRule type="containsText" dxfId="39" priority="15" operator="containsText" text="TRUE">
      <formula>NOT(ISERROR(SEARCH("TRUE",A95)))</formula>
    </cfRule>
    <cfRule type="containsText" dxfId="38" priority="16" operator="containsText" text="FALSE">
      <formula>NOT(ISERROR(SEARCH("FALSE",A95)))</formula>
    </cfRule>
  </conditionalFormatting>
  <conditionalFormatting sqref="B95:B96">
    <cfRule type="containsText" dxfId="37" priority="13" operator="containsText" text="TRUE">
      <formula>NOT(ISERROR(SEARCH("TRUE",B95)))</formula>
    </cfRule>
    <cfRule type="containsText" dxfId="36" priority="14" operator="containsText" text="FALSE">
      <formula>NOT(ISERROR(SEARCH("FALSE",B95)))</formula>
    </cfRule>
  </conditionalFormatting>
  <conditionalFormatting sqref="A125:A126 C125:K126">
    <cfRule type="containsText" dxfId="35" priority="11" operator="containsText" text="TRUE">
      <formula>NOT(ISERROR(SEARCH("TRUE",A125)))</formula>
    </cfRule>
    <cfRule type="containsText" dxfId="34" priority="12" operator="containsText" text="FALSE">
      <formula>NOT(ISERROR(SEARCH("FALSE",A125)))</formula>
    </cfRule>
  </conditionalFormatting>
  <conditionalFormatting sqref="B125:B126">
    <cfRule type="containsText" dxfId="33" priority="9" operator="containsText" text="TRUE">
      <formula>NOT(ISERROR(SEARCH("TRUE",B125)))</formula>
    </cfRule>
    <cfRule type="containsText" dxfId="32" priority="10" operator="containsText" text="FALSE">
      <formula>NOT(ISERROR(SEARCH("FALSE",B125)))</formula>
    </cfRule>
  </conditionalFormatting>
  <conditionalFormatting sqref="A155:A156 C155:K156">
    <cfRule type="containsText" dxfId="31" priority="7" operator="containsText" text="TRUE">
      <formula>NOT(ISERROR(SEARCH("TRUE",A155)))</formula>
    </cfRule>
    <cfRule type="containsText" dxfId="30" priority="8" operator="containsText" text="FALSE">
      <formula>NOT(ISERROR(SEARCH("FALSE",A155)))</formula>
    </cfRule>
  </conditionalFormatting>
  <conditionalFormatting sqref="B155:B156">
    <cfRule type="containsText" dxfId="29" priority="5" operator="containsText" text="TRUE">
      <formula>NOT(ISERROR(SEARCH("TRUE",B155)))</formula>
    </cfRule>
    <cfRule type="containsText" dxfId="28" priority="6" operator="containsText" text="FALSE">
      <formula>NOT(ISERROR(SEARCH("FALSE",B155)))</formula>
    </cfRule>
  </conditionalFormatting>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9" orientation="portrait" r:id="rId1"/>
  <headerFooter>
    <oddFooter>Page &amp;P</oddFooter>
  </headerFooter>
  <ignoredErrors>
    <ignoredError sqref="C11:K1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80" zoomScaleNormal="80" workbookViewId="0"/>
  </sheetViews>
  <sheetFormatPr defaultRowHeight="13.2" x14ac:dyDescent="0.25"/>
  <cols>
    <col min="1" max="2" width="9.109375" style="35"/>
    <col min="3" max="3" width="11.5546875" style="35" bestFit="1" customWidth="1"/>
    <col min="4" max="4" width="9.6640625" style="35" customWidth="1"/>
    <col min="5" max="5" width="14.5546875" style="35" customWidth="1"/>
    <col min="6" max="6" width="12.33203125" style="35" customWidth="1"/>
    <col min="7" max="7" width="15.5546875" style="35" customWidth="1"/>
    <col min="8" max="248" width="9.109375" style="35"/>
    <col min="249" max="249" width="11.44140625" style="35" customWidth="1"/>
    <col min="250" max="250" width="9.6640625" style="35" customWidth="1"/>
    <col min="251" max="252" width="12.33203125" style="35" customWidth="1"/>
    <col min="253" max="253" width="11.33203125" style="35" customWidth="1"/>
    <col min="254" max="504" width="9.109375" style="35"/>
    <col min="505" max="505" width="11.44140625" style="35" customWidth="1"/>
    <col min="506" max="506" width="9.6640625" style="35" customWidth="1"/>
    <col min="507" max="508" width="12.33203125" style="35" customWidth="1"/>
    <col min="509" max="509" width="11.33203125" style="35" customWidth="1"/>
    <col min="510" max="760" width="9.109375" style="35"/>
    <col min="761" max="761" width="11.44140625" style="35" customWidth="1"/>
    <col min="762" max="762" width="9.6640625" style="35" customWidth="1"/>
    <col min="763" max="764" width="12.33203125" style="35" customWidth="1"/>
    <col min="765" max="765" width="11.33203125" style="35" customWidth="1"/>
    <col min="766" max="1016" width="9.109375" style="35"/>
    <col min="1017" max="1017" width="11.44140625" style="35" customWidth="1"/>
    <col min="1018" max="1018" width="9.6640625" style="35" customWidth="1"/>
    <col min="1019" max="1020" width="12.33203125" style="35" customWidth="1"/>
    <col min="1021" max="1021" width="11.33203125" style="35" customWidth="1"/>
    <col min="1022" max="1272" width="9.109375" style="35"/>
    <col min="1273" max="1273" width="11.44140625" style="35" customWidth="1"/>
    <col min="1274" max="1274" width="9.6640625" style="35" customWidth="1"/>
    <col min="1275" max="1276" width="12.33203125" style="35" customWidth="1"/>
    <col min="1277" max="1277" width="11.33203125" style="35" customWidth="1"/>
    <col min="1278" max="1528" width="9.109375" style="35"/>
    <col min="1529" max="1529" width="11.44140625" style="35" customWidth="1"/>
    <col min="1530" max="1530" width="9.6640625" style="35" customWidth="1"/>
    <col min="1531" max="1532" width="12.33203125" style="35" customWidth="1"/>
    <col min="1533" max="1533" width="11.33203125" style="35" customWidth="1"/>
    <col min="1534" max="1784" width="9.109375" style="35"/>
    <col min="1785" max="1785" width="11.44140625" style="35" customWidth="1"/>
    <col min="1786" max="1786" width="9.6640625" style="35" customWidth="1"/>
    <col min="1787" max="1788" width="12.33203125" style="35" customWidth="1"/>
    <col min="1789" max="1789" width="11.33203125" style="35" customWidth="1"/>
    <col min="1790" max="2040" width="9.109375" style="35"/>
    <col min="2041" max="2041" width="11.44140625" style="35" customWidth="1"/>
    <col min="2042" max="2042" width="9.6640625" style="35" customWidth="1"/>
    <col min="2043" max="2044" width="12.33203125" style="35" customWidth="1"/>
    <col min="2045" max="2045" width="11.33203125" style="35" customWidth="1"/>
    <col min="2046" max="2296" width="9.109375" style="35"/>
    <col min="2297" max="2297" width="11.44140625" style="35" customWidth="1"/>
    <col min="2298" max="2298" width="9.6640625" style="35" customWidth="1"/>
    <col min="2299" max="2300" width="12.33203125" style="35" customWidth="1"/>
    <col min="2301" max="2301" width="11.33203125" style="35" customWidth="1"/>
    <col min="2302" max="2552" width="9.109375" style="35"/>
    <col min="2553" max="2553" width="11.44140625" style="35" customWidth="1"/>
    <col min="2554" max="2554" width="9.6640625" style="35" customWidth="1"/>
    <col min="2555" max="2556" width="12.33203125" style="35" customWidth="1"/>
    <col min="2557" max="2557" width="11.33203125" style="35" customWidth="1"/>
    <col min="2558" max="2808" width="9.109375" style="35"/>
    <col min="2809" max="2809" width="11.44140625" style="35" customWidth="1"/>
    <col min="2810" max="2810" width="9.6640625" style="35" customWidth="1"/>
    <col min="2811" max="2812" width="12.33203125" style="35" customWidth="1"/>
    <col min="2813" max="2813" width="11.33203125" style="35" customWidth="1"/>
    <col min="2814" max="3064" width="9.109375" style="35"/>
    <col min="3065" max="3065" width="11.44140625" style="35" customWidth="1"/>
    <col min="3066" max="3066" width="9.6640625" style="35" customWidth="1"/>
    <col min="3067" max="3068" width="12.33203125" style="35" customWidth="1"/>
    <col min="3069" max="3069" width="11.33203125" style="35" customWidth="1"/>
    <col min="3070" max="3320" width="9.109375" style="35"/>
    <col min="3321" max="3321" width="11.44140625" style="35" customWidth="1"/>
    <col min="3322" max="3322" width="9.6640625" style="35" customWidth="1"/>
    <col min="3323" max="3324" width="12.33203125" style="35" customWidth="1"/>
    <col min="3325" max="3325" width="11.33203125" style="35" customWidth="1"/>
    <col min="3326" max="3576" width="9.109375" style="35"/>
    <col min="3577" max="3577" width="11.44140625" style="35" customWidth="1"/>
    <col min="3578" max="3578" width="9.6640625" style="35" customWidth="1"/>
    <col min="3579" max="3580" width="12.33203125" style="35" customWidth="1"/>
    <col min="3581" max="3581" width="11.33203125" style="35" customWidth="1"/>
    <col min="3582" max="3832" width="9.109375" style="35"/>
    <col min="3833" max="3833" width="11.44140625" style="35" customWidth="1"/>
    <col min="3834" max="3834" width="9.6640625" style="35" customWidth="1"/>
    <col min="3835" max="3836" width="12.33203125" style="35" customWidth="1"/>
    <col min="3837" max="3837" width="11.33203125" style="35" customWidth="1"/>
    <col min="3838" max="4088" width="9.109375" style="35"/>
    <col min="4089" max="4089" width="11.44140625" style="35" customWidth="1"/>
    <col min="4090" max="4090" width="9.6640625" style="35" customWidth="1"/>
    <col min="4091" max="4092" width="12.33203125" style="35" customWidth="1"/>
    <col min="4093" max="4093" width="11.33203125" style="35" customWidth="1"/>
    <col min="4094" max="4344" width="9.109375" style="35"/>
    <col min="4345" max="4345" width="11.44140625" style="35" customWidth="1"/>
    <col min="4346" max="4346" width="9.6640625" style="35" customWidth="1"/>
    <col min="4347" max="4348" width="12.33203125" style="35" customWidth="1"/>
    <col min="4349" max="4349" width="11.33203125" style="35" customWidth="1"/>
    <col min="4350" max="4600" width="9.109375" style="35"/>
    <col min="4601" max="4601" width="11.44140625" style="35" customWidth="1"/>
    <col min="4602" max="4602" width="9.6640625" style="35" customWidth="1"/>
    <col min="4603" max="4604" width="12.33203125" style="35" customWidth="1"/>
    <col min="4605" max="4605" width="11.33203125" style="35" customWidth="1"/>
    <col min="4606" max="4856" width="9.109375" style="35"/>
    <col min="4857" max="4857" width="11.44140625" style="35" customWidth="1"/>
    <col min="4858" max="4858" width="9.6640625" style="35" customWidth="1"/>
    <col min="4859" max="4860" width="12.33203125" style="35" customWidth="1"/>
    <col min="4861" max="4861" width="11.33203125" style="35" customWidth="1"/>
    <col min="4862" max="5112" width="9.109375" style="35"/>
    <col min="5113" max="5113" width="11.44140625" style="35" customWidth="1"/>
    <col min="5114" max="5114" width="9.6640625" style="35" customWidth="1"/>
    <col min="5115" max="5116" width="12.33203125" style="35" customWidth="1"/>
    <col min="5117" max="5117" width="11.33203125" style="35" customWidth="1"/>
    <col min="5118" max="5368" width="9.109375" style="35"/>
    <col min="5369" max="5369" width="11.44140625" style="35" customWidth="1"/>
    <col min="5370" max="5370" width="9.6640625" style="35" customWidth="1"/>
    <col min="5371" max="5372" width="12.33203125" style="35" customWidth="1"/>
    <col min="5373" max="5373" width="11.33203125" style="35" customWidth="1"/>
    <col min="5374" max="5624" width="9.109375" style="35"/>
    <col min="5625" max="5625" width="11.44140625" style="35" customWidth="1"/>
    <col min="5626" max="5626" width="9.6640625" style="35" customWidth="1"/>
    <col min="5627" max="5628" width="12.33203125" style="35" customWidth="1"/>
    <col min="5629" max="5629" width="11.33203125" style="35" customWidth="1"/>
    <col min="5630" max="5880" width="9.109375" style="35"/>
    <col min="5881" max="5881" width="11.44140625" style="35" customWidth="1"/>
    <col min="5882" max="5882" width="9.6640625" style="35" customWidth="1"/>
    <col min="5883" max="5884" width="12.33203125" style="35" customWidth="1"/>
    <col min="5885" max="5885" width="11.33203125" style="35" customWidth="1"/>
    <col min="5886" max="6136" width="9.109375" style="35"/>
    <col min="6137" max="6137" width="11.44140625" style="35" customWidth="1"/>
    <col min="6138" max="6138" width="9.6640625" style="35" customWidth="1"/>
    <col min="6139" max="6140" width="12.33203125" style="35" customWidth="1"/>
    <col min="6141" max="6141" width="11.33203125" style="35" customWidth="1"/>
    <col min="6142" max="6392" width="9.109375" style="35"/>
    <col min="6393" max="6393" width="11.44140625" style="35" customWidth="1"/>
    <col min="6394" max="6394" width="9.6640625" style="35" customWidth="1"/>
    <col min="6395" max="6396" width="12.33203125" style="35" customWidth="1"/>
    <col min="6397" max="6397" width="11.33203125" style="35" customWidth="1"/>
    <col min="6398" max="6648" width="9.109375" style="35"/>
    <col min="6649" max="6649" width="11.44140625" style="35" customWidth="1"/>
    <col min="6650" max="6650" width="9.6640625" style="35" customWidth="1"/>
    <col min="6651" max="6652" width="12.33203125" style="35" customWidth="1"/>
    <col min="6653" max="6653" width="11.33203125" style="35" customWidth="1"/>
    <col min="6654" max="6904" width="9.109375" style="35"/>
    <col min="6905" max="6905" width="11.44140625" style="35" customWidth="1"/>
    <col min="6906" max="6906" width="9.6640625" style="35" customWidth="1"/>
    <col min="6907" max="6908" width="12.33203125" style="35" customWidth="1"/>
    <col min="6909" max="6909" width="11.33203125" style="35" customWidth="1"/>
    <col min="6910" max="7160" width="9.109375" style="35"/>
    <col min="7161" max="7161" width="11.44140625" style="35" customWidth="1"/>
    <col min="7162" max="7162" width="9.6640625" style="35" customWidth="1"/>
    <col min="7163" max="7164" width="12.33203125" style="35" customWidth="1"/>
    <col min="7165" max="7165" width="11.33203125" style="35" customWidth="1"/>
    <col min="7166" max="7416" width="9.109375" style="35"/>
    <col min="7417" max="7417" width="11.44140625" style="35" customWidth="1"/>
    <col min="7418" max="7418" width="9.6640625" style="35" customWidth="1"/>
    <col min="7419" max="7420" width="12.33203125" style="35" customWidth="1"/>
    <col min="7421" max="7421" width="11.33203125" style="35" customWidth="1"/>
    <col min="7422" max="7672" width="9.109375" style="35"/>
    <col min="7673" max="7673" width="11.44140625" style="35" customWidth="1"/>
    <col min="7674" max="7674" width="9.6640625" style="35" customWidth="1"/>
    <col min="7675" max="7676" width="12.33203125" style="35" customWidth="1"/>
    <col min="7677" max="7677" width="11.33203125" style="35" customWidth="1"/>
    <col min="7678" max="7928" width="9.109375" style="35"/>
    <col min="7929" max="7929" width="11.44140625" style="35" customWidth="1"/>
    <col min="7930" max="7930" width="9.6640625" style="35" customWidth="1"/>
    <col min="7931" max="7932" width="12.33203125" style="35" customWidth="1"/>
    <col min="7933" max="7933" width="11.33203125" style="35" customWidth="1"/>
    <col min="7934" max="8184" width="9.109375" style="35"/>
    <col min="8185" max="8185" width="11.44140625" style="35" customWidth="1"/>
    <col min="8186" max="8186" width="9.6640625" style="35" customWidth="1"/>
    <col min="8187" max="8188" width="12.33203125" style="35" customWidth="1"/>
    <col min="8189" max="8189" width="11.33203125" style="35" customWidth="1"/>
    <col min="8190" max="8440" width="9.109375" style="35"/>
    <col min="8441" max="8441" width="11.44140625" style="35" customWidth="1"/>
    <col min="8442" max="8442" width="9.6640625" style="35" customWidth="1"/>
    <col min="8443" max="8444" width="12.33203125" style="35" customWidth="1"/>
    <col min="8445" max="8445" width="11.33203125" style="35" customWidth="1"/>
    <col min="8446" max="8696" width="9.109375" style="35"/>
    <col min="8697" max="8697" width="11.44140625" style="35" customWidth="1"/>
    <col min="8698" max="8698" width="9.6640625" style="35" customWidth="1"/>
    <col min="8699" max="8700" width="12.33203125" style="35" customWidth="1"/>
    <col min="8701" max="8701" width="11.33203125" style="35" customWidth="1"/>
    <col min="8702" max="8952" width="9.109375" style="35"/>
    <col min="8953" max="8953" width="11.44140625" style="35" customWidth="1"/>
    <col min="8954" max="8954" width="9.6640625" style="35" customWidth="1"/>
    <col min="8955" max="8956" width="12.33203125" style="35" customWidth="1"/>
    <col min="8957" max="8957" width="11.33203125" style="35" customWidth="1"/>
    <col min="8958" max="9208" width="9.109375" style="35"/>
    <col min="9209" max="9209" width="11.44140625" style="35" customWidth="1"/>
    <col min="9210" max="9210" width="9.6640625" style="35" customWidth="1"/>
    <col min="9211" max="9212" width="12.33203125" style="35" customWidth="1"/>
    <col min="9213" max="9213" width="11.33203125" style="35" customWidth="1"/>
    <col min="9214" max="9464" width="9.109375" style="35"/>
    <col min="9465" max="9465" width="11.44140625" style="35" customWidth="1"/>
    <col min="9466" max="9466" width="9.6640625" style="35" customWidth="1"/>
    <col min="9467" max="9468" width="12.33203125" style="35" customWidth="1"/>
    <col min="9469" max="9469" width="11.33203125" style="35" customWidth="1"/>
    <col min="9470" max="9720" width="9.109375" style="35"/>
    <col min="9721" max="9721" width="11.44140625" style="35" customWidth="1"/>
    <col min="9722" max="9722" width="9.6640625" style="35" customWidth="1"/>
    <col min="9723" max="9724" width="12.33203125" style="35" customWidth="1"/>
    <col min="9725" max="9725" width="11.33203125" style="35" customWidth="1"/>
    <col min="9726" max="9976" width="9.109375" style="35"/>
    <col min="9977" max="9977" width="11.44140625" style="35" customWidth="1"/>
    <col min="9978" max="9978" width="9.6640625" style="35" customWidth="1"/>
    <col min="9979" max="9980" width="12.33203125" style="35" customWidth="1"/>
    <col min="9981" max="9981" width="11.33203125" style="35" customWidth="1"/>
    <col min="9982" max="10232" width="9.109375" style="35"/>
    <col min="10233" max="10233" width="11.44140625" style="35" customWidth="1"/>
    <col min="10234" max="10234" width="9.6640625" style="35" customWidth="1"/>
    <col min="10235" max="10236" width="12.33203125" style="35" customWidth="1"/>
    <col min="10237" max="10237" width="11.33203125" style="35" customWidth="1"/>
    <col min="10238" max="10488" width="9.109375" style="35"/>
    <col min="10489" max="10489" width="11.44140625" style="35" customWidth="1"/>
    <col min="10490" max="10490" width="9.6640625" style="35" customWidth="1"/>
    <col min="10491" max="10492" width="12.33203125" style="35" customWidth="1"/>
    <col min="10493" max="10493" width="11.33203125" style="35" customWidth="1"/>
    <col min="10494" max="10744" width="9.109375" style="35"/>
    <col min="10745" max="10745" width="11.44140625" style="35" customWidth="1"/>
    <col min="10746" max="10746" width="9.6640625" style="35" customWidth="1"/>
    <col min="10747" max="10748" width="12.33203125" style="35" customWidth="1"/>
    <col min="10749" max="10749" width="11.33203125" style="35" customWidth="1"/>
    <col min="10750" max="11000" width="9.109375" style="35"/>
    <col min="11001" max="11001" width="11.44140625" style="35" customWidth="1"/>
    <col min="11002" max="11002" width="9.6640625" style="35" customWidth="1"/>
    <col min="11003" max="11004" width="12.33203125" style="35" customWidth="1"/>
    <col min="11005" max="11005" width="11.33203125" style="35" customWidth="1"/>
    <col min="11006" max="11256" width="9.109375" style="35"/>
    <col min="11257" max="11257" width="11.44140625" style="35" customWidth="1"/>
    <col min="11258" max="11258" width="9.6640625" style="35" customWidth="1"/>
    <col min="11259" max="11260" width="12.33203125" style="35" customWidth="1"/>
    <col min="11261" max="11261" width="11.33203125" style="35" customWidth="1"/>
    <col min="11262" max="11512" width="9.109375" style="35"/>
    <col min="11513" max="11513" width="11.44140625" style="35" customWidth="1"/>
    <col min="11514" max="11514" width="9.6640625" style="35" customWidth="1"/>
    <col min="11515" max="11516" width="12.33203125" style="35" customWidth="1"/>
    <col min="11517" max="11517" width="11.33203125" style="35" customWidth="1"/>
    <col min="11518" max="11768" width="9.109375" style="35"/>
    <col min="11769" max="11769" width="11.44140625" style="35" customWidth="1"/>
    <col min="11770" max="11770" width="9.6640625" style="35" customWidth="1"/>
    <col min="11771" max="11772" width="12.33203125" style="35" customWidth="1"/>
    <col min="11773" max="11773" width="11.33203125" style="35" customWidth="1"/>
    <col min="11774" max="12024" width="9.109375" style="35"/>
    <col min="12025" max="12025" width="11.44140625" style="35" customWidth="1"/>
    <col min="12026" max="12026" width="9.6640625" style="35" customWidth="1"/>
    <col min="12027" max="12028" width="12.33203125" style="35" customWidth="1"/>
    <col min="12029" max="12029" width="11.33203125" style="35" customWidth="1"/>
    <col min="12030" max="12280" width="9.109375" style="35"/>
    <col min="12281" max="12281" width="11.44140625" style="35" customWidth="1"/>
    <col min="12282" max="12282" width="9.6640625" style="35" customWidth="1"/>
    <col min="12283" max="12284" width="12.33203125" style="35" customWidth="1"/>
    <col min="12285" max="12285" width="11.33203125" style="35" customWidth="1"/>
    <col min="12286" max="12536" width="9.109375" style="35"/>
    <col min="12537" max="12537" width="11.44140625" style="35" customWidth="1"/>
    <col min="12538" max="12538" width="9.6640625" style="35" customWidth="1"/>
    <col min="12539" max="12540" width="12.33203125" style="35" customWidth="1"/>
    <col min="12541" max="12541" width="11.33203125" style="35" customWidth="1"/>
    <col min="12542" max="12792" width="9.109375" style="35"/>
    <col min="12793" max="12793" width="11.44140625" style="35" customWidth="1"/>
    <col min="12794" max="12794" width="9.6640625" style="35" customWidth="1"/>
    <col min="12795" max="12796" width="12.33203125" style="35" customWidth="1"/>
    <col min="12797" max="12797" width="11.33203125" style="35" customWidth="1"/>
    <col min="12798" max="13048" width="9.109375" style="35"/>
    <col min="13049" max="13049" width="11.44140625" style="35" customWidth="1"/>
    <col min="13050" max="13050" width="9.6640625" style="35" customWidth="1"/>
    <col min="13051" max="13052" width="12.33203125" style="35" customWidth="1"/>
    <col min="13053" max="13053" width="11.33203125" style="35" customWidth="1"/>
    <col min="13054" max="13304" width="9.109375" style="35"/>
    <col min="13305" max="13305" width="11.44140625" style="35" customWidth="1"/>
    <col min="13306" max="13306" width="9.6640625" style="35" customWidth="1"/>
    <col min="13307" max="13308" width="12.33203125" style="35" customWidth="1"/>
    <col min="13309" max="13309" width="11.33203125" style="35" customWidth="1"/>
    <col min="13310" max="13560" width="9.109375" style="35"/>
    <col min="13561" max="13561" width="11.44140625" style="35" customWidth="1"/>
    <col min="13562" max="13562" width="9.6640625" style="35" customWidth="1"/>
    <col min="13563" max="13564" width="12.33203125" style="35" customWidth="1"/>
    <col min="13565" max="13565" width="11.33203125" style="35" customWidth="1"/>
    <col min="13566" max="13816" width="9.109375" style="35"/>
    <col min="13817" max="13817" width="11.44140625" style="35" customWidth="1"/>
    <col min="13818" max="13818" width="9.6640625" style="35" customWidth="1"/>
    <col min="13819" max="13820" width="12.33203125" style="35" customWidth="1"/>
    <col min="13821" max="13821" width="11.33203125" style="35" customWidth="1"/>
    <col min="13822" max="14072" width="9.109375" style="35"/>
    <col min="14073" max="14073" width="11.44140625" style="35" customWidth="1"/>
    <col min="14074" max="14074" width="9.6640625" style="35" customWidth="1"/>
    <col min="14075" max="14076" width="12.33203125" style="35" customWidth="1"/>
    <col min="14077" max="14077" width="11.33203125" style="35" customWidth="1"/>
    <col min="14078" max="14328" width="9.109375" style="35"/>
    <col min="14329" max="14329" width="11.44140625" style="35" customWidth="1"/>
    <col min="14330" max="14330" width="9.6640625" style="35" customWidth="1"/>
    <col min="14331" max="14332" width="12.33203125" style="35" customWidth="1"/>
    <col min="14333" max="14333" width="11.33203125" style="35" customWidth="1"/>
    <col min="14334" max="14584" width="9.109375" style="35"/>
    <col min="14585" max="14585" width="11.44140625" style="35" customWidth="1"/>
    <col min="14586" max="14586" width="9.6640625" style="35" customWidth="1"/>
    <col min="14587" max="14588" width="12.33203125" style="35" customWidth="1"/>
    <col min="14589" max="14589" width="11.33203125" style="35" customWidth="1"/>
    <col min="14590" max="14840" width="9.109375" style="35"/>
    <col min="14841" max="14841" width="11.44140625" style="35" customWidth="1"/>
    <col min="14842" max="14842" width="9.6640625" style="35" customWidth="1"/>
    <col min="14843" max="14844" width="12.33203125" style="35" customWidth="1"/>
    <col min="14845" max="14845" width="11.33203125" style="35" customWidth="1"/>
    <col min="14846" max="15096" width="9.109375" style="35"/>
    <col min="15097" max="15097" width="11.44140625" style="35" customWidth="1"/>
    <col min="15098" max="15098" width="9.6640625" style="35" customWidth="1"/>
    <col min="15099" max="15100" width="12.33203125" style="35" customWidth="1"/>
    <col min="15101" max="15101" width="11.33203125" style="35" customWidth="1"/>
    <col min="15102" max="15352" width="9.109375" style="35"/>
    <col min="15353" max="15353" width="11.44140625" style="35" customWidth="1"/>
    <col min="15354" max="15354" width="9.6640625" style="35" customWidth="1"/>
    <col min="15355" max="15356" width="12.33203125" style="35" customWidth="1"/>
    <col min="15357" max="15357" width="11.33203125" style="35" customWidth="1"/>
    <col min="15358" max="15608" width="9.109375" style="35"/>
    <col min="15609" max="15609" width="11.44140625" style="35" customWidth="1"/>
    <col min="15610" max="15610" width="9.6640625" style="35" customWidth="1"/>
    <col min="15611" max="15612" width="12.33203125" style="35" customWidth="1"/>
    <col min="15613" max="15613" width="11.33203125" style="35" customWidth="1"/>
    <col min="15614" max="15864" width="9.109375" style="35"/>
    <col min="15865" max="15865" width="11.44140625" style="35" customWidth="1"/>
    <col min="15866" max="15866" width="9.6640625" style="35" customWidth="1"/>
    <col min="15867" max="15868" width="12.33203125" style="35" customWidth="1"/>
    <col min="15869" max="15869" width="11.33203125" style="35" customWidth="1"/>
    <col min="15870" max="16120" width="9.109375" style="35"/>
    <col min="16121" max="16121" width="11.44140625" style="35" customWidth="1"/>
    <col min="16122" max="16122" width="9.6640625" style="35" customWidth="1"/>
    <col min="16123" max="16124" width="12.33203125" style="35" customWidth="1"/>
    <col min="16125" max="16125" width="11.33203125" style="35" customWidth="1"/>
    <col min="16126" max="16374" width="9.109375" style="35"/>
    <col min="16375" max="16384" width="9.109375" style="35" customWidth="1"/>
  </cols>
  <sheetData>
    <row r="1" spans="1:8" x14ac:dyDescent="0.25">
      <c r="A1" s="136" t="s">
        <v>111</v>
      </c>
      <c r="B1" s="136"/>
      <c r="C1" s="137"/>
      <c r="D1" s="137"/>
      <c r="E1" s="137"/>
      <c r="F1" s="137"/>
    </row>
    <row r="2" spans="1:8" ht="16.95" customHeight="1" x14ac:dyDescent="0.25">
      <c r="A2" s="522" t="s">
        <v>221</v>
      </c>
      <c r="B2" s="567"/>
      <c r="C2" s="567"/>
      <c r="D2" s="567"/>
      <c r="E2" s="567"/>
      <c r="F2" s="567"/>
      <c r="G2" s="568"/>
    </row>
    <row r="3" spans="1:8" x14ac:dyDescent="0.25">
      <c r="A3" s="137"/>
      <c r="B3" s="137"/>
      <c r="C3" s="137"/>
      <c r="D3" s="137"/>
      <c r="E3" s="137"/>
      <c r="F3" s="138"/>
    </row>
    <row r="4" spans="1:8" ht="15.6" x14ac:dyDescent="0.25">
      <c r="A4" s="47" t="s">
        <v>14</v>
      </c>
      <c r="B4" s="47" t="s">
        <v>15</v>
      </c>
      <c r="C4" s="171" t="s">
        <v>114</v>
      </c>
      <c r="D4" s="139" t="s">
        <v>108</v>
      </c>
      <c r="E4" s="139" t="s">
        <v>109</v>
      </c>
      <c r="F4" s="140" t="s">
        <v>110</v>
      </c>
      <c r="G4" s="139" t="s">
        <v>2</v>
      </c>
    </row>
    <row r="5" spans="1:8" ht="3.75" customHeight="1" x14ac:dyDescent="0.25">
      <c r="A5" s="114"/>
      <c r="B5" s="114"/>
      <c r="C5" s="141"/>
      <c r="D5" s="141"/>
      <c r="E5" s="141"/>
      <c r="F5" s="142"/>
    </row>
    <row r="6" spans="1:8" x14ac:dyDescent="0.25">
      <c r="A6" s="143">
        <v>2000</v>
      </c>
      <c r="B6" s="144"/>
      <c r="C6" s="145">
        <v>467986</v>
      </c>
      <c r="D6" s="145">
        <v>7860</v>
      </c>
      <c r="E6" s="145">
        <v>133294</v>
      </c>
      <c r="F6" s="145">
        <v>6621</v>
      </c>
      <c r="G6" s="146">
        <v>615761</v>
      </c>
      <c r="H6" s="147"/>
    </row>
    <row r="7" spans="1:8" x14ac:dyDescent="0.25">
      <c r="A7" s="143">
        <v>2001</v>
      </c>
      <c r="B7" s="144"/>
      <c r="C7" s="145">
        <v>402195</v>
      </c>
      <c r="D7" s="145">
        <v>7667</v>
      </c>
      <c r="E7" s="145">
        <v>132702</v>
      </c>
      <c r="F7" s="145">
        <v>5916</v>
      </c>
      <c r="G7" s="146">
        <v>548480</v>
      </c>
      <c r="H7" s="147"/>
    </row>
    <row r="8" spans="1:8" x14ac:dyDescent="0.25">
      <c r="A8" s="143">
        <v>2002</v>
      </c>
      <c r="B8" s="144"/>
      <c r="C8" s="145">
        <v>377729</v>
      </c>
      <c r="D8" s="145">
        <v>6511</v>
      </c>
      <c r="E8" s="145">
        <v>131543</v>
      </c>
      <c r="F8" s="145">
        <v>4448</v>
      </c>
      <c r="G8" s="146">
        <v>520231</v>
      </c>
      <c r="H8" s="147"/>
    </row>
    <row r="9" spans="1:8" x14ac:dyDescent="0.25">
      <c r="A9" s="143">
        <v>2003</v>
      </c>
      <c r="B9" s="144"/>
      <c r="C9" s="145">
        <v>368263</v>
      </c>
      <c r="D9" s="145">
        <v>4224</v>
      </c>
      <c r="E9" s="145">
        <v>121332</v>
      </c>
      <c r="F9" s="145">
        <v>2431</v>
      </c>
      <c r="G9" s="146">
        <v>496250</v>
      </c>
      <c r="H9" s="147"/>
    </row>
    <row r="10" spans="1:8" x14ac:dyDescent="0.25">
      <c r="A10" s="143">
        <v>2004</v>
      </c>
      <c r="B10" s="144"/>
      <c r="C10" s="145">
        <v>319338</v>
      </c>
      <c r="D10" s="145">
        <v>3384</v>
      </c>
      <c r="E10" s="145">
        <v>118770</v>
      </c>
      <c r="F10" s="145">
        <v>2198</v>
      </c>
      <c r="G10" s="146">
        <v>443690</v>
      </c>
      <c r="H10" s="147"/>
    </row>
    <row r="11" spans="1:8" x14ac:dyDescent="0.25">
      <c r="A11" s="143">
        <v>2005</v>
      </c>
      <c r="B11" s="144"/>
      <c r="C11" s="145">
        <v>343322</v>
      </c>
      <c r="D11" s="145">
        <v>2382</v>
      </c>
      <c r="E11" s="145">
        <v>131503</v>
      </c>
      <c r="F11" s="145">
        <v>1844</v>
      </c>
      <c r="G11" s="146">
        <v>479051</v>
      </c>
      <c r="H11" s="147"/>
    </row>
    <row r="12" spans="1:8" x14ac:dyDescent="0.25">
      <c r="A12" s="143">
        <v>2006</v>
      </c>
      <c r="B12" s="144"/>
      <c r="C12" s="145">
        <v>340078</v>
      </c>
      <c r="D12" s="145">
        <v>2121</v>
      </c>
      <c r="E12" s="145">
        <v>144977</v>
      </c>
      <c r="F12" s="145">
        <v>1755</v>
      </c>
      <c r="G12" s="146">
        <v>488931</v>
      </c>
      <c r="H12" s="147"/>
    </row>
    <row r="13" spans="1:8" x14ac:dyDescent="0.25">
      <c r="A13" s="143">
        <v>2007</v>
      </c>
      <c r="B13" s="148"/>
      <c r="C13" s="145">
        <v>310179</v>
      </c>
      <c r="D13" s="145">
        <v>2359</v>
      </c>
      <c r="E13" s="145">
        <v>146120</v>
      </c>
      <c r="F13" s="145">
        <v>1647</v>
      </c>
      <c r="G13" s="146">
        <v>460305</v>
      </c>
      <c r="H13" s="147"/>
    </row>
    <row r="14" spans="1:8" x14ac:dyDescent="0.25">
      <c r="A14" s="143">
        <v>2008</v>
      </c>
      <c r="B14" s="148"/>
      <c r="C14" s="145">
        <v>294832</v>
      </c>
      <c r="D14" s="145">
        <v>2500</v>
      </c>
      <c r="E14" s="145">
        <v>159337</v>
      </c>
      <c r="F14" s="145">
        <v>1353</v>
      </c>
      <c r="G14" s="146">
        <v>458022</v>
      </c>
      <c r="H14" s="147"/>
    </row>
    <row r="15" spans="1:8" x14ac:dyDescent="0.25">
      <c r="A15" s="143">
        <v>2009</v>
      </c>
      <c r="B15" s="143"/>
      <c r="C15" s="145">
        <v>236293</v>
      </c>
      <c r="D15" s="145">
        <v>2307</v>
      </c>
      <c r="E15" s="145">
        <v>139131</v>
      </c>
      <c r="F15" s="145">
        <v>1103</v>
      </c>
      <c r="G15" s="146">
        <v>378834</v>
      </c>
      <c r="H15" s="147"/>
    </row>
    <row r="16" spans="1:8" x14ac:dyDescent="0.25">
      <c r="A16" s="143">
        <v>2010</v>
      </c>
      <c r="B16" s="143"/>
      <c r="C16" s="145">
        <v>150828</v>
      </c>
      <c r="D16" s="145">
        <v>2179</v>
      </c>
      <c r="E16" s="145">
        <v>124914</v>
      </c>
      <c r="F16" s="145">
        <v>1386</v>
      </c>
      <c r="G16" s="146">
        <v>279307</v>
      </c>
      <c r="H16" s="147"/>
    </row>
    <row r="17" spans="1:8" x14ac:dyDescent="0.25">
      <c r="A17" s="143">
        <v>2011</v>
      </c>
      <c r="B17" s="143"/>
      <c r="C17" s="145">
        <v>129778</v>
      </c>
      <c r="D17" s="145">
        <v>2145</v>
      </c>
      <c r="E17" s="145">
        <v>130691</v>
      </c>
      <c r="F17" s="145">
        <v>933</v>
      </c>
      <c r="G17" s="146">
        <v>263547</v>
      </c>
      <c r="H17" s="147"/>
    </row>
    <row r="18" spans="1:8" x14ac:dyDescent="0.25">
      <c r="A18" s="143">
        <v>2012</v>
      </c>
      <c r="B18" s="143"/>
      <c r="C18" s="145">
        <v>96935</v>
      </c>
      <c r="D18" s="145">
        <v>1552</v>
      </c>
      <c r="E18" s="145">
        <v>128490</v>
      </c>
      <c r="F18" s="145">
        <v>966</v>
      </c>
      <c r="G18" s="149">
        <v>227943</v>
      </c>
      <c r="H18" s="147"/>
    </row>
    <row r="19" spans="1:8" x14ac:dyDescent="0.25">
      <c r="A19" s="143">
        <v>2013</v>
      </c>
      <c r="B19" s="143"/>
      <c r="C19" s="145">
        <v>88831</v>
      </c>
      <c r="D19" s="145">
        <v>432</v>
      </c>
      <c r="E19" s="145">
        <v>129711</v>
      </c>
      <c r="F19" s="145">
        <v>833</v>
      </c>
      <c r="G19" s="149">
        <v>219807</v>
      </c>
      <c r="H19" s="147"/>
    </row>
    <row r="20" spans="1:8" x14ac:dyDescent="0.25">
      <c r="A20" s="143">
        <v>2014</v>
      </c>
      <c r="B20" s="143"/>
      <c r="C20" s="145">
        <v>97986</v>
      </c>
      <c r="D20" s="145">
        <v>370</v>
      </c>
      <c r="E20" s="145">
        <v>122785</v>
      </c>
      <c r="F20" s="145">
        <v>694</v>
      </c>
      <c r="G20" s="149">
        <v>221835</v>
      </c>
      <c r="H20" s="147"/>
    </row>
    <row r="21" spans="1:8" x14ac:dyDescent="0.25">
      <c r="A21" s="143">
        <v>2015</v>
      </c>
      <c r="B21" s="143"/>
      <c r="C21" s="145">
        <v>148728</v>
      </c>
      <c r="D21" s="145">
        <v>539</v>
      </c>
      <c r="E21" s="145">
        <v>103338</v>
      </c>
      <c r="F21" s="145">
        <v>591</v>
      </c>
      <c r="G21" s="149">
        <v>253196</v>
      </c>
      <c r="H21" s="147"/>
    </row>
    <row r="22" spans="1:8" x14ac:dyDescent="0.25">
      <c r="A22" s="143">
        <v>2016</v>
      </c>
      <c r="B22" s="143"/>
      <c r="C22" s="145">
        <v>190028</v>
      </c>
      <c r="D22" s="145">
        <v>870</v>
      </c>
      <c r="E22" s="145">
        <v>90712</v>
      </c>
      <c r="F22" s="145">
        <v>510</v>
      </c>
      <c r="G22" s="149">
        <v>282120</v>
      </c>
      <c r="H22" s="147"/>
    </row>
    <row r="23" spans="1:8" x14ac:dyDescent="0.25">
      <c r="A23" s="155">
        <v>2017</v>
      </c>
      <c r="B23" s="143"/>
      <c r="C23" s="145">
        <v>270020</v>
      </c>
      <c r="D23" s="145">
        <v>735</v>
      </c>
      <c r="E23" s="145">
        <v>85844</v>
      </c>
      <c r="F23" s="145">
        <v>420</v>
      </c>
      <c r="G23" s="149">
        <v>357019</v>
      </c>
      <c r="H23" s="147"/>
    </row>
    <row r="24" spans="1:8" ht="11.25" customHeight="1" x14ac:dyDescent="0.25">
      <c r="A24" s="143"/>
      <c r="B24" s="143"/>
      <c r="C24" s="145"/>
      <c r="D24" s="145"/>
      <c r="E24" s="145"/>
      <c r="F24" s="145"/>
      <c r="G24" s="149"/>
      <c r="H24" s="147"/>
    </row>
    <row r="25" spans="1:8" x14ac:dyDescent="0.25">
      <c r="A25" s="143">
        <v>2009</v>
      </c>
      <c r="B25" s="143" t="s">
        <v>18</v>
      </c>
      <c r="C25" s="145">
        <v>74382</v>
      </c>
      <c r="D25" s="145">
        <v>685</v>
      </c>
      <c r="E25" s="145">
        <v>38099</v>
      </c>
      <c r="F25" s="145">
        <v>289</v>
      </c>
      <c r="G25" s="149">
        <v>113455</v>
      </c>
      <c r="H25" s="147"/>
    </row>
    <row r="26" spans="1:8" x14ac:dyDescent="0.25">
      <c r="A26" s="143"/>
      <c r="B26" s="143" t="s">
        <v>22</v>
      </c>
      <c r="C26" s="145">
        <v>65593</v>
      </c>
      <c r="D26" s="145">
        <v>624</v>
      </c>
      <c r="E26" s="145">
        <v>34769</v>
      </c>
      <c r="F26" s="145">
        <v>260</v>
      </c>
      <c r="G26" s="149">
        <v>101246</v>
      </c>
      <c r="H26" s="147"/>
    </row>
    <row r="27" spans="1:8" x14ac:dyDescent="0.25">
      <c r="A27" s="143"/>
      <c r="B27" s="143" t="s">
        <v>20</v>
      </c>
      <c r="C27" s="145">
        <v>55495</v>
      </c>
      <c r="D27" s="145">
        <v>533</v>
      </c>
      <c r="E27" s="145">
        <v>35739</v>
      </c>
      <c r="F27" s="145">
        <v>268</v>
      </c>
      <c r="G27" s="149">
        <v>92035</v>
      </c>
      <c r="H27" s="147"/>
    </row>
    <row r="28" spans="1:8" x14ac:dyDescent="0.25">
      <c r="A28" s="143"/>
      <c r="B28" s="143" t="s">
        <v>23</v>
      </c>
      <c r="C28" s="145">
        <v>40823</v>
      </c>
      <c r="D28" s="145">
        <v>465</v>
      </c>
      <c r="E28" s="145">
        <v>30524</v>
      </c>
      <c r="F28" s="145">
        <v>286</v>
      </c>
      <c r="G28" s="149">
        <v>72098</v>
      </c>
      <c r="H28" s="147"/>
    </row>
    <row r="29" spans="1:8" ht="25.5" customHeight="1" x14ac:dyDescent="0.25">
      <c r="A29" s="143">
        <v>2010</v>
      </c>
      <c r="B29" s="143" t="s">
        <v>24</v>
      </c>
      <c r="C29" s="145">
        <v>43371</v>
      </c>
      <c r="D29" s="145">
        <v>576</v>
      </c>
      <c r="E29" s="145">
        <v>32020</v>
      </c>
      <c r="F29" s="145">
        <v>280</v>
      </c>
      <c r="G29" s="149">
        <v>76247</v>
      </c>
      <c r="H29" s="147"/>
    </row>
    <row r="30" spans="1:8" x14ac:dyDescent="0.25">
      <c r="A30" s="143"/>
      <c r="B30" s="143" t="s">
        <v>22</v>
      </c>
      <c r="C30" s="145">
        <v>35365</v>
      </c>
      <c r="D30" s="145">
        <v>539</v>
      </c>
      <c r="E30" s="145">
        <v>30837</v>
      </c>
      <c r="F30" s="145">
        <v>453</v>
      </c>
      <c r="G30" s="149">
        <v>67194</v>
      </c>
      <c r="H30" s="147"/>
    </row>
    <row r="31" spans="1:8" x14ac:dyDescent="0.25">
      <c r="A31" s="150"/>
      <c r="B31" s="143" t="s">
        <v>1</v>
      </c>
      <c r="C31" s="145">
        <v>39477</v>
      </c>
      <c r="D31" s="145">
        <v>627</v>
      </c>
      <c r="E31" s="145">
        <v>32674</v>
      </c>
      <c r="F31" s="145">
        <v>387</v>
      </c>
      <c r="G31" s="149">
        <v>73165</v>
      </c>
      <c r="H31" s="147"/>
    </row>
    <row r="32" spans="1:8" x14ac:dyDescent="0.25">
      <c r="A32" s="150"/>
      <c r="B32" s="143" t="s">
        <v>23</v>
      </c>
      <c r="C32" s="145">
        <v>32615</v>
      </c>
      <c r="D32" s="145">
        <v>437</v>
      </c>
      <c r="E32" s="145">
        <v>29383</v>
      </c>
      <c r="F32" s="145">
        <v>266</v>
      </c>
      <c r="G32" s="149">
        <v>62701</v>
      </c>
      <c r="H32" s="147"/>
    </row>
    <row r="33" spans="1:8" ht="25.5" customHeight="1" x14ac:dyDescent="0.25">
      <c r="A33" s="143">
        <v>2011</v>
      </c>
      <c r="B33" s="143" t="s">
        <v>24</v>
      </c>
      <c r="C33" s="145">
        <v>35705</v>
      </c>
      <c r="D33" s="145">
        <v>587</v>
      </c>
      <c r="E33" s="145">
        <v>34341</v>
      </c>
      <c r="F33" s="145">
        <v>238</v>
      </c>
      <c r="G33" s="149">
        <v>70871</v>
      </c>
      <c r="H33" s="147"/>
    </row>
    <row r="34" spans="1:8" x14ac:dyDescent="0.25">
      <c r="A34" s="143"/>
      <c r="B34" s="143" t="s">
        <v>22</v>
      </c>
      <c r="C34" s="145">
        <v>30761</v>
      </c>
      <c r="D34" s="145">
        <v>652</v>
      </c>
      <c r="E34" s="145">
        <v>31483</v>
      </c>
      <c r="F34" s="145">
        <v>218</v>
      </c>
      <c r="G34" s="149">
        <v>63114</v>
      </c>
      <c r="H34" s="147"/>
    </row>
    <row r="35" spans="1:8" x14ac:dyDescent="0.25">
      <c r="A35" s="143"/>
      <c r="B35" s="143" t="s">
        <v>20</v>
      </c>
      <c r="C35" s="145">
        <v>34495</v>
      </c>
      <c r="D35" s="145">
        <v>486</v>
      </c>
      <c r="E35" s="145">
        <v>33518</v>
      </c>
      <c r="F35" s="145">
        <v>240</v>
      </c>
      <c r="G35" s="149">
        <v>68739</v>
      </c>
      <c r="H35" s="147"/>
    </row>
    <row r="36" spans="1:8" x14ac:dyDescent="0.25">
      <c r="A36" s="143"/>
      <c r="B36" s="143" t="s">
        <v>23</v>
      </c>
      <c r="C36" s="145">
        <v>28817</v>
      </c>
      <c r="D36" s="145">
        <v>420</v>
      </c>
      <c r="E36" s="145">
        <v>31349</v>
      </c>
      <c r="F36" s="145">
        <v>237</v>
      </c>
      <c r="G36" s="149">
        <v>60823</v>
      </c>
      <c r="H36" s="147"/>
    </row>
    <row r="37" spans="1:8" ht="25.5" customHeight="1" x14ac:dyDescent="0.25">
      <c r="A37" s="143">
        <v>2012</v>
      </c>
      <c r="B37" s="61" t="s">
        <v>24</v>
      </c>
      <c r="C37" s="145">
        <v>29575</v>
      </c>
      <c r="D37" s="145">
        <v>624</v>
      </c>
      <c r="E37" s="145">
        <v>33520</v>
      </c>
      <c r="F37" s="145">
        <v>240</v>
      </c>
      <c r="G37" s="149">
        <v>63959</v>
      </c>
      <c r="H37" s="147"/>
    </row>
    <row r="38" spans="1:8" x14ac:dyDescent="0.25">
      <c r="A38" s="143"/>
      <c r="B38" s="61" t="s">
        <v>19</v>
      </c>
      <c r="C38" s="145">
        <v>22958</v>
      </c>
      <c r="D38" s="145">
        <v>608</v>
      </c>
      <c r="E38" s="145">
        <v>30741</v>
      </c>
      <c r="F38" s="145">
        <v>253</v>
      </c>
      <c r="G38" s="149">
        <v>54560</v>
      </c>
      <c r="H38" s="147"/>
    </row>
    <row r="39" spans="1:8" x14ac:dyDescent="0.25">
      <c r="A39" s="143"/>
      <c r="B39" s="61" t="s">
        <v>20</v>
      </c>
      <c r="C39" s="145">
        <v>23104</v>
      </c>
      <c r="D39" s="145">
        <v>195</v>
      </c>
      <c r="E39" s="145">
        <v>32478</v>
      </c>
      <c r="F39" s="145">
        <v>250</v>
      </c>
      <c r="G39" s="149">
        <v>56027</v>
      </c>
      <c r="H39" s="147"/>
    </row>
    <row r="40" spans="1:8" x14ac:dyDescent="0.25">
      <c r="A40" s="143"/>
      <c r="B40" s="61" t="s">
        <v>21</v>
      </c>
      <c r="C40" s="145">
        <v>21298</v>
      </c>
      <c r="D40" s="145">
        <v>125</v>
      </c>
      <c r="E40" s="145">
        <v>31751</v>
      </c>
      <c r="F40" s="145">
        <v>223</v>
      </c>
      <c r="G40" s="149">
        <v>53397</v>
      </c>
      <c r="H40" s="147"/>
    </row>
    <row r="41" spans="1:8" ht="24.75" customHeight="1" x14ac:dyDescent="0.25">
      <c r="A41" s="143">
        <v>2013</v>
      </c>
      <c r="B41" s="61" t="s">
        <v>24</v>
      </c>
      <c r="C41" s="145">
        <v>22345</v>
      </c>
      <c r="D41" s="145">
        <v>134</v>
      </c>
      <c r="E41" s="145">
        <v>32848</v>
      </c>
      <c r="F41" s="145">
        <v>205</v>
      </c>
      <c r="G41" s="149">
        <v>55532</v>
      </c>
      <c r="H41" s="147"/>
    </row>
    <row r="42" spans="1:8" x14ac:dyDescent="0.25">
      <c r="A42" s="143"/>
      <c r="B42" s="61" t="s">
        <v>19</v>
      </c>
      <c r="C42" s="145">
        <v>18267</v>
      </c>
      <c r="D42" s="145">
        <v>136</v>
      </c>
      <c r="E42" s="145">
        <v>31969</v>
      </c>
      <c r="F42" s="145">
        <v>193</v>
      </c>
      <c r="G42" s="149">
        <v>50565</v>
      </c>
      <c r="H42" s="147"/>
    </row>
    <row r="43" spans="1:8" x14ac:dyDescent="0.25">
      <c r="A43" s="143"/>
      <c r="B43" s="61" t="s">
        <v>20</v>
      </c>
      <c r="C43" s="145">
        <v>23390</v>
      </c>
      <c r="D43" s="145">
        <v>91</v>
      </c>
      <c r="E43" s="145">
        <v>33183</v>
      </c>
      <c r="F43" s="145">
        <v>237</v>
      </c>
      <c r="G43" s="149">
        <v>56901</v>
      </c>
      <c r="H43" s="147"/>
    </row>
    <row r="44" spans="1:8" x14ac:dyDescent="0.25">
      <c r="A44" s="143"/>
      <c r="B44" s="61" t="s">
        <v>21</v>
      </c>
      <c r="C44" s="145">
        <v>24829</v>
      </c>
      <c r="D44" s="145">
        <v>71</v>
      </c>
      <c r="E44" s="145">
        <v>31711</v>
      </c>
      <c r="F44" s="145">
        <v>198</v>
      </c>
      <c r="G44" s="149">
        <v>56809</v>
      </c>
      <c r="H44" s="147"/>
    </row>
    <row r="45" spans="1:8" ht="24.75" customHeight="1" x14ac:dyDescent="0.25">
      <c r="A45" s="143">
        <v>2014</v>
      </c>
      <c r="B45" s="61" t="s">
        <v>24</v>
      </c>
      <c r="C45" s="145">
        <v>20844</v>
      </c>
      <c r="D45" s="145">
        <v>106</v>
      </c>
      <c r="E45" s="145">
        <v>33617</v>
      </c>
      <c r="F45" s="145">
        <v>157</v>
      </c>
      <c r="G45" s="149">
        <v>54724</v>
      </c>
      <c r="H45" s="147"/>
    </row>
    <row r="46" spans="1:8" x14ac:dyDescent="0.25">
      <c r="A46" s="143"/>
      <c r="B46" s="61" t="s">
        <v>19</v>
      </c>
      <c r="C46" s="145">
        <v>17498</v>
      </c>
      <c r="D46" s="145">
        <v>119</v>
      </c>
      <c r="E46" s="145">
        <v>30585</v>
      </c>
      <c r="F46" s="145">
        <v>192</v>
      </c>
      <c r="G46" s="149">
        <v>48394</v>
      </c>
      <c r="H46" s="147"/>
    </row>
    <row r="47" spans="1:8" x14ac:dyDescent="0.25">
      <c r="A47" s="143"/>
      <c r="B47" s="61" t="s">
        <v>20</v>
      </c>
      <c r="C47" s="145">
        <v>31694</v>
      </c>
      <c r="D47" s="145">
        <v>72</v>
      </c>
      <c r="E47" s="145">
        <v>30961</v>
      </c>
      <c r="F47" s="145">
        <v>179</v>
      </c>
      <c r="G47" s="149">
        <v>62906</v>
      </c>
      <c r="H47" s="147"/>
    </row>
    <row r="48" spans="1:8" ht="15.6" x14ac:dyDescent="0.25">
      <c r="A48" s="143"/>
      <c r="B48" s="155" t="s">
        <v>113</v>
      </c>
      <c r="C48" s="145">
        <v>27950</v>
      </c>
      <c r="D48" s="145">
        <v>73</v>
      </c>
      <c r="E48" s="145">
        <v>27622</v>
      </c>
      <c r="F48" s="145">
        <v>166</v>
      </c>
      <c r="G48" s="149">
        <v>55811</v>
      </c>
      <c r="H48" s="147"/>
    </row>
    <row r="49" spans="1:8" ht="24.75" customHeight="1" x14ac:dyDescent="0.25">
      <c r="A49" s="143">
        <v>2015</v>
      </c>
      <c r="B49" s="61" t="s">
        <v>24</v>
      </c>
      <c r="C49" s="145">
        <v>32393</v>
      </c>
      <c r="D49" s="145">
        <v>83</v>
      </c>
      <c r="E49" s="145">
        <v>27679</v>
      </c>
      <c r="F49" s="145">
        <v>156</v>
      </c>
      <c r="G49" s="149">
        <v>60311</v>
      </c>
      <c r="H49" s="147"/>
    </row>
    <row r="50" spans="1:8" x14ac:dyDescent="0.25">
      <c r="A50" s="143"/>
      <c r="B50" s="61" t="s">
        <v>19</v>
      </c>
      <c r="C50" s="145">
        <v>49701</v>
      </c>
      <c r="D50" s="145">
        <v>175</v>
      </c>
      <c r="E50" s="145">
        <v>24568</v>
      </c>
      <c r="F50" s="145">
        <v>165</v>
      </c>
      <c r="G50" s="149">
        <v>74609</v>
      </c>
      <c r="H50" s="147"/>
    </row>
    <row r="51" spans="1:8" x14ac:dyDescent="0.25">
      <c r="A51" s="143"/>
      <c r="B51" s="61" t="s">
        <v>20</v>
      </c>
      <c r="C51" s="145">
        <v>32819</v>
      </c>
      <c r="D51" s="145">
        <v>151</v>
      </c>
      <c r="E51" s="145">
        <v>26858</v>
      </c>
      <c r="F51" s="145">
        <v>140</v>
      </c>
      <c r="G51" s="149">
        <v>59968</v>
      </c>
      <c r="H51" s="147"/>
    </row>
    <row r="52" spans="1:8" x14ac:dyDescent="0.25">
      <c r="A52" s="143"/>
      <c r="B52" s="61" t="s">
        <v>21</v>
      </c>
      <c r="C52" s="145">
        <v>33815</v>
      </c>
      <c r="D52" s="145">
        <v>130</v>
      </c>
      <c r="E52" s="145">
        <v>24233</v>
      </c>
      <c r="F52" s="145">
        <v>130</v>
      </c>
      <c r="G52" s="149">
        <v>58308</v>
      </c>
      <c r="H52" s="147"/>
    </row>
    <row r="53" spans="1:8" ht="24.75" customHeight="1" x14ac:dyDescent="0.25">
      <c r="A53" s="143">
        <v>2016</v>
      </c>
      <c r="B53" s="61" t="s">
        <v>24</v>
      </c>
      <c r="C53" s="145">
        <v>33044</v>
      </c>
      <c r="D53" s="145">
        <v>161</v>
      </c>
      <c r="E53" s="145">
        <v>25148</v>
      </c>
      <c r="F53" s="145">
        <v>145</v>
      </c>
      <c r="G53" s="149">
        <v>58498</v>
      </c>
      <c r="H53" s="147"/>
    </row>
    <row r="54" spans="1:8" x14ac:dyDescent="0.25">
      <c r="A54" s="143"/>
      <c r="B54" s="61" t="s">
        <v>19</v>
      </c>
      <c r="C54" s="145">
        <v>53457</v>
      </c>
      <c r="D54" s="145">
        <v>201</v>
      </c>
      <c r="E54" s="145">
        <v>23744</v>
      </c>
      <c r="F54" s="145">
        <v>118</v>
      </c>
      <c r="G54" s="149">
        <v>77520</v>
      </c>
      <c r="H54" s="147"/>
    </row>
    <row r="55" spans="1:8" x14ac:dyDescent="0.25">
      <c r="A55" s="143"/>
      <c r="B55" s="61" t="s">
        <v>20</v>
      </c>
      <c r="C55" s="145">
        <v>48871</v>
      </c>
      <c r="D55" s="145">
        <v>230</v>
      </c>
      <c r="E55" s="145">
        <v>23508</v>
      </c>
      <c r="F55" s="145">
        <v>129</v>
      </c>
      <c r="G55" s="149">
        <v>72738</v>
      </c>
      <c r="H55" s="147"/>
    </row>
    <row r="56" spans="1:8" x14ac:dyDescent="0.25">
      <c r="A56" s="143"/>
      <c r="B56" s="61" t="s">
        <v>21</v>
      </c>
      <c r="C56" s="145">
        <v>54656</v>
      </c>
      <c r="D56" s="145">
        <v>278</v>
      </c>
      <c r="E56" s="145">
        <v>18312</v>
      </c>
      <c r="F56" s="145">
        <v>118</v>
      </c>
      <c r="G56" s="149">
        <v>73364</v>
      </c>
      <c r="H56" s="147"/>
    </row>
    <row r="57" spans="1:8" ht="24.75" customHeight="1" x14ac:dyDescent="0.25">
      <c r="A57" s="143">
        <v>2017</v>
      </c>
      <c r="B57" s="61" t="s">
        <v>24</v>
      </c>
      <c r="C57" s="145">
        <v>75064</v>
      </c>
      <c r="D57" s="145">
        <v>204</v>
      </c>
      <c r="E57" s="145">
        <v>23136</v>
      </c>
      <c r="F57" s="145">
        <v>117</v>
      </c>
      <c r="G57" s="149">
        <v>98521</v>
      </c>
      <c r="H57" s="147"/>
    </row>
    <row r="58" spans="1:8" x14ac:dyDescent="0.25">
      <c r="A58" s="143"/>
      <c r="B58" s="155" t="s">
        <v>19</v>
      </c>
      <c r="C58" s="145">
        <v>60738</v>
      </c>
      <c r="D58" s="145">
        <v>181</v>
      </c>
      <c r="E58" s="145">
        <v>21134</v>
      </c>
      <c r="F58" s="145">
        <v>78</v>
      </c>
      <c r="G58" s="149">
        <v>82131</v>
      </c>
      <c r="H58" s="147"/>
    </row>
    <row r="59" spans="1:8" x14ac:dyDescent="0.25">
      <c r="A59" s="168"/>
      <c r="B59" s="112" t="s">
        <v>1</v>
      </c>
      <c r="C59" s="145">
        <v>74543</v>
      </c>
      <c r="D59" s="145">
        <v>172</v>
      </c>
      <c r="E59" s="145">
        <v>21869</v>
      </c>
      <c r="F59" s="145">
        <v>103</v>
      </c>
      <c r="G59" s="149">
        <v>96687</v>
      </c>
      <c r="H59" s="147"/>
    </row>
    <row r="60" spans="1:8" x14ac:dyDescent="0.25">
      <c r="A60" s="168"/>
      <c r="B60" s="189" t="s">
        <v>21</v>
      </c>
      <c r="C60" s="205">
        <v>59675</v>
      </c>
      <c r="D60" s="205">
        <v>178</v>
      </c>
      <c r="E60" s="205">
        <v>19705</v>
      </c>
      <c r="F60" s="205">
        <v>122</v>
      </c>
      <c r="G60" s="45">
        <v>79680</v>
      </c>
      <c r="H60" s="147"/>
    </row>
    <row r="61" spans="1:8" x14ac:dyDescent="0.25">
      <c r="A61" s="143">
        <v>2018</v>
      </c>
      <c r="B61" s="155" t="s">
        <v>199</v>
      </c>
      <c r="C61" s="205">
        <v>84447</v>
      </c>
      <c r="D61" s="205">
        <v>178</v>
      </c>
      <c r="E61" s="205">
        <v>20714</v>
      </c>
      <c r="F61" s="205">
        <v>87</v>
      </c>
      <c r="G61" s="419">
        <v>105426</v>
      </c>
      <c r="H61" s="147"/>
    </row>
    <row r="62" spans="1:8" ht="16.5" customHeight="1" x14ac:dyDescent="0.25">
      <c r="A62" s="420"/>
      <c r="B62" s="383" t="s">
        <v>200</v>
      </c>
      <c r="C62" s="420">
        <v>89881</v>
      </c>
      <c r="D62" s="420">
        <v>221</v>
      </c>
      <c r="E62" s="420">
        <v>18053</v>
      </c>
      <c r="F62" s="420">
        <v>109</v>
      </c>
      <c r="G62" s="398">
        <v>108264</v>
      </c>
    </row>
    <row r="63" spans="1:8" x14ac:dyDescent="0.25">
      <c r="A63" s="151"/>
      <c r="B63" s="152"/>
      <c r="C63" s="153"/>
      <c r="D63" s="153"/>
      <c r="E63" s="153"/>
      <c r="F63" s="153"/>
      <c r="G63" s="153"/>
    </row>
    <row r="64" spans="1:8" x14ac:dyDescent="0.25">
      <c r="A64" s="33" t="s">
        <v>25</v>
      </c>
      <c r="B64" s="19"/>
      <c r="C64" s="26"/>
      <c r="D64" s="154"/>
      <c r="E64" s="154"/>
      <c r="F64" s="184"/>
      <c r="G64" s="53"/>
    </row>
    <row r="65" spans="1:8" x14ac:dyDescent="0.25">
      <c r="A65" s="557" t="s">
        <v>3</v>
      </c>
      <c r="B65" s="557"/>
      <c r="C65" s="557"/>
      <c r="D65" s="557"/>
      <c r="E65" s="557"/>
      <c r="F65" s="557"/>
      <c r="G65" s="53"/>
    </row>
    <row r="66" spans="1:8" x14ac:dyDescent="0.25">
      <c r="A66" s="26"/>
      <c r="B66" s="26"/>
      <c r="C66" s="414"/>
      <c r="D66" s="414"/>
      <c r="E66" s="414"/>
      <c r="F66" s="414"/>
      <c r="G66" s="53"/>
    </row>
    <row r="67" spans="1:8" x14ac:dyDescent="0.25">
      <c r="A67" s="136" t="s">
        <v>26</v>
      </c>
      <c r="B67" s="26"/>
      <c r="C67" s="154"/>
      <c r="D67" s="414"/>
      <c r="E67" s="414"/>
      <c r="F67" s="414"/>
      <c r="G67" s="53"/>
    </row>
    <row r="68" spans="1:8" ht="24" customHeight="1" x14ac:dyDescent="0.25">
      <c r="A68" s="415" t="s">
        <v>214</v>
      </c>
      <c r="B68" s="416"/>
      <c r="C68" s="417"/>
      <c r="D68" s="417"/>
      <c r="E68" s="417"/>
      <c r="F68" s="417"/>
      <c r="G68" s="418"/>
    </row>
    <row r="69" spans="1:8" ht="70.8" customHeight="1" x14ac:dyDescent="0.25">
      <c r="A69" s="569" t="s">
        <v>215</v>
      </c>
      <c r="B69" s="569"/>
      <c r="C69" s="569"/>
      <c r="D69" s="569"/>
      <c r="E69" s="569"/>
      <c r="F69" s="569"/>
      <c r="G69" s="523"/>
    </row>
    <row r="70" spans="1:8" ht="13.2" customHeight="1" x14ac:dyDescent="0.25">
      <c r="A70" s="569" t="s">
        <v>216</v>
      </c>
      <c r="B70" s="569"/>
      <c r="C70" s="569"/>
      <c r="D70" s="569"/>
      <c r="E70" s="569"/>
      <c r="F70" s="569"/>
      <c r="G70" s="523"/>
    </row>
    <row r="71" spans="1:8" ht="13.2" customHeight="1" x14ac:dyDescent="0.25">
      <c r="A71" s="569" t="s">
        <v>217</v>
      </c>
      <c r="B71" s="569"/>
      <c r="C71" s="569"/>
      <c r="D71" s="569"/>
      <c r="E71" s="569"/>
      <c r="F71" s="569"/>
      <c r="G71" s="416"/>
    </row>
    <row r="72" spans="1:8" ht="25.5" customHeight="1" x14ac:dyDescent="0.25">
      <c r="A72" s="569" t="s">
        <v>218</v>
      </c>
      <c r="B72" s="569"/>
      <c r="C72" s="569"/>
      <c r="D72" s="569"/>
      <c r="E72" s="569"/>
      <c r="F72" s="569"/>
      <c r="G72" s="416"/>
    </row>
    <row r="73" spans="1:8" ht="13.2" customHeight="1" x14ac:dyDescent="0.25">
      <c r="A73" s="566" t="s">
        <v>219</v>
      </c>
      <c r="B73" s="566"/>
      <c r="C73" s="566"/>
      <c r="D73" s="566"/>
      <c r="E73" s="566"/>
      <c r="F73" s="566"/>
      <c r="G73" s="523"/>
      <c r="H73" s="167"/>
    </row>
    <row r="74" spans="1:8" x14ac:dyDescent="0.25">
      <c r="A74" s="566" t="s">
        <v>220</v>
      </c>
      <c r="B74" s="566"/>
      <c r="C74" s="566"/>
      <c r="D74" s="566"/>
      <c r="E74" s="566"/>
      <c r="F74" s="566"/>
      <c r="G74" s="523"/>
    </row>
    <row r="75" spans="1:8" x14ac:dyDescent="0.25">
      <c r="C75" s="40"/>
      <c r="D75" s="40"/>
      <c r="E75" s="40"/>
      <c r="F75" s="40"/>
    </row>
    <row r="76" spans="1:8" x14ac:dyDescent="0.25">
      <c r="C76" s="40"/>
      <c r="D76" s="40"/>
      <c r="E76" s="40"/>
      <c r="F76" s="40"/>
    </row>
    <row r="77" spans="1:8" x14ac:dyDescent="0.25">
      <c r="C77" s="40"/>
      <c r="D77" s="40"/>
      <c r="E77" s="40"/>
      <c r="F77" s="40"/>
    </row>
  </sheetData>
  <mergeCells count="8">
    <mergeCell ref="A74:G74"/>
    <mergeCell ref="A73:G73"/>
    <mergeCell ref="A2:G2"/>
    <mergeCell ref="A65:F65"/>
    <mergeCell ref="A69:G69"/>
    <mergeCell ref="A70:G70"/>
    <mergeCell ref="A71:F71"/>
    <mergeCell ref="A72:F72"/>
  </mergeCells>
  <conditionalFormatting sqref="A1:XFD60 H61:XFD1048576 A75:G1048576 A63:G63">
    <cfRule type="containsText" dxfId="27" priority="15" operator="containsText" text="TRUE">
      <formula>NOT(ISERROR(SEARCH("TRUE",A1)))</formula>
    </cfRule>
    <cfRule type="containsText" dxfId="26" priority="16" operator="containsText" text="FALSE">
      <formula>NOT(ISERROR(SEARCH("FALSE",A1)))</formula>
    </cfRule>
  </conditionalFormatting>
  <conditionalFormatting sqref="A64:G74">
    <cfRule type="containsText" dxfId="25" priority="13" operator="containsText" text="TRUE">
      <formula>NOT(ISERROR(SEARCH("TRUE",A64)))</formula>
    </cfRule>
    <cfRule type="containsText" dxfId="24" priority="14" operator="containsText" text="FALSE">
      <formula>NOT(ISERROR(SEARCH("FALSE",A64)))</formula>
    </cfRule>
  </conditionalFormatting>
  <conditionalFormatting sqref="G61">
    <cfRule type="containsText" dxfId="23" priority="11" operator="containsText" text="TRUE">
      <formula>NOT(ISERROR(SEARCH("TRUE",G61)))</formula>
    </cfRule>
    <cfRule type="containsText" dxfId="22" priority="12" operator="containsText" text="FALSE">
      <formula>NOT(ISERROR(SEARCH("FALSE",G61)))</formula>
    </cfRule>
  </conditionalFormatting>
  <conditionalFormatting sqref="C61:F62">
    <cfRule type="containsText" dxfId="21" priority="9" operator="containsText" text="TRUE">
      <formula>NOT(ISERROR(SEARCH("TRUE",C61)))</formula>
    </cfRule>
    <cfRule type="containsText" dxfId="20" priority="10" operator="containsText" text="FALSE">
      <formula>NOT(ISERROR(SEARCH("FALSE",C61)))</formula>
    </cfRule>
  </conditionalFormatting>
  <conditionalFormatting sqref="A62">
    <cfRule type="containsText" dxfId="19" priority="7" operator="containsText" text="TRUE">
      <formula>NOT(ISERROR(SEARCH("TRUE",A62)))</formula>
    </cfRule>
    <cfRule type="containsText" dxfId="18" priority="8" operator="containsText" text="FALSE">
      <formula>NOT(ISERROR(SEARCH("FALSE",A62)))</formula>
    </cfRule>
  </conditionalFormatting>
  <conditionalFormatting sqref="A61">
    <cfRule type="containsText" dxfId="17" priority="5" operator="containsText" text="TRUE">
      <formula>NOT(ISERROR(SEARCH("TRUE",A61)))</formula>
    </cfRule>
    <cfRule type="containsText" dxfId="16" priority="6" operator="containsText" text="FALSE">
      <formula>NOT(ISERROR(SEARCH("FALSE",A61)))</formula>
    </cfRule>
  </conditionalFormatting>
  <conditionalFormatting sqref="B61:B62">
    <cfRule type="containsText" dxfId="15" priority="3" operator="containsText" text="TRUE">
      <formula>NOT(ISERROR(SEARCH("TRUE",B61)))</formula>
    </cfRule>
    <cfRule type="containsText" dxfId="14" priority="4" operator="containsText" text="FALSE">
      <formula>NOT(ISERROR(SEARCH("FALSE",B61)))</formula>
    </cfRule>
  </conditionalFormatting>
  <conditionalFormatting sqref="G62">
    <cfRule type="containsText" dxfId="13" priority="1" operator="containsText" text="TRUE">
      <formula>NOT(ISERROR(SEARCH("TRUE",G62)))</formula>
    </cfRule>
    <cfRule type="containsText" dxfId="12" priority="2" operator="containsText" text="FALSE">
      <formula>NOT(ISERROR(SEARCH("FALSE",G62)))</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80" zoomScaleNormal="80" workbookViewId="0"/>
  </sheetViews>
  <sheetFormatPr defaultColWidth="8.88671875" defaultRowHeight="13.2" x14ac:dyDescent="0.25"/>
  <cols>
    <col min="1" max="2" width="8.88671875" style="26"/>
    <col min="3" max="10" width="13.33203125" style="26" customWidth="1"/>
    <col min="11" max="11" width="19.33203125" style="26" customWidth="1"/>
    <col min="12" max="13" width="13.33203125" style="26" customWidth="1"/>
    <col min="14" max="16384" width="8.88671875" style="26"/>
  </cols>
  <sheetData>
    <row r="1" spans="1:13" x14ac:dyDescent="0.25">
      <c r="A1" s="172" t="s">
        <v>116</v>
      </c>
      <c r="B1" s="173"/>
      <c r="C1" s="173"/>
      <c r="D1" s="173"/>
      <c r="E1" s="173"/>
      <c r="F1" s="173"/>
      <c r="G1" s="173"/>
      <c r="H1" s="173"/>
      <c r="I1" s="173"/>
      <c r="J1" s="173"/>
      <c r="K1" s="173"/>
      <c r="L1" s="174"/>
      <c r="M1" s="174"/>
    </row>
    <row r="2" spans="1:13" x14ac:dyDescent="0.25">
      <c r="A2" s="577" t="s">
        <v>233</v>
      </c>
      <c r="B2" s="578"/>
      <c r="C2" s="578"/>
      <c r="D2" s="578"/>
      <c r="E2" s="578"/>
      <c r="F2" s="578"/>
      <c r="G2" s="578"/>
      <c r="H2" s="578"/>
      <c r="I2" s="578"/>
      <c r="J2" s="578"/>
      <c r="K2" s="173"/>
      <c r="L2" s="174"/>
      <c r="M2" s="174"/>
    </row>
    <row r="3" spans="1:13" x14ac:dyDescent="0.25">
      <c r="A3" s="173"/>
      <c r="B3" s="173"/>
      <c r="C3" s="173"/>
      <c r="D3" s="173"/>
      <c r="E3" s="173"/>
      <c r="F3" s="173"/>
      <c r="G3" s="173"/>
      <c r="H3" s="173"/>
      <c r="I3" s="173"/>
      <c r="J3" s="173"/>
      <c r="K3" s="175"/>
      <c r="L3" s="174"/>
      <c r="M3" s="174"/>
    </row>
    <row r="4" spans="1:13" ht="35.4" customHeight="1" x14ac:dyDescent="0.25">
      <c r="A4" s="579" t="s">
        <v>14</v>
      </c>
      <c r="B4" s="579" t="s">
        <v>15</v>
      </c>
      <c r="C4" s="581" t="s">
        <v>117</v>
      </c>
      <c r="D4" s="581"/>
      <c r="E4" s="581" t="s">
        <v>118</v>
      </c>
      <c r="F4" s="581"/>
      <c r="G4" s="582" t="s">
        <v>119</v>
      </c>
      <c r="H4" s="582"/>
      <c r="I4" s="581" t="s">
        <v>120</v>
      </c>
      <c r="J4" s="581"/>
      <c r="K4" s="573" t="s">
        <v>121</v>
      </c>
      <c r="L4" s="575" t="s">
        <v>122</v>
      </c>
      <c r="M4" s="575" t="s">
        <v>123</v>
      </c>
    </row>
    <row r="5" spans="1:13" ht="15.6" x14ac:dyDescent="0.25">
      <c r="A5" s="580"/>
      <c r="B5" s="580"/>
      <c r="C5" s="176" t="s">
        <v>124</v>
      </c>
      <c r="D5" s="176" t="s">
        <v>125</v>
      </c>
      <c r="E5" s="176" t="s">
        <v>124</v>
      </c>
      <c r="F5" s="176" t="s">
        <v>126</v>
      </c>
      <c r="G5" s="176" t="s">
        <v>124</v>
      </c>
      <c r="H5" s="176" t="s">
        <v>126</v>
      </c>
      <c r="I5" s="176" t="s">
        <v>124</v>
      </c>
      <c r="J5" s="176" t="s">
        <v>127</v>
      </c>
      <c r="K5" s="574"/>
      <c r="L5" s="576"/>
      <c r="M5" s="576"/>
    </row>
    <row r="6" spans="1:13" x14ac:dyDescent="0.25">
      <c r="A6" s="177">
        <v>2014</v>
      </c>
      <c r="B6" s="177"/>
      <c r="C6" s="178">
        <v>73641</v>
      </c>
      <c r="D6" s="178">
        <v>52674</v>
      </c>
      <c r="E6" s="178">
        <v>3865</v>
      </c>
      <c r="F6" s="178">
        <v>1087</v>
      </c>
      <c r="G6" s="178">
        <v>53407</v>
      </c>
      <c r="H6" s="178">
        <v>44653</v>
      </c>
      <c r="I6" s="178">
        <v>224</v>
      </c>
      <c r="J6" s="178">
        <v>232</v>
      </c>
      <c r="K6" s="178">
        <v>22108</v>
      </c>
      <c r="L6" s="179">
        <v>131137</v>
      </c>
      <c r="M6" s="180">
        <v>120754</v>
      </c>
    </row>
    <row r="7" spans="1:13" x14ac:dyDescent="0.25">
      <c r="A7" s="177">
        <v>2015</v>
      </c>
      <c r="B7" s="177"/>
      <c r="C7" s="178">
        <v>92688</v>
      </c>
      <c r="D7" s="178">
        <v>50120</v>
      </c>
      <c r="E7" s="178">
        <v>3330</v>
      </c>
      <c r="F7" s="178">
        <v>1059</v>
      </c>
      <c r="G7" s="178">
        <v>49350</v>
      </c>
      <c r="H7" s="178">
        <v>46886</v>
      </c>
      <c r="I7" s="178">
        <v>189</v>
      </c>
      <c r="J7" s="178">
        <v>215</v>
      </c>
      <c r="K7" s="178">
        <v>18311</v>
      </c>
      <c r="L7" s="179">
        <v>145557</v>
      </c>
      <c r="M7" s="180">
        <v>116591</v>
      </c>
    </row>
    <row r="8" spans="1:13" x14ac:dyDescent="0.25">
      <c r="A8" s="177">
        <v>2016</v>
      </c>
      <c r="B8" s="177"/>
      <c r="C8" s="178">
        <v>82318</v>
      </c>
      <c r="D8" s="178">
        <v>42896</v>
      </c>
      <c r="E8" s="178">
        <v>3081</v>
      </c>
      <c r="F8" s="178">
        <v>985</v>
      </c>
      <c r="G8" s="178">
        <v>36809</v>
      </c>
      <c r="H8" s="178">
        <v>31719</v>
      </c>
      <c r="I8" s="178">
        <v>272</v>
      </c>
      <c r="J8" s="178">
        <v>159</v>
      </c>
      <c r="K8" s="178">
        <v>16381</v>
      </c>
      <c r="L8" s="179">
        <v>122480</v>
      </c>
      <c r="M8" s="180">
        <v>92140</v>
      </c>
    </row>
    <row r="9" spans="1:13" x14ac:dyDescent="0.25">
      <c r="A9" s="177">
        <v>2017</v>
      </c>
      <c r="B9" s="177"/>
      <c r="C9" s="178">
        <v>88839</v>
      </c>
      <c r="D9" s="178">
        <v>41475</v>
      </c>
      <c r="E9" s="178">
        <v>3403</v>
      </c>
      <c r="F9" s="178">
        <v>1080</v>
      </c>
      <c r="G9" s="178">
        <v>34487</v>
      </c>
      <c r="H9" s="178">
        <v>31846</v>
      </c>
      <c r="I9" s="178">
        <v>186</v>
      </c>
      <c r="J9" s="178">
        <v>179</v>
      </c>
      <c r="K9" s="178">
        <v>15283</v>
      </c>
      <c r="L9" s="520">
        <v>126915</v>
      </c>
      <c r="M9" s="520">
        <v>89863</v>
      </c>
    </row>
    <row r="10" spans="1:13" x14ac:dyDescent="0.25">
      <c r="A10" s="177"/>
      <c r="B10" s="177"/>
      <c r="C10" s="178"/>
      <c r="D10" s="178"/>
      <c r="E10" s="178"/>
      <c r="F10" s="178"/>
      <c r="G10" s="178"/>
      <c r="H10" s="178"/>
      <c r="I10" s="178"/>
      <c r="J10" s="178"/>
      <c r="K10" s="178"/>
      <c r="L10" s="178"/>
      <c r="M10" s="178"/>
    </row>
    <row r="11" spans="1:13" x14ac:dyDescent="0.25">
      <c r="A11" s="177">
        <v>2014</v>
      </c>
      <c r="B11" s="177" t="s">
        <v>24</v>
      </c>
      <c r="C11" s="178">
        <v>14835</v>
      </c>
      <c r="D11" s="178">
        <v>14655</v>
      </c>
      <c r="E11" s="178">
        <v>1145</v>
      </c>
      <c r="F11" s="178">
        <v>269</v>
      </c>
      <c r="G11" s="178">
        <v>13692</v>
      </c>
      <c r="H11" s="178">
        <v>11768</v>
      </c>
      <c r="I11" s="178">
        <v>91</v>
      </c>
      <c r="J11" s="178">
        <v>61</v>
      </c>
      <c r="K11" s="178">
        <v>4551</v>
      </c>
      <c r="L11" s="179">
        <v>29763</v>
      </c>
      <c r="M11" s="180">
        <v>31304</v>
      </c>
    </row>
    <row r="12" spans="1:13" x14ac:dyDescent="0.25">
      <c r="A12" s="177"/>
      <c r="B12" s="177" t="s">
        <v>22</v>
      </c>
      <c r="C12" s="178">
        <v>17122</v>
      </c>
      <c r="D12" s="178">
        <v>12595</v>
      </c>
      <c r="E12" s="178">
        <v>925</v>
      </c>
      <c r="F12" s="178">
        <v>288</v>
      </c>
      <c r="G12" s="178">
        <v>12407</v>
      </c>
      <c r="H12" s="178">
        <v>10819</v>
      </c>
      <c r="I12" s="178">
        <v>39</v>
      </c>
      <c r="J12" s="178">
        <v>44</v>
      </c>
      <c r="K12" s="178">
        <v>6790</v>
      </c>
      <c r="L12" s="179">
        <v>30493</v>
      </c>
      <c r="M12" s="180">
        <v>30536</v>
      </c>
    </row>
    <row r="13" spans="1:13" x14ac:dyDescent="0.25">
      <c r="A13" s="177"/>
      <c r="B13" s="177" t="s">
        <v>1</v>
      </c>
      <c r="C13" s="178">
        <v>19845</v>
      </c>
      <c r="D13" s="178">
        <v>12273</v>
      </c>
      <c r="E13" s="178">
        <v>924</v>
      </c>
      <c r="F13" s="178">
        <v>277</v>
      </c>
      <c r="G13" s="178">
        <v>13525</v>
      </c>
      <c r="H13" s="178">
        <v>10838</v>
      </c>
      <c r="I13" s="178">
        <v>37</v>
      </c>
      <c r="J13" s="178">
        <v>62</v>
      </c>
      <c r="K13" s="178">
        <v>5422</v>
      </c>
      <c r="L13" s="179">
        <v>34331</v>
      </c>
      <c r="M13" s="180">
        <v>28872</v>
      </c>
    </row>
    <row r="14" spans="1:13" x14ac:dyDescent="0.25">
      <c r="A14" s="177"/>
      <c r="B14" s="177" t="s">
        <v>21</v>
      </c>
      <c r="C14" s="178">
        <v>21839</v>
      </c>
      <c r="D14" s="178">
        <v>13151</v>
      </c>
      <c r="E14" s="178">
        <v>871</v>
      </c>
      <c r="F14" s="178">
        <v>253</v>
      </c>
      <c r="G14" s="178">
        <v>13783</v>
      </c>
      <c r="H14" s="178">
        <v>11228</v>
      </c>
      <c r="I14" s="178">
        <v>57</v>
      </c>
      <c r="J14" s="178">
        <v>65</v>
      </c>
      <c r="K14" s="178">
        <v>5345</v>
      </c>
      <c r="L14" s="179">
        <v>36550</v>
      </c>
      <c r="M14" s="180">
        <v>30042</v>
      </c>
    </row>
    <row r="15" spans="1:13" ht="25.95" customHeight="1" x14ac:dyDescent="0.25">
      <c r="A15" s="177">
        <v>2015</v>
      </c>
      <c r="B15" s="177" t="s">
        <v>24</v>
      </c>
      <c r="C15" s="178">
        <v>25689</v>
      </c>
      <c r="D15" s="178">
        <v>13733</v>
      </c>
      <c r="E15" s="178">
        <v>873</v>
      </c>
      <c r="F15" s="178">
        <v>282</v>
      </c>
      <c r="G15" s="178">
        <v>16325</v>
      </c>
      <c r="H15" s="178">
        <v>11873</v>
      </c>
      <c r="I15" s="178">
        <v>37</v>
      </c>
      <c r="J15" s="178">
        <v>83</v>
      </c>
      <c r="K15" s="178">
        <v>5585</v>
      </c>
      <c r="L15" s="179">
        <v>42924</v>
      </c>
      <c r="M15" s="180">
        <v>31556</v>
      </c>
    </row>
    <row r="16" spans="1:13" x14ac:dyDescent="0.25">
      <c r="A16" s="177"/>
      <c r="B16" s="177" t="s">
        <v>22</v>
      </c>
      <c r="C16" s="178">
        <v>23226</v>
      </c>
      <c r="D16" s="178">
        <v>12323</v>
      </c>
      <c r="E16" s="178">
        <v>859</v>
      </c>
      <c r="F16" s="178">
        <v>269</v>
      </c>
      <c r="G16" s="178">
        <v>12228</v>
      </c>
      <c r="H16" s="178">
        <v>14631</v>
      </c>
      <c r="I16" s="178">
        <v>65</v>
      </c>
      <c r="J16" s="178">
        <v>52</v>
      </c>
      <c r="K16" s="178">
        <v>5202</v>
      </c>
      <c r="L16" s="179">
        <v>36378</v>
      </c>
      <c r="M16" s="180">
        <v>32477</v>
      </c>
    </row>
    <row r="17" spans="1:13" x14ac:dyDescent="0.25">
      <c r="A17" s="177"/>
      <c r="B17" s="177" t="s">
        <v>1</v>
      </c>
      <c r="C17" s="178">
        <v>21375</v>
      </c>
      <c r="D17" s="178">
        <v>12309</v>
      </c>
      <c r="E17" s="178">
        <v>828</v>
      </c>
      <c r="F17" s="178">
        <v>290</v>
      </c>
      <c r="G17" s="178">
        <v>11095</v>
      </c>
      <c r="H17" s="178">
        <v>10748</v>
      </c>
      <c r="I17" s="178">
        <v>36</v>
      </c>
      <c r="J17" s="178">
        <v>50</v>
      </c>
      <c r="K17" s="178">
        <v>4093</v>
      </c>
      <c r="L17" s="179">
        <v>33334</v>
      </c>
      <c r="M17" s="180">
        <v>27490</v>
      </c>
    </row>
    <row r="18" spans="1:13" x14ac:dyDescent="0.25">
      <c r="A18" s="177"/>
      <c r="B18" s="177" t="s">
        <v>21</v>
      </c>
      <c r="C18" s="178">
        <v>22398</v>
      </c>
      <c r="D18" s="178">
        <v>11755</v>
      </c>
      <c r="E18" s="178">
        <v>770</v>
      </c>
      <c r="F18" s="178">
        <v>218</v>
      </c>
      <c r="G18" s="178">
        <v>9702</v>
      </c>
      <c r="H18" s="178">
        <v>9634</v>
      </c>
      <c r="I18" s="178">
        <v>51</v>
      </c>
      <c r="J18" s="178">
        <v>30</v>
      </c>
      <c r="K18" s="178">
        <v>3431</v>
      </c>
      <c r="L18" s="179">
        <v>32921</v>
      </c>
      <c r="M18" s="180">
        <v>25068</v>
      </c>
    </row>
    <row r="19" spans="1:13" ht="25.95" customHeight="1" x14ac:dyDescent="0.25">
      <c r="A19" s="177">
        <v>2016</v>
      </c>
      <c r="B19" s="177" t="s">
        <v>24</v>
      </c>
      <c r="C19" s="178">
        <v>25616</v>
      </c>
      <c r="D19" s="178">
        <v>12137</v>
      </c>
      <c r="E19" s="178">
        <v>796</v>
      </c>
      <c r="F19" s="178">
        <v>238</v>
      </c>
      <c r="G19" s="178">
        <v>12345</v>
      </c>
      <c r="H19" s="178">
        <v>8445</v>
      </c>
      <c r="I19" s="178">
        <v>37</v>
      </c>
      <c r="J19" s="178">
        <v>52</v>
      </c>
      <c r="K19" s="178">
        <v>3948</v>
      </c>
      <c r="L19" s="179">
        <v>38794</v>
      </c>
      <c r="M19" s="180">
        <v>24820</v>
      </c>
    </row>
    <row r="20" spans="1:13" x14ac:dyDescent="0.25">
      <c r="A20" s="177"/>
      <c r="B20" s="177" t="s">
        <v>22</v>
      </c>
      <c r="C20" s="178">
        <v>19940</v>
      </c>
      <c r="D20" s="178">
        <v>11105</v>
      </c>
      <c r="E20" s="178">
        <v>823</v>
      </c>
      <c r="F20" s="178">
        <v>281</v>
      </c>
      <c r="G20" s="178">
        <v>6700</v>
      </c>
      <c r="H20" s="178">
        <v>9317</v>
      </c>
      <c r="I20" s="178">
        <v>34</v>
      </c>
      <c r="J20" s="178">
        <v>36</v>
      </c>
      <c r="K20" s="178">
        <v>4572</v>
      </c>
      <c r="L20" s="179">
        <v>27497</v>
      </c>
      <c r="M20" s="180">
        <v>25311</v>
      </c>
    </row>
    <row r="21" spans="1:13" x14ac:dyDescent="0.25">
      <c r="A21" s="177"/>
      <c r="B21" s="177" t="s">
        <v>1</v>
      </c>
      <c r="C21" s="178">
        <v>16687</v>
      </c>
      <c r="D21" s="178">
        <v>10091</v>
      </c>
      <c r="E21" s="178">
        <v>758</v>
      </c>
      <c r="F21" s="178">
        <v>257</v>
      </c>
      <c r="G21" s="178">
        <v>9193</v>
      </c>
      <c r="H21" s="178">
        <v>6299</v>
      </c>
      <c r="I21" s="178">
        <v>36</v>
      </c>
      <c r="J21" s="178">
        <v>32</v>
      </c>
      <c r="K21" s="178">
        <v>4072</v>
      </c>
      <c r="L21" s="179">
        <v>26674</v>
      </c>
      <c r="M21" s="180">
        <v>20751</v>
      </c>
    </row>
    <row r="22" spans="1:13" x14ac:dyDescent="0.25">
      <c r="A22" s="177"/>
      <c r="B22" s="177" t="s">
        <v>21</v>
      </c>
      <c r="C22" s="178">
        <v>20075</v>
      </c>
      <c r="D22" s="178">
        <v>9563</v>
      </c>
      <c r="E22" s="178">
        <v>704</v>
      </c>
      <c r="F22" s="178">
        <v>209</v>
      </c>
      <c r="G22" s="178">
        <v>8571</v>
      </c>
      <c r="H22" s="178">
        <v>7658</v>
      </c>
      <c r="I22" s="178">
        <v>165</v>
      </c>
      <c r="J22" s="178">
        <v>39</v>
      </c>
      <c r="K22" s="178">
        <v>3789</v>
      </c>
      <c r="L22" s="179">
        <v>29515</v>
      </c>
      <c r="M22" s="180">
        <v>21258</v>
      </c>
    </row>
    <row r="23" spans="1:13" ht="25.95" customHeight="1" x14ac:dyDescent="0.25">
      <c r="A23" s="177">
        <v>2017</v>
      </c>
      <c r="B23" s="177" t="s">
        <v>18</v>
      </c>
      <c r="C23" s="178">
        <v>21593</v>
      </c>
      <c r="D23" s="178">
        <v>10868</v>
      </c>
      <c r="E23" s="178">
        <v>822</v>
      </c>
      <c r="F23" s="178">
        <v>204</v>
      </c>
      <c r="G23" s="178">
        <v>9556</v>
      </c>
      <c r="H23" s="178">
        <v>6582</v>
      </c>
      <c r="I23" s="178">
        <v>42</v>
      </c>
      <c r="J23" s="178">
        <v>47</v>
      </c>
      <c r="K23" s="178">
        <v>3929</v>
      </c>
      <c r="L23" s="179">
        <v>32013</v>
      </c>
      <c r="M23" s="180">
        <v>21630</v>
      </c>
    </row>
    <row r="24" spans="1:13" x14ac:dyDescent="0.25">
      <c r="A24" s="177"/>
      <c r="B24" s="177" t="s">
        <v>19</v>
      </c>
      <c r="C24" s="178">
        <v>23029</v>
      </c>
      <c r="D24" s="178">
        <v>10231</v>
      </c>
      <c r="E24" s="178">
        <v>826</v>
      </c>
      <c r="F24" s="178">
        <v>267</v>
      </c>
      <c r="G24" s="178">
        <v>9191</v>
      </c>
      <c r="H24" s="178">
        <v>8523</v>
      </c>
      <c r="I24" s="178">
        <v>59</v>
      </c>
      <c r="J24" s="178">
        <v>53</v>
      </c>
      <c r="K24" s="178">
        <v>3994</v>
      </c>
      <c r="L24" s="179">
        <v>33105</v>
      </c>
      <c r="M24" s="180">
        <v>23068</v>
      </c>
    </row>
    <row r="25" spans="1:13" x14ac:dyDescent="0.25">
      <c r="A25" s="177"/>
      <c r="B25" s="177" t="s">
        <v>1</v>
      </c>
      <c r="C25" s="178">
        <v>23546</v>
      </c>
      <c r="D25" s="178">
        <v>9977</v>
      </c>
      <c r="E25" s="181">
        <v>891</v>
      </c>
      <c r="F25" s="181">
        <v>300</v>
      </c>
      <c r="G25" s="178">
        <v>9216</v>
      </c>
      <c r="H25" s="178">
        <v>8055</v>
      </c>
      <c r="I25" s="178">
        <v>52</v>
      </c>
      <c r="J25" s="178">
        <v>48</v>
      </c>
      <c r="K25" s="178">
        <v>4023</v>
      </c>
      <c r="L25" s="179">
        <v>33705</v>
      </c>
      <c r="M25" s="180">
        <v>22403</v>
      </c>
    </row>
    <row r="26" spans="1:13" x14ac:dyDescent="0.25">
      <c r="A26" s="177"/>
      <c r="B26" s="177" t="s">
        <v>21</v>
      </c>
      <c r="C26" s="178">
        <v>20671</v>
      </c>
      <c r="D26" s="178">
        <v>10399</v>
      </c>
      <c r="E26" s="174">
        <v>864</v>
      </c>
      <c r="F26" s="174">
        <v>309</v>
      </c>
      <c r="G26" s="178">
        <v>6524</v>
      </c>
      <c r="H26" s="178">
        <v>8686</v>
      </c>
      <c r="I26" s="178">
        <v>33</v>
      </c>
      <c r="J26" s="178">
        <v>31</v>
      </c>
      <c r="K26" s="178">
        <v>3337</v>
      </c>
      <c r="L26" s="179">
        <v>28092</v>
      </c>
      <c r="M26" s="180">
        <v>22762</v>
      </c>
    </row>
    <row r="27" spans="1:13" x14ac:dyDescent="0.25">
      <c r="A27" s="421">
        <v>2018</v>
      </c>
      <c r="B27" s="421" t="s">
        <v>231</v>
      </c>
      <c r="C27" s="178">
        <v>21015</v>
      </c>
      <c r="D27" s="178">
        <v>9969</v>
      </c>
      <c r="E27" s="178">
        <v>952</v>
      </c>
      <c r="F27" s="178">
        <v>252</v>
      </c>
      <c r="G27" s="178">
        <v>7521</v>
      </c>
      <c r="H27" s="178">
        <v>6900</v>
      </c>
      <c r="I27" s="178">
        <v>35</v>
      </c>
      <c r="J27" s="178">
        <v>40</v>
      </c>
      <c r="K27" s="178">
        <v>3740</v>
      </c>
      <c r="L27" s="179">
        <v>29523</v>
      </c>
      <c r="M27" s="180">
        <v>20901</v>
      </c>
    </row>
    <row r="28" spans="1:13" x14ac:dyDescent="0.25">
      <c r="A28" s="422"/>
      <c r="B28" s="422" t="s">
        <v>232</v>
      </c>
      <c r="C28" s="423">
        <v>25777</v>
      </c>
      <c r="D28" s="423">
        <v>9918</v>
      </c>
      <c r="E28" s="424">
        <v>767</v>
      </c>
      <c r="F28" s="424">
        <v>276</v>
      </c>
      <c r="G28" s="423">
        <v>6683</v>
      </c>
      <c r="H28" s="423">
        <v>7302</v>
      </c>
      <c r="I28" s="423">
        <v>47</v>
      </c>
      <c r="J28" s="423">
        <v>48</v>
      </c>
      <c r="K28" s="423">
        <v>2845</v>
      </c>
      <c r="L28" s="425">
        <v>33274</v>
      </c>
      <c r="M28" s="426">
        <v>20389</v>
      </c>
    </row>
    <row r="29" spans="1:13" x14ac:dyDescent="0.25">
      <c r="A29" s="177"/>
      <c r="B29" s="177"/>
      <c r="C29" s="178"/>
      <c r="D29" s="178"/>
      <c r="E29" s="174"/>
      <c r="F29" s="174"/>
      <c r="G29" s="178"/>
      <c r="H29" s="178"/>
      <c r="I29" s="178"/>
      <c r="J29" s="178"/>
      <c r="K29" s="178"/>
      <c r="L29" s="179"/>
      <c r="M29" s="180"/>
    </row>
    <row r="30" spans="1:13" x14ac:dyDescent="0.25">
      <c r="A30" s="182" t="s">
        <v>25</v>
      </c>
      <c r="B30" s="178"/>
      <c r="C30" s="183"/>
      <c r="D30" s="183"/>
      <c r="E30" s="183"/>
      <c r="F30" s="184"/>
      <c r="G30" s="183"/>
      <c r="H30" s="183"/>
      <c r="I30" s="183"/>
      <c r="J30" s="183"/>
      <c r="K30" s="54"/>
      <c r="L30" s="174"/>
      <c r="M30" s="174"/>
    </row>
    <row r="31" spans="1:13" x14ac:dyDescent="0.25">
      <c r="A31" s="174" t="s">
        <v>128</v>
      </c>
      <c r="B31" s="174"/>
      <c r="C31" s="174"/>
      <c r="D31" s="174"/>
      <c r="E31" s="174"/>
      <c r="F31" s="174"/>
      <c r="G31" s="174"/>
      <c r="H31" s="174"/>
      <c r="I31" s="174"/>
      <c r="J31" s="174"/>
      <c r="K31" s="174"/>
      <c r="L31" s="174"/>
      <c r="M31" s="174"/>
    </row>
    <row r="32" spans="1:13" ht="13.2" customHeight="1" x14ac:dyDescent="0.25">
      <c r="A32" s="173"/>
      <c r="B32" s="178"/>
      <c r="C32" s="185"/>
      <c r="D32" s="178"/>
      <c r="E32" s="186"/>
      <c r="F32" s="181"/>
      <c r="G32" s="181"/>
      <c r="H32" s="181"/>
      <c r="I32" s="181"/>
      <c r="J32" s="181"/>
      <c r="K32" s="174"/>
      <c r="L32" s="174"/>
      <c r="M32" s="174"/>
    </row>
    <row r="33" spans="1:13" ht="13.2" customHeight="1" x14ac:dyDescent="0.25">
      <c r="A33" s="172" t="s">
        <v>26</v>
      </c>
      <c r="B33" s="178"/>
      <c r="C33" s="174"/>
      <c r="D33" s="178"/>
      <c r="E33" s="174"/>
      <c r="F33" s="181"/>
      <c r="G33" s="181"/>
      <c r="H33" s="181"/>
      <c r="I33" s="181"/>
      <c r="J33" s="181"/>
      <c r="K33" s="172"/>
      <c r="L33" s="174"/>
      <c r="M33" s="174"/>
    </row>
    <row r="34" spans="1:13" ht="13.2" customHeight="1" x14ac:dyDescent="0.25">
      <c r="A34" s="570" t="s">
        <v>222</v>
      </c>
      <c r="B34" s="570"/>
      <c r="C34" s="570"/>
      <c r="D34" s="570"/>
      <c r="E34" s="570"/>
      <c r="F34" s="570"/>
      <c r="G34" s="570"/>
      <c r="H34" s="570"/>
      <c r="I34" s="570"/>
      <c r="J34" s="570"/>
      <c r="K34" s="378"/>
      <c r="L34" s="187"/>
      <c r="M34" s="187"/>
    </row>
    <row r="35" spans="1:13" ht="13.2" customHeight="1" x14ac:dyDescent="0.25">
      <c r="A35" s="570" t="s">
        <v>223</v>
      </c>
      <c r="B35" s="570"/>
      <c r="C35" s="570"/>
      <c r="D35" s="570"/>
      <c r="E35" s="570"/>
      <c r="F35" s="570"/>
      <c r="G35" s="570"/>
      <c r="H35" s="570"/>
      <c r="I35" s="570"/>
      <c r="J35" s="570"/>
      <c r="K35" s="572"/>
      <c r="L35" s="572"/>
      <c r="M35" s="572"/>
    </row>
    <row r="36" spans="1:13" ht="13.2" customHeight="1" x14ac:dyDescent="0.25">
      <c r="A36" s="570" t="s">
        <v>224</v>
      </c>
      <c r="B36" s="570"/>
      <c r="C36" s="570"/>
      <c r="D36" s="570"/>
      <c r="E36" s="570"/>
      <c r="F36" s="570"/>
      <c r="G36" s="570"/>
      <c r="H36" s="570"/>
      <c r="I36" s="570"/>
      <c r="J36" s="570"/>
      <c r="K36" s="378"/>
      <c r="L36" s="187"/>
      <c r="M36" s="187"/>
    </row>
    <row r="37" spans="1:13" ht="13.2" customHeight="1" x14ac:dyDescent="0.25">
      <c r="A37" s="570" t="s">
        <v>225</v>
      </c>
      <c r="B37" s="570"/>
      <c r="C37" s="570"/>
      <c r="D37" s="570"/>
      <c r="E37" s="570"/>
      <c r="F37" s="570"/>
      <c r="G37" s="570"/>
      <c r="H37" s="570"/>
      <c r="I37" s="570"/>
      <c r="J37" s="570"/>
      <c r="K37" s="378"/>
      <c r="L37" s="187"/>
      <c r="M37" s="187"/>
    </row>
    <row r="38" spans="1:13" ht="13.2" customHeight="1" x14ac:dyDescent="0.25">
      <c r="A38" s="571" t="s">
        <v>226</v>
      </c>
      <c r="B38" s="571"/>
      <c r="C38" s="571"/>
      <c r="D38" s="571"/>
      <c r="E38" s="571"/>
      <c r="F38" s="571"/>
      <c r="G38" s="571"/>
      <c r="H38" s="571"/>
      <c r="I38" s="571"/>
      <c r="J38" s="571"/>
      <c r="K38" s="379"/>
      <c r="L38" s="187"/>
      <c r="M38" s="187"/>
    </row>
    <row r="39" spans="1:13" ht="13.2" customHeight="1" x14ac:dyDescent="0.25">
      <c r="A39" s="570" t="s">
        <v>227</v>
      </c>
      <c r="B39" s="570"/>
      <c r="C39" s="570"/>
      <c r="D39" s="570"/>
      <c r="E39" s="570"/>
      <c r="F39" s="570"/>
      <c r="G39" s="570"/>
      <c r="H39" s="570"/>
      <c r="I39" s="570"/>
      <c r="J39" s="570"/>
      <c r="K39" s="572"/>
      <c r="L39" s="572"/>
      <c r="M39" s="572"/>
    </row>
    <row r="40" spans="1:13" x14ac:dyDescent="0.25">
      <c r="A40" s="570" t="s">
        <v>228</v>
      </c>
      <c r="B40" s="570"/>
      <c r="C40" s="570"/>
      <c r="D40" s="570"/>
      <c r="E40" s="570"/>
      <c r="F40" s="570"/>
      <c r="G40" s="570"/>
      <c r="H40" s="570"/>
      <c r="I40" s="570"/>
      <c r="J40" s="570"/>
      <c r="K40" s="378"/>
      <c r="L40" s="187"/>
      <c r="M40" s="187"/>
    </row>
    <row r="41" spans="1:13" x14ac:dyDescent="0.25">
      <c r="A41" s="570" t="s">
        <v>229</v>
      </c>
      <c r="B41" s="570"/>
      <c r="C41" s="570"/>
      <c r="D41" s="570"/>
      <c r="E41" s="570"/>
      <c r="F41" s="570"/>
      <c r="G41" s="570"/>
      <c r="H41" s="570"/>
      <c r="I41" s="570"/>
      <c r="J41" s="570"/>
      <c r="K41" s="378"/>
      <c r="L41" s="187"/>
      <c r="M41" s="187"/>
    </row>
    <row r="42" spans="1:13" x14ac:dyDescent="0.25">
      <c r="A42" s="26" t="s">
        <v>230</v>
      </c>
    </row>
  </sheetData>
  <mergeCells count="18">
    <mergeCell ref="A36:J36"/>
    <mergeCell ref="A2:J2"/>
    <mergeCell ref="A4:A5"/>
    <mergeCell ref="B4:B5"/>
    <mergeCell ref="C4:D4"/>
    <mergeCell ref="E4:F4"/>
    <mergeCell ref="G4:H4"/>
    <mergeCell ref="I4:J4"/>
    <mergeCell ref="K4:K5"/>
    <mergeCell ref="L4:L5"/>
    <mergeCell ref="M4:M5"/>
    <mergeCell ref="A34:J34"/>
    <mergeCell ref="A35:M35"/>
    <mergeCell ref="A37:J37"/>
    <mergeCell ref="A38:J38"/>
    <mergeCell ref="A39:M39"/>
    <mergeCell ref="A40:J40"/>
    <mergeCell ref="A41:J41"/>
  </mergeCells>
  <conditionalFormatting sqref="A1:XFD26 A43:M1048576 A29:M29 N27:XFD1048576">
    <cfRule type="containsText" dxfId="11" priority="7" operator="containsText" text="TRUE">
      <formula>NOT(ISERROR(SEARCH("TRUE",A1)))</formula>
    </cfRule>
    <cfRule type="containsText" dxfId="10" priority="8" operator="containsText" text="FALSE">
      <formula>NOT(ISERROR(SEARCH("FALSE",A1)))</formula>
    </cfRule>
  </conditionalFormatting>
  <conditionalFormatting sqref="A30:M42">
    <cfRule type="containsText" dxfId="9" priority="5" operator="containsText" text="TRUE">
      <formula>NOT(ISERROR(SEARCH("TRUE",A30)))</formula>
    </cfRule>
    <cfRule type="containsText" dxfId="8" priority="6" operator="containsText" text="FALSE">
      <formula>NOT(ISERROR(SEARCH("FALSE",A30)))</formula>
    </cfRule>
  </conditionalFormatting>
  <conditionalFormatting sqref="A27:B28">
    <cfRule type="containsText" dxfId="7" priority="3" operator="containsText" text="TRUE">
      <formula>NOT(ISERROR(SEARCH("TRUE",A27)))</formula>
    </cfRule>
    <cfRule type="containsText" dxfId="6" priority="4" operator="containsText" text="FALSE">
      <formula>NOT(ISERROR(SEARCH("FALSE",A27)))</formula>
    </cfRule>
  </conditionalFormatting>
  <conditionalFormatting sqref="C27:M28">
    <cfRule type="containsText" dxfId="5" priority="1" operator="containsText" text="TRUE">
      <formula>NOT(ISERROR(SEARCH("TRUE",C27)))</formula>
    </cfRule>
    <cfRule type="containsText" dxfId="4" priority="2" operator="containsText" text="FALSE">
      <formula>NOT(ISERROR(SEARCH("FALSE",C27)))</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Index</vt:lpstr>
      <vt:lpstr>1.1</vt:lpstr>
      <vt:lpstr>1.2</vt:lpstr>
      <vt:lpstr>1.3</vt:lpstr>
      <vt:lpstr>1.4</vt:lpstr>
      <vt:lpstr>1.5</vt:lpstr>
      <vt:lpstr>1.6</vt:lpstr>
      <vt:lpstr>1.7</vt:lpstr>
      <vt:lpstr>1.8</vt:lpstr>
      <vt:lpstr>2.1</vt:lpstr>
      <vt:lpstr>2.2</vt:lpstr>
      <vt:lpstr>2.3</vt:lpstr>
      <vt:lpstr>2.4</vt:lpstr>
      <vt:lpstr>3.1</vt:lpstr>
      <vt:lpstr>3.2</vt:lpstr>
      <vt:lpstr>3.3</vt:lpstr>
      <vt:lpstr>Sheet1</vt:lpstr>
      <vt:lpstr>'1.1'!Print_Area</vt:lpstr>
      <vt:lpstr>'1.2'!Print_Area</vt:lpstr>
      <vt:lpstr>'1.3'!Print_Area</vt:lpstr>
      <vt:lpstr>'1.4'!Print_Area</vt:lpstr>
      <vt:lpstr>'1.5'!Print_Area</vt:lpstr>
      <vt:lpstr>'1.6'!Print_Area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2018-09-05T13:06:50Z</dcterms:created>
  <dcterms:modified xsi:type="dcterms:W3CDTF">2019-01-24T10:21:11Z</dcterms:modified>
</cp:coreProperties>
</file>