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defaultThemeVersion="124226"/>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8 Qtr3\For publication\Web team\CCSQ publication files\"/>
    </mc:Choice>
  </mc:AlternateContent>
  <bookViews>
    <workbookView xWindow="0" yWindow="0" windowWidth="17260" windowHeight="5360"/>
  </bookViews>
  <sheets>
    <sheet name="Index" sheetId="72" r:id="rId1"/>
    <sheet name="Table L1" sheetId="74" r:id="rId2"/>
    <sheet name="Table L2" sheetId="76" r:id="rId3"/>
    <sheet name="Table L3" sheetId="71"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_xlnm._FilterDatabase" localSheetId="2" hidden="1">'Table L2'!$6:$6</definedName>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L1'!$A$1:$L$504</definedName>
    <definedName name="_xlnm.Print_Area" localSheetId="2">'Table L2'!$A$1:$V$513</definedName>
    <definedName name="_xlnm.Print_Area" localSheetId="3">'Table L3'!$A$1:$L$116</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71027"/>
</workbook>
</file>

<file path=xl/calcChain.xml><?xml version="1.0" encoding="utf-8"?>
<calcChain xmlns="http://schemas.openxmlformats.org/spreadsheetml/2006/main">
  <c r="G46" i="43" l="1"/>
  <c r="F46" i="43"/>
  <c r="E46" i="43"/>
  <c r="D46" i="43"/>
  <c r="G45" i="43"/>
  <c r="F45" i="43"/>
  <c r="E45" i="43"/>
  <c r="D45" i="43"/>
  <c r="G44" i="43"/>
  <c r="F44" i="43"/>
  <c r="E44" i="43"/>
  <c r="G42" i="43"/>
  <c r="G12" i="43"/>
  <c r="F42" i="43"/>
  <c r="E42" i="43"/>
  <c r="D42" i="43"/>
  <c r="G41" i="43"/>
  <c r="F41" i="43"/>
  <c r="E41" i="43"/>
  <c r="D41" i="43"/>
  <c r="G40" i="43"/>
  <c r="F40" i="43"/>
  <c r="E40" i="43"/>
  <c r="D40" i="43"/>
  <c r="G39" i="43"/>
  <c r="F39" i="43"/>
  <c r="E39" i="43"/>
  <c r="E38" i="43"/>
  <c r="D39" i="43"/>
  <c r="D38" i="43"/>
  <c r="S36" i="43"/>
  <c r="S39" i="43"/>
  <c r="R36" i="43"/>
  <c r="R41" i="43"/>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c r="D22" i="43"/>
  <c r="G21" i="43"/>
  <c r="F21" i="43"/>
  <c r="E21" i="43"/>
  <c r="E11" i="43"/>
  <c r="D21" i="43"/>
  <c r="G20" i="43"/>
  <c r="F20" i="43"/>
  <c r="E20" i="43"/>
  <c r="E10" i="43"/>
  <c r="D20" i="43"/>
  <c r="G19" i="43"/>
  <c r="F19" i="43"/>
  <c r="F18" i="43"/>
  <c r="E19" i="43"/>
  <c r="D19"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K47" i="42"/>
  <c r="J212" i="42"/>
  <c r="I212" i="42"/>
  <c r="H212" i="42"/>
  <c r="G212" i="42"/>
  <c r="G47"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E194" i="42"/>
  <c r="K192" i="42"/>
  <c r="J192" i="42"/>
  <c r="I192" i="42"/>
  <c r="H192" i="42"/>
  <c r="G192" i="42"/>
  <c r="G27" i="42"/>
  <c r="F192" i="42"/>
  <c r="E192" i="42"/>
  <c r="K191" i="42"/>
  <c r="J191" i="42"/>
  <c r="I191" i="42"/>
  <c r="H191" i="42"/>
  <c r="G191" i="42"/>
  <c r="F191" i="42"/>
  <c r="E191" i="42"/>
  <c r="K190" i="42"/>
  <c r="J190" i="42"/>
  <c r="I190" i="42"/>
  <c r="H190" i="42"/>
  <c r="G190" i="42"/>
  <c r="F190" i="42"/>
  <c r="E190" i="42"/>
  <c r="K188" i="42"/>
  <c r="J188" i="42"/>
  <c r="J23" i="42"/>
  <c r="I188" i="42"/>
  <c r="H188" i="42"/>
  <c r="G188" i="42"/>
  <c r="F188" i="42"/>
  <c r="E188" i="42"/>
  <c r="K187" i="42"/>
  <c r="J187" i="42"/>
  <c r="I187" i="42"/>
  <c r="H187" i="42"/>
  <c r="G187" i="42"/>
  <c r="G22"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K18" i="42"/>
  <c r="J183" i="42"/>
  <c r="I183" i="42"/>
  <c r="H183" i="42"/>
  <c r="G183" i="42"/>
  <c r="F183" i="42"/>
  <c r="E183" i="42"/>
  <c r="K181" i="42"/>
  <c r="J181" i="42"/>
  <c r="J16" i="42"/>
  <c r="I181" i="42"/>
  <c r="H181" i="42"/>
  <c r="G181" i="42"/>
  <c r="F181" i="42"/>
  <c r="F16"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K6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F56" i="42"/>
  <c r="E166" i="42"/>
  <c r="K165" i="42"/>
  <c r="J165" i="42"/>
  <c r="I165" i="42"/>
  <c r="H165" i="42"/>
  <c r="G165" i="42"/>
  <c r="F165" i="42"/>
  <c r="E165" i="42"/>
  <c r="K164" i="42"/>
  <c r="J164" i="42"/>
  <c r="J5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J4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G4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E36" i="42"/>
  <c r="K144" i="42"/>
  <c r="J144" i="42"/>
  <c r="I144" i="42"/>
  <c r="H144" i="42"/>
  <c r="H34" i="42"/>
  <c r="G144" i="42"/>
  <c r="F144" i="42"/>
  <c r="E144" i="42"/>
  <c r="K143" i="42"/>
  <c r="J143" i="42"/>
  <c r="I143" i="42"/>
  <c r="H143" i="42"/>
  <c r="G143" i="42"/>
  <c r="F143" i="42"/>
  <c r="E143" i="42"/>
  <c r="K142" i="42"/>
  <c r="J142" i="42"/>
  <c r="I142" i="42"/>
  <c r="H142" i="42"/>
  <c r="G142" i="42"/>
  <c r="F142" i="42"/>
  <c r="F32" i="42"/>
  <c r="E142" i="42"/>
  <c r="K141" i="42"/>
  <c r="J141" i="42"/>
  <c r="I141" i="42"/>
  <c r="H141" i="42"/>
  <c r="G141" i="42"/>
  <c r="F141" i="42"/>
  <c r="E141" i="42"/>
  <c r="E31" i="42"/>
  <c r="K140" i="42"/>
  <c r="J140" i="42"/>
  <c r="I140" i="42"/>
  <c r="H140" i="42"/>
  <c r="H30" i="42"/>
  <c r="G140" i="42"/>
  <c r="F140" i="42"/>
  <c r="E140" i="42"/>
  <c r="K139" i="42"/>
  <c r="J139" i="42"/>
  <c r="I139" i="42"/>
  <c r="H139" i="42"/>
  <c r="G139" i="42"/>
  <c r="F139" i="42"/>
  <c r="E139" i="42"/>
  <c r="K137" i="42"/>
  <c r="J137" i="42"/>
  <c r="J2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J2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I1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F115" i="42"/>
  <c r="E115" i="42"/>
  <c r="K114" i="42"/>
  <c r="K59" i="42"/>
  <c r="J114" i="42"/>
  <c r="I114" i="42"/>
  <c r="H114" i="42"/>
  <c r="G114" i="42"/>
  <c r="F114" i="42"/>
  <c r="E114" i="42"/>
  <c r="K113" i="42"/>
  <c r="J113" i="42"/>
  <c r="I113" i="42"/>
  <c r="H113" i="42"/>
  <c r="G113" i="42"/>
  <c r="F113" i="42"/>
  <c r="E113" i="42"/>
  <c r="K111" i="42"/>
  <c r="J111" i="42"/>
  <c r="I111" i="42"/>
  <c r="H111" i="42"/>
  <c r="G111" i="42"/>
  <c r="F111" i="42"/>
  <c r="E111" i="42"/>
  <c r="K110" i="42"/>
  <c r="J110" i="42"/>
  <c r="I110" i="42"/>
  <c r="H110" i="42"/>
  <c r="G110" i="42"/>
  <c r="F110" i="42"/>
  <c r="E110" i="42"/>
  <c r="K109" i="42"/>
  <c r="J109" i="42"/>
  <c r="I109" i="42"/>
  <c r="H109" i="42"/>
  <c r="G109" i="42"/>
  <c r="F109" i="42"/>
  <c r="E109" i="42"/>
  <c r="K108" i="42"/>
  <c r="J108" i="42"/>
  <c r="I108" i="42"/>
  <c r="H108" i="42"/>
  <c r="G108" i="42"/>
  <c r="F108" i="42"/>
  <c r="E108" i="42"/>
  <c r="K107" i="42"/>
  <c r="J107" i="42"/>
  <c r="I107" i="42"/>
  <c r="H107" i="42"/>
  <c r="G107" i="42"/>
  <c r="F107" i="42"/>
  <c r="E107" i="42"/>
  <c r="K106" i="42"/>
  <c r="J106" i="42"/>
  <c r="I106" i="42"/>
  <c r="H106" i="42"/>
  <c r="G106" i="42"/>
  <c r="F106" i="42"/>
  <c r="E106" i="42"/>
  <c r="K104" i="42"/>
  <c r="J104" i="42"/>
  <c r="I104" i="42"/>
  <c r="H104" i="42"/>
  <c r="G104" i="42"/>
  <c r="F104" i="42"/>
  <c r="E104" i="42"/>
  <c r="K103" i="42"/>
  <c r="J103" i="42"/>
  <c r="I103" i="42"/>
  <c r="H103" i="42"/>
  <c r="G103" i="42"/>
  <c r="F103" i="42"/>
  <c r="E103" i="42"/>
  <c r="K102" i="42"/>
  <c r="J102" i="42"/>
  <c r="I102" i="42"/>
  <c r="I47" i="42"/>
  <c r="H102" i="42"/>
  <c r="G102" i="42"/>
  <c r="F102" i="42"/>
  <c r="E102" i="42"/>
  <c r="E47" i="42"/>
  <c r="K100" i="42"/>
  <c r="J100" i="42"/>
  <c r="I100" i="42"/>
  <c r="H100" i="42"/>
  <c r="H45" i="42"/>
  <c r="G100" i="42"/>
  <c r="F100" i="42"/>
  <c r="E100" i="42"/>
  <c r="K99" i="42"/>
  <c r="J99" i="42"/>
  <c r="I99" i="42"/>
  <c r="H99" i="42"/>
  <c r="G99" i="42"/>
  <c r="F99" i="42"/>
  <c r="E99" i="42"/>
  <c r="K98" i="42"/>
  <c r="J98" i="42"/>
  <c r="I98" i="42"/>
  <c r="H98" i="42"/>
  <c r="G98" i="42"/>
  <c r="F98" i="42"/>
  <c r="E98" i="42"/>
  <c r="K97" i="42"/>
  <c r="J97" i="42"/>
  <c r="I97" i="42"/>
  <c r="I42" i="42"/>
  <c r="H97" i="42"/>
  <c r="G97" i="42"/>
  <c r="F97" i="42"/>
  <c r="E97" i="42"/>
  <c r="K96" i="42"/>
  <c r="J96" i="42"/>
  <c r="I96" i="42"/>
  <c r="H96" i="42"/>
  <c r="G96" i="42"/>
  <c r="F96" i="42"/>
  <c r="E96" i="42"/>
  <c r="K95" i="42"/>
  <c r="J95" i="42"/>
  <c r="I95" i="42"/>
  <c r="H95" i="42"/>
  <c r="G95" i="42"/>
  <c r="F95" i="42"/>
  <c r="E95" i="42"/>
  <c r="K93" i="42"/>
  <c r="J93" i="42"/>
  <c r="I93" i="42"/>
  <c r="H93" i="42"/>
  <c r="G93" i="42"/>
  <c r="F93" i="42"/>
  <c r="E93" i="42"/>
  <c r="K92" i="42"/>
  <c r="J92" i="42"/>
  <c r="I92" i="42"/>
  <c r="H92" i="42"/>
  <c r="G92" i="42"/>
  <c r="F92" i="42"/>
  <c r="E92" i="42"/>
  <c r="K91" i="42"/>
  <c r="J91" i="42"/>
  <c r="I91" i="42"/>
  <c r="H91" i="42"/>
  <c r="H36" i="42"/>
  <c r="G91" i="42"/>
  <c r="F91" i="42"/>
  <c r="E91" i="42"/>
  <c r="K89" i="42"/>
  <c r="J89" i="42"/>
  <c r="I89" i="42"/>
  <c r="H89" i="42"/>
  <c r="G89" i="42"/>
  <c r="F89" i="42"/>
  <c r="E89" i="42"/>
  <c r="K88" i="42"/>
  <c r="J88" i="42"/>
  <c r="I88" i="42"/>
  <c r="H88" i="42"/>
  <c r="G88" i="42"/>
  <c r="F88" i="42"/>
  <c r="E88" i="42"/>
  <c r="K87" i="42"/>
  <c r="J87" i="42"/>
  <c r="I87" i="42"/>
  <c r="H87" i="42"/>
  <c r="G87" i="42"/>
  <c r="F87" i="42"/>
  <c r="E87" i="42"/>
  <c r="K86" i="42"/>
  <c r="J86" i="42"/>
  <c r="I86" i="42"/>
  <c r="H86" i="42"/>
  <c r="G86" i="42"/>
  <c r="F86" i="42"/>
  <c r="E86" i="42"/>
  <c r="K85" i="42"/>
  <c r="J85" i="42"/>
  <c r="I85" i="42"/>
  <c r="H85" i="42"/>
  <c r="G85" i="42"/>
  <c r="F85" i="42"/>
  <c r="E85" i="42"/>
  <c r="K84" i="42"/>
  <c r="J84" i="42"/>
  <c r="I84" i="42"/>
  <c r="H84" i="42"/>
  <c r="G84" i="42"/>
  <c r="F84" i="42"/>
  <c r="E84" i="42"/>
  <c r="K82" i="42"/>
  <c r="J82" i="42"/>
  <c r="I82" i="42"/>
  <c r="I27" i="42"/>
  <c r="H82" i="42"/>
  <c r="G82" i="42"/>
  <c r="F82" i="42"/>
  <c r="E82" i="42"/>
  <c r="K81" i="42"/>
  <c r="J81" i="42"/>
  <c r="I81" i="42"/>
  <c r="H81" i="42"/>
  <c r="G81" i="42"/>
  <c r="F81" i="42"/>
  <c r="E81" i="42"/>
  <c r="K80" i="42"/>
  <c r="J80" i="42"/>
  <c r="I80" i="42"/>
  <c r="H80" i="42"/>
  <c r="G80" i="42"/>
  <c r="F80" i="42"/>
  <c r="E80" i="42"/>
  <c r="K78" i="42"/>
  <c r="J78" i="42"/>
  <c r="I78" i="42"/>
  <c r="H78" i="42"/>
  <c r="G78" i="42"/>
  <c r="F78" i="42"/>
  <c r="E78" i="42"/>
  <c r="K77" i="42"/>
  <c r="J77" i="42"/>
  <c r="I77" i="42"/>
  <c r="H77" i="42"/>
  <c r="G77" i="42"/>
  <c r="F77" i="42"/>
  <c r="E77" i="42"/>
  <c r="K76" i="42"/>
  <c r="J76" i="42"/>
  <c r="I76" i="42"/>
  <c r="H76" i="42"/>
  <c r="G76" i="42"/>
  <c r="F76" i="42"/>
  <c r="E76" i="42"/>
  <c r="K75" i="42"/>
  <c r="J75" i="42"/>
  <c r="I75" i="42"/>
  <c r="H75" i="42"/>
  <c r="G75" i="42"/>
  <c r="F75" i="42"/>
  <c r="E75" i="42"/>
  <c r="K74" i="42"/>
  <c r="J74" i="42"/>
  <c r="I74" i="42"/>
  <c r="H74" i="42"/>
  <c r="G74" i="42"/>
  <c r="F74" i="42"/>
  <c r="E74" i="42"/>
  <c r="K73" i="42"/>
  <c r="J73" i="42"/>
  <c r="I73" i="42"/>
  <c r="H73" i="42"/>
  <c r="G73" i="42"/>
  <c r="F73" i="42"/>
  <c r="E73" i="42"/>
  <c r="K71" i="42"/>
  <c r="J71" i="42"/>
  <c r="I71" i="42"/>
  <c r="H71" i="42"/>
  <c r="G71" i="42"/>
  <c r="F71" i="42"/>
  <c r="E71" i="42"/>
  <c r="K70" i="42"/>
  <c r="J70" i="42"/>
  <c r="I70" i="42"/>
  <c r="H70" i="42"/>
  <c r="G70" i="42"/>
  <c r="F70" i="42"/>
  <c r="E70" i="42"/>
  <c r="K69" i="42"/>
  <c r="J69" i="42"/>
  <c r="I69" i="42"/>
  <c r="H69" i="42"/>
  <c r="G69" i="42"/>
  <c r="F69" i="42"/>
  <c r="E69" i="42"/>
  <c r="K67" i="42"/>
  <c r="J67" i="42"/>
  <c r="I67" i="42"/>
  <c r="H67" i="42"/>
  <c r="G67" i="42"/>
  <c r="F67" i="42"/>
  <c r="E67" i="42"/>
  <c r="K66" i="42"/>
  <c r="J66" i="42"/>
  <c r="I66" i="42"/>
  <c r="H66" i="42"/>
  <c r="G66" i="42"/>
  <c r="F66" i="42"/>
  <c r="E66" i="42"/>
  <c r="K65" i="42"/>
  <c r="J65" i="42"/>
  <c r="I65" i="42"/>
  <c r="H65" i="42"/>
  <c r="G65" i="42"/>
  <c r="F65" i="42"/>
  <c r="F10" i="42"/>
  <c r="E65" i="42"/>
  <c r="K64" i="42"/>
  <c r="J64" i="42"/>
  <c r="I64" i="42"/>
  <c r="H64" i="42"/>
  <c r="G64" i="42"/>
  <c r="F64" i="42"/>
  <c r="E64" i="42"/>
  <c r="E9" i="42"/>
  <c r="K63" i="42"/>
  <c r="J63" i="42"/>
  <c r="I63" i="42"/>
  <c r="H63" i="42"/>
  <c r="G63" i="42"/>
  <c r="F63" i="42"/>
  <c r="E63" i="42"/>
  <c r="K62" i="42"/>
  <c r="K7" i="42"/>
  <c r="J62" i="42"/>
  <c r="I62" i="42"/>
  <c r="H62" i="42"/>
  <c r="G62" i="42"/>
  <c r="F62" i="42"/>
  <c r="E62" i="42"/>
  <c r="K56" i="42"/>
  <c r="H52" i="42"/>
  <c r="J45" i="42"/>
  <c r="J43" i="42"/>
  <c r="J40" i="42"/>
  <c r="I36" i="42"/>
  <c r="G36" i="42"/>
  <c r="R34" i="42"/>
  <c r="J32" i="42"/>
  <c r="K31" i="42"/>
  <c r="T29" i="42"/>
  <c r="J29" i="42"/>
  <c r="T27" i="42"/>
  <c r="E26" i="42"/>
  <c r="G23" i="42"/>
  <c r="S22" i="42"/>
  <c r="I21" i="42"/>
  <c r="H19" i="42"/>
  <c r="J15" i="42"/>
  <c r="H14" i="42"/>
  <c r="S12" i="42"/>
  <c r="R12" i="42"/>
  <c r="K12" i="42"/>
  <c r="G11" i="42"/>
  <c r="J10" i="42"/>
  <c r="I9" i="42"/>
  <c r="H8"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G56" i="41"/>
  <c r="F166" i="41"/>
  <c r="E166" i="41"/>
  <c r="I165" i="41"/>
  <c r="H165" i="41"/>
  <c r="G165" i="41"/>
  <c r="F165" i="41"/>
  <c r="E165" i="41"/>
  <c r="I164" i="41"/>
  <c r="I54" i="41"/>
  <c r="H164" i="41"/>
  <c r="G164" i="41"/>
  <c r="F164" i="41"/>
  <c r="E164" i="41"/>
  <c r="E54" i="41"/>
  <c r="I163" i="41"/>
  <c r="H163" i="41"/>
  <c r="H53" i="41"/>
  <c r="G163" i="41"/>
  <c r="F163" i="41"/>
  <c r="E163" i="41"/>
  <c r="I162" i="41"/>
  <c r="H162" i="41"/>
  <c r="G162" i="41"/>
  <c r="F162" i="41"/>
  <c r="E162" i="41"/>
  <c r="E52" i="41"/>
  <c r="I161" i="41"/>
  <c r="H161" i="41"/>
  <c r="G161" i="41"/>
  <c r="F161" i="41"/>
  <c r="E161" i="41"/>
  <c r="I159" i="41"/>
  <c r="I49" i="41"/>
  <c r="H159" i="41"/>
  <c r="G159" i="41"/>
  <c r="F159" i="41"/>
  <c r="E159" i="41"/>
  <c r="E49" i="41"/>
  <c r="I158" i="41"/>
  <c r="H158" i="41"/>
  <c r="G158" i="41"/>
  <c r="F158" i="41"/>
  <c r="F48" i="41"/>
  <c r="E158" i="41"/>
  <c r="I157" i="41"/>
  <c r="H157" i="41"/>
  <c r="G157" i="41"/>
  <c r="F157" i="41"/>
  <c r="E157" i="41"/>
  <c r="I155" i="41"/>
  <c r="H155" i="41"/>
  <c r="H45" i="41"/>
  <c r="G155" i="41"/>
  <c r="F155" i="41"/>
  <c r="E155" i="41"/>
  <c r="I154" i="41"/>
  <c r="H154" i="41"/>
  <c r="G154" i="41"/>
  <c r="F154" i="41"/>
  <c r="E154" i="41"/>
  <c r="I153" i="41"/>
  <c r="H153" i="41"/>
  <c r="G153" i="41"/>
  <c r="F153" i="41"/>
  <c r="E153" i="41"/>
  <c r="I152" i="41"/>
  <c r="H152" i="41"/>
  <c r="G152" i="41"/>
  <c r="G42" i="41"/>
  <c r="F152" i="41"/>
  <c r="E152" i="41"/>
  <c r="I151" i="41"/>
  <c r="H151" i="41"/>
  <c r="H4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G136" i="41"/>
  <c r="F136" i="41"/>
  <c r="E136" i="41"/>
  <c r="I135" i="41"/>
  <c r="H135" i="41"/>
  <c r="G135" i="41"/>
  <c r="F135" i="41"/>
  <c r="E135" i="41"/>
  <c r="I133" i="41"/>
  <c r="H133" i="41"/>
  <c r="G133" i="41"/>
  <c r="F133" i="41"/>
  <c r="E133" i="41"/>
  <c r="I132" i="41"/>
  <c r="H132" i="41"/>
  <c r="G132" i="41"/>
  <c r="F132" i="41"/>
  <c r="E132" i="41"/>
  <c r="I131" i="41"/>
  <c r="H131" i="41"/>
  <c r="G131" i="41"/>
  <c r="F131" i="41"/>
  <c r="F21" i="41"/>
  <c r="E131" i="41"/>
  <c r="I130" i="41"/>
  <c r="H130" i="41"/>
  <c r="G130" i="41"/>
  <c r="G20" i="41"/>
  <c r="F130" i="41"/>
  <c r="E130" i="41"/>
  <c r="I129" i="41"/>
  <c r="H129" i="41"/>
  <c r="G129" i="41"/>
  <c r="F129" i="41"/>
  <c r="E129" i="41"/>
  <c r="I128" i="41"/>
  <c r="H128" i="41"/>
  <c r="G128" i="41"/>
  <c r="F128" i="41"/>
  <c r="E128" i="41"/>
  <c r="I115" i="41"/>
  <c r="H115" i="41"/>
  <c r="G115" i="41"/>
  <c r="F115" i="41"/>
  <c r="F60" i="41"/>
  <c r="E115" i="41"/>
  <c r="I114" i="41"/>
  <c r="H114" i="41"/>
  <c r="G114" i="41"/>
  <c r="F114" i="41"/>
  <c r="E114" i="41"/>
  <c r="I113" i="41"/>
  <c r="H113" i="41"/>
  <c r="G113" i="41"/>
  <c r="F113" i="41"/>
  <c r="E113" i="41"/>
  <c r="V112" i="41"/>
  <c r="I111" i="41"/>
  <c r="H111" i="41"/>
  <c r="H56" i="41"/>
  <c r="G111" i="41"/>
  <c r="F111" i="41"/>
  <c r="E111" i="41"/>
  <c r="I110" i="41"/>
  <c r="I55" i="41"/>
  <c r="H110" i="41"/>
  <c r="G110" i="41"/>
  <c r="G55" i="41"/>
  <c r="F110" i="41"/>
  <c r="E110" i="41"/>
  <c r="I109" i="41"/>
  <c r="H109" i="41"/>
  <c r="H54" i="41"/>
  <c r="G109" i="41"/>
  <c r="F109" i="41"/>
  <c r="E109" i="41"/>
  <c r="I108" i="41"/>
  <c r="I53" i="41"/>
  <c r="H108" i="41"/>
  <c r="G108" i="41"/>
  <c r="G53" i="41"/>
  <c r="F108" i="41"/>
  <c r="E108" i="41"/>
  <c r="E53" i="41"/>
  <c r="I107" i="41"/>
  <c r="H107" i="41"/>
  <c r="H52" i="41"/>
  <c r="G107" i="41"/>
  <c r="F107" i="41"/>
  <c r="F52" i="41"/>
  <c r="E107" i="41"/>
  <c r="I106" i="41"/>
  <c r="I51" i="41"/>
  <c r="H106" i="41"/>
  <c r="G106" i="41"/>
  <c r="G51" i="41"/>
  <c r="F106" i="41"/>
  <c r="E106" i="41"/>
  <c r="E51" i="41"/>
  <c r="I104" i="41"/>
  <c r="H104" i="41"/>
  <c r="H71" i="41"/>
  <c r="G104" i="41"/>
  <c r="F104" i="41"/>
  <c r="F49" i="41"/>
  <c r="E104" i="41"/>
  <c r="I103" i="41"/>
  <c r="I48" i="41"/>
  <c r="H103" i="41"/>
  <c r="G103" i="41"/>
  <c r="G48" i="41"/>
  <c r="F103" i="41"/>
  <c r="E103" i="41"/>
  <c r="E48" i="41"/>
  <c r="I102" i="41"/>
  <c r="H102" i="41"/>
  <c r="G102" i="41"/>
  <c r="F102" i="41"/>
  <c r="F47" i="41"/>
  <c r="E102" i="41"/>
  <c r="I100" i="41"/>
  <c r="I45" i="41"/>
  <c r="H100" i="41"/>
  <c r="G100" i="41"/>
  <c r="G45" i="41"/>
  <c r="F100" i="41"/>
  <c r="E100" i="41"/>
  <c r="I99" i="41"/>
  <c r="H99" i="41"/>
  <c r="H44" i="41"/>
  <c r="G99" i="41"/>
  <c r="F99" i="41"/>
  <c r="F44" i="41"/>
  <c r="E99" i="41"/>
  <c r="I98" i="41"/>
  <c r="I43" i="41"/>
  <c r="H98" i="41"/>
  <c r="G98" i="41"/>
  <c r="G43" i="41"/>
  <c r="F98" i="41"/>
  <c r="E98" i="41"/>
  <c r="E43" i="41"/>
  <c r="I97" i="41"/>
  <c r="H97" i="41"/>
  <c r="H42" i="41"/>
  <c r="G97" i="41"/>
  <c r="F97" i="41"/>
  <c r="F42" i="41"/>
  <c r="E97" i="41"/>
  <c r="I96" i="41"/>
  <c r="H96" i="41"/>
  <c r="G96" i="41"/>
  <c r="G41" i="41"/>
  <c r="F96" i="41"/>
  <c r="E96" i="41"/>
  <c r="E41" i="41"/>
  <c r="I95" i="41"/>
  <c r="H95" i="41"/>
  <c r="H40" i="41"/>
  <c r="G95" i="41"/>
  <c r="F95" i="41"/>
  <c r="F40" i="41"/>
  <c r="E95" i="41"/>
  <c r="I93" i="41"/>
  <c r="I38" i="41"/>
  <c r="H93" i="41"/>
  <c r="G93" i="41"/>
  <c r="F93" i="41"/>
  <c r="F38" i="41"/>
  <c r="E93" i="41"/>
  <c r="E38" i="41"/>
  <c r="I92" i="41"/>
  <c r="H92" i="41"/>
  <c r="H37" i="41"/>
  <c r="G92" i="41"/>
  <c r="F92" i="41"/>
  <c r="F37" i="41"/>
  <c r="E92" i="41"/>
  <c r="I91" i="41"/>
  <c r="I36" i="41"/>
  <c r="H91" i="41"/>
  <c r="H36" i="41"/>
  <c r="G91" i="41"/>
  <c r="G36" i="41"/>
  <c r="F91" i="41"/>
  <c r="E91" i="41"/>
  <c r="E36" i="41"/>
  <c r="I89" i="41"/>
  <c r="I34" i="41"/>
  <c r="H89" i="41"/>
  <c r="H34" i="41"/>
  <c r="G89" i="41"/>
  <c r="F89" i="41"/>
  <c r="F34" i="41"/>
  <c r="E89" i="41"/>
  <c r="E34" i="41"/>
  <c r="I88" i="41"/>
  <c r="I33" i="41"/>
  <c r="H88" i="41"/>
  <c r="G88" i="41"/>
  <c r="F88" i="41"/>
  <c r="E88" i="41"/>
  <c r="E33" i="41"/>
  <c r="I87" i="41"/>
  <c r="H87" i="41"/>
  <c r="H32" i="41"/>
  <c r="G87" i="41"/>
  <c r="G32" i="41"/>
  <c r="F87" i="41"/>
  <c r="F32" i="41"/>
  <c r="E87" i="41"/>
  <c r="I86" i="41"/>
  <c r="I31" i="41"/>
  <c r="H86" i="41"/>
  <c r="H31" i="41"/>
  <c r="G86" i="41"/>
  <c r="G31" i="41"/>
  <c r="F86" i="41"/>
  <c r="E86" i="41"/>
  <c r="E31" i="41"/>
  <c r="I85" i="41"/>
  <c r="H85" i="41"/>
  <c r="H30" i="41"/>
  <c r="G85" i="41"/>
  <c r="F85" i="41"/>
  <c r="E85" i="41"/>
  <c r="E30" i="41"/>
  <c r="I84" i="41"/>
  <c r="I29" i="41"/>
  <c r="H84" i="41"/>
  <c r="G84" i="41"/>
  <c r="F84" i="41"/>
  <c r="F29" i="41"/>
  <c r="E84" i="41"/>
  <c r="E29" i="41"/>
  <c r="I82" i="41"/>
  <c r="H82" i="41"/>
  <c r="H27" i="41"/>
  <c r="G82" i="41"/>
  <c r="G27" i="41"/>
  <c r="F82" i="41"/>
  <c r="F27" i="41"/>
  <c r="E82" i="41"/>
  <c r="I81" i="41"/>
  <c r="H81" i="41"/>
  <c r="G81" i="41"/>
  <c r="G26" i="41"/>
  <c r="F81" i="41"/>
  <c r="E81" i="41"/>
  <c r="I80" i="41"/>
  <c r="I25" i="41"/>
  <c r="H80" i="41"/>
  <c r="H25" i="41"/>
  <c r="G80" i="41"/>
  <c r="F80" i="41"/>
  <c r="E80" i="41"/>
  <c r="E25" i="41"/>
  <c r="I78" i="41"/>
  <c r="H78" i="41"/>
  <c r="G78" i="41"/>
  <c r="F78" i="41"/>
  <c r="E78" i="41"/>
  <c r="I77" i="41"/>
  <c r="H77" i="41"/>
  <c r="H22" i="41"/>
  <c r="G77" i="41"/>
  <c r="G22" i="41"/>
  <c r="F77" i="41"/>
  <c r="E77" i="41"/>
  <c r="I76" i="41"/>
  <c r="H76" i="41"/>
  <c r="H21" i="41"/>
  <c r="G76" i="41"/>
  <c r="F76" i="41"/>
  <c r="E76" i="41"/>
  <c r="E21" i="41"/>
  <c r="I75" i="41"/>
  <c r="H75" i="41"/>
  <c r="G75" i="41"/>
  <c r="F75" i="41"/>
  <c r="E75" i="41"/>
  <c r="I74" i="41"/>
  <c r="I19" i="41"/>
  <c r="H74" i="41"/>
  <c r="G74" i="41"/>
  <c r="F74" i="41"/>
  <c r="E74" i="41"/>
  <c r="I73" i="41"/>
  <c r="H73" i="41"/>
  <c r="H18" i="41"/>
  <c r="G73" i="41"/>
  <c r="G18" i="41"/>
  <c r="F73" i="41"/>
  <c r="F18" i="41"/>
  <c r="E73" i="41"/>
  <c r="I60" i="41"/>
  <c r="H60" i="41"/>
  <c r="E60" i="41"/>
  <c r="F59" i="41"/>
  <c r="G58" i="41"/>
  <c r="F56" i="41"/>
  <c r="E55" i="41"/>
  <c r="F54" i="41"/>
  <c r="I52" i="41"/>
  <c r="H51" i="41"/>
  <c r="H49" i="41"/>
  <c r="G47" i="41"/>
  <c r="I44" i="41"/>
  <c r="E44" i="41"/>
  <c r="F43" i="41"/>
  <c r="I40" i="41"/>
  <c r="E40" i="41"/>
  <c r="G37" i="41"/>
  <c r="W34" i="41"/>
  <c r="F33" i="41"/>
  <c r="W30" i="41"/>
  <c r="I30" i="41"/>
  <c r="H26" i="41"/>
  <c r="F23" i="41"/>
  <c r="W19" i="41"/>
  <c r="W13" i="41"/>
  <c r="P30" i="40"/>
  <c r="P30" i="39"/>
  <c r="G8" i="38"/>
  <c r="F8" i="38"/>
  <c r="E8" i="38"/>
  <c r="D8" i="38"/>
  <c r="C8" i="38"/>
  <c r="D82" i="42"/>
  <c r="E27" i="42"/>
  <c r="F64" i="41"/>
  <c r="G67" i="41"/>
  <c r="G12" i="41"/>
  <c r="H125" i="41"/>
  <c r="I7" i="42"/>
  <c r="F8" i="42"/>
  <c r="D8" i="42"/>
  <c r="J8" i="42"/>
  <c r="E11" i="42"/>
  <c r="F12" i="42"/>
  <c r="G14" i="42"/>
  <c r="H15" i="42"/>
  <c r="G19" i="42"/>
  <c r="H20" i="42"/>
  <c r="G63" i="41"/>
  <c r="G8" i="41"/>
  <c r="I65" i="41"/>
  <c r="F69" i="41"/>
  <c r="G19" i="41"/>
  <c r="K37" i="42"/>
  <c r="G42" i="42"/>
  <c r="D42" i="42"/>
  <c r="K42" i="42"/>
  <c r="H43" i="42"/>
  <c r="G56" i="42"/>
  <c r="E59" i="42"/>
  <c r="D59" i="42"/>
  <c r="G52" i="41"/>
  <c r="F53" i="41"/>
  <c r="H55" i="41"/>
  <c r="O55" i="41"/>
  <c r="J7" i="42"/>
  <c r="G8" i="42"/>
  <c r="K8" i="42"/>
  <c r="H9" i="42"/>
  <c r="E10" i="42"/>
  <c r="D10" i="42"/>
  <c r="I10" i="42"/>
  <c r="F11" i="42"/>
  <c r="J11" i="42"/>
  <c r="G12" i="42"/>
  <c r="E15" i="42"/>
  <c r="I15" i="42"/>
  <c r="G18" i="42"/>
  <c r="E20" i="42"/>
  <c r="D20" i="42"/>
  <c r="I20" i="42"/>
  <c r="F21" i="42"/>
  <c r="J21" i="42"/>
  <c r="K22" i="42"/>
  <c r="H23" i="42"/>
  <c r="F27" i="42"/>
  <c r="G29" i="42"/>
  <c r="D29" i="42"/>
  <c r="K29" i="42"/>
  <c r="I31" i="42"/>
  <c r="G33" i="42"/>
  <c r="K33" i="42"/>
  <c r="J37" i="42"/>
  <c r="G38" i="42"/>
  <c r="K38" i="42"/>
  <c r="H40" i="42"/>
  <c r="E41" i="42"/>
  <c r="I41" i="42"/>
  <c r="I44" i="42"/>
  <c r="F45" i="42"/>
  <c r="D194" i="42"/>
  <c r="H7" i="42"/>
  <c r="E8" i="42"/>
  <c r="I8" i="42"/>
  <c r="F9" i="42"/>
  <c r="D9" i="42"/>
  <c r="J9" i="42"/>
  <c r="G10" i="42"/>
  <c r="K10" i="42"/>
  <c r="F19" i="42"/>
  <c r="J19" i="42"/>
  <c r="G20" i="42"/>
  <c r="K20" i="42"/>
  <c r="H21" i="42"/>
  <c r="E22" i="42"/>
  <c r="I22" i="42"/>
  <c r="F23" i="42"/>
  <c r="G25" i="42"/>
  <c r="K25" i="42"/>
  <c r="H26" i="42"/>
  <c r="I29" i="42"/>
  <c r="F30" i="42"/>
  <c r="J30" i="42"/>
  <c r="H32" i="42"/>
  <c r="E33" i="42"/>
  <c r="I33" i="42"/>
  <c r="F34" i="42"/>
  <c r="J34" i="42"/>
  <c r="K36" i="42"/>
  <c r="H37" i="42"/>
  <c r="E38" i="42"/>
  <c r="I38" i="42"/>
  <c r="F40" i="42"/>
  <c r="G41" i="42"/>
  <c r="K41" i="42"/>
  <c r="J44" i="42"/>
  <c r="E48" i="42"/>
  <c r="F49" i="42"/>
  <c r="G51" i="42"/>
  <c r="K51" i="42"/>
  <c r="E53" i="42"/>
  <c r="I53" i="42"/>
  <c r="F54" i="42"/>
  <c r="G55" i="42"/>
  <c r="K55" i="42"/>
  <c r="H56" i="42"/>
  <c r="E58" i="42"/>
  <c r="I58" i="42"/>
  <c r="G60" i="42"/>
  <c r="D81" i="41"/>
  <c r="P81" i="41"/>
  <c r="G62" i="41"/>
  <c r="D85" i="41"/>
  <c r="P85" i="41"/>
  <c r="G66" i="41"/>
  <c r="B67" i="41"/>
  <c r="G71" i="41"/>
  <c r="G16" i="41"/>
  <c r="F58" i="41"/>
  <c r="G65" i="41"/>
  <c r="H121" i="41"/>
  <c r="F124" i="41"/>
  <c r="D174" i="42"/>
  <c r="I21" i="41"/>
  <c r="E26" i="41"/>
  <c r="S26" i="41"/>
  <c r="D132" i="42"/>
  <c r="D9" i="43"/>
  <c r="D11" i="43"/>
  <c r="D12" i="43"/>
  <c r="G23" i="41"/>
  <c r="G29" i="41"/>
  <c r="H62" i="41"/>
  <c r="G64" i="41"/>
  <c r="F70" i="41"/>
  <c r="S70" i="41"/>
  <c r="I58" i="41"/>
  <c r="H59" i="41"/>
  <c r="I117" i="41"/>
  <c r="H118" i="41"/>
  <c r="F120" i="41"/>
  <c r="I121" i="41"/>
  <c r="G124" i="41"/>
  <c r="D137" i="41"/>
  <c r="P137" i="41"/>
  <c r="I126" i="41"/>
  <c r="D141" i="41"/>
  <c r="P141" i="4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D43" i="42"/>
  <c r="J48" i="42"/>
  <c r="D218" i="42"/>
  <c r="I63" i="41"/>
  <c r="E67" i="41"/>
  <c r="D67" i="41"/>
  <c r="L67" i="41"/>
  <c r="H69" i="41"/>
  <c r="K27" i="42"/>
  <c r="H38" i="42"/>
  <c r="D38" i="42"/>
  <c r="E40" i="42"/>
  <c r="D40" i="42"/>
  <c r="I40" i="42"/>
  <c r="F41" i="42"/>
  <c r="J41" i="42"/>
  <c r="I11" i="42"/>
  <c r="J12" i="42"/>
  <c r="K14" i="42"/>
  <c r="E16" i="42"/>
  <c r="F18" i="42"/>
  <c r="J18" i="42"/>
  <c r="K19" i="42"/>
  <c r="E21" i="42"/>
  <c r="F22" i="42"/>
  <c r="K23" i="42"/>
  <c r="H25" i="42"/>
  <c r="I26" i="42"/>
  <c r="F15" i="43"/>
  <c r="Q21" i="43"/>
  <c r="I70" i="41"/>
  <c r="I26" i="41"/>
  <c r="F65" i="41"/>
  <c r="G118" i="41"/>
  <c r="D76" i="41"/>
  <c r="P76" i="41"/>
  <c r="F25" i="41"/>
  <c r="F67" i="41"/>
  <c r="F30" i="41"/>
  <c r="D30" i="41"/>
  <c r="L30" i="41"/>
  <c r="D74" i="41"/>
  <c r="P74" i="41"/>
  <c r="H64" i="41"/>
  <c r="E19" i="41"/>
  <c r="F20" i="41"/>
  <c r="E70" i="41"/>
  <c r="D78" i="41"/>
  <c r="P78" i="41"/>
  <c r="D113" i="41"/>
  <c r="P113" i="41"/>
  <c r="D115" i="41"/>
  <c r="P115" i="41"/>
  <c r="D146" i="41"/>
  <c r="P146" i="41"/>
  <c r="E125" i="41"/>
  <c r="D151" i="41"/>
  <c r="P151" i="41"/>
  <c r="I119" i="41"/>
  <c r="I9" i="41"/>
  <c r="D155" i="41"/>
  <c r="P155" i="41"/>
  <c r="S157" i="41"/>
  <c r="D161" i="41"/>
  <c r="D162" i="41"/>
  <c r="D165" i="41"/>
  <c r="D166" i="41"/>
  <c r="D170" i="41"/>
  <c r="P170" i="41"/>
  <c r="E172" i="41"/>
  <c r="S172" i="41"/>
  <c r="I18" i="41"/>
  <c r="H173" i="41"/>
  <c r="G174" i="41"/>
  <c r="F175" i="41"/>
  <c r="E176" i="41"/>
  <c r="I22" i="41"/>
  <c r="H177" i="41"/>
  <c r="G179" i="41"/>
  <c r="F26" i="41"/>
  <c r="E181" i="41"/>
  <c r="I181" i="41"/>
  <c r="H29" i="41"/>
  <c r="S29" i="41"/>
  <c r="G30" i="41"/>
  <c r="F31" i="41"/>
  <c r="E32" i="41"/>
  <c r="D32" i="41"/>
  <c r="I32" i="41"/>
  <c r="S32" i="41"/>
  <c r="H176" i="41"/>
  <c r="G34" i="41"/>
  <c r="F36" i="41"/>
  <c r="S36" i="41"/>
  <c r="E37" i="41"/>
  <c r="D37" i="41"/>
  <c r="I37" i="41"/>
  <c r="H38" i="41"/>
  <c r="G40" i="41"/>
  <c r="D40" i="41"/>
  <c r="F41" i="41"/>
  <c r="D41" i="41"/>
  <c r="P41" i="41"/>
  <c r="E42" i="41"/>
  <c r="I42" i="41"/>
  <c r="H43" i="41"/>
  <c r="S43" i="41"/>
  <c r="G44" i="41"/>
  <c r="F45" i="41"/>
  <c r="E47" i="41"/>
  <c r="I47" i="41"/>
  <c r="S47" i="41"/>
  <c r="H48" i="41"/>
  <c r="S48" i="41"/>
  <c r="D214" i="41"/>
  <c r="P214" i="41"/>
  <c r="F51" i="41"/>
  <c r="D51" i="41"/>
  <c r="H174" i="41"/>
  <c r="D219" i="41"/>
  <c r="P219" i="41"/>
  <c r="F55" i="41"/>
  <c r="E56" i="41"/>
  <c r="I56" i="41"/>
  <c r="D56" i="41"/>
  <c r="H179" i="41"/>
  <c r="D224" i="41"/>
  <c r="P224" i="41"/>
  <c r="F29" i="42"/>
  <c r="G9" i="42"/>
  <c r="K9" i="42"/>
  <c r="H10" i="42"/>
  <c r="G44" i="42"/>
  <c r="K44" i="42"/>
  <c r="I56" i="42"/>
  <c r="F58" i="42"/>
  <c r="J58" i="42"/>
  <c r="G59" i="42"/>
  <c r="H60" i="42"/>
  <c r="D119" i="42"/>
  <c r="H11" i="42"/>
  <c r="I12" i="42"/>
  <c r="H16" i="42"/>
  <c r="D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H66" i="41"/>
  <c r="H11" i="41"/>
  <c r="F117" i="41"/>
  <c r="H119" i="41"/>
  <c r="G120" i="41"/>
  <c r="E23" i="41"/>
  <c r="D23" i="41"/>
  <c r="P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H42" i="42"/>
  <c r="I43" i="42"/>
  <c r="F44" i="42"/>
  <c r="D44" i="42"/>
  <c r="G45" i="42"/>
  <c r="K45" i="42"/>
  <c r="I48" i="42"/>
  <c r="D184" i="42"/>
  <c r="E23" i="42"/>
  <c r="I23" i="42"/>
  <c r="D191" i="42"/>
  <c r="H29" i="42"/>
  <c r="I30" i="42"/>
  <c r="F31" i="42"/>
  <c r="J31" i="42"/>
  <c r="H33" i="42"/>
  <c r="E34" i="42"/>
  <c r="G37" i="42"/>
  <c r="H48" i="42"/>
  <c r="C28" i="43"/>
  <c r="L28" i="43"/>
  <c r="G10" i="43"/>
  <c r="G11" i="43"/>
  <c r="F63" i="41"/>
  <c r="D75" i="41"/>
  <c r="P75" i="41"/>
  <c r="I64" i="41"/>
  <c r="H58" i="41"/>
  <c r="I124" i="41"/>
  <c r="F126" i="41"/>
  <c r="S154" i="41"/>
  <c r="S159" i="41"/>
  <c r="S169" i="41"/>
  <c r="I176" i="41"/>
  <c r="H18" i="42"/>
  <c r="D89" i="42"/>
  <c r="I34" i="42"/>
  <c r="F59" i="42"/>
  <c r="J59" i="42"/>
  <c r="C24" i="43"/>
  <c r="J24" i="43"/>
  <c r="C26" i="43"/>
  <c r="R29" i="43"/>
  <c r="E14" i="43"/>
  <c r="E15" i="43"/>
  <c r="E16" i="43"/>
  <c r="Q19" i="43"/>
  <c r="D52" i="41"/>
  <c r="P52" i="41"/>
  <c r="D31" i="41"/>
  <c r="P31" i="41"/>
  <c r="S38" i="41"/>
  <c r="F37" i="42"/>
  <c r="D92" i="42"/>
  <c r="F47" i="42"/>
  <c r="D102" i="42"/>
  <c r="D153" i="42"/>
  <c r="E43" i="42"/>
  <c r="D195" i="42"/>
  <c r="E30" i="42"/>
  <c r="D30" i="42"/>
  <c r="C20" i="43"/>
  <c r="D10" i="43"/>
  <c r="D18" i="43"/>
  <c r="C25" i="43"/>
  <c r="M25" i="43"/>
  <c r="D15" i="43"/>
  <c r="F19" i="41"/>
  <c r="H20" i="41"/>
  <c r="E22" i="41"/>
  <c r="H23" i="41"/>
  <c r="G25" i="41"/>
  <c r="E27" i="41"/>
  <c r="G33" i="41"/>
  <c r="D33" i="41"/>
  <c r="L33" i="41"/>
  <c r="S44" i="41"/>
  <c r="D53" i="41"/>
  <c r="P53" i="41"/>
  <c r="G54" i="41"/>
  <c r="D54" i="41"/>
  <c r="G59" i="41"/>
  <c r="E63" i="41"/>
  <c r="I67" i="41"/>
  <c r="E62" i="41"/>
  <c r="D62" i="41"/>
  <c r="N62" i="41"/>
  <c r="I62" i="41"/>
  <c r="I7" i="41"/>
  <c r="H65" i="41"/>
  <c r="D82" i="41"/>
  <c r="P82" i="41"/>
  <c r="I71" i="41"/>
  <c r="I16" i="41"/>
  <c r="S87" i="41"/>
  <c r="S92" i="41"/>
  <c r="E122" i="41"/>
  <c r="D135" i="41"/>
  <c r="P135" i="41"/>
  <c r="I118" i="41"/>
  <c r="F121" i="41"/>
  <c r="D153" i="41"/>
  <c r="P153" i="41"/>
  <c r="D158" i="41"/>
  <c r="P158" i="41"/>
  <c r="D163" i="41"/>
  <c r="D164" i="41"/>
  <c r="D168" i="41"/>
  <c r="P168" i="41"/>
  <c r="F173" i="41"/>
  <c r="G180" i="41"/>
  <c r="G175" i="41"/>
  <c r="G26" i="42"/>
  <c r="D74" i="42"/>
  <c r="E19" i="42"/>
  <c r="I19" i="42"/>
  <c r="F20" i="42"/>
  <c r="J20" i="42"/>
  <c r="G21" i="42"/>
  <c r="K21" i="42"/>
  <c r="H22" i="42"/>
  <c r="F36" i="42"/>
  <c r="J36" i="42"/>
  <c r="D99" i="42"/>
  <c r="E44" i="42"/>
  <c r="D150" i="42"/>
  <c r="G40" i="42"/>
  <c r="G21" i="41"/>
  <c r="D21" i="41"/>
  <c r="I27" i="41"/>
  <c r="L8" i="38"/>
  <c r="E20" i="41"/>
  <c r="D20" i="41"/>
  <c r="L20" i="41"/>
  <c r="I20" i="41"/>
  <c r="F22" i="41"/>
  <c r="I23" i="41"/>
  <c r="H33" i="41"/>
  <c r="S33" i="41"/>
  <c r="G38" i="41"/>
  <c r="D38" i="41"/>
  <c r="I41" i="41"/>
  <c r="E45" i="41"/>
  <c r="D45" i="41"/>
  <c r="P45" i="41"/>
  <c r="H47" i="41"/>
  <c r="D47" i="41"/>
  <c r="L47" i="41"/>
  <c r="E65" i="41"/>
  <c r="F62" i="41"/>
  <c r="H63" i="41"/>
  <c r="H8" i="41"/>
  <c r="D80" i="41"/>
  <c r="P80" i="41"/>
  <c r="I69" i="41"/>
  <c r="G70" i="41"/>
  <c r="F71" i="41"/>
  <c r="S84" i="41"/>
  <c r="F122" i="41"/>
  <c r="H117" i="41"/>
  <c r="G122" i="41"/>
  <c r="I125" i="41"/>
  <c r="G117" i="41"/>
  <c r="H120" i="41"/>
  <c r="G121" i="41"/>
  <c r="G126" i="41"/>
  <c r="V127" i="41"/>
  <c r="F42" i="42"/>
  <c r="D69" i="42"/>
  <c r="F14" i="42"/>
  <c r="J14" i="42"/>
  <c r="G15" i="42"/>
  <c r="K15" i="42"/>
  <c r="H27" i="42"/>
  <c r="D27" i="42"/>
  <c r="D84" i="42"/>
  <c r="E29" i="42"/>
  <c r="G31" i="42"/>
  <c r="D31" i="42"/>
  <c r="F48" i="42"/>
  <c r="D48" i="42"/>
  <c r="D213" i="42"/>
  <c r="D16" i="43"/>
  <c r="D55" i="41"/>
  <c r="P55" i="41"/>
  <c r="D142" i="42"/>
  <c r="E32" i="42"/>
  <c r="E18" i="41"/>
  <c r="D18" i="41"/>
  <c r="L18" i="41"/>
  <c r="H19" i="41"/>
  <c r="D25" i="41"/>
  <c r="G49" i="41"/>
  <c r="D49" i="41"/>
  <c r="L49" i="41"/>
  <c r="E58" i="41"/>
  <c r="D58" i="41"/>
  <c r="P58" i="41"/>
  <c r="D77" i="41"/>
  <c r="P77" i="41"/>
  <c r="I66" i="41"/>
  <c r="H70" i="41"/>
  <c r="S99" i="41"/>
  <c r="S104" i="41"/>
  <c r="S109" i="41"/>
  <c r="S128" i="41"/>
  <c r="D132" i="41"/>
  <c r="P132" i="41"/>
  <c r="H172" i="41"/>
  <c r="D185" i="41"/>
  <c r="P185" i="41"/>
  <c r="S186" i="41"/>
  <c r="I175" i="41"/>
  <c r="D190" i="41"/>
  <c r="P190" i="41"/>
  <c r="S191" i="41"/>
  <c r="I180" i="41"/>
  <c r="H181" i="41"/>
  <c r="D195" i="41"/>
  <c r="P195" i="41"/>
  <c r="S196" i="41"/>
  <c r="E174" i="41"/>
  <c r="D199" i="41"/>
  <c r="P199" i="41"/>
  <c r="F177" i="41"/>
  <c r="S201" i="41"/>
  <c r="I179" i="41"/>
  <c r="D205" i="41"/>
  <c r="P205" i="41"/>
  <c r="S206" i="41"/>
  <c r="D209" i="41"/>
  <c r="P209" i="41"/>
  <c r="S210" i="41"/>
  <c r="S216" i="41"/>
  <c r="S220" i="41"/>
  <c r="S225" i="41"/>
  <c r="D11" i="42"/>
  <c r="F52" i="42"/>
  <c r="D62" i="42"/>
  <c r="E7" i="42"/>
  <c r="D111" i="42"/>
  <c r="E56" i="42"/>
  <c r="D122" i="42"/>
  <c r="E12" i="42"/>
  <c r="D18" i="42"/>
  <c r="F25" i="42"/>
  <c r="J25" i="42"/>
  <c r="K26" i="42"/>
  <c r="D159" i="42"/>
  <c r="E49" i="42"/>
  <c r="G9" i="43"/>
  <c r="F38" i="43"/>
  <c r="F8" i="43"/>
  <c r="F9" i="43"/>
  <c r="F172" i="41"/>
  <c r="S184" i="41"/>
  <c r="I173" i="41"/>
  <c r="D187" i="41"/>
  <c r="P187" i="41"/>
  <c r="S188" i="41"/>
  <c r="I177" i="41"/>
  <c r="D192" i="41"/>
  <c r="O192" i="41"/>
  <c r="S194" i="41"/>
  <c r="D197" i="41"/>
  <c r="P197" i="41"/>
  <c r="S198" i="41"/>
  <c r="D202" i="41"/>
  <c r="L202" i="41"/>
  <c r="S203" i="41"/>
  <c r="D207" i="41"/>
  <c r="P207" i="41"/>
  <c r="S208" i="41"/>
  <c r="D212" i="41"/>
  <c r="N212" i="41"/>
  <c r="S218" i="41"/>
  <c r="S223" i="41"/>
  <c r="D71" i="42"/>
  <c r="D77" i="42"/>
  <c r="D93" i="42"/>
  <c r="H58" i="42"/>
  <c r="D114" i="42"/>
  <c r="F60" i="42"/>
  <c r="J60" i="42"/>
  <c r="D126" i="42"/>
  <c r="D137" i="42"/>
  <c r="G49" i="42"/>
  <c r="K49" i="42"/>
  <c r="H51" i="42"/>
  <c r="D162" i="42"/>
  <c r="E52" i="42"/>
  <c r="I52" i="42"/>
  <c r="F53" i="42"/>
  <c r="J53" i="42"/>
  <c r="G54" i="42"/>
  <c r="K54" i="42"/>
  <c r="H55" i="42"/>
  <c r="D166" i="42"/>
  <c r="D179" i="42"/>
  <c r="D203" i="42"/>
  <c r="D210" i="42"/>
  <c r="D214" i="42"/>
  <c r="E18" i="43"/>
  <c r="E9" i="43"/>
  <c r="C9" i="43"/>
  <c r="C34" i="43"/>
  <c r="C36" i="43"/>
  <c r="E59" i="41"/>
  <c r="I59" i="41"/>
  <c r="S59" i="41"/>
  <c r="S130" i="41"/>
  <c r="G125" i="41"/>
  <c r="G119" i="41"/>
  <c r="G9" i="41"/>
  <c r="H122" i="41"/>
  <c r="H12" i="41"/>
  <c r="G172" i="41"/>
  <c r="H175" i="41"/>
  <c r="H10" i="41"/>
  <c r="G176" i="41"/>
  <c r="H180" i="41"/>
  <c r="G181" i="41"/>
  <c r="D217" i="41"/>
  <c r="D221" i="41"/>
  <c r="P221" i="41"/>
  <c r="D64" i="42"/>
  <c r="D80" i="42"/>
  <c r="E25" i="42"/>
  <c r="D87" i="42"/>
  <c r="H47" i="42"/>
  <c r="D103" i="42"/>
  <c r="G32" i="42"/>
  <c r="K32" i="42"/>
  <c r="D144" i="42"/>
  <c r="E45" i="42"/>
  <c r="I45" i="42"/>
  <c r="D157" i="42"/>
  <c r="D186" i="42"/>
  <c r="D198" i="42"/>
  <c r="D223" i="42"/>
  <c r="F10" i="43"/>
  <c r="F11" i="43"/>
  <c r="F12" i="43"/>
  <c r="C39" i="43"/>
  <c r="J39" i="43"/>
  <c r="C41" i="43"/>
  <c r="M41" i="43"/>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M19" i="43"/>
  <c r="G18" i="43"/>
  <c r="F7" i="41"/>
  <c r="B125" i="41"/>
  <c r="J8" i="38"/>
  <c r="S31" i="41"/>
  <c r="S34" i="41"/>
  <c r="S42" i="41"/>
  <c r="O45" i="41"/>
  <c r="S49" i="41"/>
  <c r="S52" i="41"/>
  <c r="S54" i="41"/>
  <c r="S56" i="41"/>
  <c r="G60" i="41"/>
  <c r="D60" i="41"/>
  <c r="E64" i="41"/>
  <c r="E66" i="41"/>
  <c r="E69" i="41"/>
  <c r="E71" i="41"/>
  <c r="S74" i="41"/>
  <c r="S76" i="41"/>
  <c r="S78" i="41"/>
  <c r="S81" i="41"/>
  <c r="O85" i="41"/>
  <c r="S88" i="41"/>
  <c r="S93" i="41"/>
  <c r="S98" i="41"/>
  <c r="S103" i="41"/>
  <c r="S108" i="41"/>
  <c r="O115" i="41"/>
  <c r="D131" i="41"/>
  <c r="P131" i="41"/>
  <c r="O132" i="41"/>
  <c r="S135" i="41"/>
  <c r="E124" i="41"/>
  <c r="K8" i="38"/>
  <c r="S23" i="41"/>
  <c r="M31" i="41"/>
  <c r="S37" i="41"/>
  <c r="S40" i="41"/>
  <c r="S45" i="41"/>
  <c r="M52" i="41"/>
  <c r="O53" i="41"/>
  <c r="O58" i="41"/>
  <c r="M74" i="41"/>
  <c r="M76" i="41"/>
  <c r="O77" i="41"/>
  <c r="M78" i="41"/>
  <c r="O82" i="41"/>
  <c r="S85" i="41"/>
  <c r="S89" i="41"/>
  <c r="S95" i="41"/>
  <c r="O113" i="41"/>
  <c r="E119" i="41"/>
  <c r="F118" i="41"/>
  <c r="D129" i="41"/>
  <c r="P129" i="41"/>
  <c r="D130" i="41"/>
  <c r="P130" i="41"/>
  <c r="S132" i="41"/>
  <c r="E121" i="41"/>
  <c r="D139" i="41"/>
  <c r="P139" i="41"/>
  <c r="S140" i="41"/>
  <c r="D140" i="41"/>
  <c r="P140" i="41"/>
  <c r="E118" i="41"/>
  <c r="S144" i="41"/>
  <c r="D144" i="41"/>
  <c r="P144" i="41"/>
  <c r="D148" i="41"/>
  <c r="P148" i="41"/>
  <c r="S150" i="41"/>
  <c r="D150" i="41"/>
  <c r="P150" i="41"/>
  <c r="S19" i="41"/>
  <c r="D36" i="41"/>
  <c r="M45" i="41"/>
  <c r="S51" i="41"/>
  <c r="S53" i="41"/>
  <c r="S55" i="41"/>
  <c r="S60" i="41"/>
  <c r="S63" i="41"/>
  <c r="S67" i="41"/>
  <c r="S73" i="41"/>
  <c r="S75" i="41"/>
  <c r="S77" i="41"/>
  <c r="S80" i="41"/>
  <c r="S82" i="41"/>
  <c r="M85" i="41"/>
  <c r="S86" i="41"/>
  <c r="S91" i="41"/>
  <c r="S96" i="41"/>
  <c r="E117" i="41"/>
  <c r="S122" i="41"/>
  <c r="D136" i="41"/>
  <c r="P136" i="41"/>
  <c r="F125" i="41"/>
  <c r="H126" i="41"/>
  <c r="H16" i="41"/>
  <c r="M53" i="41"/>
  <c r="O54" i="41"/>
  <c r="O74" i="41"/>
  <c r="O76" i="41"/>
  <c r="M77" i="41"/>
  <c r="O78" i="41"/>
  <c r="M82" i="41"/>
  <c r="S114" i="41"/>
  <c r="D114" i="41"/>
  <c r="P114" i="41"/>
  <c r="D133" i="41"/>
  <c r="H124" i="41"/>
  <c r="S137" i="41"/>
  <c r="E126" i="41"/>
  <c r="S142" i="41"/>
  <c r="D142" i="41"/>
  <c r="P142" i="41"/>
  <c r="E120" i="41"/>
  <c r="S147" i="41"/>
  <c r="D147" i="41"/>
  <c r="P147" i="41"/>
  <c r="S152" i="41"/>
  <c r="D152" i="41"/>
  <c r="P152" i="41"/>
  <c r="S100" i="41"/>
  <c r="S106" i="41"/>
  <c r="S110" i="41"/>
  <c r="S113" i="41"/>
  <c r="S115" i="41"/>
  <c r="F119" i="41"/>
  <c r="O129" i="41"/>
  <c r="O131" i="41"/>
  <c r="M132" i="41"/>
  <c r="O139" i="41"/>
  <c r="O141" i="41"/>
  <c r="D143" i="41"/>
  <c r="P143" i="41"/>
  <c r="O146" i="41"/>
  <c r="M147" i="41"/>
  <c r="O153" i="41"/>
  <c r="O155" i="41"/>
  <c r="F174" i="41"/>
  <c r="F176" i="41"/>
  <c r="D176" i="41"/>
  <c r="F179" i="41"/>
  <c r="F181" i="41"/>
  <c r="O190" i="41"/>
  <c r="O195" i="41"/>
  <c r="O197" i="41"/>
  <c r="O199" i="41"/>
  <c r="O205" i="41"/>
  <c r="O207" i="41"/>
  <c r="S97" i="41"/>
  <c r="S102" i="41"/>
  <c r="S107" i="41"/>
  <c r="S111" i="41"/>
  <c r="M113" i="41"/>
  <c r="O114" i="41"/>
  <c r="S129" i="41"/>
  <c r="S131" i="41"/>
  <c r="S133" i="41"/>
  <c r="S136" i="41"/>
  <c r="S139" i="41"/>
  <c r="S141" i="41"/>
  <c r="S143" i="41"/>
  <c r="S146" i="41"/>
  <c r="S148" i="41"/>
  <c r="S151" i="41"/>
  <c r="S153" i="41"/>
  <c r="S155" i="41"/>
  <c r="S158" i="41"/>
  <c r="S168" i="41"/>
  <c r="S170" i="41"/>
  <c r="E173" i="41"/>
  <c r="E175" i="41"/>
  <c r="E177" i="41"/>
  <c r="E180" i="41"/>
  <c r="E15" i="41"/>
  <c r="S183" i="41"/>
  <c r="S185" i="41"/>
  <c r="S187" i="41"/>
  <c r="S190" i="41"/>
  <c r="S192" i="41"/>
  <c r="S195" i="41"/>
  <c r="S197" i="41"/>
  <c r="S199" i="41"/>
  <c r="S202" i="41"/>
  <c r="S205" i="41"/>
  <c r="S207" i="41"/>
  <c r="S209" i="41"/>
  <c r="M141" i="41"/>
  <c r="O144" i="41"/>
  <c r="M146" i="41"/>
  <c r="M148" i="41"/>
  <c r="O150" i="41"/>
  <c r="M151" i="41"/>
  <c r="D154" i="41"/>
  <c r="P154" i="41"/>
  <c r="M155" i="41"/>
  <c r="D157" i="41"/>
  <c r="P157" i="41"/>
  <c r="D159" i="41"/>
  <c r="P159" i="41"/>
  <c r="D169" i="41"/>
  <c r="P169" i="41"/>
  <c r="M170" i="41"/>
  <c r="D184" i="41"/>
  <c r="P184" i="41"/>
  <c r="M185" i="41"/>
  <c r="D186" i="41"/>
  <c r="P186" i="41"/>
  <c r="D188" i="41"/>
  <c r="P188" i="41"/>
  <c r="M190" i="41"/>
  <c r="D191" i="41"/>
  <c r="P191" i="41"/>
  <c r="D194" i="41"/>
  <c r="M195" i="41"/>
  <c r="D196" i="41"/>
  <c r="P196" i="41"/>
  <c r="M197" i="41"/>
  <c r="D198" i="41"/>
  <c r="P198" i="41"/>
  <c r="M199" i="41"/>
  <c r="D201" i="41"/>
  <c r="D203" i="41"/>
  <c r="P203" i="41"/>
  <c r="M205" i="41"/>
  <c r="D206" i="41"/>
  <c r="P206" i="41"/>
  <c r="M207" i="41"/>
  <c r="D208" i="41"/>
  <c r="P208" i="41"/>
  <c r="D210" i="41"/>
  <c r="P210" i="41"/>
  <c r="S213" i="41"/>
  <c r="D213" i="41"/>
  <c r="P213" i="41"/>
  <c r="D32" i="42"/>
  <c r="D67" i="42"/>
  <c r="D78" i="42"/>
  <c r="D88" i="42"/>
  <c r="D98" i="42"/>
  <c r="D108" i="42"/>
  <c r="D118" i="42"/>
  <c r="D129" i="42"/>
  <c r="D139" i="42"/>
  <c r="D148" i="42"/>
  <c r="D158" i="42"/>
  <c r="D164" i="42"/>
  <c r="D170" i="42"/>
  <c r="D180" i="42"/>
  <c r="D190" i="42"/>
  <c r="D199" i="42"/>
  <c r="D209" i="42"/>
  <c r="D219" i="42"/>
  <c r="C16" i="43"/>
  <c r="K20" i="43"/>
  <c r="M22" i="43"/>
  <c r="L24" i="43"/>
  <c r="K28" i="43"/>
  <c r="M34" i="43"/>
  <c r="L36" i="43"/>
  <c r="M39" i="43"/>
  <c r="L41" i="43"/>
  <c r="O214" i="41"/>
  <c r="O221" i="41"/>
  <c r="O224" i="41"/>
  <c r="D65" i="42"/>
  <c r="D75" i="42"/>
  <c r="D86" i="42"/>
  <c r="D96" i="42"/>
  <c r="D106" i="42"/>
  <c r="D115" i="42"/>
  <c r="D125" i="42"/>
  <c r="D136" i="42"/>
  <c r="D146" i="42"/>
  <c r="D155" i="42"/>
  <c r="D163" i="42"/>
  <c r="D168" i="42"/>
  <c r="D177" i="42"/>
  <c r="D187" i="42"/>
  <c r="D197" i="42"/>
  <c r="D207" i="42"/>
  <c r="D217" i="42"/>
  <c r="C7" i="43"/>
  <c r="M7" i="43"/>
  <c r="L20" i="43"/>
  <c r="J22" i="43"/>
  <c r="M24" i="43"/>
  <c r="J34" i="43"/>
  <c r="C35" i="43"/>
  <c r="L35" i="43"/>
  <c r="M36" i="43"/>
  <c r="C40" i="43"/>
  <c r="S212" i="41"/>
  <c r="S214" i="41"/>
  <c r="S217" i="41"/>
  <c r="S219" i="41"/>
  <c r="S221" i="41"/>
  <c r="S224" i="41"/>
  <c r="M20" i="43"/>
  <c r="K22" i="43"/>
  <c r="K34" i="43"/>
  <c r="K35" i="43"/>
  <c r="J36" i="43"/>
  <c r="C42" i="43"/>
  <c r="M214" i="41"/>
  <c r="D216" i="41"/>
  <c r="P216" i="41"/>
  <c r="D218" i="41"/>
  <c r="P218" i="41"/>
  <c r="D220" i="41"/>
  <c r="P220" i="41"/>
  <c r="M221" i="41"/>
  <c r="D223" i="41"/>
  <c r="P223" i="41"/>
  <c r="M224" i="41"/>
  <c r="D225" i="41"/>
  <c r="N225" i="41"/>
  <c r="D70" i="42"/>
  <c r="D91" i="42"/>
  <c r="D100" i="42"/>
  <c r="D110" i="42"/>
  <c r="D120" i="42"/>
  <c r="D131" i="42"/>
  <c r="D141" i="42"/>
  <c r="D151" i="42"/>
  <c r="D161" i="42"/>
  <c r="D165" i="42"/>
  <c r="D173" i="42"/>
  <c r="D183" i="42"/>
  <c r="D192" i="42"/>
  <c r="D202" i="42"/>
  <c r="D212" i="42"/>
  <c r="D221" i="42"/>
  <c r="C12" i="43"/>
  <c r="J20" i="43"/>
  <c r="C21" i="43"/>
  <c r="L21" i="43"/>
  <c r="L22" i="43"/>
  <c r="C29" i="43"/>
  <c r="K29" i="43"/>
  <c r="C30" i="43"/>
  <c r="K30" i="43"/>
  <c r="C31" i="43"/>
  <c r="K31" i="43"/>
  <c r="L34" i="43"/>
  <c r="K36" i="43"/>
  <c r="G38" i="43"/>
  <c r="D44" i="43"/>
  <c r="C45" i="43"/>
  <c r="L45" i="43"/>
  <c r="C46" i="43"/>
  <c r="J46" i="43"/>
  <c r="K19" i="43"/>
  <c r="M26" i="43"/>
  <c r="K32" i="43"/>
  <c r="M32" i="43"/>
  <c r="L40" i="43"/>
  <c r="L19" i="43"/>
  <c r="L26" i="43"/>
  <c r="L32" i="43"/>
  <c r="M40" i="43"/>
  <c r="Q17" i="43"/>
  <c r="J19" i="43"/>
  <c r="J26" i="43"/>
  <c r="J32" i="43"/>
  <c r="S41" i="43"/>
  <c r="R39" i="43"/>
  <c r="D19" i="41"/>
  <c r="L19" i="41"/>
  <c r="S21" i="41"/>
  <c r="S25" i="41"/>
  <c r="U38" i="41"/>
  <c r="P25" i="41"/>
  <c r="N25" i="41"/>
  <c r="L25" i="41"/>
  <c r="L21" i="41"/>
  <c r="M25" i="41"/>
  <c r="O25" i="41"/>
  <c r="D29" i="41"/>
  <c r="L29" i="41"/>
  <c r="D34" i="41"/>
  <c r="L34" i="41"/>
  <c r="A37" i="41"/>
  <c r="A38" i="41"/>
  <c r="D42" i="41"/>
  <c r="P42" i="41"/>
  <c r="D43" i="41"/>
  <c r="P43" i="41"/>
  <c r="D70" i="41"/>
  <c r="L70" i="41"/>
  <c r="D73" i="41"/>
  <c r="L73" i="41"/>
  <c r="D84" i="41"/>
  <c r="L84" i="41"/>
  <c r="D86" i="41"/>
  <c r="L86" i="41"/>
  <c r="D87" i="41"/>
  <c r="L87" i="41"/>
  <c r="D88" i="41"/>
  <c r="L88" i="41"/>
  <c r="D89" i="41"/>
  <c r="L89" i="41"/>
  <c r="D91" i="41"/>
  <c r="L91" i="41"/>
  <c r="D92" i="41"/>
  <c r="L92" i="41"/>
  <c r="D93" i="41"/>
  <c r="L93" i="41"/>
  <c r="D95" i="41"/>
  <c r="L95" i="41"/>
  <c r="D96" i="41"/>
  <c r="L96" i="41"/>
  <c r="D97" i="41"/>
  <c r="L97" i="41"/>
  <c r="D98" i="41"/>
  <c r="L98" i="41"/>
  <c r="D99" i="41"/>
  <c r="L99" i="41"/>
  <c r="D100" i="41"/>
  <c r="L100" i="41"/>
  <c r="D102" i="41"/>
  <c r="L102" i="41"/>
  <c r="D103" i="41"/>
  <c r="L103" i="41"/>
  <c r="D104" i="41"/>
  <c r="L104" i="41"/>
  <c r="D106" i="41"/>
  <c r="L106" i="41"/>
  <c r="D107" i="41"/>
  <c r="L107" i="41"/>
  <c r="D108" i="41"/>
  <c r="L108" i="41"/>
  <c r="D109" i="41"/>
  <c r="L109" i="41"/>
  <c r="D110" i="41"/>
  <c r="L110" i="41"/>
  <c r="D111" i="41"/>
  <c r="L111" i="41"/>
  <c r="L31" i="41"/>
  <c r="N31" i="41"/>
  <c r="L45" i="41"/>
  <c r="N45" i="41"/>
  <c r="L53" i="41"/>
  <c r="N53" i="41"/>
  <c r="N56" i="41"/>
  <c r="L74" i="41"/>
  <c r="N74" i="41"/>
  <c r="N75" i="41"/>
  <c r="L76" i="41"/>
  <c r="N76" i="41"/>
  <c r="L77" i="41"/>
  <c r="N77" i="41"/>
  <c r="L78" i="41"/>
  <c r="N78" i="41"/>
  <c r="N80" i="41"/>
  <c r="L82" i="41"/>
  <c r="N82" i="41"/>
  <c r="L85" i="41"/>
  <c r="N85" i="41"/>
  <c r="L113" i="41"/>
  <c r="N113" i="41"/>
  <c r="L114" i="41"/>
  <c r="N114" i="41"/>
  <c r="N115" i="41"/>
  <c r="D128" i="41"/>
  <c r="P128" i="41"/>
  <c r="D183" i="41"/>
  <c r="P183" i="41"/>
  <c r="L129" i="41"/>
  <c r="N129" i="41"/>
  <c r="L131" i="41"/>
  <c r="N131" i="41"/>
  <c r="L132" i="41"/>
  <c r="N132" i="41"/>
  <c r="L136" i="41"/>
  <c r="N136" i="41"/>
  <c r="L139" i="41"/>
  <c r="N139" i="41"/>
  <c r="L140" i="41"/>
  <c r="N140" i="41"/>
  <c r="L141" i="41"/>
  <c r="N141" i="41"/>
  <c r="L143" i="41"/>
  <c r="N143" i="41"/>
  <c r="N144" i="41"/>
  <c r="L146" i="41"/>
  <c r="N146" i="41"/>
  <c r="L147" i="41"/>
  <c r="N147" i="41"/>
  <c r="L148" i="41"/>
  <c r="N148" i="41"/>
  <c r="L150" i="41"/>
  <c r="N150" i="41"/>
  <c r="N152" i="41"/>
  <c r="L154" i="41"/>
  <c r="N154" i="41"/>
  <c r="L155" i="41"/>
  <c r="N155" i="41"/>
  <c r="L159" i="41"/>
  <c r="N159" i="41"/>
  <c r="N168" i="41"/>
  <c r="L169" i="41"/>
  <c r="N170" i="41"/>
  <c r="L184" i="41"/>
  <c r="N184" i="41"/>
  <c r="L187" i="41"/>
  <c r="L188" i="41"/>
  <c r="N188" i="41"/>
  <c r="L190" i="41"/>
  <c r="N190" i="41"/>
  <c r="N194" i="41"/>
  <c r="L195" i="41"/>
  <c r="N195" i="41"/>
  <c r="N196" i="41"/>
  <c r="L197" i="41"/>
  <c r="N197" i="41"/>
  <c r="L198" i="41"/>
  <c r="N198" i="41"/>
  <c r="L199" i="41"/>
  <c r="N199" i="41"/>
  <c r="L205" i="41"/>
  <c r="N205" i="41"/>
  <c r="L206" i="41"/>
  <c r="N206" i="41"/>
  <c r="L207" i="41"/>
  <c r="N207" i="41"/>
  <c r="L209" i="41"/>
  <c r="L210" i="41"/>
  <c r="L213" i="41"/>
  <c r="L214" i="41"/>
  <c r="N214" i="41"/>
  <c r="N216" i="41"/>
  <c r="L218" i="41"/>
  <c r="L220" i="41"/>
  <c r="N223" i="41"/>
  <c r="L224" i="41"/>
  <c r="N224" i="41"/>
  <c r="L225" i="41"/>
  <c r="P76" i="42"/>
  <c r="P126" i="42"/>
  <c r="N44" i="41"/>
  <c r="P37" i="41"/>
  <c r="M37" i="41"/>
  <c r="O37" i="41"/>
  <c r="N37" i="41"/>
  <c r="P56" i="41"/>
  <c r="M56" i="41"/>
  <c r="L56" i="41"/>
  <c r="O56" i="41"/>
  <c r="P32" i="41"/>
  <c r="N32" i="41"/>
  <c r="N41" i="41"/>
  <c r="N219" i="41"/>
  <c r="N186" i="41"/>
  <c r="L144" i="41"/>
  <c r="K26" i="43"/>
  <c r="J41" i="43"/>
  <c r="C15" i="43"/>
  <c r="O187" i="41"/>
  <c r="M137" i="41"/>
  <c r="H14" i="41"/>
  <c r="O137" i="41"/>
  <c r="D44" i="41"/>
  <c r="M81" i="41"/>
  <c r="S18" i="41"/>
  <c r="D12" i="42"/>
  <c r="N221" i="41"/>
  <c r="L219" i="41"/>
  <c r="L216" i="41"/>
  <c r="L208" i="41"/>
  <c r="L203" i="41"/>
  <c r="L196" i="41"/>
  <c r="L191" i="41"/>
  <c r="L186" i="41"/>
  <c r="L170" i="41"/>
  <c r="L168" i="41"/>
  <c r="N153" i="41"/>
  <c r="N151" i="41"/>
  <c r="N137" i="41"/>
  <c r="N130" i="41"/>
  <c r="N81" i="41"/>
  <c r="N58" i="41"/>
  <c r="N55" i="41"/>
  <c r="N52" i="41"/>
  <c r="L37" i="41"/>
  <c r="D48" i="41"/>
  <c r="L48" i="41"/>
  <c r="L15" i="43"/>
  <c r="K25" i="43"/>
  <c r="L7" i="43"/>
  <c r="K41" i="43"/>
  <c r="J28" i="43"/>
  <c r="K39" i="43"/>
  <c r="M28" i="43"/>
  <c r="O219" i="41"/>
  <c r="M168" i="41"/>
  <c r="M139" i="41"/>
  <c r="M115" i="41"/>
  <c r="D181" i="41"/>
  <c r="O170" i="41"/>
  <c r="O151" i="41"/>
  <c r="O81" i="41"/>
  <c r="O52" i="41"/>
  <c r="D27" i="41"/>
  <c r="F8" i="41"/>
  <c r="O80" i="41"/>
  <c r="O75" i="41"/>
  <c r="S30" i="41"/>
  <c r="I11" i="41"/>
  <c r="S41" i="41"/>
  <c r="G10" i="41"/>
  <c r="L223" i="41"/>
  <c r="N208" i="41"/>
  <c r="N203" i="41"/>
  <c r="L158" i="41"/>
  <c r="L152" i="41"/>
  <c r="L115" i="41"/>
  <c r="L80" i="41"/>
  <c r="L75" i="41"/>
  <c r="K45" i="43"/>
  <c r="S174" i="41"/>
  <c r="M58" i="41"/>
  <c r="D7" i="42"/>
  <c r="G14" i="41"/>
  <c r="L221" i="41"/>
  <c r="N218" i="41"/>
  <c r="N187" i="41"/>
  <c r="N169" i="41"/>
  <c r="L153" i="41"/>
  <c r="L151" i="41"/>
  <c r="L137" i="41"/>
  <c r="L130" i="41"/>
  <c r="L81" i="41"/>
  <c r="L58" i="41"/>
  <c r="L55" i="41"/>
  <c r="L52" i="41"/>
  <c r="S119" i="41"/>
  <c r="J45" i="43"/>
  <c r="J29" i="43"/>
  <c r="K16" i="43"/>
  <c r="L29" i="43"/>
  <c r="L39" i="43"/>
  <c r="K24" i="43"/>
  <c r="M219" i="41"/>
  <c r="O213" i="41"/>
  <c r="M187" i="41"/>
  <c r="D172" i="41"/>
  <c r="M153" i="41"/>
  <c r="O202" i="41"/>
  <c r="F14" i="41"/>
  <c r="O168" i="41"/>
  <c r="M150" i="41"/>
  <c r="M80" i="41"/>
  <c r="M75" i="41"/>
  <c r="M55" i="41"/>
  <c r="S58" i="41"/>
  <c r="O31" i="41"/>
  <c r="U49" i="41"/>
  <c r="V182" i="41"/>
  <c r="D55" i="42"/>
  <c r="D51" i="42"/>
  <c r="D58" i="42"/>
  <c r="D56" i="42"/>
  <c r="I10" i="41"/>
  <c r="D65" i="41"/>
  <c r="M65" i="41"/>
  <c r="D22" i="42"/>
  <c r="D37" i="42"/>
  <c r="D41" i="42"/>
  <c r="D26" i="41"/>
  <c r="J7" i="43"/>
  <c r="K7" i="43"/>
  <c r="D15" i="42"/>
  <c r="P15" i="42"/>
  <c r="O27" i="41"/>
  <c r="D54" i="42"/>
  <c r="D52" i="42"/>
  <c r="D60" i="42"/>
  <c r="D174" i="41"/>
  <c r="P174" i="4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N122" i="41"/>
  <c r="I14" i="41"/>
  <c r="S20" i="41"/>
  <c r="I8" i="41"/>
  <c r="D33" i="42"/>
  <c r="I15" i="41"/>
  <c r="D26" i="42"/>
  <c r="D59" i="41"/>
  <c r="D22" i="41"/>
  <c r="P22" i="41"/>
  <c r="O136" i="41"/>
  <c r="F9" i="41"/>
  <c r="F10" i="41"/>
  <c r="N23" i="41"/>
  <c r="J30" i="43"/>
  <c r="M152" i="41"/>
  <c r="M129" i="41"/>
  <c r="D53" i="42"/>
  <c r="H7" i="41"/>
  <c r="D47" i="42"/>
  <c r="D34" i="42"/>
  <c r="D23" i="42"/>
  <c r="H9" i="41"/>
  <c r="K12" i="43"/>
  <c r="M12" i="43"/>
  <c r="J12" i="43"/>
  <c r="L12" i="43"/>
  <c r="P194" i="41"/>
  <c r="O194" i="41"/>
  <c r="L194" i="41"/>
  <c r="P133" i="41"/>
  <c r="N133" i="41"/>
  <c r="D121" i="41"/>
  <c r="L121" i="41"/>
  <c r="S121" i="41"/>
  <c r="E8" i="43"/>
  <c r="P212" i="41"/>
  <c r="M212" i="41"/>
  <c r="L212" i="41"/>
  <c r="P192" i="41"/>
  <c r="L192" i="41"/>
  <c r="N192" i="41"/>
  <c r="M192" i="41"/>
  <c r="J40" i="43"/>
  <c r="K40" i="43"/>
  <c r="M16" i="43"/>
  <c r="R14" i="43"/>
  <c r="L16" i="43"/>
  <c r="J16" i="43"/>
  <c r="S25" i="43"/>
  <c r="P201" i="41"/>
  <c r="L201" i="41"/>
  <c r="O212" i="41"/>
  <c r="P36" i="41"/>
  <c r="L36" i="41"/>
  <c r="N36" i="41"/>
  <c r="C11" i="43"/>
  <c r="L11" i="43"/>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32" i="41"/>
  <c r="M122" i="41"/>
  <c r="N22" i="41"/>
  <c r="J25" i="43"/>
  <c r="C38" i="43"/>
  <c r="J38" i="43"/>
  <c r="O203" i="41"/>
  <c r="O184" i="41"/>
  <c r="O154" i="41"/>
  <c r="O209" i="41"/>
  <c r="M32" i="41"/>
  <c r="D117" i="41"/>
  <c r="L117" i="41"/>
  <c r="S65" i="41"/>
  <c r="M114" i="41"/>
  <c r="V15" i="41"/>
  <c r="S62" i="41"/>
  <c r="D19" i="42"/>
  <c r="S27" i="41"/>
  <c r="U27" i="41"/>
  <c r="C18" i="43"/>
  <c r="K18" i="43"/>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L157" i="41"/>
  <c r="L142" i="41"/>
  <c r="P20" i="42"/>
  <c r="C44" i="43"/>
  <c r="D14" i="43"/>
  <c r="L31" i="43"/>
  <c r="K46" i="43"/>
  <c r="K21" i="43"/>
  <c r="M225" i="41"/>
  <c r="M220" i="41"/>
  <c r="M216" i="41"/>
  <c r="J21" i="43"/>
  <c r="G8" i="43"/>
  <c r="S177" i="41"/>
  <c r="D177" i="41"/>
  <c r="E12" i="41"/>
  <c r="M176" i="41"/>
  <c r="M142" i="41"/>
  <c r="S179" i="41"/>
  <c r="M172" i="41"/>
  <c r="S126" i="41"/>
  <c r="D126" i="41"/>
  <c r="D119" i="41"/>
  <c r="D124" i="41"/>
  <c r="O124" i="41"/>
  <c r="M131" i="41"/>
  <c r="S64" i="41"/>
  <c r="D64" i="41"/>
  <c r="E9" i="41"/>
  <c r="F16" i="41"/>
  <c r="F11" i="41"/>
  <c r="N220" i="41"/>
  <c r="N213" i="41"/>
  <c r="N210" i="41"/>
  <c r="N201" i="41"/>
  <c r="N191" i="41"/>
  <c r="S124" i="41"/>
  <c r="P35" i="42"/>
  <c r="J35" i="43"/>
  <c r="M35" i="43"/>
  <c r="M46" i="43"/>
  <c r="M21" i="43"/>
  <c r="O220" i="41"/>
  <c r="M30" i="43"/>
  <c r="O210" i="41"/>
  <c r="O201" i="41"/>
  <c r="O191" i="41"/>
  <c r="O157" i="41"/>
  <c r="O140" i="41"/>
  <c r="S175" i="41"/>
  <c r="D175" i="41"/>
  <c r="M208" i="41"/>
  <c r="M203" i="41"/>
  <c r="M198" i="41"/>
  <c r="M194" i="41"/>
  <c r="M188" i="41"/>
  <c r="M184" i="41"/>
  <c r="M159" i="41"/>
  <c r="M154" i="41"/>
  <c r="S176" i="41"/>
  <c r="S120" i="41"/>
  <c r="D120" i="41"/>
  <c r="E10" i="41"/>
  <c r="M133" i="41"/>
  <c r="O59" i="41"/>
  <c r="M136" i="41"/>
  <c r="O41" i="41"/>
  <c r="S118" i="41"/>
  <c r="D118" i="41"/>
  <c r="E8" i="41"/>
  <c r="S71" i="41"/>
  <c r="D71" i="41"/>
  <c r="E16" i="41"/>
  <c r="M41" i="41"/>
  <c r="M36" i="41"/>
  <c r="M62" i="41"/>
  <c r="E7" i="41"/>
  <c r="S173" i="41"/>
  <c r="D173" i="41"/>
  <c r="M181" i="41"/>
  <c r="M213" i="41"/>
  <c r="S69" i="41"/>
  <c r="D69" i="41"/>
  <c r="E1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O174" i="41"/>
  <c r="M174" i="41"/>
  <c r="L174" i="41"/>
  <c r="P44" i="41"/>
  <c r="L44" i="41"/>
  <c r="M26" i="41"/>
  <c r="N26" i="41"/>
  <c r="O26" i="41"/>
  <c r="P26" i="41"/>
  <c r="P65" i="41"/>
  <c r="N65" i="41"/>
  <c r="O65" i="41"/>
  <c r="P27" i="41"/>
  <c r="N27" i="41"/>
  <c r="W43" i="41"/>
  <c r="N174" i="41"/>
  <c r="W37" i="41"/>
  <c r="M27" i="41"/>
  <c r="L65" i="41"/>
  <c r="L26" i="41"/>
  <c r="M15" i="43"/>
  <c r="R22" i="43"/>
  <c r="K15" i="43"/>
  <c r="J15" i="43"/>
  <c r="L27" i="41"/>
  <c r="B71" i="4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c r="V19" i="41"/>
  <c r="A16" i="41"/>
  <c r="A17" i="41"/>
  <c r="B126" i="41"/>
  <c r="N126" i="41"/>
  <c r="M126" i="41"/>
  <c r="L126" i="41"/>
  <c r="O126" i="41"/>
  <c r="V128" i="41"/>
  <c r="P126" i="41"/>
  <c r="P173" i="41"/>
  <c r="M173" i="41"/>
  <c r="L173" i="41"/>
  <c r="N173" i="41"/>
  <c r="O173" i="41"/>
  <c r="S16" i="41"/>
  <c r="D16" i="41"/>
  <c r="W83" i="41"/>
  <c r="S8" i="41"/>
  <c r="D8" i="41"/>
  <c r="P120" i="41"/>
  <c r="N120" i="41"/>
  <c r="L120" i="41"/>
  <c r="M120" i="41"/>
  <c r="O120" i="41"/>
  <c r="P175" i="41"/>
  <c r="O175" i="41"/>
  <c r="L175" i="41"/>
  <c r="N175" i="41"/>
  <c r="M175" i="41"/>
  <c r="S9" i="41"/>
  <c r="D9" i="41"/>
  <c r="L9" i="41"/>
  <c r="P124" i="41"/>
  <c r="L124" i="41"/>
  <c r="N124" i="41"/>
  <c r="M124" i="41"/>
  <c r="C8" i="43"/>
  <c r="C14" i="43"/>
  <c r="J14" i="43"/>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c r="L44" i="43"/>
  <c r="K44" i="43"/>
  <c r="M44" i="43"/>
  <c r="S11" i="41"/>
  <c r="D11" i="41"/>
  <c r="L11" i="4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c r="N12" i="42"/>
  <c r="N7" i="42"/>
  <c r="N179" i="42"/>
  <c r="N69" i="42"/>
  <c r="N47" i="42"/>
  <c r="N25" i="42"/>
  <c r="S16" i="43"/>
  <c r="S17" i="43"/>
  <c r="P18" i="42"/>
  <c r="P23" i="42"/>
  <c r="P24" i="42"/>
  <c r="N16" i="42"/>
  <c r="N8" i="42"/>
  <c r="N11" i="42"/>
  <c r="S19" i="43"/>
  <c r="S20" i="43"/>
  <c r="P26" i="42"/>
  <c r="P27" i="42"/>
  <c r="N15" i="42"/>
  <c r="N9" i="42"/>
  <c r="N10" i="42"/>
  <c r="N14" i="42"/>
</calcChain>
</file>

<file path=xl/sharedStrings.xml><?xml version="1.0" encoding="utf-8"?>
<sst xmlns="http://schemas.openxmlformats.org/spreadsheetml/2006/main" count="5443" uniqueCount="295">
  <si>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</si>
  <si>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</si>
  <si>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</si>
  <si>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</si>
  <si>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</si>
  <si>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</si>
  <si>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</si>
  <si>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</si>
  <si>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</si>
  <si>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</si>
  <si>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</si>
  <si>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</si>
  <si>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</si>
  <si>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</si>
  <si>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</si>
  <si>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</si>
  <si>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</si>
  <si>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</si>
  <si>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</si>
  <si>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</si>
  <si>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</si>
  <si>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</si>
  <si>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</si>
  <si>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</si>
  <si>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</si>
  <si>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</si>
  <si>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</si>
  <si>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</si>
  <si>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</si>
  <si>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</si>
  <si>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</si>
  <si>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</si>
  <si>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</si>
  <si>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</si>
  <si>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</si>
  <si>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</si>
  <si>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</si>
  <si>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</si>
  <si>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</si>
  <si>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</si>
  <si>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</si>
  <si>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</si>
  <si>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</si>
  <si>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</si>
  <si>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</si>
  <si>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</si>
  <si>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</si>
  <si>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</si>
  <si>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</si>
  <si>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</si>
  <si>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</si>
  <si>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</si>
  <si>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</si>
  <si>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</si>
  <si>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</si>
  <si>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</si>
  <si>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</si>
  <si>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</si>
  <si>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</si>
  <si>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</si>
  <si>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</si>
  <si>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</si>
  <si>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</si>
  <si>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</si>
  <si>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</si>
  <si>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</si>
  <si>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</si>
  <si>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</si>
  <si>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</si>
  <si>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</si>
  <si>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</si>
  <si>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</si>
  <si>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</si>
  <si>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</si>
  <si>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</si>
  <si>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</si>
  <si>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</si>
  <si>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</si>
  <si>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</si>
  <si>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</si>
  <si>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</si>
  <si>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</si>
  <si>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</si>
  <si>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</si>
  <si>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</si>
  <si>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</si>
  <si>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</si>
  <si>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</si>
  <si>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</si>
  <si>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</si>
  <si>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</si>
  <si>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</si>
  <si>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</si>
  <si>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</si>
  <si>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</si>
  <si>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</si>
  <si>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</si>
  <si>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</si>
  <si>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</si>
  <si>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</si>
  <si>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</si>
  <si>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</si>
  <si>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</si>
  <si>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</si>
  <si>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</si>
  <si>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</si>
  <si>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</si>
  <si>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</si>
  <si>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</si>
  <si>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</si>
  <si>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</si>
  <si>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</si>
  <si>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</si>
  <si>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</si>
  <si>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</si>
  <si>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</si>
  <si>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</si>
  <si>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</si>
  <si>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</si>
  <si>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</si>
  <si>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</si>
  <si>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</si>
  <si>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</si>
  <si>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</si>
  <si>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</si>
  <si>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</si>
  <si>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</si>
  <si>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</si>
  <si>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</si>
  <si>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</si>
  <si>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</si>
  <si>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</si>
  <si>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</si>
  <si>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</si>
  <si>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</si>
  <si>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</si>
  <si>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</si>
  <si>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</si>
  <si>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</si>
  <si>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</si>
  <si>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</si>
  <si>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</si>
  <si>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</si>
  <si>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</si>
  <si>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</si>
  <si>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</si>
  <si>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</si>
  <si>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</si>
  <si>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</si>
  <si>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</si>
  <si>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</si>
  <si>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</si>
  <si>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</si>
  <si>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</si>
  <si>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</si>
  <si>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</si>
  <si>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</si>
  <si>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</si>
  <si>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</si>
  <si>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</si>
  <si>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</si>
  <si>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</si>
  <si>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</si>
  <si>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</si>
  <si>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</si>
  <si>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</si>
  <si>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</si>
  <si>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</si>
  <si>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</si>
  <si>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</si>
  <si>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</si>
  <si>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</si>
  <si>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</si>
  <si>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</si>
  <si>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</si>
  <si>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</si>
  <si>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</si>
  <si>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</si>
  <si>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</si>
  <si>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</si>
  <si>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</si>
  <si>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</si>
  <si>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</si>
  <si>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</si>
  <si>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</si>
  <si>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</si>
  <si>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</si>
  <si>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</si>
  <si>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</si>
  <si>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</si>
  <si>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</si>
  <si>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</si>
  <si>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</si>
  <si>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</si>
  <si>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</si>
  <si>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</si>
  <si>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</si>
  <si>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</si>
  <si>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</si>
  <si>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</si>
  <si>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</si>
  <si>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</si>
  <si>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</si>
  <si>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</si>
  <si>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</si>
  <si>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</si>
  <si>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</si>
  <si>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</si>
  <si>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</si>
  <si>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</si>
  <si>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</si>
  <si>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</si>
  <si>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</si>
  <si>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</si>
  <si>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</si>
  <si>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</si>
  <si>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</si>
  <si>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</si>
  <si>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</si>
  <si>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</si>
  <si>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</si>
  <si>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</si>
  <si>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</si>
  <si>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</si>
  <si>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</si>
  <si>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t>Official from 2013 to Q3 2016. Provisional from Q4 2016 onwards.</t>
  </si>
  <si>
    <t>All official</t>
  </si>
  <si>
    <t>Outcome of completed requests</t>
  </si>
  <si>
    <t>Unfulfilled</t>
  </si>
  <si>
    <t>Cancelled</t>
  </si>
  <si>
    <t xml:space="preserve">2) Courts, prisons and other requesters in England and Wales, and all UK tribunals (the statistics from November 2016 onwards do not cover tribunals in Northern Ireland) not transferred to devolved governments. </t>
  </si>
  <si>
    <t xml:space="preserve">Table L1 </t>
  </si>
  <si>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</si>
  <si>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</si>
  <si>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</si>
  <si>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</si>
  <si>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</si>
  <si>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</si>
  <si>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</si>
  <si>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</si>
  <si>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</si>
  <si>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</si>
  <si>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</si>
  <si>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</si>
  <si>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</si>
  <si>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</si>
  <si>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</si>
  <si>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</si>
  <si>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Special services</t>
    </r>
    <r>
      <rPr>
        <b/>
        <vertAlign val="superscript"/>
        <sz val="10"/>
        <rFont val="Arial"/>
        <family val="2"/>
      </rPr>
      <t>13</t>
    </r>
  </si>
  <si>
    <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</si>
  <si>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</si>
  <si>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</si>
  <si>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</si>
  <si>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Table L2</t>
  </si>
  <si>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</si>
  <si>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</si>
  <si>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</si>
  <si>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</si>
  <si>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</si>
  <si>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</si>
  <si>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</si>
  <si>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</si>
  <si>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 xml:space="preserve">6) Includes the categories, from the new contracts, of  'Communication issues - error' ; 'Booking not fulfilled - linguist incorrect gender' ; 'Booking not fulfilled - linguist has incorrect security level'.   </t>
  </si>
  <si>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</si>
  <si>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</si>
  <si>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</si>
  <si>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</si>
  <si>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</si>
  <si>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</si>
  <si>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 = Not applicable. See technical guide for more details.</t>
  </si>
  <si>
    <r>
      <t>Unknown</t>
    </r>
    <r>
      <rPr>
        <b/>
        <vertAlign val="superscript"/>
        <sz val="10"/>
        <rFont val="Arial"/>
        <family val="2"/>
      </rPr>
      <t>14</t>
    </r>
  </si>
  <si>
    <t>14) Complaints made where both the language and requestor type are unknown. Or complaints made where the jurisdiction is known but not the language.</t>
  </si>
  <si>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  From Q2 2017 'Other' also includes  requests made by CAFCASS and NPS.</t>
  </si>
  <si>
    <t>11)  From Q4 2016 other includes requests made by prisons, MoJ Shared Services and policy teams within MoJ and HMPPS. From 2013 to Q3 2016 other did not include HMPPS (not in the data) and HMP (part of criminal). From Q2 2017 'Other' also includes requests made my CAFCASS and NPS.</t>
  </si>
  <si>
    <t>8) Includes requests made by prisons, MoJ Shared Services, and policy teams within MoJ and NOMS HQ. From Q2 2017 'Other' also includes requests made by CAFCASS and NPS.</t>
  </si>
  <si>
    <t>14)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</si>
  <si>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8.5"/>
        <rFont val="Arial"/>
        <family val="2"/>
      </rPr>
      <t>12, 14</t>
    </r>
  </si>
  <si>
    <t>15)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</si>
  <si>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10"/>
        <rFont val="Arial"/>
        <family val="2"/>
      </rPr>
      <t>12, 15</t>
    </r>
  </si>
  <si>
    <t>13)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</si>
  <si>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10"/>
        <rFont val="Arial"/>
        <family val="2"/>
      </rPr>
      <t>11, 13</t>
    </r>
  </si>
  <si>
    <t xml:space="preserve">2017 </t>
  </si>
  <si>
    <t xml:space="preserve">   Q3 </t>
  </si>
  <si>
    <t xml:space="preserve">   Q2 </t>
  </si>
  <si>
    <t>12) Standard languages are those listened in the technical guide as a standard language. Languages without DPSI are all those not listed as a standard language or special services</t>
  </si>
  <si>
    <t xml:space="preserve">   Q3 (p)</t>
  </si>
  <si>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2013 - 2017, quarterly Q1 2014 - Q3 2018</t>
    </r>
    <r>
      <rPr>
        <vertAlign val="superscript"/>
        <sz val="10"/>
        <rFont val="Arial"/>
        <family val="2"/>
      </rPr>
      <t xml:space="preserve"> </t>
    </r>
    <r>
      <rPr>
        <sz val="10"/>
        <rFont val="Arial"/>
        <family val="2"/>
      </rPr>
      <t xml:space="preserve"> </t>
    </r>
  </si>
  <si>
    <t>Q3 (p)</t>
  </si>
  <si>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2013 - 2017, quarterly Q1 2014 - Q3 2018  </t>
    </r>
  </si>
  <si>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xml:space="preserve">, split by requester type and service type, annually 2013 - 2017, quarterly Q1 2014 - Q3 2018  </t>
    </r>
  </si>
  <si>
    <t>16) In Q3 2018 there were 7 complaints received which were marked as 'Under Investigation' and therefore are not listed in a complaint category of complaint but are included in totals, this means that complaints by category will not sum to the exact total value.</t>
  </si>
  <si>
    <r>
      <t xml:space="preserve">   Q3</t>
    </r>
    <r>
      <rPr>
        <vertAlign val="superscript"/>
        <sz val="10"/>
        <rFont val="Arial"/>
        <family val="2"/>
      </rPr>
      <t>16</t>
    </r>
    <r>
      <rPr>
        <sz val="10"/>
        <rFont val="Arial"/>
        <family val="2"/>
      </rPr>
      <t xml:space="preserve"> (p)</t>
    </r>
  </si>
  <si>
    <t>2013 (Q1) - 2018 (Q3)</t>
  </si>
  <si>
    <t>2014 (Q1) - 2018 (Q3)</t>
  </si>
  <si>
    <t>2015 (Q1) - 2018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</si>
</sst>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Q\3\(\r\)"/>
    <numFmt numFmtId="176" formatCode="0.000%"/>
    <numFmt numFmtId="177" formatCode="\(0.0%\)"/>
  </numFmts>
  <fonts count="45"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7">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dashed">
        <color indexed="64"/>
      </top>
      <bottom/>
      <diagonal/>
    </border>
    <border>
      <left/>
      <right/>
      <top/>
      <bottom style="hair">
        <color indexed="64"/>
      </bottom>
      <diagonal/>
    </border>
    <border>
      <left/>
      <right/>
      <top style="hair">
        <color indexed="64"/>
      </top>
      <bottom/>
      <diagonal/>
    </border>
    <border>
      <left/>
      <right/>
      <top/>
      <bottom style="dotted">
        <color auto="1"/>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710">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9"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0" fontId="19" fillId="0" borderId="0" xfId="1" applyFont="1" applyFill="1"/>
    <xf numFmtId="169" fontId="19" fillId="0" borderId="0" xfId="1" applyNumberFormat="1" applyFont="1" applyFill="1" applyBorder="1"/>
    <xf numFmtId="169" fontId="19" fillId="0" borderId="8" xfId="1" applyNumberFormat="1" applyFont="1" applyFill="1" applyBorder="1"/>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0" fontId="4" fillId="0" borderId="0" xfId="1" applyFont="1" applyFill="1" applyBorder="1" applyAlignment="1">
      <alignment horizontal="left" indent="1"/>
    </xf>
    <xf numFmtId="169" fontId="3" fillId="0" borderId="0" xfId="1" applyNumberFormat="1" applyFont="1" applyFill="1" applyBorder="1"/>
    <xf numFmtId="0" fontId="7" fillId="0" borderId="43" xfId="1" applyFont="1" applyFill="1" applyBorder="1"/>
    <xf numFmtId="166" fontId="4" fillId="0" borderId="43" xfId="1" applyNumberFormat="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0" fontId="19" fillId="0" borderId="8" xfId="1" applyFont="1" applyFill="1" applyBorder="1"/>
    <xf numFmtId="0" fontId="2" fillId="0" borderId="0" xfId="1" applyFont="1" applyFill="1" applyAlignment="1">
      <alignment horizontal="left" wrapText="1"/>
    </xf>
    <xf numFmtId="0" fontId="4" fillId="0" borderId="0" xfId="1" applyFont="1" applyFill="1" applyAlignment="1">
      <alignment wrapText="1"/>
    </xf>
    <xf numFmtId="0" fontId="4" fillId="0" borderId="0" xfId="1" applyFont="1" applyFill="1" applyBorder="1" applyAlignment="1">
      <alignment horizontal="right"/>
    </xf>
    <xf numFmtId="0" fontId="3" fillId="0" borderId="0" xfId="1" applyFont="1" applyFill="1" applyAlignment="1">
      <alignment vertical="top"/>
    </xf>
    <xf numFmtId="9" fontId="19" fillId="0" borderId="0" xfId="1" applyNumberFormat="1" applyFont="1" applyFill="1" applyAlignment="1">
      <alignment vertical="top"/>
    </xf>
    <xf numFmtId="10" fontId="3" fillId="0" borderId="0" xfId="1" applyNumberFormat="1" applyFont="1" applyFill="1" applyAlignment="1">
      <alignment vertical="top"/>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0" fontId="3" fillId="0" borderId="0" xfId="1" applyFont="1" applyFill="1" applyBorder="1" applyAlignment="1">
      <alignment wrapText="1"/>
    </xf>
    <xf numFmtId="0" fontId="3" fillId="0" borderId="8" xfId="1" applyFont="1" applyFill="1" applyBorder="1" applyAlignment="1">
      <alignment wrapText="1"/>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169" fontId="3" fillId="0" borderId="0" xfId="1" applyNumberFormat="1" applyFont="1" applyFill="1" applyAlignment="1">
      <alignment vertical="top"/>
    </xf>
    <xf numFmtId="9" fontId="4" fillId="0" borderId="5" xfId="1" applyNumberFormat="1" applyFont="1" applyFill="1" applyBorder="1"/>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169" fontId="4" fillId="0" borderId="0" xfId="1" applyNumberFormat="1" applyFont="1" applyFill="1" applyBorder="1" applyAlignment="1">
      <alignment horizontal="right" vertical="center"/>
    </xf>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169" fontId="4" fillId="0" borderId="1" xfId="1" applyNumberFormat="1" applyFont="1" applyFill="1" applyBorder="1" applyAlignment="1">
      <alignment wrapText="1"/>
    </xf>
    <xf numFmtId="0" fontId="4" fillId="0" borderId="8" xfId="1" applyFont="1" applyFill="1" applyBorder="1" applyAlignment="1">
      <alignment horizontal="right"/>
    </xf>
    <xf numFmtId="175" fontId="4" fillId="0" borderId="0" xfId="1" applyNumberFormat="1" applyFont="1" applyFill="1" applyBorder="1" applyAlignment="1">
      <alignment horizontal="left"/>
    </xf>
    <xf numFmtId="9" fontId="4" fillId="0" borderId="5" xfId="4" applyFont="1" applyFill="1" applyBorder="1" applyAlignment="1">
      <alignment horizontal="right"/>
    </xf>
    <xf numFmtId="9" fontId="4" fillId="0" borderId="0" xfId="4" applyFont="1" applyFill="1" applyBorder="1" applyAlignment="1">
      <alignment horizontal="right"/>
    </xf>
    <xf numFmtId="49" fontId="4" fillId="0" borderId="0" xfId="1" applyNumberFormat="1" applyFont="1" applyFill="1" applyBorder="1" applyAlignment="1">
      <alignment horizontal="left"/>
    </xf>
    <xf numFmtId="49" fontId="4" fillId="0" borderId="45" xfId="1" applyNumberFormat="1" applyFont="1" applyFill="1" applyBorder="1" applyAlignment="1">
      <alignment horizontal="left"/>
    </xf>
    <xf numFmtId="0" fontId="4" fillId="0" borderId="45" xfId="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49" fontId="4" fillId="0" borderId="44" xfId="1" applyNumberFormat="1" applyFont="1" applyFill="1" applyBorder="1" applyAlignment="1">
      <alignment horizontal="left"/>
    </xf>
    <xf numFmtId="0" fontId="4" fillId="0" borderId="44" xfId="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9" fontId="3" fillId="0" borderId="45" xfId="1" applyNumberFormat="1" applyFont="1" applyFill="1" applyBorder="1" applyAlignment="1">
      <alignment horizontal="right" wrapText="1"/>
    </xf>
    <xf numFmtId="169" fontId="3" fillId="0" borderId="44" xfId="1" applyNumberFormat="1" applyFont="1" applyFill="1" applyBorder="1" applyAlignment="1">
      <alignment horizontal="right" wrapText="1"/>
    </xf>
    <xf numFmtId="9" fontId="4" fillId="0" borderId="44" xfId="4" applyFont="1" applyFill="1" applyBorder="1" applyAlignment="1">
      <alignment horizontal="right"/>
    </xf>
    <xf numFmtId="2" fontId="6" fillId="0" borderId="0" xfId="1" applyNumberFormat="1" applyFont="1" applyFill="1" applyAlignment="1">
      <alignment horizontal="left" wrapText="1"/>
    </xf>
    <xf numFmtId="166" fontId="4" fillId="0" borderId="44" xfId="1" applyNumberFormat="1" applyFont="1" applyFill="1" applyBorder="1" applyAlignment="1">
      <alignment horizontal="left"/>
    </xf>
    <xf numFmtId="0" fontId="4" fillId="0" borderId="46" xfId="1" applyFont="1" applyFill="1" applyBorder="1" applyAlignment="1">
      <alignment horizontal="left"/>
    </xf>
    <xf numFmtId="166" fontId="4" fillId="0" borderId="46" xfId="1" applyNumberFormat="1" applyFont="1" applyFill="1" applyBorder="1" applyAlignment="1">
      <alignment horizontal="left"/>
    </xf>
    <xf numFmtId="169" fontId="3" fillId="0" borderId="46" xfId="1" applyNumberFormat="1" applyFont="1" applyFill="1" applyBorder="1" applyAlignment="1">
      <alignment horizontal="right"/>
    </xf>
    <xf numFmtId="169" fontId="4" fillId="0" borderId="46" xfId="1" applyNumberFormat="1" applyFont="1" applyFill="1" applyBorder="1" applyAlignment="1">
      <alignment horizontal="right"/>
    </xf>
    <xf numFmtId="9" fontId="4" fillId="0" borderId="46" xfId="1" applyNumberFormat="1" applyFont="1" applyFill="1" applyBorder="1" applyAlignment="1">
      <alignment horizontal="right"/>
    </xf>
    <xf numFmtId="10" fontId="3" fillId="0" borderId="5" xfId="1" applyNumberFormat="1" applyFont="1" applyFill="1" applyBorder="1" applyAlignment="1">
      <alignment vertical="top"/>
    </xf>
    <xf numFmtId="9" fontId="4" fillId="0" borderId="46" xfId="4" applyFont="1" applyFill="1" applyBorder="1" applyAlignment="1">
      <alignment horizontal="right"/>
    </xf>
    <xf numFmtId="0" fontId="7" fillId="0" borderId="5" xfId="1" applyFont="1" applyFill="1" applyBorder="1"/>
    <xf numFmtId="166" fontId="4" fillId="5" borderId="0" xfId="1" applyNumberFormat="1" applyFont="1" applyFill="1" applyBorder="1" applyAlignment="1">
      <alignment horizontal="left"/>
    </xf>
    <xf numFmtId="169" fontId="3" fillId="5" borderId="0" xfId="1" applyNumberFormat="1" applyFont="1" applyFill="1" applyBorder="1" applyAlignment="1">
      <alignment horizontal="right"/>
    </xf>
    <xf numFmtId="169" fontId="4" fillId="5" borderId="0" xfId="1" applyNumberFormat="1" applyFont="1" applyFill="1" applyBorder="1" applyAlignment="1">
      <alignment horizontal="right"/>
    </xf>
    <xf numFmtId="9" fontId="4" fillId="5" borderId="0" xfId="4" applyFont="1" applyFill="1" applyBorder="1" applyAlignment="1">
      <alignment horizontal="right"/>
    </xf>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9" fontId="4" fillId="0" borderId="8" xfId="4" applyFont="1" applyFill="1" applyBorder="1" applyAlignment="1">
      <alignment horizontal="right"/>
    </xf>
    <xf numFmtId="176" fontId="3" fillId="0" borderId="0" xfId="4" applyNumberFormat="1" applyFont="1" applyFill="1" applyBorder="1"/>
    <xf numFmtId="0" fontId="4" fillId="0" borderId="0" xfId="1" applyNumberFormat="1" applyFont="1" applyFill="1" applyBorder="1"/>
    <xf numFmtId="0" fontId="3" fillId="0" borderId="0" xfId="1" applyFont="1" applyFill="1" applyBorder="1" applyAlignment="1">
      <alignment horizontal="left" vertical="center"/>
    </xf>
    <xf numFmtId="10" fontId="19" fillId="0" borderId="0" xfId="4" applyNumberFormat="1" applyFont="1" applyFill="1" applyBorder="1"/>
    <xf numFmtId="0" fontId="4" fillId="0" borderId="0" xfId="1" applyFont="1" applyFill="1" applyBorder="1" applyAlignment="1">
      <alignment vertical="top"/>
    </xf>
    <xf numFmtId="9" fontId="4" fillId="0" borderId="0" xfId="4" applyFont="1" applyFill="1" applyBorder="1" applyAlignment="1">
      <alignment vertical="top"/>
    </xf>
    <xf numFmtId="9" fontId="4" fillId="0" borderId="45" xfId="4" applyFont="1" applyFill="1" applyBorder="1" applyAlignment="1">
      <alignment horizontal="right"/>
    </xf>
    <xf numFmtId="9" fontId="4" fillId="0" borderId="43" xfId="4" applyFont="1" applyFill="1" applyBorder="1" applyAlignment="1">
      <alignment horizontal="right"/>
    </xf>
    <xf numFmtId="9" fontId="4" fillId="0" borderId="0" xfId="4" applyFont="1" applyFill="1" applyBorder="1" applyAlignment="1">
      <alignment horizontal="right" wrapText="1"/>
    </xf>
    <xf numFmtId="9" fontId="7" fillId="0" borderId="0" xfId="4" applyFont="1" applyFill="1" applyBorder="1"/>
    <xf numFmtId="9" fontId="7" fillId="0" borderId="0" xfId="4" applyFont="1" applyFill="1"/>
    <xf numFmtId="9" fontId="19" fillId="0" borderId="0" xfId="1" applyNumberFormat="1" applyFont="1" applyFill="1" applyBorder="1" applyAlignment="1">
      <alignment vertical="top"/>
    </xf>
    <xf numFmtId="166" fontId="4" fillId="0" borderId="43" xfId="1" applyNumberFormat="1" applyFont="1" applyFill="1" applyBorder="1" applyAlignment="1">
      <alignment horizontal="left" vertical="top"/>
    </xf>
    <xf numFmtId="9" fontId="4" fillId="0" borderId="0" xfId="4" applyFont="1" applyFill="1" applyAlignment="1">
      <alignment horizontal="right"/>
    </xf>
    <xf numFmtId="0" fontId="2" fillId="0" borderId="0" xfId="1" applyFont="1" applyFill="1" applyAlignment="1">
      <alignment horizontal="left" wrapText="1"/>
    </xf>
    <xf numFmtId="0" fontId="2" fillId="0" borderId="0" xfId="1" applyFont="1" applyFill="1" applyAlignment="1">
      <alignment wrapText="1"/>
    </xf>
    <xf numFmtId="2" fontId="2" fillId="0" borderId="0" xfId="1" applyNumberFormat="1" applyFont="1" applyFill="1" applyAlignment="1">
      <alignment horizontal="left" wrapText="1"/>
    </xf>
    <xf numFmtId="165" fontId="7" fillId="0" borderId="0" xfId="4" applyNumberFormat="1" applyFont="1" applyFill="1"/>
    <xf numFmtId="165" fontId="7" fillId="0" borderId="0" xfId="1" applyNumberFormat="1" applyFont="1" applyFill="1"/>
    <xf numFmtId="10" fontId="7" fillId="0" borderId="0" xfId="1" applyNumberFormat="1" applyFont="1" applyFill="1"/>
    <xf numFmtId="174" fontId="4" fillId="0" borderId="0" xfId="4" applyNumberFormat="1" applyFont="1" applyFill="1" applyBorder="1" applyAlignment="1">
      <alignment horizontal="right"/>
    </xf>
    <xf numFmtId="174" fontId="4" fillId="0" borderId="0" xfId="1" applyNumberFormat="1" applyFont="1" applyFill="1"/>
    <xf numFmtId="174" fontId="7" fillId="0" borderId="0" xfId="1" applyNumberFormat="1" applyFont="1" applyFill="1"/>
    <xf numFmtId="174" fontId="4" fillId="0" borderId="45" xfId="4" applyNumberFormat="1" applyFont="1" applyFill="1" applyBorder="1" applyAlignment="1">
      <alignment horizontal="right"/>
    </xf>
    <xf numFmtId="174" fontId="4" fillId="0" borderId="44" xfId="4" applyNumberFormat="1" applyFont="1" applyFill="1" applyBorder="1" applyAlignment="1">
      <alignment horizontal="right"/>
    </xf>
    <xf numFmtId="174" fontId="4" fillId="0" borderId="43" xfId="4" applyNumberFormat="1" applyFont="1" applyFill="1" applyBorder="1" applyAlignment="1">
      <alignment horizontal="right"/>
    </xf>
    <xf numFmtId="9" fontId="4" fillId="0" borderId="0" xfId="4" applyNumberFormat="1" applyFont="1" applyFill="1" applyBorder="1" applyAlignment="1">
      <alignment horizontal="right"/>
    </xf>
    <xf numFmtId="9" fontId="4" fillId="0" borderId="43" xfId="4" applyNumberFormat="1" applyFont="1" applyFill="1" applyBorder="1" applyAlignment="1">
      <alignment horizontal="right"/>
    </xf>
    <xf numFmtId="177" fontId="4" fillId="0" borderId="0" xfId="4" applyNumberFormat="1" applyFont="1" applyFill="1" applyBorder="1" applyAlignment="1">
      <alignment horizontal="right"/>
    </xf>
    <xf numFmtId="174" fontId="4" fillId="0" borderId="0" xfId="4" applyNumberFormat="1" applyFont="1" applyFill="1" applyAlignment="1">
      <alignment horizontal="right"/>
    </xf>
    <xf numFmtId="174" fontId="4" fillId="0" borderId="0" xfId="4" applyNumberFormat="1" applyFont="1" applyFill="1" applyBorder="1" applyAlignment="1">
      <alignment horizontal="right" wrapText="1"/>
    </xf>
    <xf numFmtId="174" fontId="4" fillId="0" borderId="46" xfId="4" applyNumberFormat="1" applyFont="1" applyFill="1" applyBorder="1" applyAlignment="1">
      <alignment horizontal="right"/>
    </xf>
    <xf numFmtId="174" fontId="4" fillId="0" borderId="0" xfId="1" applyNumberFormat="1" applyFont="1" applyFill="1" applyBorder="1" applyAlignment="1">
      <alignment horizontal="right" wrapText="1"/>
    </xf>
    <xf numFmtId="174" fontId="4" fillId="0" borderId="43" xfId="1" applyNumberFormat="1" applyFont="1" applyFill="1" applyBorder="1" applyAlignment="1">
      <alignment horizontal="right"/>
    </xf>
    <xf numFmtId="174" fontId="4" fillId="0" borderId="46" xfId="1" applyNumberFormat="1" applyFont="1" applyFill="1" applyBorder="1" applyAlignment="1">
      <alignment horizontal="right"/>
    </xf>
    <xf numFmtId="174" fontId="4" fillId="0" borderId="45" xfId="1" applyNumberFormat="1" applyFont="1" applyFill="1" applyBorder="1" applyAlignment="1">
      <alignment horizontal="right"/>
    </xf>
    <xf numFmtId="174" fontId="4" fillId="0" borderId="5" xfId="4" applyNumberFormat="1" applyFont="1" applyFill="1" applyBorder="1" applyAlignment="1">
      <alignment horizontal="right"/>
    </xf>
    <xf numFmtId="174" fontId="4" fillId="0" borderId="5" xfId="1" applyNumberFormat="1" applyFont="1" applyFill="1" applyBorder="1" applyAlignment="1">
      <alignment horizontal="right"/>
    </xf>
    <xf numFmtId="174" fontId="4" fillId="0" borderId="0" xfId="4" applyNumberFormat="1" applyFont="1" applyFill="1" applyBorder="1" applyAlignment="1">
      <alignment horizontal="right" vertical="center"/>
    </xf>
    <xf numFmtId="174" fontId="4" fillId="0" borderId="8" xfId="4" applyNumberFormat="1" applyFont="1" applyFill="1" applyBorder="1" applyAlignment="1">
      <alignment horizontal="right"/>
    </xf>
    <xf numFmtId="177" fontId="4" fillId="0" borderId="46" xfId="4" applyNumberFormat="1" applyFont="1" applyFill="1" applyBorder="1" applyAlignment="1">
      <alignment horizontal="right"/>
    </xf>
    <xf numFmtId="177" fontId="4" fillId="0" borderId="45" xfId="4" applyNumberFormat="1" applyFont="1" applyFill="1" applyBorder="1" applyAlignment="1">
      <alignment horizontal="right"/>
    </xf>
    <xf numFmtId="177" fontId="4" fillId="0" borderId="44" xfId="4" applyNumberFormat="1" applyFont="1" applyFill="1" applyBorder="1" applyAlignment="1">
      <alignment horizontal="right"/>
    </xf>
    <xf numFmtId="177" fontId="4" fillId="0" borderId="0" xfId="4" applyNumberFormat="1" applyFont="1" applyFill="1" applyBorder="1" applyAlignment="1">
      <alignment horizontal="right" wrapText="1"/>
    </xf>
    <xf numFmtId="177" fontId="4" fillId="0" borderId="43" xfId="1" applyNumberFormat="1" applyFont="1" applyFill="1" applyBorder="1" applyAlignment="1">
      <alignment horizontal="right"/>
    </xf>
    <xf numFmtId="177" fontId="4" fillId="0" borderId="45" xfId="1" applyNumberFormat="1" applyFont="1" applyFill="1" applyBorder="1" applyAlignment="1">
      <alignment horizontal="right"/>
    </xf>
    <xf numFmtId="177" fontId="4" fillId="0" borderId="5" xfId="4" applyNumberFormat="1" applyFont="1" applyFill="1" applyBorder="1" applyAlignment="1">
      <alignment horizontal="right"/>
    </xf>
    <xf numFmtId="177" fontId="4" fillId="0" borderId="43" xfId="4" applyNumberFormat="1" applyFont="1" applyFill="1" applyBorder="1" applyAlignment="1">
      <alignment horizontal="right"/>
    </xf>
    <xf numFmtId="177" fontId="4" fillId="0" borderId="0" xfId="4" applyNumberFormat="1" applyFont="1" applyFill="1" applyBorder="1" applyAlignment="1">
      <alignment horizontal="right" vertical="center"/>
    </xf>
    <xf numFmtId="177" fontId="4" fillId="0" borderId="8" xfId="4" applyNumberFormat="1" applyFont="1" applyFill="1" applyBorder="1" applyAlignment="1">
      <alignment horizontal="right"/>
    </xf>
    <xf numFmtId="174" fontId="4" fillId="0" borderId="44" xfId="1" applyNumberFormat="1" applyFont="1" applyFill="1" applyBorder="1" applyAlignment="1">
      <alignment horizontal="right"/>
    </xf>
    <xf numFmtId="174" fontId="4" fillId="0" borderId="0" xfId="1" applyNumberFormat="1" applyFont="1" applyFill="1" applyBorder="1" applyAlignment="1">
      <alignment horizontal="right" vertical="center"/>
    </xf>
    <xf numFmtId="177" fontId="4" fillId="0" borderId="0" xfId="1" applyNumberFormat="1" applyFont="1" applyFill="1" applyBorder="1" applyAlignment="1">
      <alignment horizontal="right"/>
    </xf>
    <xf numFmtId="177" fontId="4" fillId="0" borderId="46" xfId="1" applyNumberFormat="1" applyFont="1" applyFill="1" applyBorder="1" applyAlignment="1">
      <alignment horizontal="right"/>
    </xf>
    <xf numFmtId="177" fontId="4" fillId="0" borderId="0" xfId="1" applyNumberFormat="1" applyFont="1" applyFill="1" applyBorder="1" applyAlignment="1">
      <alignment horizontal="right" wrapText="1"/>
    </xf>
    <xf numFmtId="177" fontId="4" fillId="0" borderId="5" xfId="1" applyNumberFormat="1" applyFont="1" applyFill="1" applyBorder="1" applyAlignment="1">
      <alignment horizontal="right"/>
    </xf>
    <xf numFmtId="177" fontId="4" fillId="0" borderId="44" xfId="1" applyNumberFormat="1" applyFont="1" applyFill="1" applyBorder="1" applyAlignment="1">
      <alignment horizontal="right"/>
    </xf>
    <xf numFmtId="177" fontId="4" fillId="0" borderId="0" xfId="1" applyNumberFormat="1" applyFont="1" applyFill="1" applyBorder="1" applyAlignment="1">
      <alignment horizontal="right" vertical="center"/>
    </xf>
    <xf numFmtId="0" fontId="2" fillId="0" borderId="0" xfId="1" applyFont="1" applyFill="1" applyAlignment="1">
      <alignment horizontal="left" wrapText="1"/>
    </xf>
    <xf numFmtId="0" fontId="2" fillId="0" borderId="0" xfId="1" applyFont="1" applyFill="1" applyAlignment="1">
      <alignment horizontal="left"/>
    </xf>
    <xf numFmtId="0" fontId="2" fillId="0" borderId="0" xfId="1" applyFont="1" applyFill="1" applyAlignment="1">
      <alignment wrapText="1"/>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wrapText="1"/>
    </xf>
    <xf numFmtId="0" fontId="3" fillId="0" borderId="3" xfId="1" applyFont="1" applyFill="1" applyBorder="1" applyAlignment="1">
      <alignment horizontal="center"/>
    </xf>
    <xf numFmtId="2" fontId="2"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6"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2" fontId="6" fillId="0" borderId="0" xfId="1" applyNumberFormat="1" applyFont="1" applyFill="1" applyAlignment="1">
      <alignment horizontal="left"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zoomScaleNormal="100" workbookViewId="0"/>
  </sheetViews>
  <sheetFormatPr defaultRowHeight="12.5" x14ac:dyDescent="0.25"/>
  <cols>
    <col min="1" max="1" width="10" customWidth="1"/>
    <col min="2" max="2" width="89" customWidth="1"/>
    <col min="3" max="3" width="28.453125" customWidth="1"/>
    <col min="4" max="4" width="63.453125" bestFit="1" customWidth="1"/>
    <col min="5" max="5" width="66.453125" bestFit="1" customWidth="1"/>
  </cols>
  <sheetData>
    <row r="1" spans="1:14" ht="14" x14ac:dyDescent="0.3">
      <c r="A1" s="433" t="s">
        <v>50</v>
      </c>
      <c r="B1" s="433" t="s">
        <v>210</v>
      </c>
      <c r="C1" s="434" t="s">
        <v>211</v>
      </c>
      <c r="D1" s="434" t="s">
        <v>212</v>
      </c>
      <c r="E1" s="434" t="s">
        <v>223</v>
      </c>
      <c r="F1" s="120"/>
      <c r="G1" s="120"/>
      <c r="H1" s="120"/>
      <c r="I1" s="120"/>
      <c r="J1" s="120"/>
      <c r="K1" s="120"/>
      <c r="L1" s="120"/>
      <c r="M1" s="120"/>
      <c r="N1" s="121"/>
    </row>
    <row r="2" spans="1:14" ht="9" customHeight="1" x14ac:dyDescent="0.25">
      <c r="A2" s="8"/>
      <c r="B2" s="8"/>
      <c r="C2" s="8"/>
      <c r="D2" s="8"/>
    </row>
    <row r="3" spans="1:14" x14ac:dyDescent="0.25">
      <c r="A3" s="440" t="s">
        <v>213</v>
      </c>
      <c r="B3" s="11" t="s">
        <v>214</v>
      </c>
      <c r="C3" s="11" t="s">
        <v>292</v>
      </c>
      <c r="D3" s="8" t="s">
        <v>221</v>
      </c>
      <c r="E3" s="11" t="s">
        <v>225</v>
      </c>
    </row>
    <row r="4" spans="1:14" ht="12.75" customHeight="1" x14ac:dyDescent="0.25">
      <c r="A4" s="440" t="s">
        <v>215</v>
      </c>
      <c r="B4" s="11" t="s">
        <v>216</v>
      </c>
      <c r="C4" s="11" t="s">
        <v>293</v>
      </c>
      <c r="D4" s="8" t="s">
        <v>222</v>
      </c>
      <c r="E4" s="11" t="s">
        <v>225</v>
      </c>
    </row>
    <row r="5" spans="1:14" x14ac:dyDescent="0.25">
      <c r="A5" s="122" t="s">
        <v>217</v>
      </c>
      <c r="B5" s="148" t="s">
        <v>218</v>
      </c>
      <c r="C5" s="11" t="s">
        <v>294</v>
      </c>
      <c r="D5" s="8" t="s">
        <v>219</v>
      </c>
      <c r="E5" s="8" t="s">
        <v>226</v>
      </c>
    </row>
    <row r="6" spans="1:14" x14ac:dyDescent="0.25">
      <c r="A6" s="122"/>
    </row>
    <row r="7" spans="1:14" x14ac:dyDescent="0.25">
      <c r="A7" s="122"/>
    </row>
    <row r="8" spans="1:14" x14ac:dyDescent="0.25">
      <c r="A8" s="122"/>
    </row>
    <row r="9" spans="1:14" x14ac:dyDescent="0.25">
      <c r="A9" s="122"/>
    </row>
    <row r="10" spans="1:14" x14ac:dyDescent="0.25">
      <c r="A10" s="122"/>
    </row>
    <row r="11" spans="1:14" x14ac:dyDescent="0.25">
      <c r="A11" s="122"/>
    </row>
    <row r="12" spans="1:14" x14ac:dyDescent="0.25">
      <c r="A12" s="122"/>
    </row>
    <row r="13" spans="1:14" x14ac:dyDescent="0.25">
      <c r="A13" s="122"/>
    </row>
    <row r="14" spans="1:14" x14ac:dyDescent="0.25">
      <c r="A14" s="122"/>
    </row>
    <row r="15" spans="1:14" x14ac:dyDescent="0.25">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2.5" x14ac:dyDescent="0.25"/>
  <cols>
    <col min="1" max="1" width="1.6328125" customWidth="1"/>
    <col min="2" max="2" width="9.36328125" bestFit="1" customWidth="1"/>
    <col min="3" max="3" width="5" bestFit="1" customWidth="1"/>
    <col min="4" max="5" width="5.54296875" bestFit="1" customWidth="1"/>
    <col min="6" max="6" width="8.6328125" bestFit="1" customWidth="1"/>
    <col min="7" max="7" width="8.54296875" bestFit="1" customWidth="1"/>
  </cols>
  <sheetData>
    <row r="1" spans="2:9" ht="5.25" customHeight="1" thickBot="1" x14ac:dyDescent="0.3"/>
    <row r="2" spans="2:9" ht="26" x14ac:dyDescent="0.25">
      <c r="B2" s="702"/>
      <c r="C2" s="703"/>
      <c r="D2" s="703"/>
      <c r="E2" s="191" t="s">
        <v>35</v>
      </c>
      <c r="F2" s="192" t="s">
        <v>81</v>
      </c>
      <c r="G2" s="192" t="s">
        <v>92</v>
      </c>
      <c r="H2" s="192" t="s">
        <v>91</v>
      </c>
      <c r="I2" s="193" t="s">
        <v>84</v>
      </c>
    </row>
    <row r="3" spans="2:9" ht="13" x14ac:dyDescent="0.25">
      <c r="B3" s="698" t="s">
        <v>35</v>
      </c>
      <c r="C3" s="700">
        <v>2014</v>
      </c>
      <c r="D3" s="189" t="s">
        <v>35</v>
      </c>
      <c r="E3" s="190">
        <v>2391</v>
      </c>
      <c r="F3" s="190">
        <v>1394</v>
      </c>
      <c r="G3" s="190">
        <v>879</v>
      </c>
      <c r="H3" s="190">
        <v>118</v>
      </c>
      <c r="I3" s="197">
        <v>0</v>
      </c>
    </row>
    <row r="4" spans="2:9" ht="13" x14ac:dyDescent="0.25">
      <c r="B4" s="698"/>
      <c r="C4" s="700"/>
      <c r="D4" s="189" t="s">
        <v>7</v>
      </c>
      <c r="E4" s="190">
        <v>714</v>
      </c>
      <c r="F4" s="190">
        <v>416</v>
      </c>
      <c r="G4" s="190">
        <v>278</v>
      </c>
      <c r="H4" s="190">
        <v>20</v>
      </c>
      <c r="I4" s="197">
        <v>0</v>
      </c>
    </row>
    <row r="5" spans="2:9" ht="13" x14ac:dyDescent="0.25">
      <c r="B5" s="698"/>
      <c r="C5" s="700"/>
      <c r="D5" s="189" t="s">
        <v>4</v>
      </c>
      <c r="E5" s="190">
        <v>600</v>
      </c>
      <c r="F5" s="190">
        <v>337</v>
      </c>
      <c r="G5" s="190">
        <v>238</v>
      </c>
      <c r="H5" s="190">
        <v>25</v>
      </c>
      <c r="I5" s="197">
        <v>0</v>
      </c>
    </row>
    <row r="6" spans="2:9" ht="13" x14ac:dyDescent="0.25">
      <c r="B6" s="698"/>
      <c r="C6" s="700"/>
      <c r="D6" s="189" t="s">
        <v>5</v>
      </c>
      <c r="E6" s="190">
        <v>580</v>
      </c>
      <c r="F6" s="190">
        <v>328</v>
      </c>
      <c r="G6" s="190">
        <v>195</v>
      </c>
      <c r="H6" s="190">
        <v>57</v>
      </c>
      <c r="I6" s="197">
        <v>0</v>
      </c>
    </row>
    <row r="7" spans="2:9" ht="13" x14ac:dyDescent="0.25">
      <c r="B7" s="698"/>
      <c r="C7" s="700"/>
      <c r="D7" s="189" t="s">
        <v>6</v>
      </c>
      <c r="E7" s="190">
        <v>497</v>
      </c>
      <c r="F7" s="190">
        <v>313</v>
      </c>
      <c r="G7" s="190">
        <v>168</v>
      </c>
      <c r="H7" s="190">
        <v>16</v>
      </c>
      <c r="I7" s="197">
        <v>0</v>
      </c>
    </row>
    <row r="8" spans="2:9" ht="13" x14ac:dyDescent="0.25">
      <c r="B8" s="698"/>
      <c r="C8" s="189"/>
      <c r="D8" s="189"/>
      <c r="E8" s="190"/>
      <c r="F8" s="190"/>
      <c r="G8" s="190"/>
      <c r="H8" s="190"/>
      <c r="I8" s="197"/>
    </row>
    <row r="9" spans="2:9" ht="13" x14ac:dyDescent="0.25">
      <c r="B9" s="698"/>
      <c r="C9" s="700">
        <v>2015</v>
      </c>
      <c r="D9" s="189" t="s">
        <v>35</v>
      </c>
      <c r="E9" s="190">
        <v>950</v>
      </c>
      <c r="F9" s="190">
        <v>517</v>
      </c>
      <c r="G9" s="190">
        <v>378</v>
      </c>
      <c r="H9" s="190">
        <v>55</v>
      </c>
      <c r="I9" s="197">
        <v>0</v>
      </c>
    </row>
    <row r="10" spans="2:9" ht="13" x14ac:dyDescent="0.25">
      <c r="B10" s="698"/>
      <c r="C10" s="700"/>
      <c r="D10" s="189" t="s">
        <v>7</v>
      </c>
      <c r="E10" s="190">
        <v>570</v>
      </c>
      <c r="F10" s="190">
        <v>288</v>
      </c>
      <c r="G10" s="190">
        <v>247</v>
      </c>
      <c r="H10" s="190">
        <v>35</v>
      </c>
      <c r="I10" s="197">
        <v>0</v>
      </c>
    </row>
    <row r="11" spans="2:9" ht="13" x14ac:dyDescent="0.25">
      <c r="B11" s="698"/>
      <c r="C11" s="700"/>
      <c r="D11" s="189" t="s">
        <v>4</v>
      </c>
      <c r="E11" s="190">
        <v>380</v>
      </c>
      <c r="F11" s="190">
        <v>229</v>
      </c>
      <c r="G11" s="190">
        <v>131</v>
      </c>
      <c r="H11" s="190">
        <v>20</v>
      </c>
      <c r="I11" s="197">
        <v>0</v>
      </c>
    </row>
    <row r="12" spans="2:9" ht="13" x14ac:dyDescent="0.25">
      <c r="B12" s="194"/>
      <c r="C12" s="189"/>
      <c r="D12" s="189"/>
      <c r="E12" s="190"/>
      <c r="F12" s="190"/>
      <c r="G12" s="190"/>
      <c r="H12" s="190"/>
      <c r="I12" s="197"/>
    </row>
    <row r="13" spans="2:9" ht="13" x14ac:dyDescent="0.25">
      <c r="B13" s="698" t="s">
        <v>93</v>
      </c>
      <c r="C13" s="700">
        <v>2014</v>
      </c>
      <c r="D13" s="189" t="s">
        <v>35</v>
      </c>
      <c r="E13" s="190">
        <v>1800</v>
      </c>
      <c r="F13" s="190">
        <v>1280</v>
      </c>
      <c r="G13" s="190">
        <v>435</v>
      </c>
      <c r="H13" s="190">
        <v>85</v>
      </c>
      <c r="I13" s="197">
        <v>0</v>
      </c>
    </row>
    <row r="14" spans="2:9" ht="13" x14ac:dyDescent="0.25">
      <c r="B14" s="698"/>
      <c r="C14" s="700"/>
      <c r="D14" s="189" t="s">
        <v>7</v>
      </c>
      <c r="E14" s="190">
        <v>538</v>
      </c>
      <c r="F14" s="190">
        <v>373</v>
      </c>
      <c r="G14" s="190">
        <v>149</v>
      </c>
      <c r="H14" s="190">
        <v>16</v>
      </c>
      <c r="I14" s="197">
        <v>0</v>
      </c>
    </row>
    <row r="15" spans="2:9" ht="13" x14ac:dyDescent="0.25">
      <c r="B15" s="698"/>
      <c r="C15" s="700"/>
      <c r="D15" s="189" t="s">
        <v>4</v>
      </c>
      <c r="E15" s="190">
        <v>438</v>
      </c>
      <c r="F15" s="190">
        <v>306</v>
      </c>
      <c r="G15" s="190">
        <v>112</v>
      </c>
      <c r="H15" s="190">
        <v>20</v>
      </c>
      <c r="I15" s="197">
        <v>0</v>
      </c>
    </row>
    <row r="16" spans="2:9" ht="13" x14ac:dyDescent="0.25">
      <c r="B16" s="698"/>
      <c r="C16" s="700"/>
      <c r="D16" s="189" t="s">
        <v>5</v>
      </c>
      <c r="E16" s="190">
        <v>438</v>
      </c>
      <c r="F16" s="190">
        <v>309</v>
      </c>
      <c r="G16" s="190">
        <v>92</v>
      </c>
      <c r="H16" s="190">
        <v>37</v>
      </c>
      <c r="I16" s="197">
        <v>0</v>
      </c>
    </row>
    <row r="17" spans="2:9" ht="13" x14ac:dyDescent="0.25">
      <c r="B17" s="698"/>
      <c r="C17" s="700"/>
      <c r="D17" s="189" t="s">
        <v>6</v>
      </c>
      <c r="E17" s="190">
        <v>386</v>
      </c>
      <c r="F17" s="190">
        <v>292</v>
      </c>
      <c r="G17" s="190">
        <v>82</v>
      </c>
      <c r="H17" s="190">
        <v>12</v>
      </c>
      <c r="I17" s="197">
        <v>0</v>
      </c>
    </row>
    <row r="18" spans="2:9" ht="13" x14ac:dyDescent="0.25">
      <c r="B18" s="698"/>
      <c r="C18" s="189"/>
      <c r="D18" s="189"/>
      <c r="E18" s="190"/>
      <c r="F18" s="190"/>
      <c r="G18" s="190"/>
      <c r="H18" s="190"/>
      <c r="I18" s="197"/>
    </row>
    <row r="19" spans="2:9" ht="13" x14ac:dyDescent="0.25">
      <c r="B19" s="698"/>
      <c r="C19" s="700">
        <v>2015</v>
      </c>
      <c r="D19" s="189" t="s">
        <v>35</v>
      </c>
      <c r="E19" s="190">
        <v>666</v>
      </c>
      <c r="F19" s="190">
        <v>473</v>
      </c>
      <c r="G19" s="190">
        <v>162</v>
      </c>
      <c r="H19" s="190">
        <v>31</v>
      </c>
      <c r="I19" s="197">
        <v>0</v>
      </c>
    </row>
    <row r="20" spans="2:9" ht="13" x14ac:dyDescent="0.25">
      <c r="B20" s="698"/>
      <c r="C20" s="700"/>
      <c r="D20" s="189" t="s">
        <v>7</v>
      </c>
      <c r="E20" s="190">
        <v>386</v>
      </c>
      <c r="F20" s="190">
        <v>261</v>
      </c>
      <c r="G20" s="190">
        <v>107</v>
      </c>
      <c r="H20" s="190">
        <v>18</v>
      </c>
      <c r="I20" s="197">
        <v>0</v>
      </c>
    </row>
    <row r="21" spans="2:9" ht="13" x14ac:dyDescent="0.25">
      <c r="B21" s="698"/>
      <c r="C21" s="700"/>
      <c r="D21" s="189" t="s">
        <v>4</v>
      </c>
      <c r="E21" s="190">
        <v>280</v>
      </c>
      <c r="F21" s="190">
        <v>212</v>
      </c>
      <c r="G21" s="190">
        <v>55</v>
      </c>
      <c r="H21" s="190">
        <v>13</v>
      </c>
      <c r="I21" s="197">
        <v>0</v>
      </c>
    </row>
    <row r="22" spans="2:9" ht="13" x14ac:dyDescent="0.25">
      <c r="B22" s="194"/>
      <c r="C22" s="189"/>
      <c r="D22" s="189"/>
      <c r="E22" s="190"/>
      <c r="F22" s="190"/>
      <c r="G22" s="190"/>
      <c r="H22" s="190"/>
      <c r="I22" s="197"/>
    </row>
    <row r="23" spans="2:9" ht="13" x14ac:dyDescent="0.25">
      <c r="B23" s="698" t="s">
        <v>80</v>
      </c>
      <c r="C23" s="700">
        <v>2014</v>
      </c>
      <c r="D23" s="189" t="s">
        <v>35</v>
      </c>
      <c r="E23" s="190">
        <v>578</v>
      </c>
      <c r="F23" s="190">
        <v>106</v>
      </c>
      <c r="G23" s="190">
        <v>442</v>
      </c>
      <c r="H23" s="190">
        <v>30</v>
      </c>
      <c r="I23" s="197">
        <v>0</v>
      </c>
    </row>
    <row r="24" spans="2:9" ht="13" x14ac:dyDescent="0.25">
      <c r="B24" s="698"/>
      <c r="C24" s="700"/>
      <c r="D24" s="189" t="s">
        <v>7</v>
      </c>
      <c r="E24" s="190">
        <v>172</v>
      </c>
      <c r="F24" s="190">
        <v>40</v>
      </c>
      <c r="G24" s="190">
        <v>129</v>
      </c>
      <c r="H24" s="190">
        <v>3</v>
      </c>
      <c r="I24" s="197">
        <v>0</v>
      </c>
    </row>
    <row r="25" spans="2:9" ht="13" x14ac:dyDescent="0.25">
      <c r="B25" s="698"/>
      <c r="C25" s="700"/>
      <c r="D25" s="189" t="s">
        <v>4</v>
      </c>
      <c r="E25" s="190">
        <v>158</v>
      </c>
      <c r="F25" s="190">
        <v>28</v>
      </c>
      <c r="G25" s="190">
        <v>126</v>
      </c>
      <c r="H25" s="190">
        <v>4</v>
      </c>
      <c r="I25" s="197">
        <v>0</v>
      </c>
    </row>
    <row r="26" spans="2:9" ht="13" x14ac:dyDescent="0.25">
      <c r="B26" s="698"/>
      <c r="C26" s="700"/>
      <c r="D26" s="189" t="s">
        <v>5</v>
      </c>
      <c r="E26" s="190">
        <v>141</v>
      </c>
      <c r="F26" s="190">
        <v>18</v>
      </c>
      <c r="G26" s="190">
        <v>103</v>
      </c>
      <c r="H26" s="190">
        <v>20</v>
      </c>
      <c r="I26" s="197">
        <v>0</v>
      </c>
    </row>
    <row r="27" spans="2:9" ht="13" x14ac:dyDescent="0.25">
      <c r="B27" s="698"/>
      <c r="C27" s="700"/>
      <c r="D27" s="189" t="s">
        <v>6</v>
      </c>
      <c r="E27" s="190">
        <v>107</v>
      </c>
      <c r="F27" s="190">
        <v>20</v>
      </c>
      <c r="G27" s="190">
        <v>84</v>
      </c>
      <c r="H27" s="190">
        <v>3</v>
      </c>
      <c r="I27" s="197">
        <v>0</v>
      </c>
    </row>
    <row r="28" spans="2:9" ht="13" x14ac:dyDescent="0.25">
      <c r="B28" s="698"/>
      <c r="C28" s="189"/>
      <c r="D28" s="189"/>
      <c r="E28" s="190"/>
      <c r="F28" s="190"/>
      <c r="G28" s="190"/>
      <c r="H28" s="190"/>
      <c r="I28" s="197"/>
    </row>
    <row r="29" spans="2:9" ht="13" x14ac:dyDescent="0.25">
      <c r="B29" s="698"/>
      <c r="C29" s="700">
        <v>2015</v>
      </c>
      <c r="D29" s="189" t="s">
        <v>35</v>
      </c>
      <c r="E29" s="190">
        <v>281</v>
      </c>
      <c r="F29" s="190">
        <v>44</v>
      </c>
      <c r="G29" s="190">
        <v>214</v>
      </c>
      <c r="H29" s="190">
        <v>23</v>
      </c>
      <c r="I29" s="197">
        <v>0</v>
      </c>
    </row>
    <row r="30" spans="2:9" ht="13" x14ac:dyDescent="0.25">
      <c r="B30" s="698"/>
      <c r="C30" s="700"/>
      <c r="D30" s="189" t="s">
        <v>7</v>
      </c>
      <c r="E30" s="190">
        <v>182</v>
      </c>
      <c r="F30" s="190">
        <v>27</v>
      </c>
      <c r="G30" s="190">
        <v>138</v>
      </c>
      <c r="H30" s="190">
        <v>17</v>
      </c>
      <c r="I30" s="197">
        <v>0</v>
      </c>
    </row>
    <row r="31" spans="2:9" ht="13" x14ac:dyDescent="0.25">
      <c r="B31" s="698"/>
      <c r="C31" s="700"/>
      <c r="D31" s="189" t="s">
        <v>4</v>
      </c>
      <c r="E31" s="190">
        <v>99</v>
      </c>
      <c r="F31" s="190">
        <v>17</v>
      </c>
      <c r="G31" s="190">
        <v>76</v>
      </c>
      <c r="H31" s="190">
        <v>6</v>
      </c>
      <c r="I31" s="197">
        <v>0</v>
      </c>
    </row>
    <row r="32" spans="2:9" ht="13" x14ac:dyDescent="0.25">
      <c r="B32" s="194"/>
      <c r="C32" s="189"/>
      <c r="D32" s="189"/>
      <c r="E32" s="190"/>
      <c r="F32" s="190"/>
      <c r="G32" s="190"/>
      <c r="H32" s="190"/>
      <c r="I32" s="197"/>
    </row>
    <row r="33" spans="2:9" ht="13" x14ac:dyDescent="0.25">
      <c r="B33" s="698" t="s">
        <v>85</v>
      </c>
      <c r="C33" s="700">
        <v>2014</v>
      </c>
      <c r="D33" s="189" t="s">
        <v>35</v>
      </c>
      <c r="E33" s="190">
        <v>13</v>
      </c>
      <c r="F33" s="190">
        <v>8</v>
      </c>
      <c r="G33" s="190">
        <v>2</v>
      </c>
      <c r="H33" s="190">
        <v>3</v>
      </c>
      <c r="I33" s="197">
        <v>0</v>
      </c>
    </row>
    <row r="34" spans="2:9" ht="13" x14ac:dyDescent="0.25">
      <c r="B34" s="698"/>
      <c r="C34" s="700"/>
      <c r="D34" s="189" t="s">
        <v>7</v>
      </c>
      <c r="E34" s="190">
        <v>4</v>
      </c>
      <c r="F34" s="190">
        <v>3</v>
      </c>
      <c r="G34" s="190">
        <v>0</v>
      </c>
      <c r="H34" s="190">
        <v>1</v>
      </c>
      <c r="I34" s="197">
        <v>0</v>
      </c>
    </row>
    <row r="35" spans="2:9" ht="13" x14ac:dyDescent="0.25">
      <c r="B35" s="698"/>
      <c r="C35" s="700"/>
      <c r="D35" s="189" t="s">
        <v>4</v>
      </c>
      <c r="E35" s="190">
        <v>4</v>
      </c>
      <c r="F35" s="190">
        <v>3</v>
      </c>
      <c r="G35" s="190">
        <v>0</v>
      </c>
      <c r="H35" s="190">
        <v>1</v>
      </c>
      <c r="I35" s="197">
        <v>0</v>
      </c>
    </row>
    <row r="36" spans="2:9" ht="13" x14ac:dyDescent="0.25">
      <c r="B36" s="698"/>
      <c r="C36" s="700"/>
      <c r="D36" s="189" t="s">
        <v>5</v>
      </c>
      <c r="E36" s="190">
        <v>1</v>
      </c>
      <c r="F36" s="190">
        <v>1</v>
      </c>
      <c r="G36" s="190">
        <v>0</v>
      </c>
      <c r="H36" s="190">
        <v>0</v>
      </c>
      <c r="I36" s="197">
        <v>0</v>
      </c>
    </row>
    <row r="37" spans="2:9" ht="13" x14ac:dyDescent="0.25">
      <c r="B37" s="698"/>
      <c r="C37" s="700"/>
      <c r="D37" s="189" t="s">
        <v>6</v>
      </c>
      <c r="E37" s="190">
        <v>4</v>
      </c>
      <c r="F37" s="190">
        <v>1</v>
      </c>
      <c r="G37" s="190">
        <v>2</v>
      </c>
      <c r="H37" s="190">
        <v>1</v>
      </c>
      <c r="I37" s="197">
        <v>0</v>
      </c>
    </row>
    <row r="38" spans="2:9" ht="13" x14ac:dyDescent="0.25">
      <c r="B38" s="698"/>
      <c r="C38" s="189"/>
      <c r="D38" s="189"/>
      <c r="E38" s="190"/>
      <c r="F38" s="190"/>
      <c r="G38" s="190"/>
      <c r="H38" s="190"/>
      <c r="I38" s="197"/>
    </row>
    <row r="39" spans="2:9" ht="13" x14ac:dyDescent="0.25">
      <c r="B39" s="698"/>
      <c r="C39" s="700">
        <v>2015</v>
      </c>
      <c r="D39" s="189" t="s">
        <v>35</v>
      </c>
      <c r="E39" s="190">
        <v>3</v>
      </c>
      <c r="F39" s="190">
        <v>0</v>
      </c>
      <c r="G39" s="190">
        <v>2</v>
      </c>
      <c r="H39" s="190">
        <v>1</v>
      </c>
      <c r="I39" s="197">
        <v>0</v>
      </c>
    </row>
    <row r="40" spans="2:9" ht="13" x14ac:dyDescent="0.25">
      <c r="B40" s="698"/>
      <c r="C40" s="700"/>
      <c r="D40" s="189" t="s">
        <v>7</v>
      </c>
      <c r="E40" s="190">
        <v>2</v>
      </c>
      <c r="F40" s="190">
        <v>0</v>
      </c>
      <c r="G40" s="190">
        <v>2</v>
      </c>
      <c r="H40" s="190">
        <v>0</v>
      </c>
      <c r="I40" s="197">
        <v>0</v>
      </c>
    </row>
    <row r="41" spans="2:9" ht="13.5" thickBot="1" x14ac:dyDescent="0.3">
      <c r="B41" s="699"/>
      <c r="C41" s="701"/>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08984375" defaultRowHeight="13" x14ac:dyDescent="0.3"/>
  <cols>
    <col min="1" max="1" width="24.08984375" style="201" customWidth="1"/>
    <col min="2" max="2" width="9.08984375" style="201" customWidth="1"/>
    <col min="3" max="3" width="16.453125" style="206" customWidth="1"/>
    <col min="4" max="5" width="11.453125" style="201" customWidth="1"/>
    <col min="6" max="6" width="13.54296875" style="201" customWidth="1"/>
    <col min="7" max="7" width="14.08984375" style="201" customWidth="1"/>
    <col min="8" max="8" width="1.6328125" style="201" customWidth="1"/>
    <col min="9" max="9" width="1.6328125" style="208" customWidth="1"/>
    <col min="10" max="11" width="11.453125" style="201" customWidth="1"/>
    <col min="12" max="12" width="14.08984375" style="201" customWidth="1"/>
    <col min="13" max="13" width="13.54296875" style="201" customWidth="1"/>
    <col min="14" max="15" width="1.6328125" style="201" customWidth="1"/>
    <col min="16" max="16384" width="9.08984375" style="201"/>
  </cols>
  <sheetData>
    <row r="1" spans="1:15" ht="18.75" customHeight="1" x14ac:dyDescent="0.3">
      <c r="A1" s="198" t="s">
        <v>94</v>
      </c>
      <c r="B1" s="198"/>
      <c r="C1" s="198"/>
      <c r="D1" s="199"/>
      <c r="E1" s="199"/>
      <c r="F1" s="199"/>
      <c r="G1" s="199"/>
      <c r="H1" s="199"/>
      <c r="I1" s="199"/>
      <c r="J1" s="200"/>
      <c r="K1" s="200"/>
      <c r="L1" s="200"/>
      <c r="M1" s="200"/>
      <c r="N1" s="200"/>
      <c r="O1" s="200"/>
    </row>
    <row r="2" spans="1:15" x14ac:dyDescent="0.3">
      <c r="A2" s="202"/>
      <c r="B2" s="202"/>
      <c r="C2" s="203"/>
      <c r="D2" s="200"/>
      <c r="E2" s="200"/>
      <c r="F2" s="200"/>
      <c r="G2" s="200"/>
      <c r="H2" s="204"/>
      <c r="I2" s="200"/>
      <c r="J2" s="200"/>
      <c r="K2" s="200"/>
      <c r="L2" s="200"/>
      <c r="M2" s="200"/>
      <c r="N2" s="200"/>
      <c r="O2" s="200"/>
    </row>
    <row r="3" spans="1:15" ht="15" x14ac:dyDescent="0.3">
      <c r="A3" s="205" t="s">
        <v>95</v>
      </c>
      <c r="H3" s="207"/>
      <c r="O3" s="208"/>
    </row>
    <row r="4" spans="1:15" ht="12.75" customHeight="1" x14ac:dyDescent="0.3">
      <c r="A4" s="209"/>
      <c r="B4" s="209"/>
      <c r="C4" s="705" t="s">
        <v>96</v>
      </c>
      <c r="D4" s="707" t="s">
        <v>22</v>
      </c>
      <c r="E4" s="707"/>
      <c r="F4" s="707"/>
      <c r="G4" s="707"/>
      <c r="H4" s="210"/>
      <c r="I4" s="211"/>
      <c r="J4" s="708" t="s">
        <v>97</v>
      </c>
      <c r="K4" s="708"/>
      <c r="L4" s="708"/>
      <c r="M4" s="708"/>
      <c r="N4" s="210"/>
      <c r="O4" s="212"/>
    </row>
    <row r="5" spans="1:15" ht="28.5" customHeight="1" x14ac:dyDescent="0.3">
      <c r="A5" s="213" t="s">
        <v>98</v>
      </c>
      <c r="B5" s="213" t="s">
        <v>99</v>
      </c>
      <c r="C5" s="706"/>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3">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35">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3">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3">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3">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3">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3">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3">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3">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3">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3">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3">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3">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3">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3">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3">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3">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3">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3">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3">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3">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3">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3">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3">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3">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3">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3">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3">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3">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3">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3">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3">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3">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3">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3">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3">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3">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3">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3">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3">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3">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3">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3">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3">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3">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3">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35">
      <c r="A52" s="258"/>
      <c r="B52" s="258"/>
      <c r="C52" s="259"/>
      <c r="D52" s="259"/>
      <c r="E52" s="259"/>
      <c r="F52" s="259"/>
      <c r="G52" s="259"/>
      <c r="H52" s="260"/>
      <c r="I52" s="258"/>
      <c r="J52" s="261"/>
      <c r="K52" s="261"/>
      <c r="L52" s="261"/>
      <c r="M52" s="261"/>
      <c r="N52" s="262"/>
      <c r="O52" s="246"/>
    </row>
    <row r="53" spans="1:16" x14ac:dyDescent="0.3">
      <c r="A53" s="263"/>
      <c r="B53" s="263"/>
      <c r="C53" s="264"/>
      <c r="D53" s="208"/>
      <c r="E53" s="208"/>
      <c r="F53" s="208"/>
      <c r="G53" s="208"/>
      <c r="H53" s="208"/>
      <c r="J53" s="208"/>
      <c r="K53" s="208"/>
      <c r="L53" s="208"/>
      <c r="M53" s="208"/>
      <c r="N53" s="208"/>
      <c r="O53" s="208"/>
    </row>
    <row r="54" spans="1:16" s="270" customFormat="1" x14ac:dyDescent="0.3">
      <c r="A54" s="265" t="s">
        <v>12</v>
      </c>
      <c r="B54" s="266"/>
      <c r="C54" s="267"/>
      <c r="D54" s="268"/>
      <c r="E54" s="269"/>
      <c r="F54" s="269"/>
      <c r="G54" s="269"/>
      <c r="H54" s="269"/>
      <c r="I54" s="269"/>
      <c r="J54" s="269"/>
      <c r="K54" s="269"/>
      <c r="L54" s="269"/>
      <c r="M54" s="269"/>
      <c r="N54" s="269"/>
      <c r="O54" s="269"/>
      <c r="P54" s="269"/>
    </row>
    <row r="55" spans="1:16" s="270" customFormat="1" x14ac:dyDescent="0.3">
      <c r="A55" s="271" t="s">
        <v>152</v>
      </c>
      <c r="B55" s="267"/>
      <c r="C55" s="268"/>
      <c r="D55" s="269"/>
      <c r="E55" s="269"/>
      <c r="F55" s="269"/>
      <c r="G55" s="269"/>
      <c r="I55" s="269"/>
      <c r="J55" s="269"/>
      <c r="K55" s="269"/>
      <c r="L55" s="269"/>
      <c r="M55" s="269"/>
      <c r="N55" s="269"/>
      <c r="O55" s="269"/>
      <c r="P55" s="269"/>
    </row>
    <row r="56" spans="1:16" s="270" customFormat="1" x14ac:dyDescent="0.3">
      <c r="A56" s="265"/>
      <c r="B56" s="265"/>
      <c r="C56" s="267"/>
      <c r="D56" s="268"/>
      <c r="E56" s="269"/>
      <c r="F56" s="269"/>
      <c r="G56" s="269"/>
      <c r="H56" s="269"/>
      <c r="I56" s="269"/>
      <c r="J56" s="269"/>
      <c r="K56" s="269"/>
      <c r="L56" s="269"/>
      <c r="M56" s="269"/>
      <c r="N56" s="269"/>
      <c r="O56" s="269"/>
      <c r="P56" s="269"/>
    </row>
    <row r="57" spans="1:16" s="270" customFormat="1" x14ac:dyDescent="0.3">
      <c r="A57" s="54" t="s">
        <v>153</v>
      </c>
      <c r="B57" s="70"/>
      <c r="C57" s="54"/>
      <c r="D57" s="54"/>
      <c r="L57" s="272"/>
      <c r="M57" s="272"/>
      <c r="N57" s="272"/>
      <c r="O57" s="273"/>
      <c r="P57" s="273"/>
    </row>
    <row r="58" spans="1:16" ht="11.25" customHeight="1" x14ac:dyDescent="0.3">
      <c r="A58" s="56" t="s">
        <v>154</v>
      </c>
      <c r="B58" s="56"/>
      <c r="C58" s="56"/>
      <c r="D58" s="274"/>
      <c r="E58" s="52"/>
      <c r="F58" s="272"/>
      <c r="G58" s="98"/>
      <c r="H58" s="275"/>
      <c r="I58" s="275"/>
      <c r="J58" s="275"/>
      <c r="K58" s="275"/>
      <c r="L58" s="275"/>
      <c r="M58" s="275"/>
      <c r="N58" s="275"/>
      <c r="O58" s="275"/>
    </row>
    <row r="59" spans="1:16" ht="12" customHeight="1" x14ac:dyDescent="0.3">
      <c r="A59" s="202" t="s">
        <v>155</v>
      </c>
      <c r="B59" s="275"/>
      <c r="C59" s="275"/>
      <c r="D59" s="275"/>
      <c r="E59" s="275"/>
      <c r="F59" s="275"/>
      <c r="G59" s="275"/>
      <c r="H59" s="275"/>
      <c r="I59" s="275"/>
      <c r="J59" s="275"/>
      <c r="K59" s="275"/>
      <c r="L59" s="275"/>
      <c r="M59" s="275"/>
      <c r="N59" s="275"/>
      <c r="O59" s="275"/>
    </row>
    <row r="60" spans="1:16" ht="12.9" customHeight="1" x14ac:dyDescent="0.25">
      <c r="A60" s="276" t="s">
        <v>156</v>
      </c>
      <c r="B60" s="275"/>
      <c r="C60" s="275"/>
      <c r="D60" s="275"/>
      <c r="E60" s="275"/>
      <c r="F60" s="275"/>
      <c r="G60" s="275"/>
      <c r="H60" s="275"/>
      <c r="I60" s="275"/>
      <c r="J60" s="275"/>
      <c r="K60" s="275"/>
      <c r="L60" s="275"/>
      <c r="M60" s="275"/>
      <c r="N60" s="275"/>
      <c r="O60" s="275"/>
    </row>
    <row r="61" spans="1:16" ht="12.9" customHeight="1" x14ac:dyDescent="0.25">
      <c r="A61" s="276" t="s">
        <v>157</v>
      </c>
      <c r="B61" s="275"/>
      <c r="C61" s="275"/>
      <c r="D61" s="275"/>
      <c r="E61" s="275"/>
      <c r="F61" s="275"/>
      <c r="G61" s="275"/>
      <c r="H61" s="275"/>
      <c r="I61" s="275"/>
      <c r="J61" s="275"/>
      <c r="K61" s="275"/>
      <c r="L61" s="275"/>
      <c r="M61" s="275"/>
      <c r="N61" s="275"/>
      <c r="O61" s="275"/>
    </row>
    <row r="62" spans="1:16" ht="12.9" customHeight="1" x14ac:dyDescent="0.25">
      <c r="A62" s="276" t="s">
        <v>158</v>
      </c>
      <c r="B62" s="275"/>
      <c r="C62" s="275"/>
      <c r="D62" s="275"/>
      <c r="E62" s="275"/>
      <c r="F62" s="275"/>
      <c r="G62" s="275"/>
      <c r="H62" s="275"/>
      <c r="I62" s="275"/>
      <c r="J62" s="275"/>
      <c r="K62" s="275"/>
      <c r="L62" s="275"/>
      <c r="M62" s="275"/>
      <c r="N62" s="275"/>
      <c r="O62" s="275"/>
    </row>
    <row r="63" spans="1:16" ht="12.9" customHeight="1" x14ac:dyDescent="0.25">
      <c r="A63" s="276" t="s">
        <v>159</v>
      </c>
      <c r="B63" s="275"/>
      <c r="C63" s="275"/>
      <c r="D63" s="275"/>
      <c r="E63" s="275"/>
      <c r="F63" s="275"/>
      <c r="G63" s="275"/>
      <c r="H63" s="275"/>
      <c r="I63" s="275"/>
      <c r="J63" s="275"/>
      <c r="K63" s="275"/>
      <c r="L63" s="275"/>
      <c r="M63" s="275"/>
      <c r="N63" s="275"/>
      <c r="O63" s="275"/>
    </row>
    <row r="64" spans="1:16" ht="12.9" customHeight="1" x14ac:dyDescent="0.25">
      <c r="A64" s="276" t="s">
        <v>160</v>
      </c>
      <c r="B64" s="275"/>
      <c r="C64" s="275"/>
      <c r="D64" s="275"/>
      <c r="E64" s="275"/>
      <c r="F64" s="275"/>
      <c r="G64" s="275"/>
      <c r="H64" s="275"/>
      <c r="I64" s="275"/>
      <c r="J64" s="275"/>
      <c r="K64" s="275"/>
      <c r="L64" s="275"/>
      <c r="M64" s="275"/>
      <c r="N64" s="275"/>
      <c r="O64" s="275"/>
    </row>
    <row r="65" spans="1:18" ht="12.9" customHeight="1" x14ac:dyDescent="0.25">
      <c r="A65" s="276" t="s">
        <v>161</v>
      </c>
      <c r="B65" s="275"/>
      <c r="C65" s="275"/>
      <c r="D65" s="275"/>
      <c r="E65" s="275"/>
      <c r="F65" s="275"/>
      <c r="G65" s="275"/>
      <c r="H65" s="275"/>
      <c r="I65" s="275"/>
      <c r="J65" s="275"/>
      <c r="K65" s="275"/>
      <c r="L65" s="275"/>
      <c r="M65" s="275"/>
      <c r="N65" s="275"/>
      <c r="O65" s="275"/>
    </row>
    <row r="66" spans="1:18" ht="12.9" customHeight="1" x14ac:dyDescent="0.25">
      <c r="A66" s="276" t="s">
        <v>162</v>
      </c>
      <c r="B66" s="275"/>
      <c r="C66" s="275"/>
      <c r="D66" s="275"/>
      <c r="E66" s="275"/>
      <c r="F66" s="275"/>
      <c r="G66" s="275"/>
      <c r="H66" s="275"/>
      <c r="I66" s="275"/>
      <c r="J66" s="275"/>
      <c r="K66" s="275"/>
      <c r="L66" s="275"/>
      <c r="M66" s="275"/>
      <c r="N66" s="275"/>
      <c r="O66" s="275"/>
    </row>
    <row r="67" spans="1:18" ht="12.9" customHeight="1" x14ac:dyDescent="0.25">
      <c r="A67" s="277" t="s">
        <v>163</v>
      </c>
      <c r="B67" s="275"/>
      <c r="C67" s="275"/>
      <c r="D67" s="275"/>
      <c r="E67" s="275"/>
      <c r="F67" s="275"/>
      <c r="G67" s="275"/>
      <c r="H67" s="275"/>
      <c r="I67" s="275"/>
      <c r="J67" s="275"/>
      <c r="K67" s="275"/>
      <c r="L67" s="275"/>
      <c r="M67" s="275"/>
      <c r="N67" s="275"/>
      <c r="O67" s="275"/>
    </row>
    <row r="68" spans="1:18" ht="9" customHeight="1" x14ac:dyDescent="0.25">
      <c r="A68" s="275"/>
      <c r="B68" s="275"/>
      <c r="C68" s="275"/>
      <c r="D68" s="275"/>
      <c r="E68" s="275"/>
      <c r="F68" s="275"/>
      <c r="G68" s="275"/>
      <c r="H68" s="275"/>
      <c r="I68" s="275"/>
      <c r="J68" s="275"/>
      <c r="K68" s="275"/>
      <c r="L68" s="275"/>
      <c r="M68" s="275"/>
      <c r="N68" s="275"/>
      <c r="O68" s="275"/>
    </row>
    <row r="69" spans="1:18" s="271" customFormat="1" ht="18" customHeight="1" x14ac:dyDescent="0.25">
      <c r="A69" s="704" t="s">
        <v>21</v>
      </c>
      <c r="B69" s="704"/>
      <c r="C69" s="704"/>
      <c r="D69" s="704"/>
      <c r="E69" s="704"/>
      <c r="F69" s="704"/>
      <c r="G69" s="704"/>
      <c r="H69" s="704"/>
      <c r="I69" s="704"/>
      <c r="J69" s="704"/>
      <c r="K69" s="704"/>
      <c r="L69" s="704"/>
      <c r="M69" s="704"/>
      <c r="N69" s="704"/>
    </row>
    <row r="70" spans="1:18" s="271" customFormat="1" ht="12" customHeight="1" x14ac:dyDescent="0.25">
      <c r="A70" s="278" t="s">
        <v>32</v>
      </c>
      <c r="B70" s="279"/>
      <c r="C70" s="279"/>
      <c r="D70" s="279"/>
      <c r="E70" s="279"/>
      <c r="F70" s="279"/>
      <c r="G70" s="279"/>
      <c r="H70" s="279"/>
      <c r="I70" s="279"/>
      <c r="J70" s="279"/>
      <c r="K70" s="279"/>
      <c r="L70" s="279"/>
      <c r="M70" s="279"/>
      <c r="N70" s="279"/>
    </row>
    <row r="71" spans="1:18" s="271" customFormat="1" ht="9.75" customHeight="1" x14ac:dyDescent="0.25">
      <c r="A71" s="704" t="s">
        <v>164</v>
      </c>
      <c r="B71" s="704"/>
      <c r="C71" s="704"/>
      <c r="D71" s="704"/>
      <c r="E71" s="704"/>
      <c r="F71" s="704"/>
      <c r="G71" s="704"/>
      <c r="H71" s="704"/>
      <c r="I71" s="704"/>
      <c r="J71" s="704"/>
      <c r="K71" s="704"/>
      <c r="L71" s="704"/>
      <c r="M71" s="704"/>
      <c r="N71" s="704"/>
      <c r="O71" s="704"/>
      <c r="P71" s="704"/>
      <c r="Q71" s="704"/>
      <c r="R71" s="704"/>
    </row>
    <row r="72" spans="1:18" ht="12.5" x14ac:dyDescent="0.25">
      <c r="A72" s="136" t="s">
        <v>165</v>
      </c>
      <c r="B72" s="136"/>
      <c r="C72" s="280"/>
      <c r="D72" s="200"/>
      <c r="E72" s="200"/>
      <c r="F72" s="200"/>
      <c r="G72" s="200"/>
      <c r="H72" s="200"/>
      <c r="I72" s="281"/>
      <c r="J72" s="200"/>
      <c r="K72" s="200"/>
      <c r="L72" s="200"/>
      <c r="M72" s="200"/>
      <c r="N72" s="200"/>
      <c r="O72" s="200"/>
    </row>
    <row r="73" spans="1:18" s="271" customFormat="1" ht="23.25" customHeight="1" x14ac:dyDescent="0.25">
      <c r="A73" s="704" t="s">
        <v>166</v>
      </c>
      <c r="B73" s="704"/>
      <c r="C73" s="704"/>
      <c r="D73" s="704"/>
      <c r="E73" s="704"/>
      <c r="F73" s="704"/>
      <c r="G73" s="704"/>
      <c r="H73" s="704"/>
      <c r="I73" s="704"/>
      <c r="J73" s="704"/>
      <c r="K73" s="704"/>
      <c r="L73" s="704"/>
      <c r="M73" s="704"/>
      <c r="N73" s="704"/>
      <c r="O73" s="704"/>
      <c r="P73" s="704"/>
      <c r="Q73" s="704"/>
      <c r="R73" s="704"/>
    </row>
    <row r="74" spans="1:18" s="271" customFormat="1" ht="12" customHeight="1" x14ac:dyDescent="0.25">
      <c r="A74" s="704" t="s">
        <v>24</v>
      </c>
      <c r="B74" s="704"/>
      <c r="C74" s="704"/>
      <c r="D74" s="704"/>
      <c r="E74" s="704"/>
      <c r="F74" s="704"/>
      <c r="G74" s="704"/>
      <c r="H74" s="704"/>
      <c r="I74" s="704"/>
      <c r="J74" s="704"/>
      <c r="K74" s="704"/>
      <c r="L74" s="704"/>
      <c r="M74" s="704"/>
      <c r="N74" s="704"/>
      <c r="O74" s="704"/>
      <c r="P74" s="704"/>
      <c r="Q74" s="704"/>
      <c r="R74" s="704"/>
    </row>
    <row r="75" spans="1:18" s="271" customFormat="1" ht="29.25" customHeight="1" x14ac:dyDescent="0.25">
      <c r="A75" s="704" t="s">
        <v>30</v>
      </c>
      <c r="B75" s="704"/>
      <c r="C75" s="704"/>
      <c r="D75" s="704"/>
      <c r="E75" s="704"/>
      <c r="F75" s="704"/>
      <c r="G75" s="704"/>
      <c r="H75" s="704"/>
      <c r="I75" s="704"/>
      <c r="J75" s="704"/>
      <c r="K75" s="704"/>
      <c r="L75" s="704"/>
      <c r="M75" s="704"/>
      <c r="N75" s="704"/>
      <c r="O75" s="704"/>
      <c r="P75" s="704"/>
      <c r="Q75" s="704"/>
      <c r="R75" s="704"/>
    </row>
    <row r="76" spans="1:18" s="271" customFormat="1" ht="12.75" customHeight="1" x14ac:dyDescent="0.25">
      <c r="A76" s="704" t="s">
        <v>31</v>
      </c>
      <c r="B76" s="704"/>
      <c r="C76" s="704"/>
      <c r="D76" s="704"/>
      <c r="E76" s="704"/>
      <c r="F76" s="704"/>
      <c r="G76" s="704"/>
      <c r="H76" s="704"/>
      <c r="I76" s="704"/>
      <c r="J76" s="704"/>
      <c r="K76" s="704"/>
      <c r="L76" s="704"/>
      <c r="M76" s="704"/>
      <c r="N76" s="704"/>
      <c r="O76" s="704"/>
      <c r="P76" s="704"/>
      <c r="Q76" s="704"/>
      <c r="R76" s="704"/>
    </row>
    <row r="77" spans="1:18" s="271" customFormat="1" ht="12.5" x14ac:dyDescent="0.25">
      <c r="A77" s="704" t="s">
        <v>167</v>
      </c>
      <c r="B77" s="704"/>
      <c r="C77" s="704"/>
      <c r="D77" s="704"/>
      <c r="E77" s="704"/>
      <c r="F77" s="704"/>
      <c r="G77" s="704"/>
      <c r="H77" s="704"/>
      <c r="I77" s="704"/>
      <c r="J77" s="704"/>
      <c r="K77" s="704"/>
      <c r="L77" s="704"/>
      <c r="M77" s="704"/>
      <c r="N77" s="704"/>
      <c r="O77" s="704"/>
      <c r="P77" s="704"/>
      <c r="Q77" s="704"/>
      <c r="R77" s="704"/>
    </row>
    <row r="78" spans="1:18" s="52" customFormat="1" ht="12.5" x14ac:dyDescent="0.25">
      <c r="A78" s="704" t="s">
        <v>34</v>
      </c>
      <c r="B78" s="704"/>
      <c r="C78" s="704"/>
      <c r="D78" s="704"/>
      <c r="E78" s="704"/>
      <c r="F78" s="704"/>
      <c r="G78" s="704"/>
      <c r="H78" s="704"/>
      <c r="I78" s="704"/>
      <c r="J78" s="704"/>
      <c r="K78" s="704"/>
      <c r="L78" s="704"/>
      <c r="M78" s="704"/>
      <c r="N78" s="704"/>
      <c r="O78" s="704"/>
      <c r="P78" s="704"/>
      <c r="Q78" s="704"/>
      <c r="R78" s="704"/>
    </row>
    <row r="79" spans="1:18" s="52" customFormat="1" ht="12.5" x14ac:dyDescent="0.25">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5" x14ac:dyDescent="0.25"/>
  <sheetData>
    <row r="1" spans="1:12" ht="13.5" thickBot="1" x14ac:dyDescent="0.3">
      <c r="A1" s="640"/>
      <c r="B1" s="641"/>
      <c r="C1" s="641"/>
      <c r="D1" s="642"/>
      <c r="E1" s="649" t="s">
        <v>76</v>
      </c>
      <c r="F1" s="650"/>
      <c r="G1" s="650"/>
      <c r="H1" s="650"/>
      <c r="I1" s="650"/>
      <c r="J1" s="650"/>
      <c r="K1" s="650"/>
      <c r="L1" s="650"/>
    </row>
    <row r="2" spans="1:12" ht="13.5" thickBot="1" x14ac:dyDescent="0.3">
      <c r="A2" s="643"/>
      <c r="B2" s="644"/>
      <c r="C2" s="644"/>
      <c r="D2" s="645"/>
      <c r="E2" s="651" t="s">
        <v>77</v>
      </c>
      <c r="F2" s="652"/>
      <c r="G2" s="652"/>
      <c r="H2" s="652"/>
      <c r="I2" s="652"/>
      <c r="J2" s="652"/>
      <c r="K2" s="652"/>
      <c r="L2" s="652"/>
    </row>
    <row r="3" spans="1:12" ht="13.5" thickBot="1" x14ac:dyDescent="0.3">
      <c r="A3" s="643"/>
      <c r="B3" s="644"/>
      <c r="C3" s="644"/>
      <c r="D3" s="645"/>
      <c r="E3" s="653" t="s">
        <v>78</v>
      </c>
      <c r="F3" s="651" t="s">
        <v>86</v>
      </c>
      <c r="G3" s="652"/>
      <c r="H3" s="652"/>
      <c r="I3" s="652"/>
      <c r="J3" s="652"/>
      <c r="K3" s="652"/>
      <c r="L3" s="652"/>
    </row>
    <row r="4" spans="1:12" ht="52.5" thickBot="1" x14ac:dyDescent="0.3">
      <c r="A4" s="646"/>
      <c r="B4" s="647"/>
      <c r="C4" s="647"/>
      <c r="D4" s="648"/>
      <c r="E4" s="654"/>
      <c r="F4" s="167" t="s">
        <v>88</v>
      </c>
      <c r="G4" s="167" t="s">
        <v>17</v>
      </c>
      <c r="H4" s="167" t="s">
        <v>0</v>
      </c>
      <c r="I4" s="167" t="s">
        <v>8</v>
      </c>
      <c r="J4" s="167" t="s">
        <v>19</v>
      </c>
      <c r="K4" s="167" t="s">
        <v>23</v>
      </c>
      <c r="L4" s="166" t="s">
        <v>87</v>
      </c>
    </row>
    <row r="5" spans="1:12" ht="26.5" thickBot="1" x14ac:dyDescent="0.3">
      <c r="A5" s="658" t="s">
        <v>90</v>
      </c>
      <c r="B5" s="655" t="s">
        <v>78</v>
      </c>
      <c r="C5" s="655">
        <v>2013</v>
      </c>
      <c r="D5" s="168" t="s">
        <v>78</v>
      </c>
      <c r="E5" s="169">
        <v>5364</v>
      </c>
      <c r="F5" s="169">
        <v>758</v>
      </c>
      <c r="G5" s="169">
        <v>137</v>
      </c>
      <c r="H5" s="169">
        <v>707</v>
      </c>
      <c r="I5" s="169">
        <v>2849</v>
      </c>
      <c r="J5" s="169">
        <v>68</v>
      </c>
      <c r="K5" s="169">
        <v>456</v>
      </c>
      <c r="L5" s="169">
        <v>389</v>
      </c>
    </row>
    <row r="6" spans="1:12" ht="13.5" thickBot="1" x14ac:dyDescent="0.3">
      <c r="A6" s="659"/>
      <c r="B6" s="656"/>
      <c r="C6" s="656"/>
      <c r="D6" s="168" t="s">
        <v>7</v>
      </c>
      <c r="E6" s="169">
        <v>1719</v>
      </c>
      <c r="F6" s="169">
        <v>319</v>
      </c>
      <c r="G6" s="169">
        <v>35</v>
      </c>
      <c r="H6" s="169">
        <v>179</v>
      </c>
      <c r="I6" s="169">
        <v>967</v>
      </c>
      <c r="J6" s="169">
        <v>18</v>
      </c>
      <c r="K6" s="169">
        <v>86</v>
      </c>
      <c r="L6" s="169">
        <v>115</v>
      </c>
    </row>
    <row r="7" spans="1:12" ht="13.5" thickBot="1" x14ac:dyDescent="0.3">
      <c r="A7" s="659"/>
      <c r="B7" s="656"/>
      <c r="C7" s="656"/>
      <c r="D7" s="168" t="s">
        <v>4</v>
      </c>
      <c r="E7" s="169">
        <v>1596</v>
      </c>
      <c r="F7" s="169">
        <v>170</v>
      </c>
      <c r="G7" s="169">
        <v>38</v>
      </c>
      <c r="H7" s="169">
        <v>160</v>
      </c>
      <c r="I7" s="169">
        <v>990</v>
      </c>
      <c r="J7" s="169">
        <v>20</v>
      </c>
      <c r="K7" s="169">
        <v>107</v>
      </c>
      <c r="L7" s="169">
        <v>111</v>
      </c>
    </row>
    <row r="8" spans="1:12" ht="13.5" thickBot="1" x14ac:dyDescent="0.3">
      <c r="A8" s="659"/>
      <c r="B8" s="656"/>
      <c r="C8" s="656"/>
      <c r="D8" s="168" t="s">
        <v>5</v>
      </c>
      <c r="E8" s="169">
        <v>1063</v>
      </c>
      <c r="F8" s="169">
        <v>137</v>
      </c>
      <c r="G8" s="169">
        <v>29</v>
      </c>
      <c r="H8" s="169">
        <v>184</v>
      </c>
      <c r="I8" s="169">
        <v>463</v>
      </c>
      <c r="J8" s="169">
        <v>13</v>
      </c>
      <c r="K8" s="169">
        <v>128</v>
      </c>
      <c r="L8" s="169">
        <v>109</v>
      </c>
    </row>
    <row r="9" spans="1:12" ht="13.5" thickBot="1" x14ac:dyDescent="0.3">
      <c r="A9" s="659"/>
      <c r="B9" s="656"/>
      <c r="C9" s="657"/>
      <c r="D9" s="168" t="s">
        <v>6</v>
      </c>
      <c r="E9" s="169">
        <v>986</v>
      </c>
      <c r="F9" s="169">
        <v>132</v>
      </c>
      <c r="G9" s="169">
        <v>35</v>
      </c>
      <c r="H9" s="169">
        <v>184</v>
      </c>
      <c r="I9" s="169">
        <v>429</v>
      </c>
      <c r="J9" s="169">
        <v>17</v>
      </c>
      <c r="K9" s="169">
        <v>135</v>
      </c>
      <c r="L9" s="169">
        <v>54</v>
      </c>
    </row>
    <row r="10" spans="1:12" ht="26.5" thickBot="1" x14ac:dyDescent="0.3">
      <c r="A10" s="659"/>
      <c r="B10" s="656"/>
      <c r="C10" s="655">
        <v>2014</v>
      </c>
      <c r="D10" s="168" t="s">
        <v>78</v>
      </c>
      <c r="E10" s="169">
        <v>2332</v>
      </c>
      <c r="F10" s="169">
        <v>300</v>
      </c>
      <c r="G10" s="169">
        <v>106</v>
      </c>
      <c r="H10" s="169">
        <v>648</v>
      </c>
      <c r="I10" s="169">
        <v>1053</v>
      </c>
      <c r="J10" s="169">
        <v>54</v>
      </c>
      <c r="K10" s="169">
        <v>63</v>
      </c>
      <c r="L10" s="169">
        <v>108</v>
      </c>
    </row>
    <row r="11" spans="1:12" ht="13.5" thickBot="1" x14ac:dyDescent="0.3">
      <c r="A11" s="659"/>
      <c r="B11" s="656"/>
      <c r="C11" s="656"/>
      <c r="D11" s="168" t="s">
        <v>7</v>
      </c>
      <c r="E11" s="169">
        <v>782</v>
      </c>
      <c r="F11" s="169">
        <v>87</v>
      </c>
      <c r="G11" s="169">
        <v>22</v>
      </c>
      <c r="H11" s="169">
        <v>258</v>
      </c>
      <c r="I11" s="169">
        <v>348</v>
      </c>
      <c r="J11" s="169">
        <v>14</v>
      </c>
      <c r="K11" s="169">
        <v>0</v>
      </c>
      <c r="L11" s="169">
        <v>53</v>
      </c>
    </row>
    <row r="12" spans="1:12" ht="13.5" thickBot="1" x14ac:dyDescent="0.3">
      <c r="A12" s="659"/>
      <c r="B12" s="656"/>
      <c r="C12" s="656"/>
      <c r="D12" s="168" t="s">
        <v>4</v>
      </c>
      <c r="E12" s="169">
        <v>562</v>
      </c>
      <c r="F12" s="169">
        <v>83</v>
      </c>
      <c r="G12" s="169">
        <v>20</v>
      </c>
      <c r="H12" s="169">
        <v>139</v>
      </c>
      <c r="I12" s="169">
        <v>271</v>
      </c>
      <c r="J12" s="169">
        <v>7</v>
      </c>
      <c r="K12" s="169">
        <v>25</v>
      </c>
      <c r="L12" s="169">
        <v>17</v>
      </c>
    </row>
    <row r="13" spans="1:12" ht="13.5" thickBot="1" x14ac:dyDescent="0.3">
      <c r="A13" s="659"/>
      <c r="B13" s="656"/>
      <c r="C13" s="656"/>
      <c r="D13" s="168" t="s">
        <v>5</v>
      </c>
      <c r="E13" s="169">
        <v>524</v>
      </c>
      <c r="F13" s="169">
        <v>77</v>
      </c>
      <c r="G13" s="169">
        <v>40</v>
      </c>
      <c r="H13" s="169">
        <v>122</v>
      </c>
      <c r="I13" s="169">
        <v>239</v>
      </c>
      <c r="J13" s="169">
        <v>16</v>
      </c>
      <c r="K13" s="169">
        <v>8</v>
      </c>
      <c r="L13" s="169">
        <v>22</v>
      </c>
    </row>
    <row r="14" spans="1:12" ht="13.5" thickBot="1" x14ac:dyDescent="0.3">
      <c r="A14" s="659"/>
      <c r="B14" s="656"/>
      <c r="C14" s="657"/>
      <c r="D14" s="168" t="s">
        <v>6</v>
      </c>
      <c r="E14" s="169">
        <v>464</v>
      </c>
      <c r="F14" s="169">
        <v>53</v>
      </c>
      <c r="G14" s="169">
        <v>24</v>
      </c>
      <c r="H14" s="169">
        <v>129</v>
      </c>
      <c r="I14" s="169">
        <v>195</v>
      </c>
      <c r="J14" s="169">
        <v>17</v>
      </c>
      <c r="K14" s="169">
        <v>30</v>
      </c>
      <c r="L14" s="169">
        <v>16</v>
      </c>
    </row>
    <row r="15" spans="1:12" ht="26.5" thickBot="1" x14ac:dyDescent="0.3">
      <c r="A15" s="659"/>
      <c r="B15" s="656"/>
      <c r="C15" s="655">
        <v>2015</v>
      </c>
      <c r="D15" s="168" t="s">
        <v>78</v>
      </c>
      <c r="E15" s="169">
        <v>989</v>
      </c>
      <c r="F15" s="169">
        <v>142</v>
      </c>
      <c r="G15" s="169">
        <v>66</v>
      </c>
      <c r="H15" s="169">
        <v>255</v>
      </c>
      <c r="I15" s="169">
        <v>335</v>
      </c>
      <c r="J15" s="169">
        <v>27</v>
      </c>
      <c r="K15" s="169">
        <v>99</v>
      </c>
      <c r="L15" s="169">
        <v>65</v>
      </c>
    </row>
    <row r="16" spans="1:12" ht="13.5" thickBot="1" x14ac:dyDescent="0.3">
      <c r="A16" s="659"/>
      <c r="B16" s="656"/>
      <c r="C16" s="656"/>
      <c r="D16" s="168" t="s">
        <v>7</v>
      </c>
      <c r="E16" s="169">
        <v>499</v>
      </c>
      <c r="F16" s="169">
        <v>74</v>
      </c>
      <c r="G16" s="169">
        <v>45</v>
      </c>
      <c r="H16" s="169">
        <v>106</v>
      </c>
      <c r="I16" s="169">
        <v>199</v>
      </c>
      <c r="J16" s="169">
        <v>13</v>
      </c>
      <c r="K16" s="169">
        <v>31</v>
      </c>
      <c r="L16" s="169">
        <v>31</v>
      </c>
    </row>
    <row r="17" spans="1:16" ht="13.5" thickBot="1" x14ac:dyDescent="0.3">
      <c r="A17" s="659"/>
      <c r="B17" s="656"/>
      <c r="C17" s="656"/>
      <c r="D17" s="168" t="s">
        <v>4</v>
      </c>
      <c r="E17" s="169">
        <v>490</v>
      </c>
      <c r="F17" s="169">
        <v>68</v>
      </c>
      <c r="G17" s="169">
        <v>21</v>
      </c>
      <c r="H17" s="169">
        <v>149</v>
      </c>
      <c r="I17" s="169">
        <v>136</v>
      </c>
      <c r="J17" s="169">
        <v>14</v>
      </c>
      <c r="K17" s="169">
        <v>68</v>
      </c>
      <c r="L17" s="169">
        <v>34</v>
      </c>
    </row>
    <row r="18" spans="1:16" ht="13.5" thickBot="1" x14ac:dyDescent="0.3">
      <c r="A18" s="659"/>
      <c r="B18" s="656"/>
      <c r="C18" s="656"/>
      <c r="D18" s="168" t="s">
        <v>5</v>
      </c>
      <c r="E18" s="169">
        <v>0</v>
      </c>
      <c r="F18" s="169">
        <v>0</v>
      </c>
      <c r="G18" s="169">
        <v>0</v>
      </c>
      <c r="H18" s="169">
        <v>0</v>
      </c>
      <c r="I18" s="169">
        <v>0</v>
      </c>
      <c r="J18" s="169">
        <v>0</v>
      </c>
      <c r="K18" s="169">
        <v>0</v>
      </c>
      <c r="L18" s="169">
        <v>0</v>
      </c>
    </row>
    <row r="19" spans="1:16" ht="13.5" thickBot="1" x14ac:dyDescent="0.3">
      <c r="A19" s="659"/>
      <c r="B19" s="657"/>
      <c r="C19" s="657"/>
      <c r="D19" s="168" t="s">
        <v>6</v>
      </c>
      <c r="E19" s="169">
        <v>0</v>
      </c>
      <c r="F19" s="169">
        <v>0</v>
      </c>
      <c r="G19" s="169">
        <v>0</v>
      </c>
      <c r="H19" s="169">
        <v>0</v>
      </c>
      <c r="I19" s="169">
        <v>0</v>
      </c>
      <c r="J19" s="169">
        <v>0</v>
      </c>
      <c r="K19" s="169">
        <v>0</v>
      </c>
      <c r="L19" s="169">
        <v>0</v>
      </c>
    </row>
    <row r="20" spans="1:16" ht="26.5" thickBot="1" x14ac:dyDescent="0.3">
      <c r="A20" s="659"/>
      <c r="B20" s="655" t="s">
        <v>81</v>
      </c>
      <c r="C20" s="655">
        <v>2013</v>
      </c>
      <c r="D20" s="168" t="s">
        <v>78</v>
      </c>
      <c r="E20" s="169">
        <v>1383</v>
      </c>
      <c r="F20" s="169">
        <v>220</v>
      </c>
      <c r="G20" s="169">
        <v>43</v>
      </c>
      <c r="H20" s="169">
        <v>114</v>
      </c>
      <c r="I20" s="169">
        <v>687</v>
      </c>
      <c r="J20" s="169">
        <v>19</v>
      </c>
      <c r="K20" s="169">
        <v>226</v>
      </c>
      <c r="L20" s="169">
        <v>74</v>
      </c>
    </row>
    <row r="21" spans="1:16" ht="13.5" thickBot="1" x14ac:dyDescent="0.3">
      <c r="A21" s="659"/>
      <c r="B21" s="656"/>
      <c r="C21" s="656"/>
      <c r="D21" s="168" t="s">
        <v>7</v>
      </c>
      <c r="E21" s="169">
        <v>408</v>
      </c>
      <c r="F21" s="169">
        <v>75</v>
      </c>
      <c r="G21" s="169">
        <v>14</v>
      </c>
      <c r="H21" s="169">
        <v>40</v>
      </c>
      <c r="I21" s="169">
        <v>199</v>
      </c>
      <c r="J21" s="169">
        <v>6</v>
      </c>
      <c r="K21" s="169">
        <v>45</v>
      </c>
      <c r="L21" s="169">
        <v>29</v>
      </c>
    </row>
    <row r="22" spans="1:16" ht="13.5" thickBot="1" x14ac:dyDescent="0.3">
      <c r="A22" s="659"/>
      <c r="B22" s="656"/>
      <c r="C22" s="656"/>
      <c r="D22" s="168" t="s">
        <v>4</v>
      </c>
      <c r="E22" s="169">
        <v>398</v>
      </c>
      <c r="F22" s="169">
        <v>68</v>
      </c>
      <c r="G22" s="169">
        <v>13</v>
      </c>
      <c r="H22" s="169">
        <v>29</v>
      </c>
      <c r="I22" s="169">
        <v>214</v>
      </c>
      <c r="J22" s="169">
        <v>4</v>
      </c>
      <c r="K22" s="169">
        <v>54</v>
      </c>
      <c r="L22" s="169">
        <v>16</v>
      </c>
    </row>
    <row r="23" spans="1:16" ht="13.5" thickBot="1" x14ac:dyDescent="0.3">
      <c r="A23" s="659"/>
      <c r="B23" s="656"/>
      <c r="C23" s="656"/>
      <c r="D23" s="168" t="s">
        <v>5</v>
      </c>
      <c r="E23" s="169">
        <v>330</v>
      </c>
      <c r="F23" s="169">
        <v>37</v>
      </c>
      <c r="G23" s="169">
        <v>8</v>
      </c>
      <c r="H23" s="169">
        <v>31</v>
      </c>
      <c r="I23" s="169">
        <v>157</v>
      </c>
      <c r="J23" s="169">
        <v>5</v>
      </c>
      <c r="K23" s="169">
        <v>66</v>
      </c>
      <c r="L23" s="169">
        <v>26</v>
      </c>
    </row>
    <row r="24" spans="1:16" ht="13.5" thickBot="1" x14ac:dyDescent="0.3">
      <c r="A24" s="659"/>
      <c r="B24" s="656"/>
      <c r="C24" s="657"/>
      <c r="D24" s="168" t="s">
        <v>6</v>
      </c>
      <c r="E24" s="169">
        <v>247</v>
      </c>
      <c r="F24" s="169">
        <v>40</v>
      </c>
      <c r="G24" s="169">
        <v>8</v>
      </c>
      <c r="H24" s="169">
        <v>14</v>
      </c>
      <c r="I24" s="169">
        <v>117</v>
      </c>
      <c r="J24" s="169">
        <v>4</v>
      </c>
      <c r="K24" s="169">
        <v>61</v>
      </c>
      <c r="L24" s="169">
        <v>3</v>
      </c>
    </row>
    <row r="25" spans="1:16" ht="26.5" thickBot="1" x14ac:dyDescent="0.3">
      <c r="A25" s="659"/>
      <c r="B25" s="656"/>
      <c r="C25" s="655">
        <v>2014</v>
      </c>
      <c r="D25" s="168" t="s">
        <v>78</v>
      </c>
      <c r="E25" s="169">
        <v>669</v>
      </c>
      <c r="F25" s="169">
        <v>115</v>
      </c>
      <c r="G25" s="169">
        <v>26</v>
      </c>
      <c r="H25" s="169">
        <v>103</v>
      </c>
      <c r="I25" s="169">
        <v>334</v>
      </c>
      <c r="J25" s="169">
        <v>23</v>
      </c>
      <c r="K25" s="169">
        <v>39</v>
      </c>
      <c r="L25" s="169">
        <v>29</v>
      </c>
    </row>
    <row r="26" spans="1:16" ht="13.5" thickBot="1" x14ac:dyDescent="0.3">
      <c r="A26" s="659"/>
      <c r="B26" s="656"/>
      <c r="C26" s="656"/>
      <c r="D26" s="168" t="s">
        <v>7</v>
      </c>
      <c r="E26" s="169">
        <v>172</v>
      </c>
      <c r="F26" s="169">
        <v>23</v>
      </c>
      <c r="G26" s="169">
        <v>4</v>
      </c>
      <c r="H26" s="169">
        <v>39</v>
      </c>
      <c r="I26" s="169">
        <v>96</v>
      </c>
      <c r="J26" s="169">
        <v>3</v>
      </c>
      <c r="K26" s="169">
        <v>0</v>
      </c>
      <c r="L26" s="169">
        <v>7</v>
      </c>
    </row>
    <row r="27" spans="1:16" ht="13.5" thickBot="1" x14ac:dyDescent="0.3">
      <c r="A27" s="659"/>
      <c r="B27" s="656"/>
      <c r="C27" s="656"/>
      <c r="D27" s="168" t="s">
        <v>4</v>
      </c>
      <c r="E27" s="169">
        <v>168</v>
      </c>
      <c r="F27" s="169">
        <v>35</v>
      </c>
      <c r="G27" s="169">
        <v>3</v>
      </c>
      <c r="H27" s="169">
        <v>23</v>
      </c>
      <c r="I27" s="169">
        <v>83</v>
      </c>
      <c r="J27" s="169">
        <v>5</v>
      </c>
      <c r="K27" s="169">
        <v>16</v>
      </c>
      <c r="L27" s="169">
        <v>3</v>
      </c>
    </row>
    <row r="28" spans="1:16" ht="13.5" thickBot="1" x14ac:dyDescent="0.3">
      <c r="A28" s="659"/>
      <c r="B28" s="656"/>
      <c r="C28" s="656"/>
      <c r="D28" s="168" t="s">
        <v>5</v>
      </c>
      <c r="E28" s="169">
        <v>185</v>
      </c>
      <c r="F28" s="169">
        <v>33</v>
      </c>
      <c r="G28" s="169">
        <v>13</v>
      </c>
      <c r="H28" s="169">
        <v>23</v>
      </c>
      <c r="I28" s="169">
        <v>88</v>
      </c>
      <c r="J28" s="169">
        <v>8</v>
      </c>
      <c r="K28" s="169">
        <v>5</v>
      </c>
      <c r="L28" s="169">
        <v>15</v>
      </c>
    </row>
    <row r="29" spans="1:16" ht="13.5" thickBot="1" x14ac:dyDescent="0.3">
      <c r="A29" s="659"/>
      <c r="B29" s="656"/>
      <c r="C29" s="657"/>
      <c r="D29" s="168" t="s">
        <v>6</v>
      </c>
      <c r="E29" s="169">
        <v>144</v>
      </c>
      <c r="F29" s="169">
        <v>24</v>
      </c>
      <c r="G29" s="169">
        <v>6</v>
      </c>
      <c r="H29" s="169">
        <v>18</v>
      </c>
      <c r="I29" s="169">
        <v>67</v>
      </c>
      <c r="J29" s="169">
        <v>7</v>
      </c>
      <c r="K29" s="169">
        <v>18</v>
      </c>
      <c r="L29" s="169">
        <v>4</v>
      </c>
    </row>
    <row r="30" spans="1:16" ht="26.5" thickBot="1" x14ac:dyDescent="0.3">
      <c r="A30" s="659"/>
      <c r="B30" s="656"/>
      <c r="C30" s="655">
        <v>2015</v>
      </c>
      <c r="D30" s="168" t="s">
        <v>78</v>
      </c>
      <c r="E30" s="169">
        <v>314</v>
      </c>
      <c r="F30" s="169">
        <v>51</v>
      </c>
      <c r="G30" s="169">
        <v>30</v>
      </c>
      <c r="H30" s="169">
        <v>40</v>
      </c>
      <c r="I30" s="169">
        <v>110</v>
      </c>
      <c r="J30" s="169">
        <v>13</v>
      </c>
      <c r="K30" s="169">
        <v>53</v>
      </c>
      <c r="L30" s="169">
        <v>17</v>
      </c>
      <c r="P30">
        <f>E16+E91+E166</f>
        <v>617</v>
      </c>
    </row>
    <row r="31" spans="1:16" ht="13.5" thickBot="1" x14ac:dyDescent="0.3">
      <c r="A31" s="659"/>
      <c r="B31" s="656"/>
      <c r="C31" s="656"/>
      <c r="D31" s="168" t="s">
        <v>7</v>
      </c>
      <c r="E31" s="169">
        <v>161</v>
      </c>
      <c r="F31" s="169">
        <v>31</v>
      </c>
      <c r="G31" s="169">
        <v>20</v>
      </c>
      <c r="H31" s="169">
        <v>15</v>
      </c>
      <c r="I31" s="169">
        <v>65</v>
      </c>
      <c r="J31" s="169">
        <v>8</v>
      </c>
      <c r="K31" s="169">
        <v>14</v>
      </c>
      <c r="L31" s="169">
        <v>8</v>
      </c>
    </row>
    <row r="32" spans="1:16" ht="13.5" thickBot="1" x14ac:dyDescent="0.3">
      <c r="A32" s="659"/>
      <c r="B32" s="656"/>
      <c r="C32" s="656"/>
      <c r="D32" s="168" t="s">
        <v>4</v>
      </c>
      <c r="E32" s="169">
        <v>153</v>
      </c>
      <c r="F32" s="169">
        <v>20</v>
      </c>
      <c r="G32" s="169">
        <v>10</v>
      </c>
      <c r="H32" s="169">
        <v>25</v>
      </c>
      <c r="I32" s="169">
        <v>45</v>
      </c>
      <c r="J32" s="169">
        <v>5</v>
      </c>
      <c r="K32" s="169">
        <v>39</v>
      </c>
      <c r="L32" s="169">
        <v>9</v>
      </c>
    </row>
    <row r="33" spans="1:12" ht="13.5" thickBot="1" x14ac:dyDescent="0.3">
      <c r="A33" s="659"/>
      <c r="B33" s="656"/>
      <c r="C33" s="656"/>
      <c r="D33" s="168" t="s">
        <v>5</v>
      </c>
      <c r="E33" s="169">
        <v>0</v>
      </c>
      <c r="F33" s="169">
        <v>0</v>
      </c>
      <c r="G33" s="169">
        <v>0</v>
      </c>
      <c r="H33" s="169">
        <v>0</v>
      </c>
      <c r="I33" s="169">
        <v>0</v>
      </c>
      <c r="J33" s="169">
        <v>0</v>
      </c>
      <c r="K33" s="169">
        <v>0</v>
      </c>
      <c r="L33" s="169">
        <v>0</v>
      </c>
    </row>
    <row r="34" spans="1:12" ht="13.5" thickBot="1" x14ac:dyDescent="0.3">
      <c r="A34" s="659"/>
      <c r="B34" s="657"/>
      <c r="C34" s="657"/>
      <c r="D34" s="168" t="s">
        <v>6</v>
      </c>
      <c r="E34" s="169">
        <v>0</v>
      </c>
      <c r="F34" s="169">
        <v>0</v>
      </c>
      <c r="G34" s="169">
        <v>0</v>
      </c>
      <c r="H34" s="169">
        <v>0</v>
      </c>
      <c r="I34" s="169">
        <v>0</v>
      </c>
      <c r="J34" s="169">
        <v>0</v>
      </c>
      <c r="K34" s="169">
        <v>0</v>
      </c>
      <c r="L34" s="169">
        <v>0</v>
      </c>
    </row>
    <row r="35" spans="1:12" ht="26.5" thickBot="1" x14ac:dyDescent="0.3">
      <c r="A35" s="659"/>
      <c r="B35" s="655" t="s">
        <v>82</v>
      </c>
      <c r="C35" s="655">
        <v>2013</v>
      </c>
      <c r="D35" s="168" t="s">
        <v>78</v>
      </c>
      <c r="E35" s="169">
        <v>3863</v>
      </c>
      <c r="F35" s="169">
        <v>514</v>
      </c>
      <c r="G35" s="169">
        <v>89</v>
      </c>
      <c r="H35" s="169">
        <v>577</v>
      </c>
      <c r="I35" s="169">
        <v>2106</v>
      </c>
      <c r="J35" s="169">
        <v>48</v>
      </c>
      <c r="K35" s="169">
        <v>215</v>
      </c>
      <c r="L35" s="169">
        <v>314</v>
      </c>
    </row>
    <row r="36" spans="1:12" ht="13.5" thickBot="1" x14ac:dyDescent="0.3">
      <c r="A36" s="659"/>
      <c r="B36" s="656"/>
      <c r="C36" s="656"/>
      <c r="D36" s="168" t="s">
        <v>7</v>
      </c>
      <c r="E36" s="169">
        <v>1273</v>
      </c>
      <c r="F36" s="169">
        <v>232</v>
      </c>
      <c r="G36" s="169">
        <v>20</v>
      </c>
      <c r="H36" s="169">
        <v>136</v>
      </c>
      <c r="I36" s="169">
        <v>747</v>
      </c>
      <c r="J36" s="169">
        <v>12</v>
      </c>
      <c r="K36" s="169">
        <v>40</v>
      </c>
      <c r="L36" s="169">
        <v>86</v>
      </c>
    </row>
    <row r="37" spans="1:12" ht="13.5" thickBot="1" x14ac:dyDescent="0.3">
      <c r="A37" s="659"/>
      <c r="B37" s="656"/>
      <c r="C37" s="656"/>
      <c r="D37" s="168" t="s">
        <v>4</v>
      </c>
      <c r="E37" s="169">
        <v>1155</v>
      </c>
      <c r="F37" s="169">
        <v>96</v>
      </c>
      <c r="G37" s="169">
        <v>23</v>
      </c>
      <c r="H37" s="169">
        <v>126</v>
      </c>
      <c r="I37" s="169">
        <v>755</v>
      </c>
      <c r="J37" s="169">
        <v>15</v>
      </c>
      <c r="K37" s="169">
        <v>46</v>
      </c>
      <c r="L37" s="169">
        <v>94</v>
      </c>
    </row>
    <row r="38" spans="1:12" ht="13.5" thickBot="1" x14ac:dyDescent="0.3">
      <c r="A38" s="659"/>
      <c r="B38" s="656"/>
      <c r="C38" s="656"/>
      <c r="D38" s="168" t="s">
        <v>5</v>
      </c>
      <c r="E38" s="169">
        <v>714</v>
      </c>
      <c r="F38" s="169">
        <v>96</v>
      </c>
      <c r="G38" s="169">
        <v>20</v>
      </c>
      <c r="H38" s="169">
        <v>148</v>
      </c>
      <c r="I38" s="169">
        <v>299</v>
      </c>
      <c r="J38" s="169">
        <v>8</v>
      </c>
      <c r="K38" s="169">
        <v>60</v>
      </c>
      <c r="L38" s="169">
        <v>83</v>
      </c>
    </row>
    <row r="39" spans="1:12" ht="13.5" thickBot="1" x14ac:dyDescent="0.3">
      <c r="A39" s="659"/>
      <c r="B39" s="656"/>
      <c r="C39" s="657"/>
      <c r="D39" s="168" t="s">
        <v>6</v>
      </c>
      <c r="E39" s="169">
        <v>721</v>
      </c>
      <c r="F39" s="169">
        <v>90</v>
      </c>
      <c r="G39" s="169">
        <v>26</v>
      </c>
      <c r="H39" s="169">
        <v>167</v>
      </c>
      <c r="I39" s="169">
        <v>305</v>
      </c>
      <c r="J39" s="169">
        <v>13</v>
      </c>
      <c r="K39" s="169">
        <v>69</v>
      </c>
      <c r="L39" s="169">
        <v>51</v>
      </c>
    </row>
    <row r="40" spans="1:12" ht="26.5" thickBot="1" x14ac:dyDescent="0.3">
      <c r="A40" s="659"/>
      <c r="B40" s="656"/>
      <c r="C40" s="655">
        <v>2014</v>
      </c>
      <c r="D40" s="168" t="s">
        <v>78</v>
      </c>
      <c r="E40" s="169">
        <v>1585</v>
      </c>
      <c r="F40" s="169">
        <v>164</v>
      </c>
      <c r="G40" s="169">
        <v>70</v>
      </c>
      <c r="H40" s="169">
        <v>535</v>
      </c>
      <c r="I40" s="169">
        <v>695</v>
      </c>
      <c r="J40" s="169">
        <v>27</v>
      </c>
      <c r="K40" s="169">
        <v>18</v>
      </c>
      <c r="L40" s="169">
        <v>76</v>
      </c>
    </row>
    <row r="41" spans="1:12" ht="13.5" thickBot="1" x14ac:dyDescent="0.3">
      <c r="A41" s="659"/>
      <c r="B41" s="656"/>
      <c r="C41" s="656"/>
      <c r="D41" s="168" t="s">
        <v>7</v>
      </c>
      <c r="E41" s="169">
        <v>594</v>
      </c>
      <c r="F41" s="169">
        <v>56</v>
      </c>
      <c r="G41" s="169">
        <v>16</v>
      </c>
      <c r="H41" s="169">
        <v>217</v>
      </c>
      <c r="I41" s="169">
        <v>248</v>
      </c>
      <c r="J41" s="169">
        <v>11</v>
      </c>
      <c r="K41" s="169">
        <v>0</v>
      </c>
      <c r="L41" s="169">
        <v>46</v>
      </c>
    </row>
    <row r="42" spans="1:12" ht="13.5" thickBot="1" x14ac:dyDescent="0.3">
      <c r="A42" s="659"/>
      <c r="B42" s="656"/>
      <c r="C42" s="656"/>
      <c r="D42" s="168" t="s">
        <v>4</v>
      </c>
      <c r="E42" s="169">
        <v>369</v>
      </c>
      <c r="F42" s="169">
        <v>40</v>
      </c>
      <c r="G42" s="169">
        <v>16</v>
      </c>
      <c r="H42" s="169">
        <v>112</v>
      </c>
      <c r="I42" s="169">
        <v>179</v>
      </c>
      <c r="J42" s="169">
        <v>2</v>
      </c>
      <c r="K42" s="169">
        <v>7</v>
      </c>
      <c r="L42" s="169">
        <v>13</v>
      </c>
    </row>
    <row r="43" spans="1:12" ht="13.5" thickBot="1" x14ac:dyDescent="0.3">
      <c r="A43" s="659"/>
      <c r="B43" s="656"/>
      <c r="C43" s="656"/>
      <c r="D43" s="168" t="s">
        <v>5</v>
      </c>
      <c r="E43" s="169">
        <v>319</v>
      </c>
      <c r="F43" s="169">
        <v>39</v>
      </c>
      <c r="G43" s="169">
        <v>23</v>
      </c>
      <c r="H43" s="169">
        <v>96</v>
      </c>
      <c r="I43" s="169">
        <v>146</v>
      </c>
      <c r="J43" s="169">
        <v>7</v>
      </c>
      <c r="K43" s="169">
        <v>2</v>
      </c>
      <c r="L43" s="169">
        <v>6</v>
      </c>
    </row>
    <row r="44" spans="1:12" ht="13.5" thickBot="1" x14ac:dyDescent="0.3">
      <c r="A44" s="659"/>
      <c r="B44" s="656"/>
      <c r="C44" s="657"/>
      <c r="D44" s="168" t="s">
        <v>6</v>
      </c>
      <c r="E44" s="169">
        <v>303</v>
      </c>
      <c r="F44" s="169">
        <v>29</v>
      </c>
      <c r="G44" s="169">
        <v>15</v>
      </c>
      <c r="H44" s="169">
        <v>110</v>
      </c>
      <c r="I44" s="169">
        <v>122</v>
      </c>
      <c r="J44" s="169">
        <v>7</v>
      </c>
      <c r="K44" s="169">
        <v>9</v>
      </c>
      <c r="L44" s="169">
        <v>11</v>
      </c>
    </row>
    <row r="45" spans="1:12" ht="26.5" thickBot="1" x14ac:dyDescent="0.3">
      <c r="A45" s="659"/>
      <c r="B45" s="656"/>
      <c r="C45" s="655">
        <v>2015</v>
      </c>
      <c r="D45" s="168" t="s">
        <v>78</v>
      </c>
      <c r="E45" s="169">
        <v>616</v>
      </c>
      <c r="F45" s="169">
        <v>83</v>
      </c>
      <c r="G45" s="169">
        <v>27</v>
      </c>
      <c r="H45" s="169">
        <v>205</v>
      </c>
      <c r="I45" s="169">
        <v>214</v>
      </c>
      <c r="J45" s="169">
        <v>9</v>
      </c>
      <c r="K45" s="169">
        <v>32</v>
      </c>
      <c r="L45" s="169">
        <v>46</v>
      </c>
    </row>
    <row r="46" spans="1:12" ht="13.5" thickBot="1" x14ac:dyDescent="0.3">
      <c r="A46" s="659"/>
      <c r="B46" s="656"/>
      <c r="C46" s="656"/>
      <c r="D46" s="168" t="s">
        <v>7</v>
      </c>
      <c r="E46" s="169">
        <v>303</v>
      </c>
      <c r="F46" s="169">
        <v>36</v>
      </c>
      <c r="G46" s="169">
        <v>17</v>
      </c>
      <c r="H46" s="169">
        <v>83</v>
      </c>
      <c r="I46" s="169">
        <v>131</v>
      </c>
      <c r="J46" s="169">
        <v>2</v>
      </c>
      <c r="K46" s="169">
        <v>11</v>
      </c>
      <c r="L46" s="169">
        <v>23</v>
      </c>
    </row>
    <row r="47" spans="1:12" ht="13.5" thickBot="1" x14ac:dyDescent="0.3">
      <c r="A47" s="659"/>
      <c r="B47" s="656"/>
      <c r="C47" s="656"/>
      <c r="D47" s="168" t="s">
        <v>4</v>
      </c>
      <c r="E47" s="169">
        <v>313</v>
      </c>
      <c r="F47" s="169">
        <v>47</v>
      </c>
      <c r="G47" s="169">
        <v>10</v>
      </c>
      <c r="H47" s="169">
        <v>122</v>
      </c>
      <c r="I47" s="169">
        <v>83</v>
      </c>
      <c r="J47" s="169">
        <v>7</v>
      </c>
      <c r="K47" s="169">
        <v>21</v>
      </c>
      <c r="L47" s="169">
        <v>23</v>
      </c>
    </row>
    <row r="48" spans="1:12" ht="13.5" thickBot="1" x14ac:dyDescent="0.3">
      <c r="A48" s="659"/>
      <c r="B48" s="656"/>
      <c r="C48" s="656"/>
      <c r="D48" s="168" t="s">
        <v>5</v>
      </c>
      <c r="E48" s="169">
        <v>0</v>
      </c>
      <c r="F48" s="169">
        <v>0</v>
      </c>
      <c r="G48" s="169">
        <v>0</v>
      </c>
      <c r="H48" s="169">
        <v>0</v>
      </c>
      <c r="I48" s="169">
        <v>0</v>
      </c>
      <c r="J48" s="169">
        <v>0</v>
      </c>
      <c r="K48" s="169">
        <v>0</v>
      </c>
      <c r="L48" s="169">
        <v>0</v>
      </c>
    </row>
    <row r="49" spans="1:12" ht="13.5" thickBot="1" x14ac:dyDescent="0.3">
      <c r="A49" s="659"/>
      <c r="B49" s="657"/>
      <c r="C49" s="657"/>
      <c r="D49" s="168" t="s">
        <v>6</v>
      </c>
      <c r="E49" s="169">
        <v>0</v>
      </c>
      <c r="F49" s="169">
        <v>0</v>
      </c>
      <c r="G49" s="169">
        <v>0</v>
      </c>
      <c r="H49" s="169">
        <v>0</v>
      </c>
      <c r="I49" s="169">
        <v>0</v>
      </c>
      <c r="J49" s="169">
        <v>0</v>
      </c>
      <c r="K49" s="169">
        <v>0</v>
      </c>
      <c r="L49" s="169">
        <v>0</v>
      </c>
    </row>
    <row r="50" spans="1:12" ht="26.5" thickBot="1" x14ac:dyDescent="0.3">
      <c r="A50" s="659"/>
      <c r="B50" s="655" t="s">
        <v>83</v>
      </c>
      <c r="C50" s="655">
        <v>2013</v>
      </c>
      <c r="D50" s="168" t="s">
        <v>78</v>
      </c>
      <c r="E50" s="169">
        <v>114</v>
      </c>
      <c r="F50" s="169">
        <v>24</v>
      </c>
      <c r="G50" s="169">
        <v>4</v>
      </c>
      <c r="H50" s="169">
        <v>14</v>
      </c>
      <c r="I50" s="169">
        <v>55</v>
      </c>
      <c r="J50" s="169">
        <v>1</v>
      </c>
      <c r="K50" s="169">
        <v>15</v>
      </c>
      <c r="L50" s="169">
        <v>1</v>
      </c>
    </row>
    <row r="51" spans="1:12" ht="13.5" thickBot="1" x14ac:dyDescent="0.3">
      <c r="A51" s="659"/>
      <c r="B51" s="656"/>
      <c r="C51" s="656"/>
      <c r="D51" s="168" t="s">
        <v>7</v>
      </c>
      <c r="E51" s="169">
        <v>38</v>
      </c>
      <c r="F51" s="169">
        <v>12</v>
      </c>
      <c r="G51" s="169">
        <v>1</v>
      </c>
      <c r="H51" s="169">
        <v>3</v>
      </c>
      <c r="I51" s="169">
        <v>21</v>
      </c>
      <c r="J51" s="169">
        <v>0</v>
      </c>
      <c r="K51" s="169">
        <v>1</v>
      </c>
      <c r="L51" s="169">
        <v>0</v>
      </c>
    </row>
    <row r="52" spans="1:12" ht="13.5" thickBot="1" x14ac:dyDescent="0.3">
      <c r="A52" s="659"/>
      <c r="B52" s="656"/>
      <c r="C52" s="656"/>
      <c r="D52" s="168" t="s">
        <v>4</v>
      </c>
      <c r="E52" s="169">
        <v>41</v>
      </c>
      <c r="F52" s="169">
        <v>6</v>
      </c>
      <c r="G52" s="169">
        <v>2</v>
      </c>
      <c r="H52" s="169">
        <v>4</v>
      </c>
      <c r="I52" s="169">
        <v>20</v>
      </c>
      <c r="J52" s="169">
        <v>1</v>
      </c>
      <c r="K52" s="169">
        <v>7</v>
      </c>
      <c r="L52" s="169">
        <v>1</v>
      </c>
    </row>
    <row r="53" spans="1:12" ht="13.5" thickBot="1" x14ac:dyDescent="0.3">
      <c r="A53" s="659"/>
      <c r="B53" s="656"/>
      <c r="C53" s="656"/>
      <c r="D53" s="168" t="s">
        <v>5</v>
      </c>
      <c r="E53" s="169">
        <v>17</v>
      </c>
      <c r="F53" s="169">
        <v>4</v>
      </c>
      <c r="G53" s="169">
        <v>0</v>
      </c>
      <c r="H53" s="169">
        <v>4</v>
      </c>
      <c r="I53" s="169">
        <v>7</v>
      </c>
      <c r="J53" s="169">
        <v>0</v>
      </c>
      <c r="K53" s="169">
        <v>2</v>
      </c>
      <c r="L53" s="169">
        <v>0</v>
      </c>
    </row>
    <row r="54" spans="1:12" ht="13.5" thickBot="1" x14ac:dyDescent="0.3">
      <c r="A54" s="659"/>
      <c r="B54" s="656"/>
      <c r="C54" s="657"/>
      <c r="D54" s="168" t="s">
        <v>6</v>
      </c>
      <c r="E54" s="169">
        <v>18</v>
      </c>
      <c r="F54" s="169">
        <v>2</v>
      </c>
      <c r="G54" s="169">
        <v>1</v>
      </c>
      <c r="H54" s="169">
        <v>3</v>
      </c>
      <c r="I54" s="169">
        <v>7</v>
      </c>
      <c r="J54" s="169">
        <v>0</v>
      </c>
      <c r="K54" s="169">
        <v>5</v>
      </c>
      <c r="L54" s="169">
        <v>0</v>
      </c>
    </row>
    <row r="55" spans="1:12" ht="26.5" thickBot="1" x14ac:dyDescent="0.3">
      <c r="A55" s="659"/>
      <c r="B55" s="656"/>
      <c r="C55" s="655">
        <v>2014</v>
      </c>
      <c r="D55" s="168" t="s">
        <v>78</v>
      </c>
      <c r="E55" s="169">
        <v>74</v>
      </c>
      <c r="F55" s="169">
        <v>20</v>
      </c>
      <c r="G55" s="169">
        <v>10</v>
      </c>
      <c r="H55" s="169">
        <v>10</v>
      </c>
      <c r="I55" s="169">
        <v>21</v>
      </c>
      <c r="J55" s="169">
        <v>4</v>
      </c>
      <c r="K55" s="169">
        <v>6</v>
      </c>
      <c r="L55" s="169">
        <v>3</v>
      </c>
    </row>
    <row r="56" spans="1:12" ht="13.5" thickBot="1" x14ac:dyDescent="0.3">
      <c r="A56" s="659"/>
      <c r="B56" s="656"/>
      <c r="C56" s="656"/>
      <c r="D56" s="168" t="s">
        <v>7</v>
      </c>
      <c r="E56" s="169">
        <v>12</v>
      </c>
      <c r="F56" s="169">
        <v>7</v>
      </c>
      <c r="G56" s="169">
        <v>2</v>
      </c>
      <c r="H56" s="169">
        <v>2</v>
      </c>
      <c r="I56" s="169">
        <v>1</v>
      </c>
      <c r="J56" s="169">
        <v>0</v>
      </c>
      <c r="K56" s="169">
        <v>0</v>
      </c>
      <c r="L56" s="169">
        <v>0</v>
      </c>
    </row>
    <row r="57" spans="1:12" ht="13.5" thickBot="1" x14ac:dyDescent="0.3">
      <c r="A57" s="659"/>
      <c r="B57" s="656"/>
      <c r="C57" s="656"/>
      <c r="D57" s="168" t="s">
        <v>4</v>
      </c>
      <c r="E57" s="169">
        <v>25</v>
      </c>
      <c r="F57" s="169">
        <v>8</v>
      </c>
      <c r="G57" s="169">
        <v>1</v>
      </c>
      <c r="H57" s="169">
        <v>4</v>
      </c>
      <c r="I57" s="169">
        <v>9</v>
      </c>
      <c r="J57" s="169">
        <v>0</v>
      </c>
      <c r="K57" s="169">
        <v>2</v>
      </c>
      <c r="L57" s="169">
        <v>1</v>
      </c>
    </row>
    <row r="58" spans="1:12" ht="13.5" thickBot="1" x14ac:dyDescent="0.3">
      <c r="A58" s="659"/>
      <c r="B58" s="656"/>
      <c r="C58" s="656"/>
      <c r="D58" s="168" t="s">
        <v>5</v>
      </c>
      <c r="E58" s="169">
        <v>20</v>
      </c>
      <c r="F58" s="169">
        <v>5</v>
      </c>
      <c r="G58" s="169">
        <v>4</v>
      </c>
      <c r="H58" s="169">
        <v>3</v>
      </c>
      <c r="I58" s="169">
        <v>5</v>
      </c>
      <c r="J58" s="169">
        <v>1</v>
      </c>
      <c r="K58" s="169">
        <v>1</v>
      </c>
      <c r="L58" s="169">
        <v>1</v>
      </c>
    </row>
    <row r="59" spans="1:12" ht="13.5" thickBot="1" x14ac:dyDescent="0.3">
      <c r="A59" s="659"/>
      <c r="B59" s="656"/>
      <c r="C59" s="657"/>
      <c r="D59" s="168" t="s">
        <v>6</v>
      </c>
      <c r="E59" s="169">
        <v>17</v>
      </c>
      <c r="F59" s="169">
        <v>0</v>
      </c>
      <c r="G59" s="169">
        <v>3</v>
      </c>
      <c r="H59" s="169">
        <v>1</v>
      </c>
      <c r="I59" s="169">
        <v>6</v>
      </c>
      <c r="J59" s="169">
        <v>3</v>
      </c>
      <c r="K59" s="169">
        <v>3</v>
      </c>
      <c r="L59" s="169">
        <v>1</v>
      </c>
    </row>
    <row r="60" spans="1:12" ht="26.5" thickBot="1" x14ac:dyDescent="0.3">
      <c r="A60" s="659"/>
      <c r="B60" s="656"/>
      <c r="C60" s="655">
        <v>2015</v>
      </c>
      <c r="D60" s="168" t="s">
        <v>78</v>
      </c>
      <c r="E60" s="169">
        <v>59</v>
      </c>
      <c r="F60" s="169">
        <v>8</v>
      </c>
      <c r="G60" s="169">
        <v>9</v>
      </c>
      <c r="H60" s="169">
        <v>10</v>
      </c>
      <c r="I60" s="169">
        <v>11</v>
      </c>
      <c r="J60" s="169">
        <v>5</v>
      </c>
      <c r="K60" s="169">
        <v>14</v>
      </c>
      <c r="L60" s="169">
        <v>2</v>
      </c>
    </row>
    <row r="61" spans="1:12" ht="13.5" thickBot="1" x14ac:dyDescent="0.3">
      <c r="A61" s="659"/>
      <c r="B61" s="656"/>
      <c r="C61" s="656"/>
      <c r="D61" s="168" t="s">
        <v>7</v>
      </c>
      <c r="E61" s="169">
        <v>35</v>
      </c>
      <c r="F61" s="169">
        <v>7</v>
      </c>
      <c r="G61" s="169">
        <v>8</v>
      </c>
      <c r="H61" s="169">
        <v>8</v>
      </c>
      <c r="I61" s="169">
        <v>3</v>
      </c>
      <c r="J61" s="169">
        <v>3</v>
      </c>
      <c r="K61" s="169">
        <v>6</v>
      </c>
      <c r="L61" s="169">
        <v>0</v>
      </c>
    </row>
    <row r="62" spans="1:12" ht="13.5" thickBot="1" x14ac:dyDescent="0.3">
      <c r="A62" s="659"/>
      <c r="B62" s="656"/>
      <c r="C62" s="656"/>
      <c r="D62" s="168" t="s">
        <v>4</v>
      </c>
      <c r="E62" s="169">
        <v>24</v>
      </c>
      <c r="F62" s="169">
        <v>1</v>
      </c>
      <c r="G62" s="169">
        <v>1</v>
      </c>
      <c r="H62" s="169">
        <v>2</v>
      </c>
      <c r="I62" s="169">
        <v>8</v>
      </c>
      <c r="J62" s="169">
        <v>2</v>
      </c>
      <c r="K62" s="169">
        <v>8</v>
      </c>
      <c r="L62" s="169">
        <v>2</v>
      </c>
    </row>
    <row r="63" spans="1:12" ht="13.5" thickBot="1" x14ac:dyDescent="0.3">
      <c r="A63" s="659"/>
      <c r="B63" s="656"/>
      <c r="C63" s="656"/>
      <c r="D63" s="168" t="s">
        <v>5</v>
      </c>
      <c r="E63" s="169">
        <v>0</v>
      </c>
      <c r="F63" s="169">
        <v>0</v>
      </c>
      <c r="G63" s="169">
        <v>0</v>
      </c>
      <c r="H63" s="169">
        <v>0</v>
      </c>
      <c r="I63" s="169">
        <v>0</v>
      </c>
      <c r="J63" s="169">
        <v>0</v>
      </c>
      <c r="K63" s="169">
        <v>0</v>
      </c>
      <c r="L63" s="169">
        <v>0</v>
      </c>
    </row>
    <row r="64" spans="1:12" ht="13.5" thickBot="1" x14ac:dyDescent="0.3">
      <c r="A64" s="659"/>
      <c r="B64" s="657"/>
      <c r="C64" s="657"/>
      <c r="D64" s="168" t="s">
        <v>6</v>
      </c>
      <c r="E64" s="169">
        <v>0</v>
      </c>
      <c r="F64" s="169">
        <v>0</v>
      </c>
      <c r="G64" s="169">
        <v>0</v>
      </c>
      <c r="H64" s="169">
        <v>0</v>
      </c>
      <c r="I64" s="169">
        <v>0</v>
      </c>
      <c r="J64" s="169">
        <v>0</v>
      </c>
      <c r="K64" s="169">
        <v>0</v>
      </c>
      <c r="L64" s="169">
        <v>0</v>
      </c>
    </row>
    <row r="65" spans="1:12" ht="26.5" thickBot="1" x14ac:dyDescent="0.3">
      <c r="A65" s="659"/>
      <c r="B65" s="655" t="s">
        <v>89</v>
      </c>
      <c r="C65" s="655">
        <v>2013</v>
      </c>
      <c r="D65" s="168" t="s">
        <v>78</v>
      </c>
      <c r="E65" s="169">
        <v>4</v>
      </c>
      <c r="F65" s="169">
        <v>0</v>
      </c>
      <c r="G65" s="169">
        <v>1</v>
      </c>
      <c r="H65" s="169">
        <v>2</v>
      </c>
      <c r="I65" s="169">
        <v>1</v>
      </c>
      <c r="J65" s="169">
        <v>0</v>
      </c>
      <c r="K65" s="169">
        <v>0</v>
      </c>
      <c r="L65" s="169">
        <v>0</v>
      </c>
    </row>
    <row r="66" spans="1:12" ht="13.5" thickBot="1" x14ac:dyDescent="0.3">
      <c r="A66" s="659"/>
      <c r="B66" s="656"/>
      <c r="C66" s="656"/>
      <c r="D66" s="168" t="s">
        <v>7</v>
      </c>
      <c r="E66" s="169">
        <v>0</v>
      </c>
      <c r="F66" s="169">
        <v>0</v>
      </c>
      <c r="G66" s="169">
        <v>0</v>
      </c>
      <c r="H66" s="169">
        <v>0</v>
      </c>
      <c r="I66" s="169">
        <v>0</v>
      </c>
      <c r="J66" s="169">
        <v>0</v>
      </c>
      <c r="K66" s="169">
        <v>0</v>
      </c>
      <c r="L66" s="169">
        <v>0</v>
      </c>
    </row>
    <row r="67" spans="1:12" ht="13.5" thickBot="1" x14ac:dyDescent="0.3">
      <c r="A67" s="659"/>
      <c r="B67" s="656"/>
      <c r="C67" s="656"/>
      <c r="D67" s="168" t="s">
        <v>4</v>
      </c>
      <c r="E67" s="169">
        <v>2</v>
      </c>
      <c r="F67" s="169">
        <v>0</v>
      </c>
      <c r="G67" s="169">
        <v>0</v>
      </c>
      <c r="H67" s="169">
        <v>1</v>
      </c>
      <c r="I67" s="169">
        <v>1</v>
      </c>
      <c r="J67" s="169">
        <v>0</v>
      </c>
      <c r="K67" s="169">
        <v>0</v>
      </c>
      <c r="L67" s="169">
        <v>0</v>
      </c>
    </row>
    <row r="68" spans="1:12" ht="13.5" thickBot="1" x14ac:dyDescent="0.3">
      <c r="A68" s="659"/>
      <c r="B68" s="656"/>
      <c r="C68" s="656"/>
      <c r="D68" s="168" t="s">
        <v>5</v>
      </c>
      <c r="E68" s="169">
        <v>2</v>
      </c>
      <c r="F68" s="169">
        <v>0</v>
      </c>
      <c r="G68" s="169">
        <v>1</v>
      </c>
      <c r="H68" s="169">
        <v>1</v>
      </c>
      <c r="I68" s="169">
        <v>0</v>
      </c>
      <c r="J68" s="169">
        <v>0</v>
      </c>
      <c r="K68" s="169">
        <v>0</v>
      </c>
      <c r="L68" s="169">
        <v>0</v>
      </c>
    </row>
    <row r="69" spans="1:12" ht="13.5" thickBot="1" x14ac:dyDescent="0.3">
      <c r="A69" s="659"/>
      <c r="B69" s="656"/>
      <c r="C69" s="657"/>
      <c r="D69" s="168" t="s">
        <v>6</v>
      </c>
      <c r="E69" s="169">
        <v>0</v>
      </c>
      <c r="F69" s="169">
        <v>0</v>
      </c>
      <c r="G69" s="169">
        <v>0</v>
      </c>
      <c r="H69" s="169">
        <v>0</v>
      </c>
      <c r="I69" s="169">
        <v>0</v>
      </c>
      <c r="J69" s="169">
        <v>0</v>
      </c>
      <c r="K69" s="169">
        <v>0</v>
      </c>
      <c r="L69" s="169">
        <v>0</v>
      </c>
    </row>
    <row r="70" spans="1:12" ht="26.5" thickBot="1" x14ac:dyDescent="0.3">
      <c r="A70" s="659"/>
      <c r="B70" s="656"/>
      <c r="C70" s="655">
        <v>2014</v>
      </c>
      <c r="D70" s="168" t="s">
        <v>78</v>
      </c>
      <c r="E70" s="169">
        <v>4</v>
      </c>
      <c r="F70" s="169">
        <v>1</v>
      </c>
      <c r="G70" s="169">
        <v>0</v>
      </c>
      <c r="H70" s="169">
        <v>0</v>
      </c>
      <c r="I70" s="169">
        <v>3</v>
      </c>
      <c r="J70" s="169">
        <v>0</v>
      </c>
      <c r="K70" s="169">
        <v>0</v>
      </c>
      <c r="L70" s="169">
        <v>0</v>
      </c>
    </row>
    <row r="71" spans="1:12" ht="13.5" thickBot="1" x14ac:dyDescent="0.3">
      <c r="A71" s="659"/>
      <c r="B71" s="656"/>
      <c r="C71" s="656"/>
      <c r="D71" s="168" t="s">
        <v>7</v>
      </c>
      <c r="E71" s="169">
        <v>4</v>
      </c>
      <c r="F71" s="169">
        <v>1</v>
      </c>
      <c r="G71" s="169">
        <v>0</v>
      </c>
      <c r="H71" s="169">
        <v>0</v>
      </c>
      <c r="I71" s="169">
        <v>3</v>
      </c>
      <c r="J71" s="169">
        <v>0</v>
      </c>
      <c r="K71" s="169">
        <v>0</v>
      </c>
      <c r="L71" s="169">
        <v>0</v>
      </c>
    </row>
    <row r="72" spans="1:12" ht="13.5" thickBot="1" x14ac:dyDescent="0.3">
      <c r="A72" s="659"/>
      <c r="B72" s="656"/>
      <c r="C72" s="656"/>
      <c r="D72" s="168" t="s">
        <v>4</v>
      </c>
      <c r="E72" s="169">
        <v>0</v>
      </c>
      <c r="F72" s="169">
        <v>0</v>
      </c>
      <c r="G72" s="169">
        <v>0</v>
      </c>
      <c r="H72" s="169">
        <v>0</v>
      </c>
      <c r="I72" s="169">
        <v>0</v>
      </c>
      <c r="J72" s="169">
        <v>0</v>
      </c>
      <c r="K72" s="169">
        <v>0</v>
      </c>
      <c r="L72" s="169">
        <v>0</v>
      </c>
    </row>
    <row r="73" spans="1:12" ht="13.5" thickBot="1" x14ac:dyDescent="0.3">
      <c r="A73" s="659"/>
      <c r="B73" s="656"/>
      <c r="C73" s="656"/>
      <c r="D73" s="168" t="s">
        <v>5</v>
      </c>
      <c r="E73" s="169">
        <v>0</v>
      </c>
      <c r="F73" s="169">
        <v>0</v>
      </c>
      <c r="G73" s="169">
        <v>0</v>
      </c>
      <c r="H73" s="169">
        <v>0</v>
      </c>
      <c r="I73" s="169">
        <v>0</v>
      </c>
      <c r="J73" s="169">
        <v>0</v>
      </c>
      <c r="K73" s="169">
        <v>0</v>
      </c>
      <c r="L73" s="169">
        <v>0</v>
      </c>
    </row>
    <row r="74" spans="1:12" ht="13.5" thickBot="1" x14ac:dyDescent="0.3">
      <c r="A74" s="659"/>
      <c r="B74" s="656"/>
      <c r="C74" s="657"/>
      <c r="D74" s="168" t="s">
        <v>6</v>
      </c>
      <c r="E74" s="169">
        <v>0</v>
      </c>
      <c r="F74" s="169">
        <v>0</v>
      </c>
      <c r="G74" s="169">
        <v>0</v>
      </c>
      <c r="H74" s="169">
        <v>0</v>
      </c>
      <c r="I74" s="169">
        <v>0</v>
      </c>
      <c r="J74" s="169">
        <v>0</v>
      </c>
      <c r="K74" s="169">
        <v>0</v>
      </c>
      <c r="L74" s="169">
        <v>0</v>
      </c>
    </row>
    <row r="75" spans="1:12" ht="26.5" thickBot="1" x14ac:dyDescent="0.3">
      <c r="A75" s="659"/>
      <c r="B75" s="656"/>
      <c r="C75" s="655">
        <v>2015</v>
      </c>
      <c r="D75" s="168" t="s">
        <v>78</v>
      </c>
      <c r="E75" s="169">
        <v>0</v>
      </c>
      <c r="F75" s="169">
        <v>0</v>
      </c>
      <c r="G75" s="169">
        <v>0</v>
      </c>
      <c r="H75" s="169">
        <v>0</v>
      </c>
      <c r="I75" s="169">
        <v>0</v>
      </c>
      <c r="J75" s="169">
        <v>0</v>
      </c>
      <c r="K75" s="169">
        <v>0</v>
      </c>
      <c r="L75" s="169">
        <v>0</v>
      </c>
    </row>
    <row r="76" spans="1:12" ht="13.5" thickBot="1" x14ac:dyDescent="0.3">
      <c r="A76" s="659"/>
      <c r="B76" s="656"/>
      <c r="C76" s="656"/>
      <c r="D76" s="168" t="s">
        <v>7</v>
      </c>
      <c r="E76" s="169">
        <v>0</v>
      </c>
      <c r="F76" s="169">
        <v>0</v>
      </c>
      <c r="G76" s="169">
        <v>0</v>
      </c>
      <c r="H76" s="169">
        <v>0</v>
      </c>
      <c r="I76" s="169">
        <v>0</v>
      </c>
      <c r="J76" s="169">
        <v>0</v>
      </c>
      <c r="K76" s="169">
        <v>0</v>
      </c>
      <c r="L76" s="169">
        <v>0</v>
      </c>
    </row>
    <row r="77" spans="1:12" ht="13.5" thickBot="1" x14ac:dyDescent="0.3">
      <c r="A77" s="659"/>
      <c r="B77" s="656"/>
      <c r="C77" s="656"/>
      <c r="D77" s="168" t="s">
        <v>4</v>
      </c>
      <c r="E77" s="169">
        <v>0</v>
      </c>
      <c r="F77" s="169">
        <v>0</v>
      </c>
      <c r="G77" s="169">
        <v>0</v>
      </c>
      <c r="H77" s="169">
        <v>0</v>
      </c>
      <c r="I77" s="169">
        <v>0</v>
      </c>
      <c r="J77" s="169">
        <v>0</v>
      </c>
      <c r="K77" s="169">
        <v>0</v>
      </c>
      <c r="L77" s="169">
        <v>0</v>
      </c>
    </row>
    <row r="78" spans="1:12" ht="13.5" thickBot="1" x14ac:dyDescent="0.3">
      <c r="A78" s="659"/>
      <c r="B78" s="656"/>
      <c r="C78" s="656"/>
      <c r="D78" s="168" t="s">
        <v>5</v>
      </c>
      <c r="E78" s="169">
        <v>0</v>
      </c>
      <c r="F78" s="169">
        <v>0</v>
      </c>
      <c r="G78" s="169">
        <v>0</v>
      </c>
      <c r="H78" s="169">
        <v>0</v>
      </c>
      <c r="I78" s="169">
        <v>0</v>
      </c>
      <c r="J78" s="169">
        <v>0</v>
      </c>
      <c r="K78" s="169">
        <v>0</v>
      </c>
      <c r="L78" s="169">
        <v>0</v>
      </c>
    </row>
    <row r="79" spans="1:12" ht="13.5" thickBot="1" x14ac:dyDescent="0.3">
      <c r="A79" s="709"/>
      <c r="B79" s="657"/>
      <c r="C79" s="657"/>
      <c r="D79" s="168" t="s">
        <v>6</v>
      </c>
      <c r="E79" s="169">
        <v>0</v>
      </c>
      <c r="F79" s="169">
        <v>0</v>
      </c>
      <c r="G79" s="169">
        <v>0</v>
      </c>
      <c r="H79" s="169">
        <v>0</v>
      </c>
      <c r="I79" s="169">
        <v>0</v>
      </c>
      <c r="J79" s="169">
        <v>0</v>
      </c>
      <c r="K79" s="169">
        <v>0</v>
      </c>
      <c r="L79" s="169">
        <v>0</v>
      </c>
    </row>
    <row r="80" spans="1:12" ht="26.5" thickBot="1" x14ac:dyDescent="0.3">
      <c r="A80" s="658" t="s">
        <v>80</v>
      </c>
      <c r="B80" s="655" t="s">
        <v>78</v>
      </c>
      <c r="C80" s="655">
        <v>2013</v>
      </c>
      <c r="D80" s="168" t="s">
        <v>78</v>
      </c>
      <c r="E80" s="169">
        <v>1142</v>
      </c>
      <c r="F80" s="169">
        <v>137</v>
      </c>
      <c r="G80" s="169">
        <v>41</v>
      </c>
      <c r="H80" s="169">
        <v>141</v>
      </c>
      <c r="I80" s="169">
        <v>691</v>
      </c>
      <c r="J80" s="169">
        <v>15</v>
      </c>
      <c r="K80" s="169">
        <v>58</v>
      </c>
      <c r="L80" s="169">
        <v>59</v>
      </c>
    </row>
    <row r="81" spans="1:12" ht="13.5" thickBot="1" x14ac:dyDescent="0.3">
      <c r="A81" s="659"/>
      <c r="B81" s="656"/>
      <c r="C81" s="656"/>
      <c r="D81" s="168" t="s">
        <v>7</v>
      </c>
      <c r="E81" s="169">
        <v>388</v>
      </c>
      <c r="F81" s="169">
        <v>59</v>
      </c>
      <c r="G81" s="169">
        <v>11</v>
      </c>
      <c r="H81" s="169">
        <v>31</v>
      </c>
      <c r="I81" s="169">
        <v>247</v>
      </c>
      <c r="J81" s="169">
        <v>10</v>
      </c>
      <c r="K81" s="169">
        <v>15</v>
      </c>
      <c r="L81" s="169">
        <v>15</v>
      </c>
    </row>
    <row r="82" spans="1:12" ht="13.5" thickBot="1" x14ac:dyDescent="0.3">
      <c r="A82" s="659"/>
      <c r="B82" s="656"/>
      <c r="C82" s="656"/>
      <c r="D82" s="168" t="s">
        <v>4</v>
      </c>
      <c r="E82" s="169">
        <v>334</v>
      </c>
      <c r="F82" s="169">
        <v>32</v>
      </c>
      <c r="G82" s="169">
        <v>15</v>
      </c>
      <c r="H82" s="169">
        <v>30</v>
      </c>
      <c r="I82" s="169">
        <v>225</v>
      </c>
      <c r="J82" s="169">
        <v>3</v>
      </c>
      <c r="K82" s="169">
        <v>13</v>
      </c>
      <c r="L82" s="169">
        <v>16</v>
      </c>
    </row>
    <row r="83" spans="1:12" ht="13.5" thickBot="1" x14ac:dyDescent="0.3">
      <c r="A83" s="659"/>
      <c r="B83" s="656"/>
      <c r="C83" s="656"/>
      <c r="D83" s="168" t="s">
        <v>5</v>
      </c>
      <c r="E83" s="169">
        <v>177</v>
      </c>
      <c r="F83" s="169">
        <v>22</v>
      </c>
      <c r="G83" s="169">
        <v>6</v>
      </c>
      <c r="H83" s="169">
        <v>28</v>
      </c>
      <c r="I83" s="169">
        <v>88</v>
      </c>
      <c r="J83" s="169">
        <v>1</v>
      </c>
      <c r="K83" s="169">
        <v>13</v>
      </c>
      <c r="L83" s="169">
        <v>19</v>
      </c>
    </row>
    <row r="84" spans="1:12" ht="13.5" thickBot="1" x14ac:dyDescent="0.3">
      <c r="A84" s="659"/>
      <c r="B84" s="656"/>
      <c r="C84" s="657"/>
      <c r="D84" s="168" t="s">
        <v>6</v>
      </c>
      <c r="E84" s="169">
        <v>243</v>
      </c>
      <c r="F84" s="169">
        <v>24</v>
      </c>
      <c r="G84" s="169">
        <v>9</v>
      </c>
      <c r="H84" s="169">
        <v>52</v>
      </c>
      <c r="I84" s="169">
        <v>131</v>
      </c>
      <c r="J84" s="169">
        <v>1</v>
      </c>
      <c r="K84" s="169">
        <v>17</v>
      </c>
      <c r="L84" s="169">
        <v>9</v>
      </c>
    </row>
    <row r="85" spans="1:12" ht="26.5" thickBot="1" x14ac:dyDescent="0.3">
      <c r="A85" s="659"/>
      <c r="B85" s="656"/>
      <c r="C85" s="655">
        <v>2014</v>
      </c>
      <c r="D85" s="168" t="s">
        <v>78</v>
      </c>
      <c r="E85" s="169">
        <v>575</v>
      </c>
      <c r="F85" s="169">
        <v>58</v>
      </c>
      <c r="G85" s="169">
        <v>35</v>
      </c>
      <c r="H85" s="169">
        <v>165</v>
      </c>
      <c r="I85" s="169">
        <v>273</v>
      </c>
      <c r="J85" s="169">
        <v>17</v>
      </c>
      <c r="K85" s="169">
        <v>13</v>
      </c>
      <c r="L85" s="169">
        <v>14</v>
      </c>
    </row>
    <row r="86" spans="1:12" ht="13.5" thickBot="1" x14ac:dyDescent="0.3">
      <c r="A86" s="659"/>
      <c r="B86" s="656"/>
      <c r="C86" s="656"/>
      <c r="D86" s="168" t="s">
        <v>7</v>
      </c>
      <c r="E86" s="169">
        <v>184</v>
      </c>
      <c r="F86" s="169">
        <v>24</v>
      </c>
      <c r="G86" s="169">
        <v>11</v>
      </c>
      <c r="H86" s="169">
        <v>58</v>
      </c>
      <c r="I86" s="169">
        <v>83</v>
      </c>
      <c r="J86" s="169">
        <v>1</v>
      </c>
      <c r="K86" s="169">
        <v>0</v>
      </c>
      <c r="L86" s="169">
        <v>7</v>
      </c>
    </row>
    <row r="87" spans="1:12" ht="13.5" thickBot="1" x14ac:dyDescent="0.3">
      <c r="A87" s="659"/>
      <c r="B87" s="656"/>
      <c r="C87" s="656"/>
      <c r="D87" s="168" t="s">
        <v>4</v>
      </c>
      <c r="E87" s="169">
        <v>132</v>
      </c>
      <c r="F87" s="169">
        <v>13</v>
      </c>
      <c r="G87" s="169">
        <v>7</v>
      </c>
      <c r="H87" s="169">
        <v>42</v>
      </c>
      <c r="I87" s="169">
        <v>56</v>
      </c>
      <c r="J87" s="169">
        <v>3</v>
      </c>
      <c r="K87" s="169">
        <v>9</v>
      </c>
      <c r="L87" s="169">
        <v>2</v>
      </c>
    </row>
    <row r="88" spans="1:12" ht="13.5" thickBot="1" x14ac:dyDescent="0.3">
      <c r="A88" s="659"/>
      <c r="B88" s="656"/>
      <c r="C88" s="656"/>
      <c r="D88" s="168" t="s">
        <v>5</v>
      </c>
      <c r="E88" s="169">
        <v>131</v>
      </c>
      <c r="F88" s="169">
        <v>10</v>
      </c>
      <c r="G88" s="169">
        <v>7</v>
      </c>
      <c r="H88" s="169">
        <v>36</v>
      </c>
      <c r="I88" s="169">
        <v>67</v>
      </c>
      <c r="J88" s="169">
        <v>7</v>
      </c>
      <c r="K88" s="169">
        <v>1</v>
      </c>
      <c r="L88" s="169">
        <v>3</v>
      </c>
    </row>
    <row r="89" spans="1:12" ht="13.5" thickBot="1" x14ac:dyDescent="0.3">
      <c r="A89" s="659"/>
      <c r="B89" s="656"/>
      <c r="C89" s="657"/>
      <c r="D89" s="168" t="s">
        <v>6</v>
      </c>
      <c r="E89" s="169">
        <v>128</v>
      </c>
      <c r="F89" s="169">
        <v>11</v>
      </c>
      <c r="G89" s="169">
        <v>10</v>
      </c>
      <c r="H89" s="169">
        <v>29</v>
      </c>
      <c r="I89" s="169">
        <v>67</v>
      </c>
      <c r="J89" s="169">
        <v>6</v>
      </c>
      <c r="K89" s="169">
        <v>3</v>
      </c>
      <c r="L89" s="169">
        <v>2</v>
      </c>
    </row>
    <row r="90" spans="1:12" ht="26.5" thickBot="1" x14ac:dyDescent="0.3">
      <c r="A90" s="659"/>
      <c r="B90" s="656"/>
      <c r="C90" s="655">
        <v>2015</v>
      </c>
      <c r="D90" s="168" t="s">
        <v>78</v>
      </c>
      <c r="E90" s="169">
        <v>187</v>
      </c>
      <c r="F90" s="169">
        <v>13</v>
      </c>
      <c r="G90" s="169">
        <v>17</v>
      </c>
      <c r="H90" s="169">
        <v>37</v>
      </c>
      <c r="I90" s="169">
        <v>108</v>
      </c>
      <c r="J90" s="169">
        <v>5</v>
      </c>
      <c r="K90" s="169">
        <v>4</v>
      </c>
      <c r="L90" s="169">
        <v>3</v>
      </c>
    </row>
    <row r="91" spans="1:12" ht="13.5" thickBot="1" x14ac:dyDescent="0.3">
      <c r="A91" s="659"/>
      <c r="B91" s="656"/>
      <c r="C91" s="656"/>
      <c r="D91" s="168" t="s">
        <v>7</v>
      </c>
      <c r="E91" s="169">
        <v>105</v>
      </c>
      <c r="F91" s="169">
        <v>7</v>
      </c>
      <c r="G91" s="169">
        <v>9</v>
      </c>
      <c r="H91" s="169">
        <v>17</v>
      </c>
      <c r="I91" s="169">
        <v>67</v>
      </c>
      <c r="J91" s="169">
        <v>4</v>
      </c>
      <c r="K91" s="169">
        <v>1</v>
      </c>
      <c r="L91" s="169">
        <v>0</v>
      </c>
    </row>
    <row r="92" spans="1:12" ht="13.5" thickBot="1" x14ac:dyDescent="0.3">
      <c r="A92" s="659"/>
      <c r="B92" s="656"/>
      <c r="C92" s="656"/>
      <c r="D92" s="168" t="s">
        <v>4</v>
      </c>
      <c r="E92" s="169">
        <v>82</v>
      </c>
      <c r="F92" s="169">
        <v>6</v>
      </c>
      <c r="G92" s="169">
        <v>8</v>
      </c>
      <c r="H92" s="169">
        <v>20</v>
      </c>
      <c r="I92" s="169">
        <v>41</v>
      </c>
      <c r="J92" s="169">
        <v>1</v>
      </c>
      <c r="K92" s="169">
        <v>3</v>
      </c>
      <c r="L92" s="169">
        <v>3</v>
      </c>
    </row>
    <row r="93" spans="1:12" ht="13.5" thickBot="1" x14ac:dyDescent="0.3">
      <c r="A93" s="659"/>
      <c r="B93" s="656"/>
      <c r="C93" s="656"/>
      <c r="D93" s="168" t="s">
        <v>5</v>
      </c>
      <c r="E93" s="169">
        <v>0</v>
      </c>
      <c r="F93" s="169">
        <v>0</v>
      </c>
      <c r="G93" s="169">
        <v>0</v>
      </c>
      <c r="H93" s="169">
        <v>0</v>
      </c>
      <c r="I93" s="169">
        <v>0</v>
      </c>
      <c r="J93" s="169">
        <v>0</v>
      </c>
      <c r="K93" s="169">
        <v>0</v>
      </c>
      <c r="L93" s="169">
        <v>0</v>
      </c>
    </row>
    <row r="94" spans="1:12" ht="13.5" thickBot="1" x14ac:dyDescent="0.3">
      <c r="A94" s="659"/>
      <c r="B94" s="657"/>
      <c r="C94" s="657"/>
      <c r="D94" s="168" t="s">
        <v>6</v>
      </c>
      <c r="E94" s="169">
        <v>0</v>
      </c>
      <c r="F94" s="169">
        <v>0</v>
      </c>
      <c r="G94" s="169">
        <v>0</v>
      </c>
      <c r="H94" s="169">
        <v>0</v>
      </c>
      <c r="I94" s="169">
        <v>0</v>
      </c>
      <c r="J94" s="169">
        <v>0</v>
      </c>
      <c r="K94" s="169">
        <v>0</v>
      </c>
      <c r="L94" s="169">
        <v>0</v>
      </c>
    </row>
    <row r="95" spans="1:12" ht="26.5" thickBot="1" x14ac:dyDescent="0.3">
      <c r="A95" s="659"/>
      <c r="B95" s="655" t="s">
        <v>81</v>
      </c>
      <c r="C95" s="655">
        <v>2013</v>
      </c>
      <c r="D95" s="168" t="s">
        <v>78</v>
      </c>
      <c r="E95" s="169">
        <v>122</v>
      </c>
      <c r="F95" s="169">
        <v>18</v>
      </c>
      <c r="G95" s="169">
        <v>1</v>
      </c>
      <c r="H95" s="169">
        <v>7</v>
      </c>
      <c r="I95" s="169">
        <v>78</v>
      </c>
      <c r="J95" s="169">
        <v>3</v>
      </c>
      <c r="K95" s="169">
        <v>12</v>
      </c>
      <c r="L95" s="169">
        <v>3</v>
      </c>
    </row>
    <row r="96" spans="1:12" ht="13.5" thickBot="1" x14ac:dyDescent="0.3">
      <c r="A96" s="659"/>
      <c r="B96" s="656"/>
      <c r="C96" s="656"/>
      <c r="D96" s="168" t="s">
        <v>7</v>
      </c>
      <c r="E96" s="169">
        <v>32</v>
      </c>
      <c r="F96" s="169">
        <v>4</v>
      </c>
      <c r="G96" s="169">
        <v>1</v>
      </c>
      <c r="H96" s="169">
        <v>4</v>
      </c>
      <c r="I96" s="169">
        <v>19</v>
      </c>
      <c r="J96" s="169">
        <v>2</v>
      </c>
      <c r="K96" s="169">
        <v>2</v>
      </c>
      <c r="L96" s="169">
        <v>0</v>
      </c>
    </row>
    <row r="97" spans="1:12" ht="13.5" thickBot="1" x14ac:dyDescent="0.3">
      <c r="A97" s="659"/>
      <c r="B97" s="656"/>
      <c r="C97" s="656"/>
      <c r="D97" s="168" t="s">
        <v>4</v>
      </c>
      <c r="E97" s="169">
        <v>43</v>
      </c>
      <c r="F97" s="169">
        <v>8</v>
      </c>
      <c r="G97" s="169">
        <v>0</v>
      </c>
      <c r="H97" s="169">
        <v>1</v>
      </c>
      <c r="I97" s="169">
        <v>29</v>
      </c>
      <c r="J97" s="169">
        <v>1</v>
      </c>
      <c r="K97" s="169">
        <v>3</v>
      </c>
      <c r="L97" s="169">
        <v>1</v>
      </c>
    </row>
    <row r="98" spans="1:12" ht="13.5" thickBot="1" x14ac:dyDescent="0.3">
      <c r="A98" s="659"/>
      <c r="B98" s="656"/>
      <c r="C98" s="656"/>
      <c r="D98" s="168" t="s">
        <v>5</v>
      </c>
      <c r="E98" s="169">
        <v>22</v>
      </c>
      <c r="F98" s="169">
        <v>3</v>
      </c>
      <c r="G98" s="169">
        <v>0</v>
      </c>
      <c r="H98" s="169">
        <v>1</v>
      </c>
      <c r="I98" s="169">
        <v>14</v>
      </c>
      <c r="J98" s="169">
        <v>0</v>
      </c>
      <c r="K98" s="169">
        <v>3</v>
      </c>
      <c r="L98" s="169">
        <v>1</v>
      </c>
    </row>
    <row r="99" spans="1:12" ht="13.5" thickBot="1" x14ac:dyDescent="0.3">
      <c r="A99" s="659"/>
      <c r="B99" s="656"/>
      <c r="C99" s="657"/>
      <c r="D99" s="168" t="s">
        <v>6</v>
      </c>
      <c r="E99" s="169">
        <v>25</v>
      </c>
      <c r="F99" s="169">
        <v>3</v>
      </c>
      <c r="G99" s="169">
        <v>0</v>
      </c>
      <c r="H99" s="169">
        <v>1</v>
      </c>
      <c r="I99" s="169">
        <v>16</v>
      </c>
      <c r="J99" s="169">
        <v>0</v>
      </c>
      <c r="K99" s="169">
        <v>4</v>
      </c>
      <c r="L99" s="169">
        <v>1</v>
      </c>
    </row>
    <row r="100" spans="1:12" ht="26.5" thickBot="1" x14ac:dyDescent="0.3">
      <c r="A100" s="659"/>
      <c r="B100" s="656"/>
      <c r="C100" s="655">
        <v>2014</v>
      </c>
      <c r="D100" s="168" t="s">
        <v>78</v>
      </c>
      <c r="E100" s="169">
        <v>51</v>
      </c>
      <c r="F100" s="169">
        <v>5</v>
      </c>
      <c r="G100" s="169">
        <v>4</v>
      </c>
      <c r="H100" s="169">
        <v>8</v>
      </c>
      <c r="I100" s="169">
        <v>28</v>
      </c>
      <c r="J100" s="169">
        <v>5</v>
      </c>
      <c r="K100" s="169">
        <v>0</v>
      </c>
      <c r="L100" s="169">
        <v>1</v>
      </c>
    </row>
    <row r="101" spans="1:12" ht="13.5" thickBot="1" x14ac:dyDescent="0.3">
      <c r="A101" s="659"/>
      <c r="B101" s="656"/>
      <c r="C101" s="656"/>
      <c r="D101" s="168" t="s">
        <v>7</v>
      </c>
      <c r="E101" s="169">
        <v>14</v>
      </c>
      <c r="F101" s="169">
        <v>2</v>
      </c>
      <c r="G101" s="169">
        <v>1</v>
      </c>
      <c r="H101" s="169">
        <v>2</v>
      </c>
      <c r="I101" s="169">
        <v>9</v>
      </c>
      <c r="J101" s="169">
        <v>0</v>
      </c>
      <c r="K101" s="169">
        <v>0</v>
      </c>
      <c r="L101" s="169">
        <v>0</v>
      </c>
    </row>
    <row r="102" spans="1:12" ht="13.5" thickBot="1" x14ac:dyDescent="0.3">
      <c r="A102" s="659"/>
      <c r="B102" s="656"/>
      <c r="C102" s="656"/>
      <c r="D102" s="168" t="s">
        <v>4</v>
      </c>
      <c r="E102" s="169">
        <v>9</v>
      </c>
      <c r="F102" s="169">
        <v>1</v>
      </c>
      <c r="G102" s="169">
        <v>0</v>
      </c>
      <c r="H102" s="169">
        <v>2</v>
      </c>
      <c r="I102" s="169">
        <v>5</v>
      </c>
      <c r="J102" s="169">
        <v>1</v>
      </c>
      <c r="K102" s="169">
        <v>0</v>
      </c>
      <c r="L102" s="169">
        <v>0</v>
      </c>
    </row>
    <row r="103" spans="1:12" ht="13.5" thickBot="1" x14ac:dyDescent="0.3">
      <c r="A103" s="659"/>
      <c r="B103" s="656"/>
      <c r="C103" s="656"/>
      <c r="D103" s="168" t="s">
        <v>5</v>
      </c>
      <c r="E103" s="169">
        <v>18</v>
      </c>
      <c r="F103" s="169">
        <v>2</v>
      </c>
      <c r="G103" s="169">
        <v>1</v>
      </c>
      <c r="H103" s="169">
        <v>4</v>
      </c>
      <c r="I103" s="169">
        <v>8</v>
      </c>
      <c r="J103" s="169">
        <v>2</v>
      </c>
      <c r="K103" s="169">
        <v>0</v>
      </c>
      <c r="L103" s="169">
        <v>1</v>
      </c>
    </row>
    <row r="104" spans="1:12" ht="13.5" thickBot="1" x14ac:dyDescent="0.3">
      <c r="A104" s="659"/>
      <c r="B104" s="656"/>
      <c r="C104" s="657"/>
      <c r="D104" s="168" t="s">
        <v>6</v>
      </c>
      <c r="E104" s="169">
        <v>10</v>
      </c>
      <c r="F104" s="169">
        <v>0</v>
      </c>
      <c r="G104" s="169">
        <v>2</v>
      </c>
      <c r="H104" s="169">
        <v>0</v>
      </c>
      <c r="I104" s="169">
        <v>6</v>
      </c>
      <c r="J104" s="169">
        <v>2</v>
      </c>
      <c r="K104" s="169">
        <v>0</v>
      </c>
      <c r="L104" s="169">
        <v>0</v>
      </c>
    </row>
    <row r="105" spans="1:12" ht="26.5" thickBot="1" x14ac:dyDescent="0.3">
      <c r="A105" s="659"/>
      <c r="B105" s="656"/>
      <c r="C105" s="655">
        <v>2015</v>
      </c>
      <c r="D105" s="168" t="s">
        <v>78</v>
      </c>
      <c r="E105" s="169">
        <v>19</v>
      </c>
      <c r="F105" s="169">
        <v>2</v>
      </c>
      <c r="G105" s="169">
        <v>5</v>
      </c>
      <c r="H105" s="169">
        <v>3</v>
      </c>
      <c r="I105" s="169">
        <v>4</v>
      </c>
      <c r="J105" s="169">
        <v>1</v>
      </c>
      <c r="K105" s="169">
        <v>2</v>
      </c>
      <c r="L105" s="169">
        <v>2</v>
      </c>
    </row>
    <row r="106" spans="1:12" ht="13.5" thickBot="1" x14ac:dyDescent="0.3">
      <c r="A106" s="659"/>
      <c r="B106" s="656"/>
      <c r="C106" s="656"/>
      <c r="D106" s="168" t="s">
        <v>7</v>
      </c>
      <c r="E106" s="169">
        <v>9</v>
      </c>
      <c r="F106" s="169">
        <v>0</v>
      </c>
      <c r="G106" s="169">
        <v>1</v>
      </c>
      <c r="H106" s="169">
        <v>3</v>
      </c>
      <c r="I106" s="169">
        <v>4</v>
      </c>
      <c r="J106" s="169">
        <v>1</v>
      </c>
      <c r="K106" s="169">
        <v>0</v>
      </c>
      <c r="L106" s="169">
        <v>0</v>
      </c>
    </row>
    <row r="107" spans="1:12" ht="13.5" thickBot="1" x14ac:dyDescent="0.3">
      <c r="A107" s="659"/>
      <c r="B107" s="656"/>
      <c r="C107" s="656"/>
      <c r="D107" s="168" t="s">
        <v>4</v>
      </c>
      <c r="E107" s="169">
        <v>10</v>
      </c>
      <c r="F107" s="169">
        <v>2</v>
      </c>
      <c r="G107" s="169">
        <v>4</v>
      </c>
      <c r="H107" s="169">
        <v>0</v>
      </c>
      <c r="I107" s="169">
        <v>0</v>
      </c>
      <c r="J107" s="169">
        <v>0</v>
      </c>
      <c r="K107" s="169">
        <v>2</v>
      </c>
      <c r="L107" s="169">
        <v>2</v>
      </c>
    </row>
    <row r="108" spans="1:12" ht="13.5" thickBot="1" x14ac:dyDescent="0.3">
      <c r="A108" s="659"/>
      <c r="B108" s="656"/>
      <c r="C108" s="656"/>
      <c r="D108" s="168" t="s">
        <v>5</v>
      </c>
      <c r="E108" s="169">
        <v>0</v>
      </c>
      <c r="F108" s="169">
        <v>0</v>
      </c>
      <c r="G108" s="169">
        <v>0</v>
      </c>
      <c r="H108" s="169">
        <v>0</v>
      </c>
      <c r="I108" s="169">
        <v>0</v>
      </c>
      <c r="J108" s="169">
        <v>0</v>
      </c>
      <c r="K108" s="169">
        <v>0</v>
      </c>
      <c r="L108" s="169">
        <v>0</v>
      </c>
    </row>
    <row r="109" spans="1:12" ht="13.5" thickBot="1" x14ac:dyDescent="0.3">
      <c r="A109" s="659"/>
      <c r="B109" s="657"/>
      <c r="C109" s="657"/>
      <c r="D109" s="168" t="s">
        <v>6</v>
      </c>
      <c r="E109" s="169">
        <v>0</v>
      </c>
      <c r="F109" s="169">
        <v>0</v>
      </c>
      <c r="G109" s="169">
        <v>0</v>
      </c>
      <c r="H109" s="169">
        <v>0</v>
      </c>
      <c r="I109" s="169">
        <v>0</v>
      </c>
      <c r="J109" s="169">
        <v>0</v>
      </c>
      <c r="K109" s="169">
        <v>0</v>
      </c>
      <c r="L109" s="169">
        <v>0</v>
      </c>
    </row>
    <row r="110" spans="1:12" ht="26.5" thickBot="1" x14ac:dyDescent="0.3">
      <c r="A110" s="659"/>
      <c r="B110" s="655" t="s">
        <v>82</v>
      </c>
      <c r="C110" s="655">
        <v>2013</v>
      </c>
      <c r="D110" s="168" t="s">
        <v>78</v>
      </c>
      <c r="E110" s="169">
        <v>1000</v>
      </c>
      <c r="F110" s="169">
        <v>114</v>
      </c>
      <c r="G110" s="169">
        <v>38</v>
      </c>
      <c r="H110" s="169">
        <v>133</v>
      </c>
      <c r="I110" s="169">
        <v>604</v>
      </c>
      <c r="J110" s="169">
        <v>12</v>
      </c>
      <c r="K110" s="169">
        <v>43</v>
      </c>
      <c r="L110" s="169">
        <v>56</v>
      </c>
    </row>
    <row r="111" spans="1:12" ht="13.5" thickBot="1" x14ac:dyDescent="0.3">
      <c r="A111" s="659"/>
      <c r="B111" s="656"/>
      <c r="C111" s="656"/>
      <c r="D111" s="168" t="s">
        <v>7</v>
      </c>
      <c r="E111" s="169">
        <v>347</v>
      </c>
      <c r="F111" s="169">
        <v>53</v>
      </c>
      <c r="G111" s="169">
        <v>9</v>
      </c>
      <c r="H111" s="169">
        <v>27</v>
      </c>
      <c r="I111" s="169">
        <v>222</v>
      </c>
      <c r="J111" s="169">
        <v>8</v>
      </c>
      <c r="K111" s="169">
        <v>13</v>
      </c>
      <c r="L111" s="169">
        <v>15</v>
      </c>
    </row>
    <row r="112" spans="1:12" ht="13.5" thickBot="1" x14ac:dyDescent="0.3">
      <c r="A112" s="659"/>
      <c r="B112" s="656"/>
      <c r="C112" s="656"/>
      <c r="D112" s="168" t="s">
        <v>4</v>
      </c>
      <c r="E112" s="169">
        <v>286</v>
      </c>
      <c r="F112" s="169">
        <v>24</v>
      </c>
      <c r="G112" s="169">
        <v>15</v>
      </c>
      <c r="H112" s="169">
        <v>29</v>
      </c>
      <c r="I112" s="169">
        <v>193</v>
      </c>
      <c r="J112" s="169">
        <v>2</v>
      </c>
      <c r="K112" s="169">
        <v>8</v>
      </c>
      <c r="L112" s="169">
        <v>15</v>
      </c>
    </row>
    <row r="113" spans="1:12" ht="13.5" thickBot="1" x14ac:dyDescent="0.3">
      <c r="A113" s="659"/>
      <c r="B113" s="656"/>
      <c r="C113" s="656"/>
      <c r="D113" s="168" t="s">
        <v>5</v>
      </c>
      <c r="E113" s="169">
        <v>151</v>
      </c>
      <c r="F113" s="169">
        <v>17</v>
      </c>
      <c r="G113" s="169">
        <v>5</v>
      </c>
      <c r="H113" s="169">
        <v>26</v>
      </c>
      <c r="I113" s="169">
        <v>74</v>
      </c>
      <c r="J113" s="169">
        <v>1</v>
      </c>
      <c r="K113" s="169">
        <v>10</v>
      </c>
      <c r="L113" s="169">
        <v>18</v>
      </c>
    </row>
    <row r="114" spans="1:12" ht="13.5" thickBot="1" x14ac:dyDescent="0.3">
      <c r="A114" s="659"/>
      <c r="B114" s="656"/>
      <c r="C114" s="657"/>
      <c r="D114" s="168" t="s">
        <v>6</v>
      </c>
      <c r="E114" s="169">
        <v>216</v>
      </c>
      <c r="F114" s="169">
        <v>20</v>
      </c>
      <c r="G114" s="169">
        <v>9</v>
      </c>
      <c r="H114" s="169">
        <v>51</v>
      </c>
      <c r="I114" s="169">
        <v>115</v>
      </c>
      <c r="J114" s="169">
        <v>1</v>
      </c>
      <c r="K114" s="169">
        <v>12</v>
      </c>
      <c r="L114" s="169">
        <v>8</v>
      </c>
    </row>
    <row r="115" spans="1:12" ht="26.5" thickBot="1" x14ac:dyDescent="0.3">
      <c r="A115" s="659"/>
      <c r="B115" s="656"/>
      <c r="C115" s="655">
        <v>2014</v>
      </c>
      <c r="D115" s="168" t="s">
        <v>78</v>
      </c>
      <c r="E115" s="169">
        <v>508</v>
      </c>
      <c r="F115" s="169">
        <v>49</v>
      </c>
      <c r="G115" s="169">
        <v>30</v>
      </c>
      <c r="H115" s="169">
        <v>154</v>
      </c>
      <c r="I115" s="169">
        <v>240</v>
      </c>
      <c r="J115" s="169">
        <v>11</v>
      </c>
      <c r="K115" s="169">
        <v>12</v>
      </c>
      <c r="L115" s="169">
        <v>12</v>
      </c>
    </row>
    <row r="116" spans="1:12" ht="13.5" thickBot="1" x14ac:dyDescent="0.3">
      <c r="A116" s="659"/>
      <c r="B116" s="656"/>
      <c r="C116" s="656"/>
      <c r="D116" s="168" t="s">
        <v>7</v>
      </c>
      <c r="E116" s="169">
        <v>165</v>
      </c>
      <c r="F116" s="169">
        <v>21</v>
      </c>
      <c r="G116" s="169">
        <v>10</v>
      </c>
      <c r="H116" s="169">
        <v>55</v>
      </c>
      <c r="I116" s="169">
        <v>72</v>
      </c>
      <c r="J116" s="169">
        <v>1</v>
      </c>
      <c r="K116" s="169">
        <v>0</v>
      </c>
      <c r="L116" s="169">
        <v>6</v>
      </c>
    </row>
    <row r="117" spans="1:12" ht="13.5" thickBot="1" x14ac:dyDescent="0.3">
      <c r="A117" s="659"/>
      <c r="B117" s="656"/>
      <c r="C117" s="656"/>
      <c r="D117" s="168" t="s">
        <v>4</v>
      </c>
      <c r="E117" s="169">
        <v>119</v>
      </c>
      <c r="F117" s="169">
        <v>10</v>
      </c>
      <c r="G117" s="169">
        <v>7</v>
      </c>
      <c r="H117" s="169">
        <v>39</v>
      </c>
      <c r="I117" s="169">
        <v>51</v>
      </c>
      <c r="J117" s="169">
        <v>2</v>
      </c>
      <c r="K117" s="169">
        <v>8</v>
      </c>
      <c r="L117" s="169">
        <v>2</v>
      </c>
    </row>
    <row r="118" spans="1:12" ht="13.5" thickBot="1" x14ac:dyDescent="0.3">
      <c r="A118" s="659"/>
      <c r="B118" s="656"/>
      <c r="C118" s="656"/>
      <c r="D118" s="168" t="s">
        <v>5</v>
      </c>
      <c r="E118" s="169">
        <v>110</v>
      </c>
      <c r="F118" s="169">
        <v>8</v>
      </c>
      <c r="G118" s="169">
        <v>5</v>
      </c>
      <c r="H118" s="169">
        <v>32</v>
      </c>
      <c r="I118" s="169">
        <v>58</v>
      </c>
      <c r="J118" s="169">
        <v>4</v>
      </c>
      <c r="K118" s="169">
        <v>1</v>
      </c>
      <c r="L118" s="169">
        <v>2</v>
      </c>
    </row>
    <row r="119" spans="1:12" ht="13.5" thickBot="1" x14ac:dyDescent="0.3">
      <c r="A119" s="659"/>
      <c r="B119" s="656"/>
      <c r="C119" s="657"/>
      <c r="D119" s="168" t="s">
        <v>6</v>
      </c>
      <c r="E119" s="169">
        <v>114</v>
      </c>
      <c r="F119" s="169">
        <v>10</v>
      </c>
      <c r="G119" s="169">
        <v>8</v>
      </c>
      <c r="H119" s="169">
        <v>28</v>
      </c>
      <c r="I119" s="169">
        <v>59</v>
      </c>
      <c r="J119" s="169">
        <v>4</v>
      </c>
      <c r="K119" s="169">
        <v>3</v>
      </c>
      <c r="L119" s="169">
        <v>2</v>
      </c>
    </row>
    <row r="120" spans="1:12" ht="26.5" thickBot="1" x14ac:dyDescent="0.3">
      <c r="A120" s="659"/>
      <c r="B120" s="656"/>
      <c r="C120" s="655">
        <v>2015</v>
      </c>
      <c r="D120" s="168" t="s">
        <v>78</v>
      </c>
      <c r="E120" s="169">
        <v>162</v>
      </c>
      <c r="F120" s="169">
        <v>10</v>
      </c>
      <c r="G120" s="169">
        <v>10</v>
      </c>
      <c r="H120" s="169">
        <v>34</v>
      </c>
      <c r="I120" s="169">
        <v>104</v>
      </c>
      <c r="J120" s="169">
        <v>1</v>
      </c>
      <c r="K120" s="169">
        <v>2</v>
      </c>
      <c r="L120" s="169">
        <v>1</v>
      </c>
    </row>
    <row r="121" spans="1:12" ht="13.5" thickBot="1" x14ac:dyDescent="0.3">
      <c r="A121" s="659"/>
      <c r="B121" s="656"/>
      <c r="C121" s="656"/>
      <c r="D121" s="168" t="s">
        <v>7</v>
      </c>
      <c r="E121" s="169">
        <v>91</v>
      </c>
      <c r="F121" s="169">
        <v>7</v>
      </c>
      <c r="G121" s="169">
        <v>6</v>
      </c>
      <c r="H121" s="169">
        <v>14</v>
      </c>
      <c r="I121" s="169">
        <v>63</v>
      </c>
      <c r="J121" s="169">
        <v>0</v>
      </c>
      <c r="K121" s="169">
        <v>1</v>
      </c>
      <c r="L121" s="169">
        <v>0</v>
      </c>
    </row>
    <row r="122" spans="1:12" ht="13.5" thickBot="1" x14ac:dyDescent="0.3">
      <c r="A122" s="659"/>
      <c r="B122" s="656"/>
      <c r="C122" s="656"/>
      <c r="D122" s="168" t="s">
        <v>4</v>
      </c>
      <c r="E122" s="169">
        <v>71</v>
      </c>
      <c r="F122" s="169">
        <v>3</v>
      </c>
      <c r="G122" s="169">
        <v>4</v>
      </c>
      <c r="H122" s="169">
        <v>20</v>
      </c>
      <c r="I122" s="169">
        <v>41</v>
      </c>
      <c r="J122" s="169">
        <v>1</v>
      </c>
      <c r="K122" s="169">
        <v>1</v>
      </c>
      <c r="L122" s="169">
        <v>1</v>
      </c>
    </row>
    <row r="123" spans="1:12" ht="13.5" thickBot="1" x14ac:dyDescent="0.3">
      <c r="A123" s="659"/>
      <c r="B123" s="656"/>
      <c r="C123" s="656"/>
      <c r="D123" s="168" t="s">
        <v>5</v>
      </c>
      <c r="E123" s="169">
        <v>0</v>
      </c>
      <c r="F123" s="169">
        <v>0</v>
      </c>
      <c r="G123" s="169">
        <v>0</v>
      </c>
      <c r="H123" s="169">
        <v>0</v>
      </c>
      <c r="I123" s="169">
        <v>0</v>
      </c>
      <c r="J123" s="169">
        <v>0</v>
      </c>
      <c r="K123" s="169">
        <v>0</v>
      </c>
      <c r="L123" s="169">
        <v>0</v>
      </c>
    </row>
    <row r="124" spans="1:12" ht="13.5" thickBot="1" x14ac:dyDescent="0.3">
      <c r="A124" s="659"/>
      <c r="B124" s="657"/>
      <c r="C124" s="657"/>
      <c r="D124" s="168" t="s">
        <v>6</v>
      </c>
      <c r="E124" s="169">
        <v>0</v>
      </c>
      <c r="F124" s="169">
        <v>0</v>
      </c>
      <c r="G124" s="169">
        <v>0</v>
      </c>
      <c r="H124" s="169">
        <v>0</v>
      </c>
      <c r="I124" s="169">
        <v>0</v>
      </c>
      <c r="J124" s="169">
        <v>0</v>
      </c>
      <c r="K124" s="169">
        <v>0</v>
      </c>
      <c r="L124" s="169">
        <v>0</v>
      </c>
    </row>
    <row r="125" spans="1:12" ht="26.5" thickBot="1" x14ac:dyDescent="0.3">
      <c r="A125" s="659"/>
      <c r="B125" s="655" t="s">
        <v>83</v>
      </c>
      <c r="C125" s="655">
        <v>2013</v>
      </c>
      <c r="D125" s="168" t="s">
        <v>78</v>
      </c>
      <c r="E125" s="169">
        <v>20</v>
      </c>
      <c r="F125" s="169">
        <v>5</v>
      </c>
      <c r="G125" s="169">
        <v>2</v>
      </c>
      <c r="H125" s="169">
        <v>1</v>
      </c>
      <c r="I125" s="169">
        <v>9</v>
      </c>
      <c r="J125" s="169">
        <v>0</v>
      </c>
      <c r="K125" s="169">
        <v>3</v>
      </c>
      <c r="L125" s="169">
        <v>0</v>
      </c>
    </row>
    <row r="126" spans="1:12" ht="13.5" thickBot="1" x14ac:dyDescent="0.3">
      <c r="A126" s="659"/>
      <c r="B126" s="656"/>
      <c r="C126" s="656"/>
      <c r="D126" s="168" t="s">
        <v>7</v>
      </c>
      <c r="E126" s="169">
        <v>9</v>
      </c>
      <c r="F126" s="169">
        <v>2</v>
      </c>
      <c r="G126" s="169">
        <v>1</v>
      </c>
      <c r="H126" s="169">
        <v>0</v>
      </c>
      <c r="I126" s="169">
        <v>6</v>
      </c>
      <c r="J126" s="169">
        <v>0</v>
      </c>
      <c r="K126" s="169">
        <v>0</v>
      </c>
      <c r="L126" s="169">
        <v>0</v>
      </c>
    </row>
    <row r="127" spans="1:12" ht="13.5" thickBot="1" x14ac:dyDescent="0.3">
      <c r="A127" s="659"/>
      <c r="B127" s="656"/>
      <c r="C127" s="656"/>
      <c r="D127" s="168" t="s">
        <v>4</v>
      </c>
      <c r="E127" s="169">
        <v>5</v>
      </c>
      <c r="F127" s="169">
        <v>0</v>
      </c>
      <c r="G127" s="169">
        <v>0</v>
      </c>
      <c r="H127" s="169">
        <v>0</v>
      </c>
      <c r="I127" s="169">
        <v>3</v>
      </c>
      <c r="J127" s="169">
        <v>0</v>
      </c>
      <c r="K127" s="169">
        <v>2</v>
      </c>
      <c r="L127" s="169">
        <v>0</v>
      </c>
    </row>
    <row r="128" spans="1:12" ht="13.5" thickBot="1" x14ac:dyDescent="0.3">
      <c r="A128" s="659"/>
      <c r="B128" s="656"/>
      <c r="C128" s="656"/>
      <c r="D128" s="168" t="s">
        <v>5</v>
      </c>
      <c r="E128" s="169">
        <v>4</v>
      </c>
      <c r="F128" s="169">
        <v>2</v>
      </c>
      <c r="G128" s="169">
        <v>1</v>
      </c>
      <c r="H128" s="169">
        <v>1</v>
      </c>
      <c r="I128" s="169">
        <v>0</v>
      </c>
      <c r="J128" s="169">
        <v>0</v>
      </c>
      <c r="K128" s="169">
        <v>0</v>
      </c>
      <c r="L128" s="169">
        <v>0</v>
      </c>
    </row>
    <row r="129" spans="1:12" ht="13.5" thickBot="1" x14ac:dyDescent="0.3">
      <c r="A129" s="659"/>
      <c r="B129" s="656"/>
      <c r="C129" s="657"/>
      <c r="D129" s="168" t="s">
        <v>6</v>
      </c>
      <c r="E129" s="169">
        <v>2</v>
      </c>
      <c r="F129" s="169">
        <v>1</v>
      </c>
      <c r="G129" s="169">
        <v>0</v>
      </c>
      <c r="H129" s="169">
        <v>0</v>
      </c>
      <c r="I129" s="169">
        <v>0</v>
      </c>
      <c r="J129" s="169">
        <v>0</v>
      </c>
      <c r="K129" s="169">
        <v>1</v>
      </c>
      <c r="L129" s="169">
        <v>0</v>
      </c>
    </row>
    <row r="130" spans="1:12" ht="26.5" thickBot="1" x14ac:dyDescent="0.3">
      <c r="A130" s="659"/>
      <c r="B130" s="656"/>
      <c r="C130" s="655">
        <v>2014</v>
      </c>
      <c r="D130" s="168" t="s">
        <v>78</v>
      </c>
      <c r="E130" s="169">
        <v>16</v>
      </c>
      <c r="F130" s="169">
        <v>4</v>
      </c>
      <c r="G130" s="169">
        <v>1</v>
      </c>
      <c r="H130" s="169">
        <v>3</v>
      </c>
      <c r="I130" s="169">
        <v>5</v>
      </c>
      <c r="J130" s="169">
        <v>1</v>
      </c>
      <c r="K130" s="169">
        <v>1</v>
      </c>
      <c r="L130" s="169">
        <v>1</v>
      </c>
    </row>
    <row r="131" spans="1:12" ht="13.5" thickBot="1" x14ac:dyDescent="0.3">
      <c r="A131" s="659"/>
      <c r="B131" s="656"/>
      <c r="C131" s="656"/>
      <c r="D131" s="168" t="s">
        <v>7</v>
      </c>
      <c r="E131" s="169">
        <v>5</v>
      </c>
      <c r="F131" s="169">
        <v>1</v>
      </c>
      <c r="G131" s="169">
        <v>0</v>
      </c>
      <c r="H131" s="169">
        <v>1</v>
      </c>
      <c r="I131" s="169">
        <v>2</v>
      </c>
      <c r="J131" s="169">
        <v>0</v>
      </c>
      <c r="K131" s="169">
        <v>0</v>
      </c>
      <c r="L131" s="169">
        <v>1</v>
      </c>
    </row>
    <row r="132" spans="1:12" ht="13.5" thickBot="1" x14ac:dyDescent="0.3">
      <c r="A132" s="659"/>
      <c r="B132" s="656"/>
      <c r="C132" s="656"/>
      <c r="D132" s="168" t="s">
        <v>4</v>
      </c>
      <c r="E132" s="169">
        <v>4</v>
      </c>
      <c r="F132" s="169">
        <v>2</v>
      </c>
      <c r="G132" s="169">
        <v>0</v>
      </c>
      <c r="H132" s="169">
        <v>1</v>
      </c>
      <c r="I132" s="169">
        <v>0</v>
      </c>
      <c r="J132" s="169">
        <v>0</v>
      </c>
      <c r="K132" s="169">
        <v>1</v>
      </c>
      <c r="L132" s="169">
        <v>0</v>
      </c>
    </row>
    <row r="133" spans="1:12" ht="13.5" thickBot="1" x14ac:dyDescent="0.3">
      <c r="A133" s="659"/>
      <c r="B133" s="656"/>
      <c r="C133" s="656"/>
      <c r="D133" s="168" t="s">
        <v>5</v>
      </c>
      <c r="E133" s="169">
        <v>3</v>
      </c>
      <c r="F133" s="169">
        <v>0</v>
      </c>
      <c r="G133" s="169">
        <v>1</v>
      </c>
      <c r="H133" s="169">
        <v>0</v>
      </c>
      <c r="I133" s="169">
        <v>1</v>
      </c>
      <c r="J133" s="169">
        <v>1</v>
      </c>
      <c r="K133" s="169">
        <v>0</v>
      </c>
      <c r="L133" s="169">
        <v>0</v>
      </c>
    </row>
    <row r="134" spans="1:12" ht="13.5" thickBot="1" x14ac:dyDescent="0.3">
      <c r="A134" s="659"/>
      <c r="B134" s="656"/>
      <c r="C134" s="657"/>
      <c r="D134" s="168" t="s">
        <v>6</v>
      </c>
      <c r="E134" s="169">
        <v>4</v>
      </c>
      <c r="F134" s="169">
        <v>1</v>
      </c>
      <c r="G134" s="169">
        <v>0</v>
      </c>
      <c r="H134" s="169">
        <v>1</v>
      </c>
      <c r="I134" s="169">
        <v>2</v>
      </c>
      <c r="J134" s="169">
        <v>0</v>
      </c>
      <c r="K134" s="169">
        <v>0</v>
      </c>
      <c r="L134" s="169">
        <v>0</v>
      </c>
    </row>
    <row r="135" spans="1:12" ht="26.5" thickBot="1" x14ac:dyDescent="0.3">
      <c r="A135" s="659"/>
      <c r="B135" s="656"/>
      <c r="C135" s="655">
        <v>2015</v>
      </c>
      <c r="D135" s="168" t="s">
        <v>78</v>
      </c>
      <c r="E135" s="169">
        <v>6</v>
      </c>
      <c r="F135" s="169">
        <v>1</v>
      </c>
      <c r="G135" s="169">
        <v>2</v>
      </c>
      <c r="H135" s="169">
        <v>0</v>
      </c>
      <c r="I135" s="169">
        <v>0</v>
      </c>
      <c r="J135" s="169">
        <v>3</v>
      </c>
      <c r="K135" s="169">
        <v>0</v>
      </c>
      <c r="L135" s="169">
        <v>0</v>
      </c>
    </row>
    <row r="136" spans="1:12" ht="13.5" thickBot="1" x14ac:dyDescent="0.3">
      <c r="A136" s="659"/>
      <c r="B136" s="656"/>
      <c r="C136" s="656"/>
      <c r="D136" s="168" t="s">
        <v>7</v>
      </c>
      <c r="E136" s="169">
        <v>5</v>
      </c>
      <c r="F136" s="169">
        <v>0</v>
      </c>
      <c r="G136" s="169">
        <v>2</v>
      </c>
      <c r="H136" s="169">
        <v>0</v>
      </c>
      <c r="I136" s="169">
        <v>0</v>
      </c>
      <c r="J136" s="169">
        <v>3</v>
      </c>
      <c r="K136" s="169">
        <v>0</v>
      </c>
      <c r="L136" s="169">
        <v>0</v>
      </c>
    </row>
    <row r="137" spans="1:12" ht="13.5" thickBot="1" x14ac:dyDescent="0.3">
      <c r="A137" s="659"/>
      <c r="B137" s="656"/>
      <c r="C137" s="656"/>
      <c r="D137" s="168" t="s">
        <v>4</v>
      </c>
      <c r="E137" s="169">
        <v>1</v>
      </c>
      <c r="F137" s="169">
        <v>1</v>
      </c>
      <c r="G137" s="169">
        <v>0</v>
      </c>
      <c r="H137" s="169">
        <v>0</v>
      </c>
      <c r="I137" s="169">
        <v>0</v>
      </c>
      <c r="J137" s="169">
        <v>0</v>
      </c>
      <c r="K137" s="169">
        <v>0</v>
      </c>
      <c r="L137" s="169">
        <v>0</v>
      </c>
    </row>
    <row r="138" spans="1:12" ht="13.5" thickBot="1" x14ac:dyDescent="0.3">
      <c r="A138" s="659"/>
      <c r="B138" s="656"/>
      <c r="C138" s="656"/>
      <c r="D138" s="168" t="s">
        <v>5</v>
      </c>
      <c r="E138" s="169">
        <v>0</v>
      </c>
      <c r="F138" s="169">
        <v>0</v>
      </c>
      <c r="G138" s="169">
        <v>0</v>
      </c>
      <c r="H138" s="169">
        <v>0</v>
      </c>
      <c r="I138" s="169">
        <v>0</v>
      </c>
      <c r="J138" s="169">
        <v>0</v>
      </c>
      <c r="K138" s="169">
        <v>0</v>
      </c>
      <c r="L138" s="169">
        <v>0</v>
      </c>
    </row>
    <row r="139" spans="1:12" ht="13.5" thickBot="1" x14ac:dyDescent="0.3">
      <c r="A139" s="659"/>
      <c r="B139" s="657"/>
      <c r="C139" s="657"/>
      <c r="D139" s="168" t="s">
        <v>6</v>
      </c>
      <c r="E139" s="169">
        <v>0</v>
      </c>
      <c r="F139" s="169">
        <v>0</v>
      </c>
      <c r="G139" s="169">
        <v>0</v>
      </c>
      <c r="H139" s="169">
        <v>0</v>
      </c>
      <c r="I139" s="169">
        <v>0</v>
      </c>
      <c r="J139" s="169">
        <v>0</v>
      </c>
      <c r="K139" s="169">
        <v>0</v>
      </c>
      <c r="L139" s="169">
        <v>0</v>
      </c>
    </row>
    <row r="140" spans="1:12" ht="26.5" thickBot="1" x14ac:dyDescent="0.3">
      <c r="A140" s="659"/>
      <c r="B140" s="655" t="s">
        <v>89</v>
      </c>
      <c r="C140" s="655">
        <v>2013</v>
      </c>
      <c r="D140" s="168" t="s">
        <v>78</v>
      </c>
      <c r="E140" s="169">
        <v>0</v>
      </c>
      <c r="F140" s="169">
        <v>0</v>
      </c>
      <c r="G140" s="169">
        <v>0</v>
      </c>
      <c r="H140" s="169">
        <v>0</v>
      </c>
      <c r="I140" s="169">
        <v>0</v>
      </c>
      <c r="J140" s="169">
        <v>0</v>
      </c>
      <c r="K140" s="169">
        <v>0</v>
      </c>
      <c r="L140" s="169">
        <v>0</v>
      </c>
    </row>
    <row r="141" spans="1:12" ht="13.5" thickBot="1" x14ac:dyDescent="0.3">
      <c r="A141" s="659"/>
      <c r="B141" s="656"/>
      <c r="C141" s="656"/>
      <c r="D141" s="168" t="s">
        <v>7</v>
      </c>
      <c r="E141" s="169">
        <v>0</v>
      </c>
      <c r="F141" s="169">
        <v>0</v>
      </c>
      <c r="G141" s="169">
        <v>0</v>
      </c>
      <c r="H141" s="169">
        <v>0</v>
      </c>
      <c r="I141" s="169">
        <v>0</v>
      </c>
      <c r="J141" s="169">
        <v>0</v>
      </c>
      <c r="K141" s="169">
        <v>0</v>
      </c>
      <c r="L141" s="169">
        <v>0</v>
      </c>
    </row>
    <row r="142" spans="1:12" ht="13.5" thickBot="1" x14ac:dyDescent="0.3">
      <c r="A142" s="659"/>
      <c r="B142" s="656"/>
      <c r="C142" s="656"/>
      <c r="D142" s="168" t="s">
        <v>4</v>
      </c>
      <c r="E142" s="169">
        <v>0</v>
      </c>
      <c r="F142" s="169">
        <v>0</v>
      </c>
      <c r="G142" s="169">
        <v>0</v>
      </c>
      <c r="H142" s="169">
        <v>0</v>
      </c>
      <c r="I142" s="169">
        <v>0</v>
      </c>
      <c r="J142" s="169">
        <v>0</v>
      </c>
      <c r="K142" s="169">
        <v>0</v>
      </c>
      <c r="L142" s="169">
        <v>0</v>
      </c>
    </row>
    <row r="143" spans="1:12" ht="13.5" thickBot="1" x14ac:dyDescent="0.3">
      <c r="A143" s="659"/>
      <c r="B143" s="656"/>
      <c r="C143" s="656"/>
      <c r="D143" s="168" t="s">
        <v>5</v>
      </c>
      <c r="E143" s="169">
        <v>0</v>
      </c>
      <c r="F143" s="169">
        <v>0</v>
      </c>
      <c r="G143" s="169">
        <v>0</v>
      </c>
      <c r="H143" s="169">
        <v>0</v>
      </c>
      <c r="I143" s="169">
        <v>0</v>
      </c>
      <c r="J143" s="169">
        <v>0</v>
      </c>
      <c r="K143" s="169">
        <v>0</v>
      </c>
      <c r="L143" s="169">
        <v>0</v>
      </c>
    </row>
    <row r="144" spans="1:12" ht="13.5" thickBot="1" x14ac:dyDescent="0.3">
      <c r="A144" s="659"/>
      <c r="B144" s="656"/>
      <c r="C144" s="657"/>
      <c r="D144" s="168" t="s">
        <v>6</v>
      </c>
      <c r="E144" s="169">
        <v>0</v>
      </c>
      <c r="F144" s="169">
        <v>0</v>
      </c>
      <c r="G144" s="169">
        <v>0</v>
      </c>
      <c r="H144" s="169">
        <v>0</v>
      </c>
      <c r="I144" s="169">
        <v>0</v>
      </c>
      <c r="J144" s="169">
        <v>0</v>
      </c>
      <c r="K144" s="169">
        <v>0</v>
      </c>
      <c r="L144" s="169">
        <v>0</v>
      </c>
    </row>
    <row r="145" spans="1:12" ht="26.5" thickBot="1" x14ac:dyDescent="0.3">
      <c r="A145" s="659"/>
      <c r="B145" s="656"/>
      <c r="C145" s="655">
        <v>2014</v>
      </c>
      <c r="D145" s="168" t="s">
        <v>78</v>
      </c>
      <c r="E145" s="169">
        <v>0</v>
      </c>
      <c r="F145" s="169">
        <v>0</v>
      </c>
      <c r="G145" s="169">
        <v>0</v>
      </c>
      <c r="H145" s="169">
        <v>0</v>
      </c>
      <c r="I145" s="169">
        <v>0</v>
      </c>
      <c r="J145" s="169">
        <v>0</v>
      </c>
      <c r="K145" s="169">
        <v>0</v>
      </c>
      <c r="L145" s="169">
        <v>0</v>
      </c>
    </row>
    <row r="146" spans="1:12" ht="13.5" thickBot="1" x14ac:dyDescent="0.3">
      <c r="A146" s="659"/>
      <c r="B146" s="656"/>
      <c r="C146" s="656"/>
      <c r="D146" s="168" t="s">
        <v>7</v>
      </c>
      <c r="E146" s="169">
        <v>0</v>
      </c>
      <c r="F146" s="169">
        <v>0</v>
      </c>
      <c r="G146" s="169">
        <v>0</v>
      </c>
      <c r="H146" s="169">
        <v>0</v>
      </c>
      <c r="I146" s="169">
        <v>0</v>
      </c>
      <c r="J146" s="169">
        <v>0</v>
      </c>
      <c r="K146" s="169">
        <v>0</v>
      </c>
      <c r="L146" s="169">
        <v>0</v>
      </c>
    </row>
    <row r="147" spans="1:12" ht="13.5" thickBot="1" x14ac:dyDescent="0.3">
      <c r="A147" s="659"/>
      <c r="B147" s="656"/>
      <c r="C147" s="656"/>
      <c r="D147" s="168" t="s">
        <v>4</v>
      </c>
      <c r="E147" s="169">
        <v>0</v>
      </c>
      <c r="F147" s="169">
        <v>0</v>
      </c>
      <c r="G147" s="169">
        <v>0</v>
      </c>
      <c r="H147" s="169">
        <v>0</v>
      </c>
      <c r="I147" s="169">
        <v>0</v>
      </c>
      <c r="J147" s="169">
        <v>0</v>
      </c>
      <c r="K147" s="169">
        <v>0</v>
      </c>
      <c r="L147" s="169">
        <v>0</v>
      </c>
    </row>
    <row r="148" spans="1:12" ht="13.5" thickBot="1" x14ac:dyDescent="0.3">
      <c r="A148" s="659"/>
      <c r="B148" s="656"/>
      <c r="C148" s="656"/>
      <c r="D148" s="168" t="s">
        <v>5</v>
      </c>
      <c r="E148" s="169">
        <v>0</v>
      </c>
      <c r="F148" s="169">
        <v>0</v>
      </c>
      <c r="G148" s="169">
        <v>0</v>
      </c>
      <c r="H148" s="169">
        <v>0</v>
      </c>
      <c r="I148" s="169">
        <v>0</v>
      </c>
      <c r="J148" s="169">
        <v>0</v>
      </c>
      <c r="K148" s="169">
        <v>0</v>
      </c>
      <c r="L148" s="169">
        <v>0</v>
      </c>
    </row>
    <row r="149" spans="1:12" ht="13.5" thickBot="1" x14ac:dyDescent="0.3">
      <c r="A149" s="659"/>
      <c r="B149" s="656"/>
      <c r="C149" s="657"/>
      <c r="D149" s="168" t="s">
        <v>6</v>
      </c>
      <c r="E149" s="169">
        <v>0</v>
      </c>
      <c r="F149" s="169">
        <v>0</v>
      </c>
      <c r="G149" s="169">
        <v>0</v>
      </c>
      <c r="H149" s="169">
        <v>0</v>
      </c>
      <c r="I149" s="169">
        <v>0</v>
      </c>
      <c r="J149" s="169">
        <v>0</v>
      </c>
      <c r="K149" s="169">
        <v>0</v>
      </c>
      <c r="L149" s="169">
        <v>0</v>
      </c>
    </row>
    <row r="150" spans="1:12" ht="26.5" thickBot="1" x14ac:dyDescent="0.3">
      <c r="A150" s="659"/>
      <c r="B150" s="656"/>
      <c r="C150" s="655">
        <v>2015</v>
      </c>
      <c r="D150" s="168" t="s">
        <v>78</v>
      </c>
      <c r="E150" s="169">
        <v>0</v>
      </c>
      <c r="F150" s="169">
        <v>0</v>
      </c>
      <c r="G150" s="169">
        <v>0</v>
      </c>
      <c r="H150" s="169">
        <v>0</v>
      </c>
      <c r="I150" s="169">
        <v>0</v>
      </c>
      <c r="J150" s="169">
        <v>0</v>
      </c>
      <c r="K150" s="169">
        <v>0</v>
      </c>
      <c r="L150" s="169">
        <v>0</v>
      </c>
    </row>
    <row r="151" spans="1:12" ht="13.5" thickBot="1" x14ac:dyDescent="0.3">
      <c r="A151" s="659"/>
      <c r="B151" s="656"/>
      <c r="C151" s="656"/>
      <c r="D151" s="168" t="s">
        <v>7</v>
      </c>
      <c r="E151" s="169">
        <v>0</v>
      </c>
      <c r="F151" s="169">
        <v>0</v>
      </c>
      <c r="G151" s="169">
        <v>0</v>
      </c>
      <c r="H151" s="169">
        <v>0</v>
      </c>
      <c r="I151" s="169">
        <v>0</v>
      </c>
      <c r="J151" s="169">
        <v>0</v>
      </c>
      <c r="K151" s="169">
        <v>0</v>
      </c>
      <c r="L151" s="169">
        <v>0</v>
      </c>
    </row>
    <row r="152" spans="1:12" ht="13.5" thickBot="1" x14ac:dyDescent="0.3">
      <c r="A152" s="659"/>
      <c r="B152" s="656"/>
      <c r="C152" s="656"/>
      <c r="D152" s="168" t="s">
        <v>4</v>
      </c>
      <c r="E152" s="169">
        <v>0</v>
      </c>
      <c r="F152" s="169">
        <v>0</v>
      </c>
      <c r="G152" s="169">
        <v>0</v>
      </c>
      <c r="H152" s="169">
        <v>0</v>
      </c>
      <c r="I152" s="169">
        <v>0</v>
      </c>
      <c r="J152" s="169">
        <v>0</v>
      </c>
      <c r="K152" s="169">
        <v>0</v>
      </c>
      <c r="L152" s="169">
        <v>0</v>
      </c>
    </row>
    <row r="153" spans="1:12" ht="13.5" thickBot="1" x14ac:dyDescent="0.3">
      <c r="A153" s="659"/>
      <c r="B153" s="656"/>
      <c r="C153" s="656"/>
      <c r="D153" s="168" t="s">
        <v>5</v>
      </c>
      <c r="E153" s="169">
        <v>0</v>
      </c>
      <c r="F153" s="169">
        <v>0</v>
      </c>
      <c r="G153" s="169">
        <v>0</v>
      </c>
      <c r="H153" s="169">
        <v>0</v>
      </c>
      <c r="I153" s="169">
        <v>0</v>
      </c>
      <c r="J153" s="169">
        <v>0</v>
      </c>
      <c r="K153" s="169">
        <v>0</v>
      </c>
      <c r="L153" s="169">
        <v>0</v>
      </c>
    </row>
    <row r="154" spans="1:12" ht="13.5" thickBot="1" x14ac:dyDescent="0.3">
      <c r="A154" s="709"/>
      <c r="B154" s="657"/>
      <c r="C154" s="657"/>
      <c r="D154" s="168" t="s">
        <v>6</v>
      </c>
      <c r="E154" s="169">
        <v>0</v>
      </c>
      <c r="F154" s="169">
        <v>0</v>
      </c>
      <c r="G154" s="169">
        <v>0</v>
      </c>
      <c r="H154" s="169">
        <v>0</v>
      </c>
      <c r="I154" s="169">
        <v>0</v>
      </c>
      <c r="J154" s="169">
        <v>0</v>
      </c>
      <c r="K154" s="169">
        <v>0</v>
      </c>
      <c r="L154" s="169">
        <v>0</v>
      </c>
    </row>
    <row r="155" spans="1:12" ht="26.5" thickBot="1" x14ac:dyDescent="0.3">
      <c r="A155" s="658" t="s">
        <v>85</v>
      </c>
      <c r="B155" s="655" t="s">
        <v>78</v>
      </c>
      <c r="C155" s="655">
        <v>2013</v>
      </c>
      <c r="D155" s="168" t="s">
        <v>78</v>
      </c>
      <c r="E155" s="169">
        <v>86</v>
      </c>
      <c r="F155" s="169">
        <v>13</v>
      </c>
      <c r="G155" s="169">
        <v>0</v>
      </c>
      <c r="H155" s="169">
        <v>3</v>
      </c>
      <c r="I155" s="169">
        <v>22</v>
      </c>
      <c r="J155" s="169">
        <v>2</v>
      </c>
      <c r="K155" s="169">
        <v>32</v>
      </c>
      <c r="L155" s="169">
        <v>14</v>
      </c>
    </row>
    <row r="156" spans="1:12" ht="13.5" thickBot="1" x14ac:dyDescent="0.3">
      <c r="A156" s="659"/>
      <c r="B156" s="656"/>
      <c r="C156" s="656"/>
      <c r="D156" s="168" t="s">
        <v>7</v>
      </c>
      <c r="E156" s="169">
        <v>24</v>
      </c>
      <c r="F156" s="169">
        <v>4</v>
      </c>
      <c r="G156" s="169">
        <v>0</v>
      </c>
      <c r="H156" s="169">
        <v>0</v>
      </c>
      <c r="I156" s="169">
        <v>8</v>
      </c>
      <c r="J156" s="169">
        <v>0</v>
      </c>
      <c r="K156" s="169">
        <v>2</v>
      </c>
      <c r="L156" s="169">
        <v>10</v>
      </c>
    </row>
    <row r="157" spans="1:12" ht="13.5" thickBot="1" x14ac:dyDescent="0.3">
      <c r="A157" s="659"/>
      <c r="B157" s="656"/>
      <c r="C157" s="656"/>
      <c r="D157" s="168" t="s">
        <v>4</v>
      </c>
      <c r="E157" s="169">
        <v>19</v>
      </c>
      <c r="F157" s="169">
        <v>4</v>
      </c>
      <c r="G157" s="169">
        <v>0</v>
      </c>
      <c r="H157" s="169">
        <v>1</v>
      </c>
      <c r="I157" s="169">
        <v>3</v>
      </c>
      <c r="J157" s="169">
        <v>2</v>
      </c>
      <c r="K157" s="169">
        <v>8</v>
      </c>
      <c r="L157" s="169">
        <v>1</v>
      </c>
    </row>
    <row r="158" spans="1:12" ht="13.5" thickBot="1" x14ac:dyDescent="0.3">
      <c r="A158" s="659"/>
      <c r="B158" s="656"/>
      <c r="C158" s="656"/>
      <c r="D158" s="168" t="s">
        <v>5</v>
      </c>
      <c r="E158" s="169">
        <v>29</v>
      </c>
      <c r="F158" s="169">
        <v>3</v>
      </c>
      <c r="G158" s="169">
        <v>0</v>
      </c>
      <c r="H158" s="169">
        <v>2</v>
      </c>
      <c r="I158" s="169">
        <v>6</v>
      </c>
      <c r="J158" s="169">
        <v>0</v>
      </c>
      <c r="K158" s="169">
        <v>15</v>
      </c>
      <c r="L158" s="169">
        <v>3</v>
      </c>
    </row>
    <row r="159" spans="1:12" ht="13.5" thickBot="1" x14ac:dyDescent="0.3">
      <c r="A159" s="659"/>
      <c r="B159" s="656"/>
      <c r="C159" s="657"/>
      <c r="D159" s="168" t="s">
        <v>6</v>
      </c>
      <c r="E159" s="169">
        <v>14</v>
      </c>
      <c r="F159" s="169">
        <v>2</v>
      </c>
      <c r="G159" s="169">
        <v>0</v>
      </c>
      <c r="H159" s="169">
        <v>0</v>
      </c>
      <c r="I159" s="169">
        <v>5</v>
      </c>
      <c r="J159" s="169">
        <v>0</v>
      </c>
      <c r="K159" s="169">
        <v>7</v>
      </c>
      <c r="L159" s="169">
        <v>0</v>
      </c>
    </row>
    <row r="160" spans="1:12" ht="26.5" thickBot="1" x14ac:dyDescent="0.3">
      <c r="A160" s="659"/>
      <c r="B160" s="656"/>
      <c r="C160" s="655">
        <v>2014</v>
      </c>
      <c r="D160" s="168" t="s">
        <v>78</v>
      </c>
      <c r="E160" s="169">
        <v>40</v>
      </c>
      <c r="F160" s="169">
        <v>8</v>
      </c>
      <c r="G160" s="169">
        <v>1</v>
      </c>
      <c r="H160" s="169">
        <v>7</v>
      </c>
      <c r="I160" s="169">
        <v>21</v>
      </c>
      <c r="J160" s="169">
        <v>1</v>
      </c>
      <c r="K160" s="169">
        <v>2</v>
      </c>
      <c r="L160" s="169">
        <v>0</v>
      </c>
    </row>
    <row r="161" spans="1:12" ht="13.5" thickBot="1" x14ac:dyDescent="0.3">
      <c r="A161" s="659"/>
      <c r="B161" s="656"/>
      <c r="C161" s="656"/>
      <c r="D161" s="168" t="s">
        <v>7</v>
      </c>
      <c r="E161" s="169">
        <v>15</v>
      </c>
      <c r="F161" s="169">
        <v>4</v>
      </c>
      <c r="G161" s="169">
        <v>0</v>
      </c>
      <c r="H161" s="169">
        <v>4</v>
      </c>
      <c r="I161" s="169">
        <v>7</v>
      </c>
      <c r="J161" s="169">
        <v>0</v>
      </c>
      <c r="K161" s="169">
        <v>0</v>
      </c>
      <c r="L161" s="169">
        <v>0</v>
      </c>
    </row>
    <row r="162" spans="1:12" ht="13.5" thickBot="1" x14ac:dyDescent="0.3">
      <c r="A162" s="659"/>
      <c r="B162" s="656"/>
      <c r="C162" s="656"/>
      <c r="D162" s="168" t="s">
        <v>4</v>
      </c>
      <c r="E162" s="169">
        <v>6</v>
      </c>
      <c r="F162" s="169">
        <v>2</v>
      </c>
      <c r="G162" s="169">
        <v>0</v>
      </c>
      <c r="H162" s="169">
        <v>1</v>
      </c>
      <c r="I162" s="169">
        <v>2</v>
      </c>
      <c r="J162" s="169">
        <v>0</v>
      </c>
      <c r="K162" s="169">
        <v>1</v>
      </c>
      <c r="L162" s="169">
        <v>0</v>
      </c>
    </row>
    <row r="163" spans="1:12" ht="13.5" thickBot="1" x14ac:dyDescent="0.3">
      <c r="A163" s="659"/>
      <c r="B163" s="656"/>
      <c r="C163" s="656"/>
      <c r="D163" s="168" t="s">
        <v>5</v>
      </c>
      <c r="E163" s="169">
        <v>7</v>
      </c>
      <c r="F163" s="169">
        <v>1</v>
      </c>
      <c r="G163" s="169">
        <v>1</v>
      </c>
      <c r="H163" s="169">
        <v>0</v>
      </c>
      <c r="I163" s="169">
        <v>3</v>
      </c>
      <c r="J163" s="169">
        <v>1</v>
      </c>
      <c r="K163" s="169">
        <v>1</v>
      </c>
      <c r="L163" s="169">
        <v>0</v>
      </c>
    </row>
    <row r="164" spans="1:12" ht="13.5" thickBot="1" x14ac:dyDescent="0.3">
      <c r="A164" s="659"/>
      <c r="B164" s="656"/>
      <c r="C164" s="657"/>
      <c r="D164" s="168" t="s">
        <v>6</v>
      </c>
      <c r="E164" s="169">
        <v>12</v>
      </c>
      <c r="F164" s="169">
        <v>1</v>
      </c>
      <c r="G164" s="169">
        <v>0</v>
      </c>
      <c r="H164" s="169">
        <v>2</v>
      </c>
      <c r="I164" s="169">
        <v>9</v>
      </c>
      <c r="J164" s="169">
        <v>0</v>
      </c>
      <c r="K164" s="169">
        <v>0</v>
      </c>
      <c r="L164" s="169">
        <v>0</v>
      </c>
    </row>
    <row r="165" spans="1:12" ht="26.5" thickBot="1" x14ac:dyDescent="0.3">
      <c r="A165" s="659"/>
      <c r="B165" s="656"/>
      <c r="C165" s="655">
        <v>2015</v>
      </c>
      <c r="D165" s="168" t="s">
        <v>78</v>
      </c>
      <c r="E165" s="169">
        <v>24</v>
      </c>
      <c r="F165" s="169">
        <v>3</v>
      </c>
      <c r="G165" s="169">
        <v>0</v>
      </c>
      <c r="H165" s="169">
        <v>0</v>
      </c>
      <c r="I165" s="169">
        <v>11</v>
      </c>
      <c r="J165" s="169">
        <v>2</v>
      </c>
      <c r="K165" s="169">
        <v>5</v>
      </c>
      <c r="L165" s="169">
        <v>3</v>
      </c>
    </row>
    <row r="166" spans="1:12" ht="13.5" thickBot="1" x14ac:dyDescent="0.3">
      <c r="A166" s="659"/>
      <c r="B166" s="656"/>
      <c r="C166" s="656"/>
      <c r="D166" s="168" t="s">
        <v>7</v>
      </c>
      <c r="E166" s="169">
        <v>13</v>
      </c>
      <c r="F166" s="169">
        <v>2</v>
      </c>
      <c r="G166" s="169">
        <v>0</v>
      </c>
      <c r="H166" s="169">
        <v>0</v>
      </c>
      <c r="I166" s="169">
        <v>7</v>
      </c>
      <c r="J166" s="169">
        <v>1</v>
      </c>
      <c r="K166" s="169">
        <v>2</v>
      </c>
      <c r="L166" s="169">
        <v>1</v>
      </c>
    </row>
    <row r="167" spans="1:12" ht="13.5" thickBot="1" x14ac:dyDescent="0.3">
      <c r="A167" s="659"/>
      <c r="B167" s="656"/>
      <c r="C167" s="656"/>
      <c r="D167" s="168" t="s">
        <v>4</v>
      </c>
      <c r="E167" s="169">
        <v>11</v>
      </c>
      <c r="F167" s="169">
        <v>1</v>
      </c>
      <c r="G167" s="169">
        <v>0</v>
      </c>
      <c r="H167" s="169">
        <v>0</v>
      </c>
      <c r="I167" s="169">
        <v>4</v>
      </c>
      <c r="J167" s="169">
        <v>1</v>
      </c>
      <c r="K167" s="169">
        <v>3</v>
      </c>
      <c r="L167" s="169">
        <v>2</v>
      </c>
    </row>
    <row r="168" spans="1:12" ht="13.5" thickBot="1" x14ac:dyDescent="0.3">
      <c r="A168" s="659"/>
      <c r="B168" s="656"/>
      <c r="C168" s="656"/>
      <c r="D168" s="168" t="s">
        <v>5</v>
      </c>
      <c r="E168" s="169">
        <v>0</v>
      </c>
      <c r="F168" s="169">
        <v>0</v>
      </c>
      <c r="G168" s="169">
        <v>0</v>
      </c>
      <c r="H168" s="169">
        <v>0</v>
      </c>
      <c r="I168" s="169">
        <v>0</v>
      </c>
      <c r="J168" s="169">
        <v>0</v>
      </c>
      <c r="K168" s="169">
        <v>0</v>
      </c>
      <c r="L168" s="169">
        <v>0</v>
      </c>
    </row>
    <row r="169" spans="1:12" ht="13.5" thickBot="1" x14ac:dyDescent="0.3">
      <c r="A169" s="659"/>
      <c r="B169" s="657"/>
      <c r="C169" s="657"/>
      <c r="D169" s="168" t="s">
        <v>6</v>
      </c>
      <c r="E169" s="169">
        <v>0</v>
      </c>
      <c r="F169" s="169">
        <v>0</v>
      </c>
      <c r="G169" s="169">
        <v>0</v>
      </c>
      <c r="H169" s="169">
        <v>0</v>
      </c>
      <c r="I169" s="169">
        <v>0</v>
      </c>
      <c r="J169" s="169">
        <v>0</v>
      </c>
      <c r="K169" s="169">
        <v>0</v>
      </c>
      <c r="L169" s="169">
        <v>0</v>
      </c>
    </row>
    <row r="170" spans="1:12" ht="26.5" thickBot="1" x14ac:dyDescent="0.3">
      <c r="A170" s="659"/>
      <c r="B170" s="655" t="s">
        <v>81</v>
      </c>
      <c r="C170" s="655">
        <v>2013</v>
      </c>
      <c r="D170" s="168" t="s">
        <v>78</v>
      </c>
      <c r="E170" s="169">
        <v>18</v>
      </c>
      <c r="F170" s="169">
        <v>2</v>
      </c>
      <c r="G170" s="169">
        <v>0</v>
      </c>
      <c r="H170" s="169">
        <v>0</v>
      </c>
      <c r="I170" s="169">
        <v>5</v>
      </c>
      <c r="J170" s="169">
        <v>0</v>
      </c>
      <c r="K170" s="169">
        <v>7</v>
      </c>
      <c r="L170" s="169">
        <v>4</v>
      </c>
    </row>
    <row r="171" spans="1:12" ht="13.5" thickBot="1" x14ac:dyDescent="0.3">
      <c r="A171" s="659"/>
      <c r="B171" s="656"/>
      <c r="C171" s="656"/>
      <c r="D171" s="168" t="s">
        <v>7</v>
      </c>
      <c r="E171" s="169">
        <v>5</v>
      </c>
      <c r="F171" s="169">
        <v>1</v>
      </c>
      <c r="G171" s="169">
        <v>0</v>
      </c>
      <c r="H171" s="169">
        <v>0</v>
      </c>
      <c r="I171" s="169">
        <v>2</v>
      </c>
      <c r="J171" s="169">
        <v>0</v>
      </c>
      <c r="K171" s="169">
        <v>0</v>
      </c>
      <c r="L171" s="169">
        <v>2</v>
      </c>
    </row>
    <row r="172" spans="1:12" ht="13.5" thickBot="1" x14ac:dyDescent="0.3">
      <c r="A172" s="659"/>
      <c r="B172" s="656"/>
      <c r="C172" s="656"/>
      <c r="D172" s="168" t="s">
        <v>4</v>
      </c>
      <c r="E172" s="169">
        <v>4</v>
      </c>
      <c r="F172" s="169">
        <v>1</v>
      </c>
      <c r="G172" s="169">
        <v>0</v>
      </c>
      <c r="H172" s="169">
        <v>0</v>
      </c>
      <c r="I172" s="169">
        <v>1</v>
      </c>
      <c r="J172" s="169">
        <v>0</v>
      </c>
      <c r="K172" s="169">
        <v>2</v>
      </c>
      <c r="L172" s="169">
        <v>0</v>
      </c>
    </row>
    <row r="173" spans="1:12" ht="13.5" thickBot="1" x14ac:dyDescent="0.3">
      <c r="A173" s="659"/>
      <c r="B173" s="656"/>
      <c r="C173" s="656"/>
      <c r="D173" s="168" t="s">
        <v>5</v>
      </c>
      <c r="E173" s="169">
        <v>7</v>
      </c>
      <c r="F173" s="169">
        <v>0</v>
      </c>
      <c r="G173" s="169">
        <v>0</v>
      </c>
      <c r="H173" s="169">
        <v>0</v>
      </c>
      <c r="I173" s="169">
        <v>2</v>
      </c>
      <c r="J173" s="169">
        <v>0</v>
      </c>
      <c r="K173" s="169">
        <v>3</v>
      </c>
      <c r="L173" s="169">
        <v>2</v>
      </c>
    </row>
    <row r="174" spans="1:12" ht="13.5" thickBot="1" x14ac:dyDescent="0.3">
      <c r="A174" s="659"/>
      <c r="B174" s="656"/>
      <c r="C174" s="657"/>
      <c r="D174" s="168" t="s">
        <v>6</v>
      </c>
      <c r="E174" s="169">
        <v>2</v>
      </c>
      <c r="F174" s="169">
        <v>0</v>
      </c>
      <c r="G174" s="169">
        <v>0</v>
      </c>
      <c r="H174" s="169">
        <v>0</v>
      </c>
      <c r="I174" s="169">
        <v>0</v>
      </c>
      <c r="J174" s="169">
        <v>0</v>
      </c>
      <c r="K174" s="169">
        <v>2</v>
      </c>
      <c r="L174" s="169">
        <v>0</v>
      </c>
    </row>
    <row r="175" spans="1:12" ht="26.5" thickBot="1" x14ac:dyDescent="0.3">
      <c r="A175" s="659"/>
      <c r="B175" s="656"/>
      <c r="C175" s="655">
        <v>2014</v>
      </c>
      <c r="D175" s="168" t="s">
        <v>78</v>
      </c>
      <c r="E175" s="169">
        <v>8</v>
      </c>
      <c r="F175" s="169">
        <v>0</v>
      </c>
      <c r="G175" s="169">
        <v>0</v>
      </c>
      <c r="H175" s="169">
        <v>2</v>
      </c>
      <c r="I175" s="169">
        <v>6</v>
      </c>
      <c r="J175" s="169">
        <v>0</v>
      </c>
      <c r="K175" s="169">
        <v>0</v>
      </c>
      <c r="L175" s="169">
        <v>0</v>
      </c>
    </row>
    <row r="176" spans="1:12" ht="13.5" thickBot="1" x14ac:dyDescent="0.3">
      <c r="A176" s="659"/>
      <c r="B176" s="656"/>
      <c r="C176" s="656"/>
      <c r="D176" s="168" t="s">
        <v>7</v>
      </c>
      <c r="E176" s="169">
        <v>0</v>
      </c>
      <c r="F176" s="169">
        <v>0</v>
      </c>
      <c r="G176" s="169">
        <v>0</v>
      </c>
      <c r="H176" s="169">
        <v>0</v>
      </c>
      <c r="I176" s="169">
        <v>0</v>
      </c>
      <c r="J176" s="169">
        <v>0</v>
      </c>
      <c r="K176" s="169">
        <v>0</v>
      </c>
      <c r="L176" s="169">
        <v>0</v>
      </c>
    </row>
    <row r="177" spans="1:12" ht="13.5" thickBot="1" x14ac:dyDescent="0.3">
      <c r="A177" s="659"/>
      <c r="B177" s="656"/>
      <c r="C177" s="656"/>
      <c r="D177" s="168" t="s">
        <v>4</v>
      </c>
      <c r="E177" s="169">
        <v>2</v>
      </c>
      <c r="F177" s="169">
        <v>0</v>
      </c>
      <c r="G177" s="169">
        <v>0</v>
      </c>
      <c r="H177" s="169">
        <v>1</v>
      </c>
      <c r="I177" s="169">
        <v>1</v>
      </c>
      <c r="J177" s="169">
        <v>0</v>
      </c>
      <c r="K177" s="169">
        <v>0</v>
      </c>
      <c r="L177" s="169">
        <v>0</v>
      </c>
    </row>
    <row r="178" spans="1:12" ht="13.5" thickBot="1" x14ac:dyDescent="0.3">
      <c r="A178" s="659"/>
      <c r="B178" s="656"/>
      <c r="C178" s="656"/>
      <c r="D178" s="168" t="s">
        <v>5</v>
      </c>
      <c r="E178" s="169">
        <v>2</v>
      </c>
      <c r="F178" s="169">
        <v>0</v>
      </c>
      <c r="G178" s="169">
        <v>0</v>
      </c>
      <c r="H178" s="169">
        <v>0</v>
      </c>
      <c r="I178" s="169">
        <v>2</v>
      </c>
      <c r="J178" s="169">
        <v>0</v>
      </c>
      <c r="K178" s="169">
        <v>0</v>
      </c>
      <c r="L178" s="169">
        <v>0</v>
      </c>
    </row>
    <row r="179" spans="1:12" ht="13.5" thickBot="1" x14ac:dyDescent="0.3">
      <c r="A179" s="659"/>
      <c r="B179" s="656"/>
      <c r="C179" s="657"/>
      <c r="D179" s="168" t="s">
        <v>6</v>
      </c>
      <c r="E179" s="169">
        <v>4</v>
      </c>
      <c r="F179" s="169">
        <v>0</v>
      </c>
      <c r="G179" s="169">
        <v>0</v>
      </c>
      <c r="H179" s="169">
        <v>1</v>
      </c>
      <c r="I179" s="169">
        <v>3</v>
      </c>
      <c r="J179" s="169">
        <v>0</v>
      </c>
      <c r="K179" s="169">
        <v>0</v>
      </c>
      <c r="L179" s="169">
        <v>0</v>
      </c>
    </row>
    <row r="180" spans="1:12" ht="26.5" thickBot="1" x14ac:dyDescent="0.3">
      <c r="A180" s="659"/>
      <c r="B180" s="656"/>
      <c r="C180" s="655">
        <v>2015</v>
      </c>
      <c r="D180" s="168" t="s">
        <v>78</v>
      </c>
      <c r="E180" s="169">
        <v>6</v>
      </c>
      <c r="F180" s="169">
        <v>0</v>
      </c>
      <c r="G180" s="169">
        <v>0</v>
      </c>
      <c r="H180" s="169">
        <v>0</v>
      </c>
      <c r="I180" s="169">
        <v>3</v>
      </c>
      <c r="J180" s="169">
        <v>1</v>
      </c>
      <c r="K180" s="169">
        <v>2</v>
      </c>
      <c r="L180" s="169">
        <v>0</v>
      </c>
    </row>
    <row r="181" spans="1:12" ht="13.5" thickBot="1" x14ac:dyDescent="0.3">
      <c r="A181" s="659"/>
      <c r="B181" s="656"/>
      <c r="C181" s="656"/>
      <c r="D181" s="168" t="s">
        <v>7</v>
      </c>
      <c r="E181" s="169">
        <v>3</v>
      </c>
      <c r="F181" s="169">
        <v>0</v>
      </c>
      <c r="G181" s="169">
        <v>0</v>
      </c>
      <c r="H181" s="169">
        <v>0</v>
      </c>
      <c r="I181" s="169">
        <v>3</v>
      </c>
      <c r="J181" s="169">
        <v>0</v>
      </c>
      <c r="K181" s="169">
        <v>0</v>
      </c>
      <c r="L181" s="169">
        <v>0</v>
      </c>
    </row>
    <row r="182" spans="1:12" ht="13.5" thickBot="1" x14ac:dyDescent="0.3">
      <c r="A182" s="659"/>
      <c r="B182" s="656"/>
      <c r="C182" s="656"/>
      <c r="D182" s="168" t="s">
        <v>4</v>
      </c>
      <c r="E182" s="169">
        <v>3</v>
      </c>
      <c r="F182" s="169">
        <v>0</v>
      </c>
      <c r="G182" s="169">
        <v>0</v>
      </c>
      <c r="H182" s="169">
        <v>0</v>
      </c>
      <c r="I182" s="169">
        <v>0</v>
      </c>
      <c r="J182" s="169">
        <v>1</v>
      </c>
      <c r="K182" s="169">
        <v>2</v>
      </c>
      <c r="L182" s="169">
        <v>0</v>
      </c>
    </row>
    <row r="183" spans="1:12" ht="13.5" thickBot="1" x14ac:dyDescent="0.3">
      <c r="A183" s="659"/>
      <c r="B183" s="656"/>
      <c r="C183" s="656"/>
      <c r="D183" s="168" t="s">
        <v>5</v>
      </c>
      <c r="E183" s="169">
        <v>0</v>
      </c>
      <c r="F183" s="169">
        <v>0</v>
      </c>
      <c r="G183" s="169">
        <v>0</v>
      </c>
      <c r="H183" s="169">
        <v>0</v>
      </c>
      <c r="I183" s="169">
        <v>0</v>
      </c>
      <c r="J183" s="169">
        <v>0</v>
      </c>
      <c r="K183" s="169">
        <v>0</v>
      </c>
      <c r="L183" s="169">
        <v>0</v>
      </c>
    </row>
    <row r="184" spans="1:12" ht="13.5" thickBot="1" x14ac:dyDescent="0.3">
      <c r="A184" s="659"/>
      <c r="B184" s="657"/>
      <c r="C184" s="657"/>
      <c r="D184" s="168" t="s">
        <v>6</v>
      </c>
      <c r="E184" s="169">
        <v>0</v>
      </c>
      <c r="F184" s="169">
        <v>0</v>
      </c>
      <c r="G184" s="169">
        <v>0</v>
      </c>
      <c r="H184" s="169">
        <v>0</v>
      </c>
      <c r="I184" s="169">
        <v>0</v>
      </c>
      <c r="J184" s="169">
        <v>0</v>
      </c>
      <c r="K184" s="169">
        <v>0</v>
      </c>
      <c r="L184" s="169">
        <v>0</v>
      </c>
    </row>
    <row r="185" spans="1:12" ht="26.5" thickBot="1" x14ac:dyDescent="0.3">
      <c r="A185" s="659"/>
      <c r="B185" s="655" t="s">
        <v>82</v>
      </c>
      <c r="C185" s="655">
        <v>2013</v>
      </c>
      <c r="D185" s="168" t="s">
        <v>78</v>
      </c>
      <c r="E185" s="169">
        <v>60</v>
      </c>
      <c r="F185" s="169">
        <v>10</v>
      </c>
      <c r="G185" s="169">
        <v>0</v>
      </c>
      <c r="H185" s="169">
        <v>3</v>
      </c>
      <c r="I185" s="169">
        <v>16</v>
      </c>
      <c r="J185" s="169">
        <v>2</v>
      </c>
      <c r="K185" s="169">
        <v>19</v>
      </c>
      <c r="L185" s="169">
        <v>10</v>
      </c>
    </row>
    <row r="186" spans="1:12" ht="13.5" thickBot="1" x14ac:dyDescent="0.3">
      <c r="A186" s="659"/>
      <c r="B186" s="656"/>
      <c r="C186" s="656"/>
      <c r="D186" s="168" t="s">
        <v>7</v>
      </c>
      <c r="E186" s="169">
        <v>18</v>
      </c>
      <c r="F186" s="169">
        <v>3</v>
      </c>
      <c r="G186" s="169">
        <v>0</v>
      </c>
      <c r="H186" s="169">
        <v>0</v>
      </c>
      <c r="I186" s="169">
        <v>5</v>
      </c>
      <c r="J186" s="169">
        <v>0</v>
      </c>
      <c r="K186" s="169">
        <v>2</v>
      </c>
      <c r="L186" s="169">
        <v>8</v>
      </c>
    </row>
    <row r="187" spans="1:12" ht="13.5" thickBot="1" x14ac:dyDescent="0.3">
      <c r="A187" s="659"/>
      <c r="B187" s="656"/>
      <c r="C187" s="656"/>
      <c r="D187" s="168" t="s">
        <v>4</v>
      </c>
      <c r="E187" s="169">
        <v>14</v>
      </c>
      <c r="F187" s="169">
        <v>3</v>
      </c>
      <c r="G187" s="169">
        <v>0</v>
      </c>
      <c r="H187" s="169">
        <v>1</v>
      </c>
      <c r="I187" s="169">
        <v>2</v>
      </c>
      <c r="J187" s="169">
        <v>2</v>
      </c>
      <c r="K187" s="169">
        <v>5</v>
      </c>
      <c r="L187" s="169">
        <v>1</v>
      </c>
    </row>
    <row r="188" spans="1:12" ht="13.5" thickBot="1" x14ac:dyDescent="0.3">
      <c r="A188" s="659"/>
      <c r="B188" s="656"/>
      <c r="C188" s="656"/>
      <c r="D188" s="168" t="s">
        <v>5</v>
      </c>
      <c r="E188" s="169">
        <v>18</v>
      </c>
      <c r="F188" s="169">
        <v>2</v>
      </c>
      <c r="G188" s="169">
        <v>0</v>
      </c>
      <c r="H188" s="169">
        <v>2</v>
      </c>
      <c r="I188" s="169">
        <v>4</v>
      </c>
      <c r="J188" s="169">
        <v>0</v>
      </c>
      <c r="K188" s="169">
        <v>9</v>
      </c>
      <c r="L188" s="169">
        <v>1</v>
      </c>
    </row>
    <row r="189" spans="1:12" ht="13.5" thickBot="1" x14ac:dyDescent="0.3">
      <c r="A189" s="659"/>
      <c r="B189" s="656"/>
      <c r="C189" s="657"/>
      <c r="D189" s="168" t="s">
        <v>6</v>
      </c>
      <c r="E189" s="169">
        <v>10</v>
      </c>
      <c r="F189" s="169">
        <v>2</v>
      </c>
      <c r="G189" s="169">
        <v>0</v>
      </c>
      <c r="H189" s="169">
        <v>0</v>
      </c>
      <c r="I189" s="169">
        <v>5</v>
      </c>
      <c r="J189" s="169">
        <v>0</v>
      </c>
      <c r="K189" s="169">
        <v>3</v>
      </c>
      <c r="L189" s="169">
        <v>0</v>
      </c>
    </row>
    <row r="190" spans="1:12" ht="26.5" thickBot="1" x14ac:dyDescent="0.3">
      <c r="A190" s="659"/>
      <c r="B190" s="656"/>
      <c r="C190" s="655">
        <v>2014</v>
      </c>
      <c r="D190" s="168" t="s">
        <v>78</v>
      </c>
      <c r="E190" s="169">
        <v>29</v>
      </c>
      <c r="F190" s="169">
        <v>7</v>
      </c>
      <c r="G190" s="169">
        <v>0</v>
      </c>
      <c r="H190" s="169">
        <v>5</v>
      </c>
      <c r="I190" s="169">
        <v>15</v>
      </c>
      <c r="J190" s="169">
        <v>0</v>
      </c>
      <c r="K190" s="169">
        <v>2</v>
      </c>
      <c r="L190" s="169">
        <v>0</v>
      </c>
    </row>
    <row r="191" spans="1:12" ht="13.5" thickBot="1" x14ac:dyDescent="0.3">
      <c r="A191" s="659"/>
      <c r="B191" s="656"/>
      <c r="C191" s="656"/>
      <c r="D191" s="168" t="s">
        <v>7</v>
      </c>
      <c r="E191" s="169">
        <v>15</v>
      </c>
      <c r="F191" s="169">
        <v>4</v>
      </c>
      <c r="G191" s="169">
        <v>0</v>
      </c>
      <c r="H191" s="169">
        <v>4</v>
      </c>
      <c r="I191" s="169">
        <v>7</v>
      </c>
      <c r="J191" s="169">
        <v>0</v>
      </c>
      <c r="K191" s="169">
        <v>0</v>
      </c>
      <c r="L191" s="169">
        <v>0</v>
      </c>
    </row>
    <row r="192" spans="1:12" ht="13.5" thickBot="1" x14ac:dyDescent="0.3">
      <c r="A192" s="659"/>
      <c r="B192" s="656"/>
      <c r="C192" s="656"/>
      <c r="D192" s="168" t="s">
        <v>4</v>
      </c>
      <c r="E192" s="169">
        <v>4</v>
      </c>
      <c r="F192" s="169">
        <v>2</v>
      </c>
      <c r="G192" s="169">
        <v>0</v>
      </c>
      <c r="H192" s="169">
        <v>0</v>
      </c>
      <c r="I192" s="169">
        <v>1</v>
      </c>
      <c r="J192" s="169">
        <v>0</v>
      </c>
      <c r="K192" s="169">
        <v>1</v>
      </c>
      <c r="L192" s="169">
        <v>0</v>
      </c>
    </row>
    <row r="193" spans="1:12" ht="13.5" thickBot="1" x14ac:dyDescent="0.3">
      <c r="A193" s="659"/>
      <c r="B193" s="656"/>
      <c r="C193" s="656"/>
      <c r="D193" s="168" t="s">
        <v>5</v>
      </c>
      <c r="E193" s="169">
        <v>2</v>
      </c>
      <c r="F193" s="169">
        <v>0</v>
      </c>
      <c r="G193" s="169">
        <v>0</v>
      </c>
      <c r="H193" s="169">
        <v>0</v>
      </c>
      <c r="I193" s="169">
        <v>1</v>
      </c>
      <c r="J193" s="169">
        <v>0</v>
      </c>
      <c r="K193" s="169">
        <v>1</v>
      </c>
      <c r="L193" s="169">
        <v>0</v>
      </c>
    </row>
    <row r="194" spans="1:12" ht="13.5" thickBot="1" x14ac:dyDescent="0.3">
      <c r="A194" s="659"/>
      <c r="B194" s="656"/>
      <c r="C194" s="657"/>
      <c r="D194" s="168" t="s">
        <v>6</v>
      </c>
      <c r="E194" s="169">
        <v>8</v>
      </c>
      <c r="F194" s="169">
        <v>1</v>
      </c>
      <c r="G194" s="169">
        <v>0</v>
      </c>
      <c r="H194" s="169">
        <v>1</v>
      </c>
      <c r="I194" s="169">
        <v>6</v>
      </c>
      <c r="J194" s="169">
        <v>0</v>
      </c>
      <c r="K194" s="169">
        <v>0</v>
      </c>
      <c r="L194" s="169">
        <v>0</v>
      </c>
    </row>
    <row r="195" spans="1:12" ht="26.5" thickBot="1" x14ac:dyDescent="0.3">
      <c r="A195" s="659"/>
      <c r="B195" s="656"/>
      <c r="C195" s="655">
        <v>2015</v>
      </c>
      <c r="D195" s="168" t="s">
        <v>78</v>
      </c>
      <c r="E195" s="169">
        <v>13</v>
      </c>
      <c r="F195" s="169">
        <v>2</v>
      </c>
      <c r="G195" s="169">
        <v>0</v>
      </c>
      <c r="H195" s="169">
        <v>0</v>
      </c>
      <c r="I195" s="169">
        <v>7</v>
      </c>
      <c r="J195" s="169">
        <v>1</v>
      </c>
      <c r="K195" s="169">
        <v>1</v>
      </c>
      <c r="L195" s="169">
        <v>2</v>
      </c>
    </row>
    <row r="196" spans="1:12" ht="13.5" thickBot="1" x14ac:dyDescent="0.3">
      <c r="A196" s="659"/>
      <c r="B196" s="656"/>
      <c r="C196" s="656"/>
      <c r="D196" s="168" t="s">
        <v>7</v>
      </c>
      <c r="E196" s="169">
        <v>7</v>
      </c>
      <c r="F196" s="169">
        <v>2</v>
      </c>
      <c r="G196" s="169">
        <v>0</v>
      </c>
      <c r="H196" s="169">
        <v>0</v>
      </c>
      <c r="I196" s="169">
        <v>3</v>
      </c>
      <c r="J196" s="169">
        <v>1</v>
      </c>
      <c r="K196" s="169">
        <v>1</v>
      </c>
      <c r="L196" s="169">
        <v>0</v>
      </c>
    </row>
    <row r="197" spans="1:12" ht="13.5" thickBot="1" x14ac:dyDescent="0.3">
      <c r="A197" s="659"/>
      <c r="B197" s="656"/>
      <c r="C197" s="656"/>
      <c r="D197" s="168" t="s">
        <v>4</v>
      </c>
      <c r="E197" s="169">
        <v>6</v>
      </c>
      <c r="F197" s="169">
        <v>0</v>
      </c>
      <c r="G197" s="169">
        <v>0</v>
      </c>
      <c r="H197" s="169">
        <v>0</v>
      </c>
      <c r="I197" s="169">
        <v>4</v>
      </c>
      <c r="J197" s="169">
        <v>0</v>
      </c>
      <c r="K197" s="169">
        <v>0</v>
      </c>
      <c r="L197" s="169">
        <v>2</v>
      </c>
    </row>
    <row r="198" spans="1:12" ht="13.5" thickBot="1" x14ac:dyDescent="0.3">
      <c r="A198" s="659"/>
      <c r="B198" s="656"/>
      <c r="C198" s="656"/>
      <c r="D198" s="168" t="s">
        <v>5</v>
      </c>
      <c r="E198" s="169">
        <v>0</v>
      </c>
      <c r="F198" s="169">
        <v>0</v>
      </c>
      <c r="G198" s="169">
        <v>0</v>
      </c>
      <c r="H198" s="169">
        <v>0</v>
      </c>
      <c r="I198" s="169">
        <v>0</v>
      </c>
      <c r="J198" s="169">
        <v>0</v>
      </c>
      <c r="K198" s="169">
        <v>0</v>
      </c>
      <c r="L198" s="169">
        <v>0</v>
      </c>
    </row>
    <row r="199" spans="1:12" ht="13.5" thickBot="1" x14ac:dyDescent="0.3">
      <c r="A199" s="659"/>
      <c r="B199" s="657"/>
      <c r="C199" s="657"/>
      <c r="D199" s="168" t="s">
        <v>6</v>
      </c>
      <c r="E199" s="169">
        <v>0</v>
      </c>
      <c r="F199" s="169">
        <v>0</v>
      </c>
      <c r="G199" s="169">
        <v>0</v>
      </c>
      <c r="H199" s="169">
        <v>0</v>
      </c>
      <c r="I199" s="169">
        <v>0</v>
      </c>
      <c r="J199" s="169">
        <v>0</v>
      </c>
      <c r="K199" s="169">
        <v>0</v>
      </c>
      <c r="L199" s="169">
        <v>0</v>
      </c>
    </row>
    <row r="200" spans="1:12" ht="26.5" thickBot="1" x14ac:dyDescent="0.3">
      <c r="A200" s="659"/>
      <c r="B200" s="655" t="s">
        <v>83</v>
      </c>
      <c r="C200" s="655">
        <v>2013</v>
      </c>
      <c r="D200" s="168" t="s">
        <v>78</v>
      </c>
      <c r="E200" s="169">
        <v>8</v>
      </c>
      <c r="F200" s="169">
        <v>1</v>
      </c>
      <c r="G200" s="169">
        <v>0</v>
      </c>
      <c r="H200" s="169">
        <v>0</v>
      </c>
      <c r="I200" s="169">
        <v>1</v>
      </c>
      <c r="J200" s="169">
        <v>0</v>
      </c>
      <c r="K200" s="169">
        <v>6</v>
      </c>
      <c r="L200" s="169">
        <v>0</v>
      </c>
    </row>
    <row r="201" spans="1:12" ht="13.5" thickBot="1" x14ac:dyDescent="0.3">
      <c r="A201" s="659"/>
      <c r="B201" s="656"/>
      <c r="C201" s="656"/>
      <c r="D201" s="168" t="s">
        <v>7</v>
      </c>
      <c r="E201" s="169">
        <v>1</v>
      </c>
      <c r="F201" s="169">
        <v>0</v>
      </c>
      <c r="G201" s="169">
        <v>0</v>
      </c>
      <c r="H201" s="169">
        <v>0</v>
      </c>
      <c r="I201" s="169">
        <v>1</v>
      </c>
      <c r="J201" s="169">
        <v>0</v>
      </c>
      <c r="K201" s="169">
        <v>0</v>
      </c>
      <c r="L201" s="169">
        <v>0</v>
      </c>
    </row>
    <row r="202" spans="1:12" ht="13.5" thickBot="1" x14ac:dyDescent="0.3">
      <c r="A202" s="659"/>
      <c r="B202" s="656"/>
      <c r="C202" s="656"/>
      <c r="D202" s="168" t="s">
        <v>4</v>
      </c>
      <c r="E202" s="169">
        <v>1</v>
      </c>
      <c r="F202" s="169">
        <v>0</v>
      </c>
      <c r="G202" s="169">
        <v>0</v>
      </c>
      <c r="H202" s="169">
        <v>0</v>
      </c>
      <c r="I202" s="169">
        <v>0</v>
      </c>
      <c r="J202" s="169">
        <v>0</v>
      </c>
      <c r="K202" s="169">
        <v>1</v>
      </c>
      <c r="L202" s="169">
        <v>0</v>
      </c>
    </row>
    <row r="203" spans="1:12" ht="13.5" thickBot="1" x14ac:dyDescent="0.3">
      <c r="A203" s="659"/>
      <c r="B203" s="656"/>
      <c r="C203" s="656"/>
      <c r="D203" s="168" t="s">
        <v>5</v>
      </c>
      <c r="E203" s="169">
        <v>4</v>
      </c>
      <c r="F203" s="169">
        <v>1</v>
      </c>
      <c r="G203" s="169">
        <v>0</v>
      </c>
      <c r="H203" s="169">
        <v>0</v>
      </c>
      <c r="I203" s="169">
        <v>0</v>
      </c>
      <c r="J203" s="169">
        <v>0</v>
      </c>
      <c r="K203" s="169">
        <v>3</v>
      </c>
      <c r="L203" s="169">
        <v>0</v>
      </c>
    </row>
    <row r="204" spans="1:12" ht="13.5" thickBot="1" x14ac:dyDescent="0.3">
      <c r="A204" s="659"/>
      <c r="B204" s="656"/>
      <c r="C204" s="657"/>
      <c r="D204" s="168" t="s">
        <v>6</v>
      </c>
      <c r="E204" s="169">
        <v>2</v>
      </c>
      <c r="F204" s="169">
        <v>0</v>
      </c>
      <c r="G204" s="169">
        <v>0</v>
      </c>
      <c r="H204" s="169">
        <v>0</v>
      </c>
      <c r="I204" s="169">
        <v>0</v>
      </c>
      <c r="J204" s="169">
        <v>0</v>
      </c>
      <c r="K204" s="169">
        <v>2</v>
      </c>
      <c r="L204" s="169">
        <v>0</v>
      </c>
    </row>
    <row r="205" spans="1:12" ht="26.5" thickBot="1" x14ac:dyDescent="0.3">
      <c r="A205" s="659"/>
      <c r="B205" s="656"/>
      <c r="C205" s="655">
        <v>2014</v>
      </c>
      <c r="D205" s="168" t="s">
        <v>78</v>
      </c>
      <c r="E205" s="169">
        <v>2</v>
      </c>
      <c r="F205" s="169">
        <v>1</v>
      </c>
      <c r="G205" s="169">
        <v>1</v>
      </c>
      <c r="H205" s="169">
        <v>0</v>
      </c>
      <c r="I205" s="169">
        <v>0</v>
      </c>
      <c r="J205" s="169">
        <v>0</v>
      </c>
      <c r="K205" s="169">
        <v>0</v>
      </c>
      <c r="L205" s="169">
        <v>0</v>
      </c>
    </row>
    <row r="206" spans="1:12" ht="13.5" thickBot="1" x14ac:dyDescent="0.3">
      <c r="A206" s="659"/>
      <c r="B206" s="656"/>
      <c r="C206" s="656"/>
      <c r="D206" s="168" t="s">
        <v>7</v>
      </c>
      <c r="E206" s="169">
        <v>0</v>
      </c>
      <c r="F206" s="169">
        <v>0</v>
      </c>
      <c r="G206" s="169">
        <v>0</v>
      </c>
      <c r="H206" s="169">
        <v>0</v>
      </c>
      <c r="I206" s="169">
        <v>0</v>
      </c>
      <c r="J206" s="169">
        <v>0</v>
      </c>
      <c r="K206" s="169">
        <v>0</v>
      </c>
      <c r="L206" s="169">
        <v>0</v>
      </c>
    </row>
    <row r="207" spans="1:12" ht="13.5" thickBot="1" x14ac:dyDescent="0.3">
      <c r="A207" s="659"/>
      <c r="B207" s="656"/>
      <c r="C207" s="656"/>
      <c r="D207" s="168" t="s">
        <v>4</v>
      </c>
      <c r="E207" s="169">
        <v>0</v>
      </c>
      <c r="F207" s="169">
        <v>0</v>
      </c>
      <c r="G207" s="169">
        <v>0</v>
      </c>
      <c r="H207" s="169">
        <v>0</v>
      </c>
      <c r="I207" s="169">
        <v>0</v>
      </c>
      <c r="J207" s="169">
        <v>0</v>
      </c>
      <c r="K207" s="169">
        <v>0</v>
      </c>
      <c r="L207" s="169">
        <v>0</v>
      </c>
    </row>
    <row r="208" spans="1:12" ht="13.5" thickBot="1" x14ac:dyDescent="0.3">
      <c r="A208" s="659"/>
      <c r="B208" s="656"/>
      <c r="C208" s="656"/>
      <c r="D208" s="168" t="s">
        <v>5</v>
      </c>
      <c r="E208" s="169">
        <v>2</v>
      </c>
      <c r="F208" s="169">
        <v>1</v>
      </c>
      <c r="G208" s="169">
        <v>1</v>
      </c>
      <c r="H208" s="169">
        <v>0</v>
      </c>
      <c r="I208" s="169">
        <v>0</v>
      </c>
      <c r="J208" s="169">
        <v>0</v>
      </c>
      <c r="K208" s="169">
        <v>0</v>
      </c>
      <c r="L208" s="169">
        <v>0</v>
      </c>
    </row>
    <row r="209" spans="1:12" ht="13.5" thickBot="1" x14ac:dyDescent="0.3">
      <c r="A209" s="659"/>
      <c r="B209" s="656"/>
      <c r="C209" s="657"/>
      <c r="D209" s="168" t="s">
        <v>6</v>
      </c>
      <c r="E209" s="169">
        <v>0</v>
      </c>
      <c r="F209" s="169">
        <v>0</v>
      </c>
      <c r="G209" s="169">
        <v>0</v>
      </c>
      <c r="H209" s="169">
        <v>0</v>
      </c>
      <c r="I209" s="169">
        <v>0</v>
      </c>
      <c r="J209" s="169">
        <v>0</v>
      </c>
      <c r="K209" s="169">
        <v>0</v>
      </c>
      <c r="L209" s="169">
        <v>0</v>
      </c>
    </row>
    <row r="210" spans="1:12" ht="26.5" thickBot="1" x14ac:dyDescent="0.3">
      <c r="A210" s="659"/>
      <c r="B210" s="656"/>
      <c r="C210" s="655">
        <v>2015</v>
      </c>
      <c r="D210" s="168" t="s">
        <v>78</v>
      </c>
      <c r="E210" s="169">
        <v>5</v>
      </c>
      <c r="F210" s="169">
        <v>1</v>
      </c>
      <c r="G210" s="169">
        <v>0</v>
      </c>
      <c r="H210" s="169">
        <v>0</v>
      </c>
      <c r="I210" s="169">
        <v>1</v>
      </c>
      <c r="J210" s="169">
        <v>0</v>
      </c>
      <c r="K210" s="169">
        <v>2</v>
      </c>
      <c r="L210" s="169">
        <v>1</v>
      </c>
    </row>
    <row r="211" spans="1:12" ht="13.5" thickBot="1" x14ac:dyDescent="0.3">
      <c r="A211" s="659"/>
      <c r="B211" s="656"/>
      <c r="C211" s="656"/>
      <c r="D211" s="168" t="s">
        <v>7</v>
      </c>
      <c r="E211" s="169">
        <v>3</v>
      </c>
      <c r="F211" s="169">
        <v>0</v>
      </c>
      <c r="G211" s="169">
        <v>0</v>
      </c>
      <c r="H211" s="169">
        <v>0</v>
      </c>
      <c r="I211" s="169">
        <v>1</v>
      </c>
      <c r="J211" s="169">
        <v>0</v>
      </c>
      <c r="K211" s="169">
        <v>1</v>
      </c>
      <c r="L211" s="169">
        <v>1</v>
      </c>
    </row>
    <row r="212" spans="1:12" ht="13.5" thickBot="1" x14ac:dyDescent="0.3">
      <c r="A212" s="659"/>
      <c r="B212" s="656"/>
      <c r="C212" s="656"/>
      <c r="D212" s="168" t="s">
        <v>4</v>
      </c>
      <c r="E212" s="169">
        <v>2</v>
      </c>
      <c r="F212" s="169">
        <v>1</v>
      </c>
      <c r="G212" s="169">
        <v>0</v>
      </c>
      <c r="H212" s="169">
        <v>0</v>
      </c>
      <c r="I212" s="169">
        <v>0</v>
      </c>
      <c r="J212" s="169">
        <v>0</v>
      </c>
      <c r="K212" s="169">
        <v>1</v>
      </c>
      <c r="L212" s="169">
        <v>0</v>
      </c>
    </row>
    <row r="213" spans="1:12" ht="13.5" thickBot="1" x14ac:dyDescent="0.3">
      <c r="A213" s="659"/>
      <c r="B213" s="656"/>
      <c r="C213" s="656"/>
      <c r="D213" s="168" t="s">
        <v>5</v>
      </c>
      <c r="E213" s="169">
        <v>0</v>
      </c>
      <c r="F213" s="169">
        <v>0</v>
      </c>
      <c r="G213" s="169">
        <v>0</v>
      </c>
      <c r="H213" s="169">
        <v>0</v>
      </c>
      <c r="I213" s="169">
        <v>0</v>
      </c>
      <c r="J213" s="169">
        <v>0</v>
      </c>
      <c r="K213" s="169">
        <v>0</v>
      </c>
      <c r="L213" s="169">
        <v>0</v>
      </c>
    </row>
    <row r="214" spans="1:12" ht="13.5" thickBot="1" x14ac:dyDescent="0.3">
      <c r="A214" s="659"/>
      <c r="B214" s="657"/>
      <c r="C214" s="657"/>
      <c r="D214" s="168" t="s">
        <v>6</v>
      </c>
      <c r="E214" s="169">
        <v>0</v>
      </c>
      <c r="F214" s="169">
        <v>0</v>
      </c>
      <c r="G214" s="169">
        <v>0</v>
      </c>
      <c r="H214" s="169">
        <v>0</v>
      </c>
      <c r="I214" s="169">
        <v>0</v>
      </c>
      <c r="J214" s="169">
        <v>0</v>
      </c>
      <c r="K214" s="169">
        <v>0</v>
      </c>
      <c r="L214" s="169">
        <v>0</v>
      </c>
    </row>
    <row r="215" spans="1:12" ht="26.5" thickBot="1" x14ac:dyDescent="0.3">
      <c r="A215" s="659"/>
      <c r="B215" s="655" t="s">
        <v>89</v>
      </c>
      <c r="C215" s="655">
        <v>2013</v>
      </c>
      <c r="D215" s="168" t="s">
        <v>78</v>
      </c>
      <c r="E215" s="169">
        <v>0</v>
      </c>
      <c r="F215" s="169">
        <v>0</v>
      </c>
      <c r="G215" s="169">
        <v>0</v>
      </c>
      <c r="H215" s="169">
        <v>0</v>
      </c>
      <c r="I215" s="169">
        <v>0</v>
      </c>
      <c r="J215" s="169">
        <v>0</v>
      </c>
      <c r="K215" s="169">
        <v>0</v>
      </c>
      <c r="L215" s="169">
        <v>0</v>
      </c>
    </row>
    <row r="216" spans="1:12" ht="13.5" thickBot="1" x14ac:dyDescent="0.3">
      <c r="A216" s="659"/>
      <c r="B216" s="656"/>
      <c r="C216" s="656"/>
      <c r="D216" s="168" t="s">
        <v>7</v>
      </c>
      <c r="E216" s="169">
        <v>0</v>
      </c>
      <c r="F216" s="169">
        <v>0</v>
      </c>
      <c r="G216" s="169">
        <v>0</v>
      </c>
      <c r="H216" s="169">
        <v>0</v>
      </c>
      <c r="I216" s="169">
        <v>0</v>
      </c>
      <c r="J216" s="169">
        <v>0</v>
      </c>
      <c r="K216" s="169">
        <v>0</v>
      </c>
      <c r="L216" s="169">
        <v>0</v>
      </c>
    </row>
    <row r="217" spans="1:12" ht="13.5" thickBot="1" x14ac:dyDescent="0.3">
      <c r="A217" s="659"/>
      <c r="B217" s="656"/>
      <c r="C217" s="656"/>
      <c r="D217" s="168" t="s">
        <v>4</v>
      </c>
      <c r="E217" s="169">
        <v>0</v>
      </c>
      <c r="F217" s="169">
        <v>0</v>
      </c>
      <c r="G217" s="169">
        <v>0</v>
      </c>
      <c r="H217" s="169">
        <v>0</v>
      </c>
      <c r="I217" s="169">
        <v>0</v>
      </c>
      <c r="J217" s="169">
        <v>0</v>
      </c>
      <c r="K217" s="169">
        <v>0</v>
      </c>
      <c r="L217" s="169">
        <v>0</v>
      </c>
    </row>
    <row r="218" spans="1:12" ht="13.5" thickBot="1" x14ac:dyDescent="0.3">
      <c r="A218" s="659"/>
      <c r="B218" s="656"/>
      <c r="C218" s="656"/>
      <c r="D218" s="168" t="s">
        <v>5</v>
      </c>
      <c r="E218" s="169">
        <v>0</v>
      </c>
      <c r="F218" s="169">
        <v>0</v>
      </c>
      <c r="G218" s="169">
        <v>0</v>
      </c>
      <c r="H218" s="169">
        <v>0</v>
      </c>
      <c r="I218" s="169">
        <v>0</v>
      </c>
      <c r="J218" s="169">
        <v>0</v>
      </c>
      <c r="K218" s="169">
        <v>0</v>
      </c>
      <c r="L218" s="169">
        <v>0</v>
      </c>
    </row>
    <row r="219" spans="1:12" ht="13.5" thickBot="1" x14ac:dyDescent="0.3">
      <c r="A219" s="659"/>
      <c r="B219" s="656"/>
      <c r="C219" s="657"/>
      <c r="D219" s="168" t="s">
        <v>6</v>
      </c>
      <c r="E219" s="169">
        <v>0</v>
      </c>
      <c r="F219" s="169">
        <v>0</v>
      </c>
      <c r="G219" s="169">
        <v>0</v>
      </c>
      <c r="H219" s="169">
        <v>0</v>
      </c>
      <c r="I219" s="169">
        <v>0</v>
      </c>
      <c r="J219" s="169">
        <v>0</v>
      </c>
      <c r="K219" s="169">
        <v>0</v>
      </c>
      <c r="L219" s="169">
        <v>0</v>
      </c>
    </row>
    <row r="220" spans="1:12" ht="26.5" thickBot="1" x14ac:dyDescent="0.3">
      <c r="A220" s="659"/>
      <c r="B220" s="656"/>
      <c r="C220" s="655">
        <v>2014</v>
      </c>
      <c r="D220" s="168" t="s">
        <v>78</v>
      </c>
      <c r="E220" s="169">
        <v>1</v>
      </c>
      <c r="F220" s="169">
        <v>0</v>
      </c>
      <c r="G220" s="169">
        <v>0</v>
      </c>
      <c r="H220" s="169">
        <v>0</v>
      </c>
      <c r="I220" s="169">
        <v>0</v>
      </c>
      <c r="J220" s="169">
        <v>1</v>
      </c>
      <c r="K220" s="169">
        <v>0</v>
      </c>
      <c r="L220" s="169">
        <v>0</v>
      </c>
    </row>
    <row r="221" spans="1:12" ht="13.5" thickBot="1" x14ac:dyDescent="0.3">
      <c r="A221" s="659"/>
      <c r="B221" s="656"/>
      <c r="C221" s="656"/>
      <c r="D221" s="168" t="s">
        <v>7</v>
      </c>
      <c r="E221" s="169">
        <v>0</v>
      </c>
      <c r="F221" s="169">
        <v>0</v>
      </c>
      <c r="G221" s="169">
        <v>0</v>
      </c>
      <c r="H221" s="169">
        <v>0</v>
      </c>
      <c r="I221" s="169">
        <v>0</v>
      </c>
      <c r="J221" s="169">
        <v>0</v>
      </c>
      <c r="K221" s="169">
        <v>0</v>
      </c>
      <c r="L221" s="169">
        <v>0</v>
      </c>
    </row>
    <row r="222" spans="1:12" ht="13.5" thickBot="1" x14ac:dyDescent="0.3">
      <c r="A222" s="659"/>
      <c r="B222" s="656"/>
      <c r="C222" s="656"/>
      <c r="D222" s="168" t="s">
        <v>4</v>
      </c>
      <c r="E222" s="169">
        <v>0</v>
      </c>
      <c r="F222" s="169">
        <v>0</v>
      </c>
      <c r="G222" s="169">
        <v>0</v>
      </c>
      <c r="H222" s="169">
        <v>0</v>
      </c>
      <c r="I222" s="169">
        <v>0</v>
      </c>
      <c r="J222" s="169">
        <v>0</v>
      </c>
      <c r="K222" s="169">
        <v>0</v>
      </c>
      <c r="L222" s="169">
        <v>0</v>
      </c>
    </row>
    <row r="223" spans="1:12" ht="13.5" thickBot="1" x14ac:dyDescent="0.3">
      <c r="A223" s="659"/>
      <c r="B223" s="656"/>
      <c r="C223" s="656"/>
      <c r="D223" s="168" t="s">
        <v>5</v>
      </c>
      <c r="E223" s="169">
        <v>1</v>
      </c>
      <c r="F223" s="169">
        <v>0</v>
      </c>
      <c r="G223" s="169">
        <v>0</v>
      </c>
      <c r="H223" s="169">
        <v>0</v>
      </c>
      <c r="I223" s="169">
        <v>0</v>
      </c>
      <c r="J223" s="169">
        <v>1</v>
      </c>
      <c r="K223" s="169">
        <v>0</v>
      </c>
      <c r="L223" s="169">
        <v>0</v>
      </c>
    </row>
    <row r="224" spans="1:12" ht="13.5" thickBot="1" x14ac:dyDescent="0.3">
      <c r="A224" s="659"/>
      <c r="B224" s="656"/>
      <c r="C224" s="657"/>
      <c r="D224" s="168" t="s">
        <v>6</v>
      </c>
      <c r="E224" s="169">
        <v>0</v>
      </c>
      <c r="F224" s="169">
        <v>0</v>
      </c>
      <c r="G224" s="169">
        <v>0</v>
      </c>
      <c r="H224" s="169">
        <v>0</v>
      </c>
      <c r="I224" s="169">
        <v>0</v>
      </c>
      <c r="J224" s="169">
        <v>0</v>
      </c>
      <c r="K224" s="169">
        <v>0</v>
      </c>
      <c r="L224" s="169">
        <v>0</v>
      </c>
    </row>
    <row r="225" spans="1:12" ht="26.5" thickBot="1" x14ac:dyDescent="0.3">
      <c r="A225" s="659"/>
      <c r="B225" s="656"/>
      <c r="C225" s="655">
        <v>2015</v>
      </c>
      <c r="D225" s="168" t="s">
        <v>78</v>
      </c>
      <c r="E225" s="169">
        <v>0</v>
      </c>
      <c r="F225" s="169">
        <v>0</v>
      </c>
      <c r="G225" s="169">
        <v>0</v>
      </c>
      <c r="H225" s="169">
        <v>0</v>
      </c>
      <c r="I225" s="169">
        <v>0</v>
      </c>
      <c r="J225" s="169">
        <v>0</v>
      </c>
      <c r="K225" s="169">
        <v>0</v>
      </c>
      <c r="L225" s="169">
        <v>0</v>
      </c>
    </row>
    <row r="226" spans="1:12" ht="13.5" thickBot="1" x14ac:dyDescent="0.3">
      <c r="A226" s="659"/>
      <c r="B226" s="656"/>
      <c r="C226" s="656"/>
      <c r="D226" s="168" t="s">
        <v>7</v>
      </c>
      <c r="E226" s="169">
        <v>0</v>
      </c>
      <c r="F226" s="169">
        <v>0</v>
      </c>
      <c r="G226" s="169">
        <v>0</v>
      </c>
      <c r="H226" s="169">
        <v>0</v>
      </c>
      <c r="I226" s="169">
        <v>0</v>
      </c>
      <c r="J226" s="169">
        <v>0</v>
      </c>
      <c r="K226" s="169">
        <v>0</v>
      </c>
      <c r="L226" s="169">
        <v>0</v>
      </c>
    </row>
    <row r="227" spans="1:12" ht="13.5" thickBot="1" x14ac:dyDescent="0.3">
      <c r="A227" s="659"/>
      <c r="B227" s="656"/>
      <c r="C227" s="656"/>
      <c r="D227" s="168" t="s">
        <v>4</v>
      </c>
      <c r="E227" s="169">
        <v>0</v>
      </c>
      <c r="F227" s="169">
        <v>0</v>
      </c>
      <c r="G227" s="169">
        <v>0</v>
      </c>
      <c r="H227" s="169">
        <v>0</v>
      </c>
      <c r="I227" s="169">
        <v>0</v>
      </c>
      <c r="J227" s="169">
        <v>0</v>
      </c>
      <c r="K227" s="169">
        <v>0</v>
      </c>
      <c r="L227" s="169">
        <v>0</v>
      </c>
    </row>
    <row r="228" spans="1:12" ht="13.5" thickBot="1" x14ac:dyDescent="0.3">
      <c r="A228" s="659"/>
      <c r="B228" s="656"/>
      <c r="C228" s="656"/>
      <c r="D228" s="168" t="s">
        <v>5</v>
      </c>
      <c r="E228" s="169">
        <v>0</v>
      </c>
      <c r="F228" s="169">
        <v>0</v>
      </c>
      <c r="G228" s="169">
        <v>0</v>
      </c>
      <c r="H228" s="169">
        <v>0</v>
      </c>
      <c r="I228" s="169">
        <v>0</v>
      </c>
      <c r="J228" s="169">
        <v>0</v>
      </c>
      <c r="K228" s="169">
        <v>0</v>
      </c>
      <c r="L228" s="169">
        <v>0</v>
      </c>
    </row>
    <row r="229" spans="1:12" ht="13" x14ac:dyDescent="0.25">
      <c r="A229" s="659"/>
      <c r="B229" s="656"/>
      <c r="C229" s="656"/>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5" x14ac:dyDescent="0.25"/>
  <sheetData>
    <row r="1" spans="1:12" ht="13.5" thickBot="1" x14ac:dyDescent="0.3">
      <c r="A1" s="640"/>
      <c r="B1" s="641"/>
      <c r="C1" s="641"/>
      <c r="D1" s="642"/>
      <c r="E1" s="649" t="s">
        <v>76</v>
      </c>
      <c r="F1" s="650"/>
      <c r="G1" s="650"/>
      <c r="H1" s="650"/>
      <c r="I1" s="650"/>
      <c r="J1" s="650"/>
      <c r="K1" s="650"/>
      <c r="L1" s="650"/>
    </row>
    <row r="2" spans="1:12" ht="13.5" thickBot="1" x14ac:dyDescent="0.3">
      <c r="A2" s="643"/>
      <c r="B2" s="644"/>
      <c r="C2" s="644"/>
      <c r="D2" s="645"/>
      <c r="E2" s="651" t="s">
        <v>77</v>
      </c>
      <c r="F2" s="652"/>
      <c r="G2" s="652"/>
      <c r="H2" s="652"/>
      <c r="I2" s="652"/>
      <c r="J2" s="652"/>
      <c r="K2" s="652"/>
      <c r="L2" s="652"/>
    </row>
    <row r="3" spans="1:12" ht="13.5" thickBot="1" x14ac:dyDescent="0.3">
      <c r="A3" s="643"/>
      <c r="B3" s="644"/>
      <c r="C3" s="644"/>
      <c r="D3" s="645"/>
      <c r="E3" s="653" t="s">
        <v>78</v>
      </c>
      <c r="F3" s="651" t="s">
        <v>86</v>
      </c>
      <c r="G3" s="652"/>
      <c r="H3" s="652"/>
      <c r="I3" s="652"/>
      <c r="J3" s="652"/>
      <c r="K3" s="652"/>
      <c r="L3" s="652"/>
    </row>
    <row r="4" spans="1:12" ht="52.5" thickBot="1" x14ac:dyDescent="0.3">
      <c r="A4" s="646"/>
      <c r="B4" s="647"/>
      <c r="C4" s="647"/>
      <c r="D4" s="648"/>
      <c r="E4" s="654"/>
      <c r="F4" s="167" t="s">
        <v>88</v>
      </c>
      <c r="G4" s="167" t="s">
        <v>17</v>
      </c>
      <c r="H4" s="167" t="s">
        <v>0</v>
      </c>
      <c r="I4" s="167" t="s">
        <v>8</v>
      </c>
      <c r="J4" s="167" t="s">
        <v>19</v>
      </c>
      <c r="K4" s="167" t="s">
        <v>23</v>
      </c>
      <c r="L4" s="166" t="s">
        <v>87</v>
      </c>
    </row>
    <row r="5" spans="1:12" ht="26.5" thickBot="1" x14ac:dyDescent="0.3">
      <c r="A5" s="658" t="s">
        <v>90</v>
      </c>
      <c r="B5" s="655" t="s">
        <v>78</v>
      </c>
      <c r="C5" s="655">
        <v>2013</v>
      </c>
      <c r="D5" s="168" t="s">
        <v>78</v>
      </c>
      <c r="E5" s="169">
        <v>5364</v>
      </c>
      <c r="F5" s="169">
        <v>758</v>
      </c>
      <c r="G5" s="169">
        <v>137</v>
      </c>
      <c r="H5" s="169">
        <v>707</v>
      </c>
      <c r="I5" s="169">
        <v>2849</v>
      </c>
      <c r="J5" s="169">
        <v>68</v>
      </c>
      <c r="K5" s="169">
        <v>456</v>
      </c>
      <c r="L5" s="169">
        <v>389</v>
      </c>
    </row>
    <row r="6" spans="1:12" ht="13.5" thickBot="1" x14ac:dyDescent="0.3">
      <c r="A6" s="659"/>
      <c r="B6" s="656"/>
      <c r="C6" s="656"/>
      <c r="D6" s="168" t="s">
        <v>7</v>
      </c>
      <c r="E6" s="169">
        <v>1719</v>
      </c>
      <c r="F6" s="169">
        <v>319</v>
      </c>
      <c r="G6" s="169">
        <v>35</v>
      </c>
      <c r="H6" s="169">
        <v>179</v>
      </c>
      <c r="I6" s="169">
        <v>967</v>
      </c>
      <c r="J6" s="169">
        <v>18</v>
      </c>
      <c r="K6" s="169">
        <v>86</v>
      </c>
      <c r="L6" s="169">
        <v>115</v>
      </c>
    </row>
    <row r="7" spans="1:12" ht="13.5" thickBot="1" x14ac:dyDescent="0.3">
      <c r="A7" s="659"/>
      <c r="B7" s="656"/>
      <c r="C7" s="656"/>
      <c r="D7" s="168" t="s">
        <v>4</v>
      </c>
      <c r="E7" s="169">
        <v>1596</v>
      </c>
      <c r="F7" s="169">
        <v>170</v>
      </c>
      <c r="G7" s="169">
        <v>38</v>
      </c>
      <c r="H7" s="169">
        <v>160</v>
      </c>
      <c r="I7" s="169">
        <v>990</v>
      </c>
      <c r="J7" s="169">
        <v>20</v>
      </c>
      <c r="K7" s="169">
        <v>107</v>
      </c>
      <c r="L7" s="169">
        <v>111</v>
      </c>
    </row>
    <row r="8" spans="1:12" ht="13.5" thickBot="1" x14ac:dyDescent="0.3">
      <c r="A8" s="659"/>
      <c r="B8" s="656"/>
      <c r="C8" s="656"/>
      <c r="D8" s="168" t="s">
        <v>5</v>
      </c>
      <c r="E8" s="169">
        <v>1063</v>
      </c>
      <c r="F8" s="169">
        <v>137</v>
      </c>
      <c r="G8" s="169">
        <v>29</v>
      </c>
      <c r="H8" s="169">
        <v>184</v>
      </c>
      <c r="I8" s="169">
        <v>463</v>
      </c>
      <c r="J8" s="169">
        <v>13</v>
      </c>
      <c r="K8" s="169">
        <v>128</v>
      </c>
      <c r="L8" s="169">
        <v>109</v>
      </c>
    </row>
    <row r="9" spans="1:12" ht="13.5" thickBot="1" x14ac:dyDescent="0.3">
      <c r="A9" s="659"/>
      <c r="B9" s="656"/>
      <c r="C9" s="657"/>
      <c r="D9" s="168" t="s">
        <v>6</v>
      </c>
      <c r="E9" s="169">
        <v>986</v>
      </c>
      <c r="F9" s="169">
        <v>132</v>
      </c>
      <c r="G9" s="169">
        <v>35</v>
      </c>
      <c r="H9" s="169">
        <v>184</v>
      </c>
      <c r="I9" s="169">
        <v>429</v>
      </c>
      <c r="J9" s="169">
        <v>17</v>
      </c>
      <c r="K9" s="169">
        <v>135</v>
      </c>
      <c r="L9" s="169">
        <v>54</v>
      </c>
    </row>
    <row r="10" spans="1:12" ht="26.5" thickBot="1" x14ac:dyDescent="0.3">
      <c r="A10" s="659"/>
      <c r="B10" s="656"/>
      <c r="C10" s="655">
        <v>2014</v>
      </c>
      <c r="D10" s="168" t="s">
        <v>78</v>
      </c>
      <c r="E10" s="169">
        <v>2332</v>
      </c>
      <c r="F10" s="169">
        <v>300</v>
      </c>
      <c r="G10" s="169">
        <v>106</v>
      </c>
      <c r="H10" s="169">
        <v>648</v>
      </c>
      <c r="I10" s="169">
        <v>1053</v>
      </c>
      <c r="J10" s="169">
        <v>54</v>
      </c>
      <c r="K10" s="169">
        <v>63</v>
      </c>
      <c r="L10" s="169">
        <v>108</v>
      </c>
    </row>
    <row r="11" spans="1:12" ht="13.5" thickBot="1" x14ac:dyDescent="0.3">
      <c r="A11" s="659"/>
      <c r="B11" s="656"/>
      <c r="C11" s="656"/>
      <c r="D11" s="168" t="s">
        <v>7</v>
      </c>
      <c r="E11" s="169">
        <v>782</v>
      </c>
      <c r="F11" s="169">
        <v>87</v>
      </c>
      <c r="G11" s="169">
        <v>22</v>
      </c>
      <c r="H11" s="169">
        <v>258</v>
      </c>
      <c r="I11" s="169">
        <v>348</v>
      </c>
      <c r="J11" s="169">
        <v>14</v>
      </c>
      <c r="K11" s="169">
        <v>0</v>
      </c>
      <c r="L11" s="169">
        <v>53</v>
      </c>
    </row>
    <row r="12" spans="1:12" ht="13.5" thickBot="1" x14ac:dyDescent="0.3">
      <c r="A12" s="659"/>
      <c r="B12" s="656"/>
      <c r="C12" s="656"/>
      <c r="D12" s="168" t="s">
        <v>4</v>
      </c>
      <c r="E12" s="169">
        <v>562</v>
      </c>
      <c r="F12" s="169">
        <v>83</v>
      </c>
      <c r="G12" s="169">
        <v>20</v>
      </c>
      <c r="H12" s="169">
        <v>139</v>
      </c>
      <c r="I12" s="169">
        <v>271</v>
      </c>
      <c r="J12" s="169">
        <v>7</v>
      </c>
      <c r="K12" s="169">
        <v>25</v>
      </c>
      <c r="L12" s="169">
        <v>17</v>
      </c>
    </row>
    <row r="13" spans="1:12" ht="13.5" thickBot="1" x14ac:dyDescent="0.3">
      <c r="A13" s="659"/>
      <c r="B13" s="656"/>
      <c r="C13" s="656"/>
      <c r="D13" s="168" t="s">
        <v>5</v>
      </c>
      <c r="E13" s="169">
        <v>524</v>
      </c>
      <c r="F13" s="169">
        <v>77</v>
      </c>
      <c r="G13" s="169">
        <v>40</v>
      </c>
      <c r="H13" s="169">
        <v>122</v>
      </c>
      <c r="I13" s="169">
        <v>239</v>
      </c>
      <c r="J13" s="169">
        <v>16</v>
      </c>
      <c r="K13" s="169">
        <v>8</v>
      </c>
      <c r="L13" s="169">
        <v>22</v>
      </c>
    </row>
    <row r="14" spans="1:12" ht="13.5" thickBot="1" x14ac:dyDescent="0.3">
      <c r="A14" s="659"/>
      <c r="B14" s="656"/>
      <c r="C14" s="657"/>
      <c r="D14" s="168" t="s">
        <v>6</v>
      </c>
      <c r="E14" s="169">
        <v>464</v>
      </c>
      <c r="F14" s="169">
        <v>53</v>
      </c>
      <c r="G14" s="169">
        <v>24</v>
      </c>
      <c r="H14" s="169">
        <v>129</v>
      </c>
      <c r="I14" s="169">
        <v>195</v>
      </c>
      <c r="J14" s="169">
        <v>17</v>
      </c>
      <c r="K14" s="169">
        <v>30</v>
      </c>
      <c r="L14" s="169">
        <v>16</v>
      </c>
    </row>
    <row r="15" spans="1:12" ht="26.5" thickBot="1" x14ac:dyDescent="0.3">
      <c r="A15" s="659"/>
      <c r="B15" s="656"/>
      <c r="C15" s="655">
        <v>2015</v>
      </c>
      <c r="D15" s="168" t="s">
        <v>78</v>
      </c>
      <c r="E15" s="288">
        <v>989</v>
      </c>
      <c r="F15" s="288">
        <v>142</v>
      </c>
      <c r="G15" s="288">
        <v>66</v>
      </c>
      <c r="H15" s="288">
        <v>255</v>
      </c>
      <c r="I15" s="288">
        <v>335</v>
      </c>
      <c r="J15" s="288">
        <v>27</v>
      </c>
      <c r="K15" s="288">
        <v>99</v>
      </c>
      <c r="L15" s="288">
        <v>65</v>
      </c>
    </row>
    <row r="16" spans="1:12" ht="13.5" thickBot="1" x14ac:dyDescent="0.3">
      <c r="A16" s="659"/>
      <c r="B16" s="656"/>
      <c r="C16" s="656"/>
      <c r="D16" s="168" t="s">
        <v>7</v>
      </c>
      <c r="E16" s="288">
        <v>499</v>
      </c>
      <c r="F16" s="288">
        <v>74</v>
      </c>
      <c r="G16" s="288">
        <v>45</v>
      </c>
      <c r="H16" s="288">
        <v>106</v>
      </c>
      <c r="I16" s="288">
        <v>199</v>
      </c>
      <c r="J16" s="288">
        <v>13</v>
      </c>
      <c r="K16" s="288">
        <v>31</v>
      </c>
      <c r="L16" s="288">
        <v>31</v>
      </c>
    </row>
    <row r="17" spans="1:16" ht="13.5" thickBot="1" x14ac:dyDescent="0.3">
      <c r="A17" s="659"/>
      <c r="B17" s="656"/>
      <c r="C17" s="656"/>
      <c r="D17" s="168" t="s">
        <v>4</v>
      </c>
      <c r="E17" s="288">
        <v>490</v>
      </c>
      <c r="F17" s="288">
        <v>68</v>
      </c>
      <c r="G17" s="288">
        <v>21</v>
      </c>
      <c r="H17" s="288">
        <v>149</v>
      </c>
      <c r="I17" s="288">
        <v>136</v>
      </c>
      <c r="J17" s="288">
        <v>14</v>
      </c>
      <c r="K17" s="288">
        <v>68</v>
      </c>
      <c r="L17" s="288">
        <v>34</v>
      </c>
    </row>
    <row r="18" spans="1:16" ht="13.5" thickBot="1" x14ac:dyDescent="0.3">
      <c r="A18" s="659"/>
      <c r="B18" s="656"/>
      <c r="C18" s="656"/>
      <c r="D18" s="168" t="s">
        <v>5</v>
      </c>
      <c r="E18" s="169">
        <v>0</v>
      </c>
      <c r="F18" s="169">
        <v>0</v>
      </c>
      <c r="G18" s="169">
        <v>0</v>
      </c>
      <c r="H18" s="169">
        <v>0</v>
      </c>
      <c r="I18" s="169">
        <v>0</v>
      </c>
      <c r="J18" s="169">
        <v>0</v>
      </c>
      <c r="K18" s="169">
        <v>0</v>
      </c>
      <c r="L18" s="169">
        <v>0</v>
      </c>
    </row>
    <row r="19" spans="1:16" ht="13.5" thickBot="1" x14ac:dyDescent="0.3">
      <c r="A19" s="659"/>
      <c r="B19" s="657"/>
      <c r="C19" s="657"/>
      <c r="D19" s="168" t="s">
        <v>6</v>
      </c>
      <c r="E19" s="169">
        <v>0</v>
      </c>
      <c r="F19" s="169">
        <v>0</v>
      </c>
      <c r="G19" s="169">
        <v>0</v>
      </c>
      <c r="H19" s="169">
        <v>0</v>
      </c>
      <c r="I19" s="169">
        <v>0</v>
      </c>
      <c r="J19" s="169">
        <v>0</v>
      </c>
      <c r="K19" s="169">
        <v>0</v>
      </c>
      <c r="L19" s="169">
        <v>0</v>
      </c>
    </row>
    <row r="20" spans="1:16" ht="26.5" thickBot="1" x14ac:dyDescent="0.3">
      <c r="A20" s="659"/>
      <c r="B20" s="655" t="s">
        <v>81</v>
      </c>
      <c r="C20" s="655">
        <v>2013</v>
      </c>
      <c r="D20" s="168" t="s">
        <v>78</v>
      </c>
      <c r="E20" s="169">
        <v>1383</v>
      </c>
      <c r="F20" s="169">
        <v>220</v>
      </c>
      <c r="G20" s="169">
        <v>43</v>
      </c>
      <c r="H20" s="169">
        <v>114</v>
      </c>
      <c r="I20" s="169">
        <v>687</v>
      </c>
      <c r="J20" s="169">
        <v>19</v>
      </c>
      <c r="K20" s="169">
        <v>226</v>
      </c>
      <c r="L20" s="169">
        <v>74</v>
      </c>
    </row>
    <row r="21" spans="1:16" ht="13.5" thickBot="1" x14ac:dyDescent="0.3">
      <c r="A21" s="659"/>
      <c r="B21" s="656"/>
      <c r="C21" s="656"/>
      <c r="D21" s="168" t="s">
        <v>7</v>
      </c>
      <c r="E21" s="169">
        <v>408</v>
      </c>
      <c r="F21" s="169">
        <v>75</v>
      </c>
      <c r="G21" s="169">
        <v>14</v>
      </c>
      <c r="H21" s="169">
        <v>40</v>
      </c>
      <c r="I21" s="169">
        <v>199</v>
      </c>
      <c r="J21" s="169">
        <v>6</v>
      </c>
      <c r="K21" s="169">
        <v>45</v>
      </c>
      <c r="L21" s="169">
        <v>29</v>
      </c>
    </row>
    <row r="22" spans="1:16" ht="13.5" thickBot="1" x14ac:dyDescent="0.3">
      <c r="A22" s="659"/>
      <c r="B22" s="656"/>
      <c r="C22" s="656"/>
      <c r="D22" s="168" t="s">
        <v>4</v>
      </c>
      <c r="E22" s="169">
        <v>398</v>
      </c>
      <c r="F22" s="169">
        <v>68</v>
      </c>
      <c r="G22" s="169">
        <v>13</v>
      </c>
      <c r="H22" s="169">
        <v>29</v>
      </c>
      <c r="I22" s="169">
        <v>214</v>
      </c>
      <c r="J22" s="169">
        <v>4</v>
      </c>
      <c r="K22" s="169">
        <v>54</v>
      </c>
      <c r="L22" s="169">
        <v>16</v>
      </c>
    </row>
    <row r="23" spans="1:16" ht="13.5" thickBot="1" x14ac:dyDescent="0.3">
      <c r="A23" s="659"/>
      <c r="B23" s="656"/>
      <c r="C23" s="656"/>
      <c r="D23" s="168" t="s">
        <v>5</v>
      </c>
      <c r="E23" s="169">
        <v>330</v>
      </c>
      <c r="F23" s="169">
        <v>37</v>
      </c>
      <c r="G23" s="169">
        <v>8</v>
      </c>
      <c r="H23" s="169">
        <v>31</v>
      </c>
      <c r="I23" s="169">
        <v>157</v>
      </c>
      <c r="J23" s="169">
        <v>5</v>
      </c>
      <c r="K23" s="169">
        <v>66</v>
      </c>
      <c r="L23" s="169">
        <v>26</v>
      </c>
    </row>
    <row r="24" spans="1:16" ht="13.5" thickBot="1" x14ac:dyDescent="0.3">
      <c r="A24" s="659"/>
      <c r="B24" s="656"/>
      <c r="C24" s="657"/>
      <c r="D24" s="168" t="s">
        <v>6</v>
      </c>
      <c r="E24" s="169">
        <v>247</v>
      </c>
      <c r="F24" s="169">
        <v>40</v>
      </c>
      <c r="G24" s="169">
        <v>8</v>
      </c>
      <c r="H24" s="169">
        <v>14</v>
      </c>
      <c r="I24" s="169">
        <v>117</v>
      </c>
      <c r="J24" s="169">
        <v>4</v>
      </c>
      <c r="K24" s="169">
        <v>61</v>
      </c>
      <c r="L24" s="169">
        <v>3</v>
      </c>
    </row>
    <row r="25" spans="1:16" ht="26.5" thickBot="1" x14ac:dyDescent="0.3">
      <c r="A25" s="659"/>
      <c r="B25" s="656"/>
      <c r="C25" s="655">
        <v>2014</v>
      </c>
      <c r="D25" s="168" t="s">
        <v>78</v>
      </c>
      <c r="E25" s="169">
        <v>669</v>
      </c>
      <c r="F25" s="169">
        <v>115</v>
      </c>
      <c r="G25" s="169">
        <v>26</v>
      </c>
      <c r="H25" s="169">
        <v>103</v>
      </c>
      <c r="I25" s="169">
        <v>334</v>
      </c>
      <c r="J25" s="169">
        <v>23</v>
      </c>
      <c r="K25" s="169">
        <v>39</v>
      </c>
      <c r="L25" s="169">
        <v>29</v>
      </c>
    </row>
    <row r="26" spans="1:16" ht="13.5" thickBot="1" x14ac:dyDescent="0.3">
      <c r="A26" s="659"/>
      <c r="B26" s="656"/>
      <c r="C26" s="656"/>
      <c r="D26" s="168" t="s">
        <v>7</v>
      </c>
      <c r="E26" s="169">
        <v>172</v>
      </c>
      <c r="F26" s="169">
        <v>23</v>
      </c>
      <c r="G26" s="169">
        <v>4</v>
      </c>
      <c r="H26" s="169">
        <v>39</v>
      </c>
      <c r="I26" s="169">
        <v>96</v>
      </c>
      <c r="J26" s="169">
        <v>3</v>
      </c>
      <c r="K26" s="169">
        <v>0</v>
      </c>
      <c r="L26" s="169">
        <v>7</v>
      </c>
    </row>
    <row r="27" spans="1:16" ht="13.5" thickBot="1" x14ac:dyDescent="0.3">
      <c r="A27" s="659"/>
      <c r="B27" s="656"/>
      <c r="C27" s="656"/>
      <c r="D27" s="168" t="s">
        <v>4</v>
      </c>
      <c r="E27" s="169">
        <v>168</v>
      </c>
      <c r="F27" s="169">
        <v>35</v>
      </c>
      <c r="G27" s="169">
        <v>3</v>
      </c>
      <c r="H27" s="169">
        <v>23</v>
      </c>
      <c r="I27" s="169">
        <v>83</v>
      </c>
      <c r="J27" s="169">
        <v>5</v>
      </c>
      <c r="K27" s="169">
        <v>16</v>
      </c>
      <c r="L27" s="169">
        <v>3</v>
      </c>
    </row>
    <row r="28" spans="1:16" ht="13.5" thickBot="1" x14ac:dyDescent="0.3">
      <c r="A28" s="659"/>
      <c r="B28" s="656"/>
      <c r="C28" s="656"/>
      <c r="D28" s="168" t="s">
        <v>5</v>
      </c>
      <c r="E28" s="169">
        <v>185</v>
      </c>
      <c r="F28" s="169">
        <v>33</v>
      </c>
      <c r="G28" s="169">
        <v>13</v>
      </c>
      <c r="H28" s="169">
        <v>23</v>
      </c>
      <c r="I28" s="169">
        <v>88</v>
      </c>
      <c r="J28" s="169">
        <v>8</v>
      </c>
      <c r="K28" s="169">
        <v>5</v>
      </c>
      <c r="L28" s="169">
        <v>15</v>
      </c>
    </row>
    <row r="29" spans="1:16" ht="13.5" thickBot="1" x14ac:dyDescent="0.3">
      <c r="A29" s="659"/>
      <c r="B29" s="656"/>
      <c r="C29" s="657"/>
      <c r="D29" s="168" t="s">
        <v>6</v>
      </c>
      <c r="E29" s="169">
        <v>144</v>
      </c>
      <c r="F29" s="169">
        <v>24</v>
      </c>
      <c r="G29" s="169">
        <v>6</v>
      </c>
      <c r="H29" s="169">
        <v>18</v>
      </c>
      <c r="I29" s="169">
        <v>67</v>
      </c>
      <c r="J29" s="169">
        <v>7</v>
      </c>
      <c r="K29" s="169">
        <v>18</v>
      </c>
      <c r="L29" s="169">
        <v>4</v>
      </c>
    </row>
    <row r="30" spans="1:16" ht="26.5" thickBot="1" x14ac:dyDescent="0.3">
      <c r="A30" s="659"/>
      <c r="B30" s="656"/>
      <c r="C30" s="655">
        <v>2015</v>
      </c>
      <c r="D30" s="168" t="s">
        <v>78</v>
      </c>
      <c r="E30" s="288">
        <v>314</v>
      </c>
      <c r="F30" s="288">
        <v>51</v>
      </c>
      <c r="G30" s="288">
        <v>30</v>
      </c>
      <c r="H30" s="288">
        <v>40</v>
      </c>
      <c r="I30" s="288">
        <v>110</v>
      </c>
      <c r="J30" s="288">
        <v>13</v>
      </c>
      <c r="K30" s="288">
        <v>53</v>
      </c>
      <c r="L30" s="288">
        <v>17</v>
      </c>
      <c r="P30">
        <f>E16+E91+E166</f>
        <v>617</v>
      </c>
    </row>
    <row r="31" spans="1:16" ht="13.5" thickBot="1" x14ac:dyDescent="0.3">
      <c r="A31" s="659"/>
      <c r="B31" s="656"/>
      <c r="C31" s="656"/>
      <c r="D31" s="168" t="s">
        <v>7</v>
      </c>
      <c r="E31" s="288">
        <v>161</v>
      </c>
      <c r="F31" s="288">
        <v>31</v>
      </c>
      <c r="G31" s="288">
        <v>20</v>
      </c>
      <c r="H31" s="288">
        <v>15</v>
      </c>
      <c r="I31" s="288">
        <v>65</v>
      </c>
      <c r="J31" s="288">
        <v>8</v>
      </c>
      <c r="K31" s="288">
        <v>14</v>
      </c>
      <c r="L31" s="288">
        <v>8</v>
      </c>
    </row>
    <row r="32" spans="1:16" ht="13.5" thickBot="1" x14ac:dyDescent="0.3">
      <c r="A32" s="659"/>
      <c r="B32" s="656"/>
      <c r="C32" s="656"/>
      <c r="D32" s="168" t="s">
        <v>4</v>
      </c>
      <c r="E32" s="288">
        <v>153</v>
      </c>
      <c r="F32" s="288">
        <v>20</v>
      </c>
      <c r="G32" s="288">
        <v>10</v>
      </c>
      <c r="H32" s="288">
        <v>25</v>
      </c>
      <c r="I32" s="288">
        <v>45</v>
      </c>
      <c r="J32" s="288">
        <v>5</v>
      </c>
      <c r="K32" s="288">
        <v>39</v>
      </c>
      <c r="L32" s="288">
        <v>9</v>
      </c>
    </row>
    <row r="33" spans="1:12" ht="13.5" thickBot="1" x14ac:dyDescent="0.3">
      <c r="A33" s="659"/>
      <c r="B33" s="656"/>
      <c r="C33" s="656"/>
      <c r="D33" s="168" t="s">
        <v>5</v>
      </c>
      <c r="E33" s="169">
        <v>0</v>
      </c>
      <c r="F33" s="169">
        <v>0</v>
      </c>
      <c r="G33" s="169">
        <v>0</v>
      </c>
      <c r="H33" s="169">
        <v>0</v>
      </c>
      <c r="I33" s="169">
        <v>0</v>
      </c>
      <c r="J33" s="169">
        <v>0</v>
      </c>
      <c r="K33" s="169">
        <v>0</v>
      </c>
      <c r="L33" s="169">
        <v>0</v>
      </c>
    </row>
    <row r="34" spans="1:12" ht="13.5" thickBot="1" x14ac:dyDescent="0.3">
      <c r="A34" s="659"/>
      <c r="B34" s="657"/>
      <c r="C34" s="657"/>
      <c r="D34" s="168" t="s">
        <v>6</v>
      </c>
      <c r="E34" s="169">
        <v>0</v>
      </c>
      <c r="F34" s="169">
        <v>0</v>
      </c>
      <c r="G34" s="169">
        <v>0</v>
      </c>
      <c r="H34" s="169">
        <v>0</v>
      </c>
      <c r="I34" s="169">
        <v>0</v>
      </c>
      <c r="J34" s="169">
        <v>0</v>
      </c>
      <c r="K34" s="169">
        <v>0</v>
      </c>
      <c r="L34" s="169">
        <v>0</v>
      </c>
    </row>
    <row r="35" spans="1:12" ht="26.5" thickBot="1" x14ac:dyDescent="0.3">
      <c r="A35" s="659"/>
      <c r="B35" s="655" t="s">
        <v>82</v>
      </c>
      <c r="C35" s="655">
        <v>2013</v>
      </c>
      <c r="D35" s="168" t="s">
        <v>78</v>
      </c>
      <c r="E35" s="169">
        <v>3863</v>
      </c>
      <c r="F35" s="169">
        <v>514</v>
      </c>
      <c r="G35" s="169">
        <v>89</v>
      </c>
      <c r="H35" s="169">
        <v>577</v>
      </c>
      <c r="I35" s="169">
        <v>2106</v>
      </c>
      <c r="J35" s="169">
        <v>48</v>
      </c>
      <c r="K35" s="169">
        <v>215</v>
      </c>
      <c r="L35" s="169">
        <v>314</v>
      </c>
    </row>
    <row r="36" spans="1:12" ht="13.5" thickBot="1" x14ac:dyDescent="0.3">
      <c r="A36" s="659"/>
      <c r="B36" s="656"/>
      <c r="C36" s="656"/>
      <c r="D36" s="168" t="s">
        <v>7</v>
      </c>
      <c r="E36" s="169">
        <v>1273</v>
      </c>
      <c r="F36" s="169">
        <v>232</v>
      </c>
      <c r="G36" s="169">
        <v>20</v>
      </c>
      <c r="H36" s="169">
        <v>136</v>
      </c>
      <c r="I36" s="169">
        <v>747</v>
      </c>
      <c r="J36" s="169">
        <v>12</v>
      </c>
      <c r="K36" s="169">
        <v>40</v>
      </c>
      <c r="L36" s="169">
        <v>86</v>
      </c>
    </row>
    <row r="37" spans="1:12" ht="13.5" thickBot="1" x14ac:dyDescent="0.3">
      <c r="A37" s="659"/>
      <c r="B37" s="656"/>
      <c r="C37" s="656"/>
      <c r="D37" s="168" t="s">
        <v>4</v>
      </c>
      <c r="E37" s="169">
        <v>1155</v>
      </c>
      <c r="F37" s="169">
        <v>96</v>
      </c>
      <c r="G37" s="169">
        <v>23</v>
      </c>
      <c r="H37" s="169">
        <v>126</v>
      </c>
      <c r="I37" s="169">
        <v>755</v>
      </c>
      <c r="J37" s="169">
        <v>15</v>
      </c>
      <c r="K37" s="169">
        <v>46</v>
      </c>
      <c r="L37" s="169">
        <v>94</v>
      </c>
    </row>
    <row r="38" spans="1:12" ht="13.5" thickBot="1" x14ac:dyDescent="0.3">
      <c r="A38" s="659"/>
      <c r="B38" s="656"/>
      <c r="C38" s="656"/>
      <c r="D38" s="168" t="s">
        <v>5</v>
      </c>
      <c r="E38" s="169">
        <v>714</v>
      </c>
      <c r="F38" s="169">
        <v>96</v>
      </c>
      <c r="G38" s="169">
        <v>20</v>
      </c>
      <c r="H38" s="169">
        <v>148</v>
      </c>
      <c r="I38" s="169">
        <v>299</v>
      </c>
      <c r="J38" s="169">
        <v>8</v>
      </c>
      <c r="K38" s="169">
        <v>60</v>
      </c>
      <c r="L38" s="169">
        <v>83</v>
      </c>
    </row>
    <row r="39" spans="1:12" ht="13.5" thickBot="1" x14ac:dyDescent="0.3">
      <c r="A39" s="659"/>
      <c r="B39" s="656"/>
      <c r="C39" s="657"/>
      <c r="D39" s="168" t="s">
        <v>6</v>
      </c>
      <c r="E39" s="169">
        <v>721</v>
      </c>
      <c r="F39" s="169">
        <v>90</v>
      </c>
      <c r="G39" s="169">
        <v>26</v>
      </c>
      <c r="H39" s="169">
        <v>167</v>
      </c>
      <c r="I39" s="169">
        <v>305</v>
      </c>
      <c r="J39" s="169">
        <v>13</v>
      </c>
      <c r="K39" s="169">
        <v>69</v>
      </c>
      <c r="L39" s="169">
        <v>51</v>
      </c>
    </row>
    <row r="40" spans="1:12" ht="26.5" thickBot="1" x14ac:dyDescent="0.3">
      <c r="A40" s="659"/>
      <c r="B40" s="656"/>
      <c r="C40" s="655">
        <v>2014</v>
      </c>
      <c r="D40" s="168" t="s">
        <v>78</v>
      </c>
      <c r="E40" s="169">
        <v>1585</v>
      </c>
      <c r="F40" s="169">
        <v>164</v>
      </c>
      <c r="G40" s="169">
        <v>70</v>
      </c>
      <c r="H40" s="169">
        <v>535</v>
      </c>
      <c r="I40" s="169">
        <v>695</v>
      </c>
      <c r="J40" s="169">
        <v>27</v>
      </c>
      <c r="K40" s="169">
        <v>18</v>
      </c>
      <c r="L40" s="169">
        <v>76</v>
      </c>
    </row>
    <row r="41" spans="1:12" ht="13.5" thickBot="1" x14ac:dyDescent="0.3">
      <c r="A41" s="659"/>
      <c r="B41" s="656"/>
      <c r="C41" s="656"/>
      <c r="D41" s="168" t="s">
        <v>7</v>
      </c>
      <c r="E41" s="169">
        <v>594</v>
      </c>
      <c r="F41" s="169">
        <v>56</v>
      </c>
      <c r="G41" s="169">
        <v>16</v>
      </c>
      <c r="H41" s="169">
        <v>217</v>
      </c>
      <c r="I41" s="169">
        <v>248</v>
      </c>
      <c r="J41" s="169">
        <v>11</v>
      </c>
      <c r="K41" s="169">
        <v>0</v>
      </c>
      <c r="L41" s="169">
        <v>46</v>
      </c>
    </row>
    <row r="42" spans="1:12" ht="13.5" thickBot="1" x14ac:dyDescent="0.3">
      <c r="A42" s="659"/>
      <c r="B42" s="656"/>
      <c r="C42" s="656"/>
      <c r="D42" s="168" t="s">
        <v>4</v>
      </c>
      <c r="E42" s="169">
        <v>369</v>
      </c>
      <c r="F42" s="169">
        <v>40</v>
      </c>
      <c r="G42" s="169">
        <v>16</v>
      </c>
      <c r="H42" s="169">
        <v>112</v>
      </c>
      <c r="I42" s="169">
        <v>179</v>
      </c>
      <c r="J42" s="169">
        <v>2</v>
      </c>
      <c r="K42" s="169">
        <v>7</v>
      </c>
      <c r="L42" s="169">
        <v>13</v>
      </c>
    </row>
    <row r="43" spans="1:12" ht="13.5" thickBot="1" x14ac:dyDescent="0.3">
      <c r="A43" s="659"/>
      <c r="B43" s="656"/>
      <c r="C43" s="656"/>
      <c r="D43" s="168" t="s">
        <v>5</v>
      </c>
      <c r="E43" s="169">
        <v>319</v>
      </c>
      <c r="F43" s="169">
        <v>39</v>
      </c>
      <c r="G43" s="169">
        <v>23</v>
      </c>
      <c r="H43" s="169">
        <v>96</v>
      </c>
      <c r="I43" s="169">
        <v>146</v>
      </c>
      <c r="J43" s="169">
        <v>7</v>
      </c>
      <c r="K43" s="169">
        <v>2</v>
      </c>
      <c r="L43" s="169">
        <v>6</v>
      </c>
    </row>
    <row r="44" spans="1:12" ht="13.5" thickBot="1" x14ac:dyDescent="0.3">
      <c r="A44" s="659"/>
      <c r="B44" s="656"/>
      <c r="C44" s="657"/>
      <c r="D44" s="168" t="s">
        <v>6</v>
      </c>
      <c r="E44" s="169">
        <v>303</v>
      </c>
      <c r="F44" s="169">
        <v>29</v>
      </c>
      <c r="G44" s="169">
        <v>15</v>
      </c>
      <c r="H44" s="169">
        <v>110</v>
      </c>
      <c r="I44" s="169">
        <v>122</v>
      </c>
      <c r="J44" s="169">
        <v>7</v>
      </c>
      <c r="K44" s="169">
        <v>9</v>
      </c>
      <c r="L44" s="169">
        <v>11</v>
      </c>
    </row>
    <row r="45" spans="1:12" ht="26.5" thickBot="1" x14ac:dyDescent="0.3">
      <c r="A45" s="659"/>
      <c r="B45" s="656"/>
      <c r="C45" s="655">
        <v>2015</v>
      </c>
      <c r="D45" s="168" t="s">
        <v>78</v>
      </c>
      <c r="E45" s="288">
        <v>616</v>
      </c>
      <c r="F45" s="288">
        <v>83</v>
      </c>
      <c r="G45" s="288">
        <v>27</v>
      </c>
      <c r="H45" s="288">
        <v>205</v>
      </c>
      <c r="I45" s="288">
        <v>214</v>
      </c>
      <c r="J45" s="288">
        <v>9</v>
      </c>
      <c r="K45" s="288">
        <v>32</v>
      </c>
      <c r="L45" s="288">
        <v>46</v>
      </c>
    </row>
    <row r="46" spans="1:12" ht="13.5" thickBot="1" x14ac:dyDescent="0.3">
      <c r="A46" s="659"/>
      <c r="B46" s="656"/>
      <c r="C46" s="656"/>
      <c r="D46" s="168" t="s">
        <v>7</v>
      </c>
      <c r="E46" s="288">
        <v>303</v>
      </c>
      <c r="F46" s="288">
        <v>36</v>
      </c>
      <c r="G46" s="288">
        <v>17</v>
      </c>
      <c r="H46" s="288">
        <v>83</v>
      </c>
      <c r="I46" s="288">
        <v>131</v>
      </c>
      <c r="J46" s="288">
        <v>2</v>
      </c>
      <c r="K46" s="288">
        <v>11</v>
      </c>
      <c r="L46" s="288">
        <v>23</v>
      </c>
    </row>
    <row r="47" spans="1:12" ht="13.5" thickBot="1" x14ac:dyDescent="0.3">
      <c r="A47" s="659"/>
      <c r="B47" s="656"/>
      <c r="C47" s="656"/>
      <c r="D47" s="168" t="s">
        <v>4</v>
      </c>
      <c r="E47" s="288">
        <v>313</v>
      </c>
      <c r="F47" s="288">
        <v>47</v>
      </c>
      <c r="G47" s="288">
        <v>10</v>
      </c>
      <c r="H47" s="288">
        <v>122</v>
      </c>
      <c r="I47" s="288">
        <v>83</v>
      </c>
      <c r="J47" s="288">
        <v>7</v>
      </c>
      <c r="K47" s="288">
        <v>21</v>
      </c>
      <c r="L47" s="288">
        <v>23</v>
      </c>
    </row>
    <row r="48" spans="1:12" ht="13.5" thickBot="1" x14ac:dyDescent="0.3">
      <c r="A48" s="659"/>
      <c r="B48" s="656"/>
      <c r="C48" s="656"/>
      <c r="D48" s="168" t="s">
        <v>5</v>
      </c>
      <c r="E48" s="169">
        <v>0</v>
      </c>
      <c r="F48" s="169">
        <v>0</v>
      </c>
      <c r="G48" s="169">
        <v>0</v>
      </c>
      <c r="H48" s="169">
        <v>0</v>
      </c>
      <c r="I48" s="169">
        <v>0</v>
      </c>
      <c r="J48" s="169">
        <v>0</v>
      </c>
      <c r="K48" s="169">
        <v>0</v>
      </c>
      <c r="L48" s="169">
        <v>0</v>
      </c>
    </row>
    <row r="49" spans="1:12" ht="13.5" thickBot="1" x14ac:dyDescent="0.3">
      <c r="A49" s="659"/>
      <c r="B49" s="657"/>
      <c r="C49" s="657"/>
      <c r="D49" s="168" t="s">
        <v>6</v>
      </c>
      <c r="E49" s="169">
        <v>0</v>
      </c>
      <c r="F49" s="169">
        <v>0</v>
      </c>
      <c r="G49" s="169">
        <v>0</v>
      </c>
      <c r="H49" s="169">
        <v>0</v>
      </c>
      <c r="I49" s="169">
        <v>0</v>
      </c>
      <c r="J49" s="169">
        <v>0</v>
      </c>
      <c r="K49" s="169">
        <v>0</v>
      </c>
      <c r="L49" s="169">
        <v>0</v>
      </c>
    </row>
    <row r="50" spans="1:12" ht="26.5" thickBot="1" x14ac:dyDescent="0.3">
      <c r="A50" s="659"/>
      <c r="B50" s="655" t="s">
        <v>83</v>
      </c>
      <c r="C50" s="655">
        <v>2013</v>
      </c>
      <c r="D50" s="168" t="s">
        <v>78</v>
      </c>
      <c r="E50" s="169">
        <v>114</v>
      </c>
      <c r="F50" s="169">
        <v>24</v>
      </c>
      <c r="G50" s="169">
        <v>4</v>
      </c>
      <c r="H50" s="169">
        <v>14</v>
      </c>
      <c r="I50" s="169">
        <v>55</v>
      </c>
      <c r="J50" s="169">
        <v>1</v>
      </c>
      <c r="K50" s="169">
        <v>15</v>
      </c>
      <c r="L50" s="169">
        <v>1</v>
      </c>
    </row>
    <row r="51" spans="1:12" ht="13.5" thickBot="1" x14ac:dyDescent="0.3">
      <c r="A51" s="659"/>
      <c r="B51" s="656"/>
      <c r="C51" s="656"/>
      <c r="D51" s="168" t="s">
        <v>7</v>
      </c>
      <c r="E51" s="169">
        <v>38</v>
      </c>
      <c r="F51" s="169">
        <v>12</v>
      </c>
      <c r="G51" s="169">
        <v>1</v>
      </c>
      <c r="H51" s="169">
        <v>3</v>
      </c>
      <c r="I51" s="169">
        <v>21</v>
      </c>
      <c r="J51" s="169">
        <v>0</v>
      </c>
      <c r="K51" s="169">
        <v>1</v>
      </c>
      <c r="L51" s="169">
        <v>0</v>
      </c>
    </row>
    <row r="52" spans="1:12" ht="13.5" thickBot="1" x14ac:dyDescent="0.3">
      <c r="A52" s="659"/>
      <c r="B52" s="656"/>
      <c r="C52" s="656"/>
      <c r="D52" s="168" t="s">
        <v>4</v>
      </c>
      <c r="E52" s="169">
        <v>41</v>
      </c>
      <c r="F52" s="169">
        <v>6</v>
      </c>
      <c r="G52" s="169">
        <v>2</v>
      </c>
      <c r="H52" s="169">
        <v>4</v>
      </c>
      <c r="I52" s="169">
        <v>20</v>
      </c>
      <c r="J52" s="169">
        <v>1</v>
      </c>
      <c r="K52" s="169">
        <v>7</v>
      </c>
      <c r="L52" s="169">
        <v>1</v>
      </c>
    </row>
    <row r="53" spans="1:12" ht="13.5" thickBot="1" x14ac:dyDescent="0.3">
      <c r="A53" s="659"/>
      <c r="B53" s="656"/>
      <c r="C53" s="656"/>
      <c r="D53" s="168" t="s">
        <v>5</v>
      </c>
      <c r="E53" s="169">
        <v>17</v>
      </c>
      <c r="F53" s="169">
        <v>4</v>
      </c>
      <c r="G53" s="169">
        <v>0</v>
      </c>
      <c r="H53" s="169">
        <v>4</v>
      </c>
      <c r="I53" s="169">
        <v>7</v>
      </c>
      <c r="J53" s="169">
        <v>0</v>
      </c>
      <c r="K53" s="169">
        <v>2</v>
      </c>
      <c r="L53" s="169">
        <v>0</v>
      </c>
    </row>
    <row r="54" spans="1:12" ht="13.5" thickBot="1" x14ac:dyDescent="0.3">
      <c r="A54" s="659"/>
      <c r="B54" s="656"/>
      <c r="C54" s="657"/>
      <c r="D54" s="168" t="s">
        <v>6</v>
      </c>
      <c r="E54" s="169">
        <v>18</v>
      </c>
      <c r="F54" s="169">
        <v>2</v>
      </c>
      <c r="G54" s="169">
        <v>1</v>
      </c>
      <c r="H54" s="169">
        <v>3</v>
      </c>
      <c r="I54" s="169">
        <v>7</v>
      </c>
      <c r="J54" s="169">
        <v>0</v>
      </c>
      <c r="K54" s="169">
        <v>5</v>
      </c>
      <c r="L54" s="169">
        <v>0</v>
      </c>
    </row>
    <row r="55" spans="1:12" ht="26.5" thickBot="1" x14ac:dyDescent="0.3">
      <c r="A55" s="659"/>
      <c r="B55" s="656"/>
      <c r="C55" s="655">
        <v>2014</v>
      </c>
      <c r="D55" s="168" t="s">
        <v>78</v>
      </c>
      <c r="E55" s="169">
        <v>74</v>
      </c>
      <c r="F55" s="169">
        <v>20</v>
      </c>
      <c r="G55" s="169">
        <v>10</v>
      </c>
      <c r="H55" s="169">
        <v>10</v>
      </c>
      <c r="I55" s="169">
        <v>21</v>
      </c>
      <c r="J55" s="169">
        <v>4</v>
      </c>
      <c r="K55" s="169">
        <v>6</v>
      </c>
      <c r="L55" s="169">
        <v>3</v>
      </c>
    </row>
    <row r="56" spans="1:12" ht="13.5" thickBot="1" x14ac:dyDescent="0.3">
      <c r="A56" s="659"/>
      <c r="B56" s="656"/>
      <c r="C56" s="656"/>
      <c r="D56" s="168" t="s">
        <v>7</v>
      </c>
      <c r="E56" s="169">
        <v>12</v>
      </c>
      <c r="F56" s="169">
        <v>7</v>
      </c>
      <c r="G56" s="169">
        <v>2</v>
      </c>
      <c r="H56" s="169">
        <v>2</v>
      </c>
      <c r="I56" s="169">
        <v>1</v>
      </c>
      <c r="J56" s="169">
        <v>0</v>
      </c>
      <c r="K56" s="169">
        <v>0</v>
      </c>
      <c r="L56" s="169">
        <v>0</v>
      </c>
    </row>
    <row r="57" spans="1:12" ht="13.5" thickBot="1" x14ac:dyDescent="0.3">
      <c r="A57" s="659"/>
      <c r="B57" s="656"/>
      <c r="C57" s="656"/>
      <c r="D57" s="168" t="s">
        <v>4</v>
      </c>
      <c r="E57" s="169">
        <v>25</v>
      </c>
      <c r="F57" s="169">
        <v>8</v>
      </c>
      <c r="G57" s="169">
        <v>1</v>
      </c>
      <c r="H57" s="169">
        <v>4</v>
      </c>
      <c r="I57" s="169">
        <v>9</v>
      </c>
      <c r="J57" s="169">
        <v>0</v>
      </c>
      <c r="K57" s="169">
        <v>2</v>
      </c>
      <c r="L57" s="169">
        <v>1</v>
      </c>
    </row>
    <row r="58" spans="1:12" ht="13.5" thickBot="1" x14ac:dyDescent="0.3">
      <c r="A58" s="659"/>
      <c r="B58" s="656"/>
      <c r="C58" s="656"/>
      <c r="D58" s="168" t="s">
        <v>5</v>
      </c>
      <c r="E58" s="169">
        <v>20</v>
      </c>
      <c r="F58" s="169">
        <v>5</v>
      </c>
      <c r="G58" s="169">
        <v>4</v>
      </c>
      <c r="H58" s="169">
        <v>3</v>
      </c>
      <c r="I58" s="169">
        <v>5</v>
      </c>
      <c r="J58" s="169">
        <v>1</v>
      </c>
      <c r="K58" s="169">
        <v>1</v>
      </c>
      <c r="L58" s="169">
        <v>1</v>
      </c>
    </row>
    <row r="59" spans="1:12" ht="13.5" thickBot="1" x14ac:dyDescent="0.3">
      <c r="A59" s="659"/>
      <c r="B59" s="656"/>
      <c r="C59" s="657"/>
      <c r="D59" s="168" t="s">
        <v>6</v>
      </c>
      <c r="E59" s="169">
        <v>17</v>
      </c>
      <c r="F59" s="169">
        <v>0</v>
      </c>
      <c r="G59" s="169">
        <v>3</v>
      </c>
      <c r="H59" s="169">
        <v>1</v>
      </c>
      <c r="I59" s="169">
        <v>6</v>
      </c>
      <c r="J59" s="169">
        <v>3</v>
      </c>
      <c r="K59" s="169">
        <v>3</v>
      </c>
      <c r="L59" s="169">
        <v>1</v>
      </c>
    </row>
    <row r="60" spans="1:12" ht="26.5" thickBot="1" x14ac:dyDescent="0.3">
      <c r="A60" s="659"/>
      <c r="B60" s="656"/>
      <c r="C60" s="655">
        <v>2015</v>
      </c>
      <c r="D60" s="168" t="s">
        <v>78</v>
      </c>
      <c r="E60" s="288">
        <v>59</v>
      </c>
      <c r="F60" s="288">
        <v>8</v>
      </c>
      <c r="G60" s="288">
        <v>9</v>
      </c>
      <c r="H60" s="288">
        <v>10</v>
      </c>
      <c r="I60" s="288">
        <v>11</v>
      </c>
      <c r="J60" s="288">
        <v>5</v>
      </c>
      <c r="K60" s="288">
        <v>14</v>
      </c>
      <c r="L60" s="288">
        <v>2</v>
      </c>
    </row>
    <row r="61" spans="1:12" ht="13.5" thickBot="1" x14ac:dyDescent="0.3">
      <c r="A61" s="659"/>
      <c r="B61" s="656"/>
      <c r="C61" s="656"/>
      <c r="D61" s="168" t="s">
        <v>7</v>
      </c>
      <c r="E61" s="288">
        <v>35</v>
      </c>
      <c r="F61" s="288">
        <v>7</v>
      </c>
      <c r="G61" s="288">
        <v>8</v>
      </c>
      <c r="H61" s="288">
        <v>8</v>
      </c>
      <c r="I61" s="288">
        <v>3</v>
      </c>
      <c r="J61" s="288">
        <v>3</v>
      </c>
      <c r="K61" s="288">
        <v>6</v>
      </c>
      <c r="L61" s="288">
        <v>0</v>
      </c>
    </row>
    <row r="62" spans="1:12" ht="13.5" thickBot="1" x14ac:dyDescent="0.3">
      <c r="A62" s="659"/>
      <c r="B62" s="656"/>
      <c r="C62" s="656"/>
      <c r="D62" s="168" t="s">
        <v>4</v>
      </c>
      <c r="E62" s="288">
        <v>24</v>
      </c>
      <c r="F62" s="288">
        <v>1</v>
      </c>
      <c r="G62" s="288">
        <v>1</v>
      </c>
      <c r="H62" s="288">
        <v>2</v>
      </c>
      <c r="I62" s="288">
        <v>8</v>
      </c>
      <c r="J62" s="288">
        <v>2</v>
      </c>
      <c r="K62" s="288">
        <v>8</v>
      </c>
      <c r="L62" s="288">
        <v>2</v>
      </c>
    </row>
    <row r="63" spans="1:12" ht="13.5" thickBot="1" x14ac:dyDescent="0.3">
      <c r="A63" s="659"/>
      <c r="B63" s="656"/>
      <c r="C63" s="656"/>
      <c r="D63" s="168" t="s">
        <v>5</v>
      </c>
      <c r="E63" s="169">
        <v>0</v>
      </c>
      <c r="F63" s="169">
        <v>0</v>
      </c>
      <c r="G63" s="169">
        <v>0</v>
      </c>
      <c r="H63" s="169">
        <v>0</v>
      </c>
      <c r="I63" s="169">
        <v>0</v>
      </c>
      <c r="J63" s="169">
        <v>0</v>
      </c>
      <c r="K63" s="169">
        <v>0</v>
      </c>
      <c r="L63" s="169">
        <v>0</v>
      </c>
    </row>
    <row r="64" spans="1:12" ht="13.5" thickBot="1" x14ac:dyDescent="0.3">
      <c r="A64" s="659"/>
      <c r="B64" s="657"/>
      <c r="C64" s="657"/>
      <c r="D64" s="168" t="s">
        <v>6</v>
      </c>
      <c r="E64" s="169">
        <v>0</v>
      </c>
      <c r="F64" s="169">
        <v>0</v>
      </c>
      <c r="G64" s="169">
        <v>0</v>
      </c>
      <c r="H64" s="169">
        <v>0</v>
      </c>
      <c r="I64" s="169">
        <v>0</v>
      </c>
      <c r="J64" s="169">
        <v>0</v>
      </c>
      <c r="K64" s="169">
        <v>0</v>
      </c>
      <c r="L64" s="169">
        <v>0</v>
      </c>
    </row>
    <row r="65" spans="1:12" ht="26.5" thickBot="1" x14ac:dyDescent="0.3">
      <c r="A65" s="659"/>
      <c r="B65" s="655" t="s">
        <v>89</v>
      </c>
      <c r="C65" s="655">
        <v>2013</v>
      </c>
      <c r="D65" s="168" t="s">
        <v>78</v>
      </c>
      <c r="E65" s="169">
        <v>4</v>
      </c>
      <c r="F65" s="169">
        <v>0</v>
      </c>
      <c r="G65" s="169">
        <v>1</v>
      </c>
      <c r="H65" s="169">
        <v>2</v>
      </c>
      <c r="I65" s="169">
        <v>1</v>
      </c>
      <c r="J65" s="169">
        <v>0</v>
      </c>
      <c r="K65" s="169">
        <v>0</v>
      </c>
      <c r="L65" s="169">
        <v>0</v>
      </c>
    </row>
    <row r="66" spans="1:12" ht="13.5" thickBot="1" x14ac:dyDescent="0.3">
      <c r="A66" s="659"/>
      <c r="B66" s="656"/>
      <c r="C66" s="656"/>
      <c r="D66" s="168" t="s">
        <v>7</v>
      </c>
      <c r="E66" s="169">
        <v>0</v>
      </c>
      <c r="F66" s="169">
        <v>0</v>
      </c>
      <c r="G66" s="169">
        <v>0</v>
      </c>
      <c r="H66" s="169">
        <v>0</v>
      </c>
      <c r="I66" s="169">
        <v>0</v>
      </c>
      <c r="J66" s="169">
        <v>0</v>
      </c>
      <c r="K66" s="169">
        <v>0</v>
      </c>
      <c r="L66" s="169">
        <v>0</v>
      </c>
    </row>
    <row r="67" spans="1:12" ht="13.5" thickBot="1" x14ac:dyDescent="0.3">
      <c r="A67" s="659"/>
      <c r="B67" s="656"/>
      <c r="C67" s="656"/>
      <c r="D67" s="168" t="s">
        <v>4</v>
      </c>
      <c r="E67" s="169">
        <v>2</v>
      </c>
      <c r="F67" s="169">
        <v>0</v>
      </c>
      <c r="G67" s="169">
        <v>0</v>
      </c>
      <c r="H67" s="169">
        <v>1</v>
      </c>
      <c r="I67" s="169">
        <v>1</v>
      </c>
      <c r="J67" s="169">
        <v>0</v>
      </c>
      <c r="K67" s="169">
        <v>0</v>
      </c>
      <c r="L67" s="169">
        <v>0</v>
      </c>
    </row>
    <row r="68" spans="1:12" ht="13.5" thickBot="1" x14ac:dyDescent="0.3">
      <c r="A68" s="659"/>
      <c r="B68" s="656"/>
      <c r="C68" s="656"/>
      <c r="D68" s="168" t="s">
        <v>5</v>
      </c>
      <c r="E68" s="169">
        <v>2</v>
      </c>
      <c r="F68" s="169">
        <v>0</v>
      </c>
      <c r="G68" s="169">
        <v>1</v>
      </c>
      <c r="H68" s="169">
        <v>1</v>
      </c>
      <c r="I68" s="169">
        <v>0</v>
      </c>
      <c r="J68" s="169">
        <v>0</v>
      </c>
      <c r="K68" s="169">
        <v>0</v>
      </c>
      <c r="L68" s="169">
        <v>0</v>
      </c>
    </row>
    <row r="69" spans="1:12" ht="13.5" thickBot="1" x14ac:dyDescent="0.3">
      <c r="A69" s="659"/>
      <c r="B69" s="656"/>
      <c r="C69" s="657"/>
      <c r="D69" s="168" t="s">
        <v>6</v>
      </c>
      <c r="E69" s="169">
        <v>0</v>
      </c>
      <c r="F69" s="169">
        <v>0</v>
      </c>
      <c r="G69" s="169">
        <v>0</v>
      </c>
      <c r="H69" s="169">
        <v>0</v>
      </c>
      <c r="I69" s="169">
        <v>0</v>
      </c>
      <c r="J69" s="169">
        <v>0</v>
      </c>
      <c r="K69" s="169">
        <v>0</v>
      </c>
      <c r="L69" s="169">
        <v>0</v>
      </c>
    </row>
    <row r="70" spans="1:12" ht="26.5" thickBot="1" x14ac:dyDescent="0.3">
      <c r="A70" s="659"/>
      <c r="B70" s="656"/>
      <c r="C70" s="655">
        <v>2014</v>
      </c>
      <c r="D70" s="168" t="s">
        <v>78</v>
      </c>
      <c r="E70" s="169">
        <v>4</v>
      </c>
      <c r="F70" s="169">
        <v>1</v>
      </c>
      <c r="G70" s="169">
        <v>0</v>
      </c>
      <c r="H70" s="169">
        <v>0</v>
      </c>
      <c r="I70" s="169">
        <v>3</v>
      </c>
      <c r="J70" s="169">
        <v>0</v>
      </c>
      <c r="K70" s="169">
        <v>0</v>
      </c>
      <c r="L70" s="169">
        <v>0</v>
      </c>
    </row>
    <row r="71" spans="1:12" ht="13.5" thickBot="1" x14ac:dyDescent="0.3">
      <c r="A71" s="659"/>
      <c r="B71" s="656"/>
      <c r="C71" s="656"/>
      <c r="D71" s="168" t="s">
        <v>7</v>
      </c>
      <c r="E71" s="169">
        <v>4</v>
      </c>
      <c r="F71" s="169">
        <v>1</v>
      </c>
      <c r="G71" s="169">
        <v>0</v>
      </c>
      <c r="H71" s="169">
        <v>0</v>
      </c>
      <c r="I71" s="169">
        <v>3</v>
      </c>
      <c r="J71" s="169">
        <v>0</v>
      </c>
      <c r="K71" s="169">
        <v>0</v>
      </c>
      <c r="L71" s="169">
        <v>0</v>
      </c>
    </row>
    <row r="72" spans="1:12" ht="13.5" thickBot="1" x14ac:dyDescent="0.3">
      <c r="A72" s="659"/>
      <c r="B72" s="656"/>
      <c r="C72" s="656"/>
      <c r="D72" s="168" t="s">
        <v>4</v>
      </c>
      <c r="E72" s="169">
        <v>0</v>
      </c>
      <c r="F72" s="169">
        <v>0</v>
      </c>
      <c r="G72" s="169">
        <v>0</v>
      </c>
      <c r="H72" s="169">
        <v>0</v>
      </c>
      <c r="I72" s="169">
        <v>0</v>
      </c>
      <c r="J72" s="169">
        <v>0</v>
      </c>
      <c r="K72" s="169">
        <v>0</v>
      </c>
      <c r="L72" s="169">
        <v>0</v>
      </c>
    </row>
    <row r="73" spans="1:12" ht="13.5" thickBot="1" x14ac:dyDescent="0.3">
      <c r="A73" s="659"/>
      <c r="B73" s="656"/>
      <c r="C73" s="656"/>
      <c r="D73" s="168" t="s">
        <v>5</v>
      </c>
      <c r="E73" s="169">
        <v>0</v>
      </c>
      <c r="F73" s="169">
        <v>0</v>
      </c>
      <c r="G73" s="169">
        <v>0</v>
      </c>
      <c r="H73" s="169">
        <v>0</v>
      </c>
      <c r="I73" s="169">
        <v>0</v>
      </c>
      <c r="J73" s="169">
        <v>0</v>
      </c>
      <c r="K73" s="169">
        <v>0</v>
      </c>
      <c r="L73" s="169">
        <v>0</v>
      </c>
    </row>
    <row r="74" spans="1:12" ht="13.5" thickBot="1" x14ac:dyDescent="0.3">
      <c r="A74" s="659"/>
      <c r="B74" s="656"/>
      <c r="C74" s="657"/>
      <c r="D74" s="168" t="s">
        <v>6</v>
      </c>
      <c r="E74" s="169">
        <v>0</v>
      </c>
      <c r="F74" s="169">
        <v>0</v>
      </c>
      <c r="G74" s="169">
        <v>0</v>
      </c>
      <c r="H74" s="169">
        <v>0</v>
      </c>
      <c r="I74" s="169">
        <v>0</v>
      </c>
      <c r="J74" s="169">
        <v>0</v>
      </c>
      <c r="K74" s="169">
        <v>0</v>
      </c>
      <c r="L74" s="169">
        <v>0</v>
      </c>
    </row>
    <row r="75" spans="1:12" ht="26.5" thickBot="1" x14ac:dyDescent="0.3">
      <c r="A75" s="659"/>
      <c r="B75" s="656"/>
      <c r="C75" s="655">
        <v>2015</v>
      </c>
      <c r="D75" s="168" t="s">
        <v>78</v>
      </c>
      <c r="E75" s="288">
        <v>0</v>
      </c>
      <c r="F75" s="288">
        <v>0</v>
      </c>
      <c r="G75" s="288">
        <v>0</v>
      </c>
      <c r="H75" s="288">
        <v>0</v>
      </c>
      <c r="I75" s="288">
        <v>0</v>
      </c>
      <c r="J75" s="288">
        <v>0</v>
      </c>
      <c r="K75" s="288">
        <v>0</v>
      </c>
      <c r="L75" s="288">
        <v>0</v>
      </c>
    </row>
    <row r="76" spans="1:12" ht="13.5" thickBot="1" x14ac:dyDescent="0.3">
      <c r="A76" s="659"/>
      <c r="B76" s="656"/>
      <c r="C76" s="656"/>
      <c r="D76" s="168" t="s">
        <v>7</v>
      </c>
      <c r="E76" s="288">
        <v>0</v>
      </c>
      <c r="F76" s="288">
        <v>0</v>
      </c>
      <c r="G76" s="288">
        <v>0</v>
      </c>
      <c r="H76" s="288">
        <v>0</v>
      </c>
      <c r="I76" s="288">
        <v>0</v>
      </c>
      <c r="J76" s="288">
        <v>0</v>
      </c>
      <c r="K76" s="288">
        <v>0</v>
      </c>
      <c r="L76" s="288">
        <v>0</v>
      </c>
    </row>
    <row r="77" spans="1:12" ht="13.5" thickBot="1" x14ac:dyDescent="0.3">
      <c r="A77" s="659"/>
      <c r="B77" s="656"/>
      <c r="C77" s="656"/>
      <c r="D77" s="168" t="s">
        <v>4</v>
      </c>
      <c r="E77" s="288">
        <v>0</v>
      </c>
      <c r="F77" s="288">
        <v>0</v>
      </c>
      <c r="G77" s="288">
        <v>0</v>
      </c>
      <c r="H77" s="288">
        <v>0</v>
      </c>
      <c r="I77" s="288">
        <v>0</v>
      </c>
      <c r="J77" s="288">
        <v>0</v>
      </c>
      <c r="K77" s="288">
        <v>0</v>
      </c>
      <c r="L77" s="288">
        <v>0</v>
      </c>
    </row>
    <row r="78" spans="1:12" ht="13.5" thickBot="1" x14ac:dyDescent="0.3">
      <c r="A78" s="659"/>
      <c r="B78" s="656"/>
      <c r="C78" s="656"/>
      <c r="D78" s="168" t="s">
        <v>5</v>
      </c>
      <c r="E78" s="169">
        <v>0</v>
      </c>
      <c r="F78" s="169">
        <v>0</v>
      </c>
      <c r="G78" s="169">
        <v>0</v>
      </c>
      <c r="H78" s="169">
        <v>0</v>
      </c>
      <c r="I78" s="169">
        <v>0</v>
      </c>
      <c r="J78" s="169">
        <v>0</v>
      </c>
      <c r="K78" s="169">
        <v>0</v>
      </c>
      <c r="L78" s="169">
        <v>0</v>
      </c>
    </row>
    <row r="79" spans="1:12" ht="13.5" thickBot="1" x14ac:dyDescent="0.3">
      <c r="A79" s="709"/>
      <c r="B79" s="657"/>
      <c r="C79" s="657"/>
      <c r="D79" s="168" t="s">
        <v>6</v>
      </c>
      <c r="E79" s="169">
        <v>0</v>
      </c>
      <c r="F79" s="169">
        <v>0</v>
      </c>
      <c r="G79" s="169">
        <v>0</v>
      </c>
      <c r="H79" s="169">
        <v>0</v>
      </c>
      <c r="I79" s="169">
        <v>0</v>
      </c>
      <c r="J79" s="169">
        <v>0</v>
      </c>
      <c r="K79" s="169">
        <v>0</v>
      </c>
      <c r="L79" s="169">
        <v>0</v>
      </c>
    </row>
    <row r="80" spans="1:12" ht="26.5" thickBot="1" x14ac:dyDescent="0.3">
      <c r="A80" s="658" t="s">
        <v>80</v>
      </c>
      <c r="B80" s="655" t="s">
        <v>78</v>
      </c>
      <c r="C80" s="655">
        <v>2013</v>
      </c>
      <c r="D80" s="168" t="s">
        <v>78</v>
      </c>
      <c r="E80" s="169">
        <v>1142</v>
      </c>
      <c r="F80" s="169">
        <v>137</v>
      </c>
      <c r="G80" s="169">
        <v>41</v>
      </c>
      <c r="H80" s="169">
        <v>141</v>
      </c>
      <c r="I80" s="169">
        <v>691</v>
      </c>
      <c r="J80" s="169">
        <v>15</v>
      </c>
      <c r="K80" s="169">
        <v>58</v>
      </c>
      <c r="L80" s="169">
        <v>59</v>
      </c>
    </row>
    <row r="81" spans="1:12" ht="13.5" thickBot="1" x14ac:dyDescent="0.3">
      <c r="A81" s="659"/>
      <c r="B81" s="656"/>
      <c r="C81" s="656"/>
      <c r="D81" s="168" t="s">
        <v>7</v>
      </c>
      <c r="E81" s="169">
        <v>388</v>
      </c>
      <c r="F81" s="169">
        <v>59</v>
      </c>
      <c r="G81" s="169">
        <v>11</v>
      </c>
      <c r="H81" s="169">
        <v>31</v>
      </c>
      <c r="I81" s="169">
        <v>247</v>
      </c>
      <c r="J81" s="169">
        <v>10</v>
      </c>
      <c r="K81" s="169">
        <v>15</v>
      </c>
      <c r="L81" s="169">
        <v>15</v>
      </c>
    </row>
    <row r="82" spans="1:12" ht="13.5" thickBot="1" x14ac:dyDescent="0.3">
      <c r="A82" s="659"/>
      <c r="B82" s="656"/>
      <c r="C82" s="656"/>
      <c r="D82" s="168" t="s">
        <v>4</v>
      </c>
      <c r="E82" s="169">
        <v>334</v>
      </c>
      <c r="F82" s="169">
        <v>32</v>
      </c>
      <c r="G82" s="169">
        <v>15</v>
      </c>
      <c r="H82" s="169">
        <v>30</v>
      </c>
      <c r="I82" s="169">
        <v>225</v>
      </c>
      <c r="J82" s="169">
        <v>3</v>
      </c>
      <c r="K82" s="169">
        <v>13</v>
      </c>
      <c r="L82" s="169">
        <v>16</v>
      </c>
    </row>
    <row r="83" spans="1:12" ht="13.5" thickBot="1" x14ac:dyDescent="0.3">
      <c r="A83" s="659"/>
      <c r="B83" s="656"/>
      <c r="C83" s="656"/>
      <c r="D83" s="168" t="s">
        <v>5</v>
      </c>
      <c r="E83" s="169">
        <v>177</v>
      </c>
      <c r="F83" s="169">
        <v>22</v>
      </c>
      <c r="G83" s="169">
        <v>6</v>
      </c>
      <c r="H83" s="169">
        <v>28</v>
      </c>
      <c r="I83" s="169">
        <v>88</v>
      </c>
      <c r="J83" s="169">
        <v>1</v>
      </c>
      <c r="K83" s="169">
        <v>13</v>
      </c>
      <c r="L83" s="169">
        <v>19</v>
      </c>
    </row>
    <row r="84" spans="1:12" ht="13.5" thickBot="1" x14ac:dyDescent="0.3">
      <c r="A84" s="659"/>
      <c r="B84" s="656"/>
      <c r="C84" s="657"/>
      <c r="D84" s="168" t="s">
        <v>6</v>
      </c>
      <c r="E84" s="169">
        <v>243</v>
      </c>
      <c r="F84" s="169">
        <v>24</v>
      </c>
      <c r="G84" s="169">
        <v>9</v>
      </c>
      <c r="H84" s="169">
        <v>52</v>
      </c>
      <c r="I84" s="169">
        <v>131</v>
      </c>
      <c r="J84" s="169">
        <v>1</v>
      </c>
      <c r="K84" s="169">
        <v>17</v>
      </c>
      <c r="L84" s="169">
        <v>9</v>
      </c>
    </row>
    <row r="85" spans="1:12" ht="26.5" thickBot="1" x14ac:dyDescent="0.3">
      <c r="A85" s="659"/>
      <c r="B85" s="656"/>
      <c r="C85" s="655">
        <v>2014</v>
      </c>
      <c r="D85" s="168" t="s">
        <v>78</v>
      </c>
      <c r="E85" s="169">
        <v>575</v>
      </c>
      <c r="F85" s="169">
        <v>58</v>
      </c>
      <c r="G85" s="169">
        <v>35</v>
      </c>
      <c r="H85" s="169">
        <v>165</v>
      </c>
      <c r="I85" s="169">
        <v>273</v>
      </c>
      <c r="J85" s="169">
        <v>17</v>
      </c>
      <c r="K85" s="169">
        <v>13</v>
      </c>
      <c r="L85" s="169">
        <v>14</v>
      </c>
    </row>
    <row r="86" spans="1:12" ht="13.5" thickBot="1" x14ac:dyDescent="0.3">
      <c r="A86" s="659"/>
      <c r="B86" s="656"/>
      <c r="C86" s="656"/>
      <c r="D86" s="168" t="s">
        <v>7</v>
      </c>
      <c r="E86" s="169">
        <v>184</v>
      </c>
      <c r="F86" s="169">
        <v>24</v>
      </c>
      <c r="G86" s="169">
        <v>11</v>
      </c>
      <c r="H86" s="169">
        <v>58</v>
      </c>
      <c r="I86" s="169">
        <v>83</v>
      </c>
      <c r="J86" s="169">
        <v>1</v>
      </c>
      <c r="K86" s="169">
        <v>0</v>
      </c>
      <c r="L86" s="169">
        <v>7</v>
      </c>
    </row>
    <row r="87" spans="1:12" ht="13.5" thickBot="1" x14ac:dyDescent="0.3">
      <c r="A87" s="659"/>
      <c r="B87" s="656"/>
      <c r="C87" s="656"/>
      <c r="D87" s="168" t="s">
        <v>4</v>
      </c>
      <c r="E87" s="169">
        <v>132</v>
      </c>
      <c r="F87" s="169">
        <v>13</v>
      </c>
      <c r="G87" s="169">
        <v>7</v>
      </c>
      <c r="H87" s="169">
        <v>42</v>
      </c>
      <c r="I87" s="169">
        <v>56</v>
      </c>
      <c r="J87" s="169">
        <v>3</v>
      </c>
      <c r="K87" s="169">
        <v>9</v>
      </c>
      <c r="L87" s="169">
        <v>2</v>
      </c>
    </row>
    <row r="88" spans="1:12" ht="13.5" thickBot="1" x14ac:dyDescent="0.3">
      <c r="A88" s="659"/>
      <c r="B88" s="656"/>
      <c r="C88" s="656"/>
      <c r="D88" s="168" t="s">
        <v>5</v>
      </c>
      <c r="E88" s="169">
        <v>131</v>
      </c>
      <c r="F88" s="169">
        <v>10</v>
      </c>
      <c r="G88" s="169">
        <v>7</v>
      </c>
      <c r="H88" s="169">
        <v>36</v>
      </c>
      <c r="I88" s="169">
        <v>67</v>
      </c>
      <c r="J88" s="169">
        <v>7</v>
      </c>
      <c r="K88" s="169">
        <v>1</v>
      </c>
      <c r="L88" s="169">
        <v>3</v>
      </c>
    </row>
    <row r="89" spans="1:12" ht="13.5" thickBot="1" x14ac:dyDescent="0.3">
      <c r="A89" s="659"/>
      <c r="B89" s="656"/>
      <c r="C89" s="657"/>
      <c r="D89" s="168" t="s">
        <v>6</v>
      </c>
      <c r="E89" s="169">
        <v>128</v>
      </c>
      <c r="F89" s="169">
        <v>11</v>
      </c>
      <c r="G89" s="169">
        <v>10</v>
      </c>
      <c r="H89" s="169">
        <v>29</v>
      </c>
      <c r="I89" s="169">
        <v>67</v>
      </c>
      <c r="J89" s="169">
        <v>6</v>
      </c>
      <c r="K89" s="169">
        <v>3</v>
      </c>
      <c r="L89" s="169">
        <v>2</v>
      </c>
    </row>
    <row r="90" spans="1:12" ht="26.5" thickBot="1" x14ac:dyDescent="0.3">
      <c r="A90" s="659"/>
      <c r="B90" s="656"/>
      <c r="C90" s="655">
        <v>2015</v>
      </c>
      <c r="D90" s="168" t="s">
        <v>78</v>
      </c>
      <c r="E90" s="288">
        <v>187</v>
      </c>
      <c r="F90" s="288">
        <v>13</v>
      </c>
      <c r="G90" s="288">
        <v>17</v>
      </c>
      <c r="H90" s="288">
        <v>37</v>
      </c>
      <c r="I90" s="288">
        <v>108</v>
      </c>
      <c r="J90" s="288">
        <v>5</v>
      </c>
      <c r="K90" s="288">
        <v>4</v>
      </c>
      <c r="L90" s="288">
        <v>3</v>
      </c>
    </row>
    <row r="91" spans="1:12" ht="13.5" thickBot="1" x14ac:dyDescent="0.3">
      <c r="A91" s="659"/>
      <c r="B91" s="656"/>
      <c r="C91" s="656"/>
      <c r="D91" s="168" t="s">
        <v>7</v>
      </c>
      <c r="E91" s="288">
        <v>105</v>
      </c>
      <c r="F91" s="288">
        <v>7</v>
      </c>
      <c r="G91" s="288">
        <v>9</v>
      </c>
      <c r="H91" s="288">
        <v>17</v>
      </c>
      <c r="I91" s="288">
        <v>67</v>
      </c>
      <c r="J91" s="288">
        <v>4</v>
      </c>
      <c r="K91" s="288">
        <v>1</v>
      </c>
      <c r="L91" s="288">
        <v>0</v>
      </c>
    </row>
    <row r="92" spans="1:12" ht="13.5" thickBot="1" x14ac:dyDescent="0.3">
      <c r="A92" s="659"/>
      <c r="B92" s="656"/>
      <c r="C92" s="656"/>
      <c r="D92" s="168" t="s">
        <v>4</v>
      </c>
      <c r="E92" s="288">
        <v>82</v>
      </c>
      <c r="F92" s="288">
        <v>6</v>
      </c>
      <c r="G92" s="288">
        <v>8</v>
      </c>
      <c r="H92" s="288">
        <v>20</v>
      </c>
      <c r="I92" s="288">
        <v>41</v>
      </c>
      <c r="J92" s="288">
        <v>1</v>
      </c>
      <c r="K92" s="288">
        <v>3</v>
      </c>
      <c r="L92" s="288">
        <v>3</v>
      </c>
    </row>
    <row r="93" spans="1:12" ht="13.5" thickBot="1" x14ac:dyDescent="0.3">
      <c r="A93" s="659"/>
      <c r="B93" s="656"/>
      <c r="C93" s="656"/>
      <c r="D93" s="168" t="s">
        <v>5</v>
      </c>
      <c r="E93" s="169">
        <v>0</v>
      </c>
      <c r="F93" s="169">
        <v>0</v>
      </c>
      <c r="G93" s="169">
        <v>0</v>
      </c>
      <c r="H93" s="169">
        <v>0</v>
      </c>
      <c r="I93" s="169">
        <v>0</v>
      </c>
      <c r="J93" s="169">
        <v>0</v>
      </c>
      <c r="K93" s="169">
        <v>0</v>
      </c>
      <c r="L93" s="169">
        <v>0</v>
      </c>
    </row>
    <row r="94" spans="1:12" ht="13.5" thickBot="1" x14ac:dyDescent="0.3">
      <c r="A94" s="659"/>
      <c r="B94" s="657"/>
      <c r="C94" s="657"/>
      <c r="D94" s="168" t="s">
        <v>6</v>
      </c>
      <c r="E94" s="169">
        <v>0</v>
      </c>
      <c r="F94" s="169">
        <v>0</v>
      </c>
      <c r="G94" s="169">
        <v>0</v>
      </c>
      <c r="H94" s="169">
        <v>0</v>
      </c>
      <c r="I94" s="169">
        <v>0</v>
      </c>
      <c r="J94" s="169">
        <v>0</v>
      </c>
      <c r="K94" s="169">
        <v>0</v>
      </c>
      <c r="L94" s="169">
        <v>0</v>
      </c>
    </row>
    <row r="95" spans="1:12" ht="26.5" thickBot="1" x14ac:dyDescent="0.3">
      <c r="A95" s="659"/>
      <c r="B95" s="655" t="s">
        <v>81</v>
      </c>
      <c r="C95" s="655">
        <v>2013</v>
      </c>
      <c r="D95" s="168" t="s">
        <v>78</v>
      </c>
      <c r="E95" s="169">
        <v>122</v>
      </c>
      <c r="F95" s="169">
        <v>18</v>
      </c>
      <c r="G95" s="169">
        <v>1</v>
      </c>
      <c r="H95" s="169">
        <v>7</v>
      </c>
      <c r="I95" s="169">
        <v>78</v>
      </c>
      <c r="J95" s="169">
        <v>3</v>
      </c>
      <c r="K95" s="169">
        <v>12</v>
      </c>
      <c r="L95" s="169">
        <v>3</v>
      </c>
    </row>
    <row r="96" spans="1:12" ht="13.5" thickBot="1" x14ac:dyDescent="0.3">
      <c r="A96" s="659"/>
      <c r="B96" s="656"/>
      <c r="C96" s="656"/>
      <c r="D96" s="168" t="s">
        <v>7</v>
      </c>
      <c r="E96" s="169">
        <v>32</v>
      </c>
      <c r="F96" s="169">
        <v>4</v>
      </c>
      <c r="G96" s="169">
        <v>1</v>
      </c>
      <c r="H96" s="169">
        <v>4</v>
      </c>
      <c r="I96" s="169">
        <v>19</v>
      </c>
      <c r="J96" s="169">
        <v>2</v>
      </c>
      <c r="K96" s="169">
        <v>2</v>
      </c>
      <c r="L96" s="169">
        <v>0</v>
      </c>
    </row>
    <row r="97" spans="1:12" ht="13.5" thickBot="1" x14ac:dyDescent="0.3">
      <c r="A97" s="659"/>
      <c r="B97" s="656"/>
      <c r="C97" s="656"/>
      <c r="D97" s="168" t="s">
        <v>4</v>
      </c>
      <c r="E97" s="169">
        <v>43</v>
      </c>
      <c r="F97" s="169">
        <v>8</v>
      </c>
      <c r="G97" s="169">
        <v>0</v>
      </c>
      <c r="H97" s="169">
        <v>1</v>
      </c>
      <c r="I97" s="169">
        <v>29</v>
      </c>
      <c r="J97" s="169">
        <v>1</v>
      </c>
      <c r="K97" s="169">
        <v>3</v>
      </c>
      <c r="L97" s="169">
        <v>1</v>
      </c>
    </row>
    <row r="98" spans="1:12" ht="13.5" thickBot="1" x14ac:dyDescent="0.3">
      <c r="A98" s="659"/>
      <c r="B98" s="656"/>
      <c r="C98" s="656"/>
      <c r="D98" s="168" t="s">
        <v>5</v>
      </c>
      <c r="E98" s="169">
        <v>22</v>
      </c>
      <c r="F98" s="169">
        <v>3</v>
      </c>
      <c r="G98" s="169">
        <v>0</v>
      </c>
      <c r="H98" s="169">
        <v>1</v>
      </c>
      <c r="I98" s="169">
        <v>14</v>
      </c>
      <c r="J98" s="169">
        <v>0</v>
      </c>
      <c r="K98" s="169">
        <v>3</v>
      </c>
      <c r="L98" s="169">
        <v>1</v>
      </c>
    </row>
    <row r="99" spans="1:12" ht="13.5" thickBot="1" x14ac:dyDescent="0.3">
      <c r="A99" s="659"/>
      <c r="B99" s="656"/>
      <c r="C99" s="657"/>
      <c r="D99" s="168" t="s">
        <v>6</v>
      </c>
      <c r="E99" s="169">
        <v>25</v>
      </c>
      <c r="F99" s="169">
        <v>3</v>
      </c>
      <c r="G99" s="169">
        <v>0</v>
      </c>
      <c r="H99" s="169">
        <v>1</v>
      </c>
      <c r="I99" s="169">
        <v>16</v>
      </c>
      <c r="J99" s="169">
        <v>0</v>
      </c>
      <c r="K99" s="169">
        <v>4</v>
      </c>
      <c r="L99" s="169">
        <v>1</v>
      </c>
    </row>
    <row r="100" spans="1:12" ht="26.5" thickBot="1" x14ac:dyDescent="0.3">
      <c r="A100" s="659"/>
      <c r="B100" s="656"/>
      <c r="C100" s="655">
        <v>2014</v>
      </c>
      <c r="D100" s="168" t="s">
        <v>78</v>
      </c>
      <c r="E100" s="169">
        <v>51</v>
      </c>
      <c r="F100" s="169">
        <v>5</v>
      </c>
      <c r="G100" s="169">
        <v>4</v>
      </c>
      <c r="H100" s="169">
        <v>8</v>
      </c>
      <c r="I100" s="169">
        <v>28</v>
      </c>
      <c r="J100" s="169">
        <v>5</v>
      </c>
      <c r="K100" s="169">
        <v>0</v>
      </c>
      <c r="L100" s="169">
        <v>1</v>
      </c>
    </row>
    <row r="101" spans="1:12" ht="13.5" thickBot="1" x14ac:dyDescent="0.3">
      <c r="A101" s="659"/>
      <c r="B101" s="656"/>
      <c r="C101" s="656"/>
      <c r="D101" s="168" t="s">
        <v>7</v>
      </c>
      <c r="E101" s="169">
        <v>14</v>
      </c>
      <c r="F101" s="169">
        <v>2</v>
      </c>
      <c r="G101" s="169">
        <v>1</v>
      </c>
      <c r="H101" s="169">
        <v>2</v>
      </c>
      <c r="I101" s="169">
        <v>9</v>
      </c>
      <c r="J101" s="169">
        <v>0</v>
      </c>
      <c r="K101" s="169">
        <v>0</v>
      </c>
      <c r="L101" s="169">
        <v>0</v>
      </c>
    </row>
    <row r="102" spans="1:12" ht="13.5" thickBot="1" x14ac:dyDescent="0.3">
      <c r="A102" s="659"/>
      <c r="B102" s="656"/>
      <c r="C102" s="656"/>
      <c r="D102" s="168" t="s">
        <v>4</v>
      </c>
      <c r="E102" s="169">
        <v>9</v>
      </c>
      <c r="F102" s="169">
        <v>1</v>
      </c>
      <c r="G102" s="169">
        <v>0</v>
      </c>
      <c r="H102" s="169">
        <v>2</v>
      </c>
      <c r="I102" s="169">
        <v>5</v>
      </c>
      <c r="J102" s="169">
        <v>1</v>
      </c>
      <c r="K102" s="169">
        <v>0</v>
      </c>
      <c r="L102" s="169">
        <v>0</v>
      </c>
    </row>
    <row r="103" spans="1:12" ht="13.5" thickBot="1" x14ac:dyDescent="0.3">
      <c r="A103" s="659"/>
      <c r="B103" s="656"/>
      <c r="C103" s="656"/>
      <c r="D103" s="168" t="s">
        <v>5</v>
      </c>
      <c r="E103" s="169">
        <v>18</v>
      </c>
      <c r="F103" s="169">
        <v>2</v>
      </c>
      <c r="G103" s="169">
        <v>1</v>
      </c>
      <c r="H103" s="169">
        <v>4</v>
      </c>
      <c r="I103" s="169">
        <v>8</v>
      </c>
      <c r="J103" s="169">
        <v>2</v>
      </c>
      <c r="K103" s="169">
        <v>0</v>
      </c>
      <c r="L103" s="169">
        <v>1</v>
      </c>
    </row>
    <row r="104" spans="1:12" ht="13.5" thickBot="1" x14ac:dyDescent="0.3">
      <c r="A104" s="659"/>
      <c r="B104" s="656"/>
      <c r="C104" s="657"/>
      <c r="D104" s="168" t="s">
        <v>6</v>
      </c>
      <c r="E104" s="169">
        <v>10</v>
      </c>
      <c r="F104" s="169">
        <v>0</v>
      </c>
      <c r="G104" s="169">
        <v>2</v>
      </c>
      <c r="H104" s="169">
        <v>0</v>
      </c>
      <c r="I104" s="169">
        <v>6</v>
      </c>
      <c r="J104" s="169">
        <v>2</v>
      </c>
      <c r="K104" s="169">
        <v>0</v>
      </c>
      <c r="L104" s="169">
        <v>0</v>
      </c>
    </row>
    <row r="105" spans="1:12" ht="26.5" thickBot="1" x14ac:dyDescent="0.3">
      <c r="A105" s="659"/>
      <c r="B105" s="656"/>
      <c r="C105" s="655">
        <v>2015</v>
      </c>
      <c r="D105" s="168" t="s">
        <v>78</v>
      </c>
      <c r="E105" s="288">
        <v>19</v>
      </c>
      <c r="F105" s="288">
        <v>2</v>
      </c>
      <c r="G105" s="288">
        <v>5</v>
      </c>
      <c r="H105" s="288">
        <v>3</v>
      </c>
      <c r="I105" s="288">
        <v>4</v>
      </c>
      <c r="J105" s="288">
        <v>1</v>
      </c>
      <c r="K105" s="288">
        <v>2</v>
      </c>
      <c r="L105" s="288">
        <v>2</v>
      </c>
    </row>
    <row r="106" spans="1:12" ht="13.5" thickBot="1" x14ac:dyDescent="0.3">
      <c r="A106" s="659"/>
      <c r="B106" s="656"/>
      <c r="C106" s="656"/>
      <c r="D106" s="168" t="s">
        <v>7</v>
      </c>
      <c r="E106" s="288">
        <v>9</v>
      </c>
      <c r="F106" s="288">
        <v>0</v>
      </c>
      <c r="G106" s="288">
        <v>1</v>
      </c>
      <c r="H106" s="288">
        <v>3</v>
      </c>
      <c r="I106" s="288">
        <v>4</v>
      </c>
      <c r="J106" s="288">
        <v>1</v>
      </c>
      <c r="K106" s="288">
        <v>0</v>
      </c>
      <c r="L106" s="288">
        <v>0</v>
      </c>
    </row>
    <row r="107" spans="1:12" ht="13.5" thickBot="1" x14ac:dyDescent="0.3">
      <c r="A107" s="659"/>
      <c r="B107" s="656"/>
      <c r="C107" s="656"/>
      <c r="D107" s="168" t="s">
        <v>4</v>
      </c>
      <c r="E107" s="288">
        <v>10</v>
      </c>
      <c r="F107" s="288">
        <v>2</v>
      </c>
      <c r="G107" s="288">
        <v>4</v>
      </c>
      <c r="H107" s="288">
        <v>0</v>
      </c>
      <c r="I107" s="288">
        <v>0</v>
      </c>
      <c r="J107" s="288">
        <v>0</v>
      </c>
      <c r="K107" s="288">
        <v>2</v>
      </c>
      <c r="L107" s="288">
        <v>2</v>
      </c>
    </row>
    <row r="108" spans="1:12" ht="13.5" thickBot="1" x14ac:dyDescent="0.3">
      <c r="A108" s="659"/>
      <c r="B108" s="656"/>
      <c r="C108" s="656"/>
      <c r="D108" s="168" t="s">
        <v>5</v>
      </c>
      <c r="E108" s="169">
        <v>0</v>
      </c>
      <c r="F108" s="169">
        <v>0</v>
      </c>
      <c r="G108" s="169">
        <v>0</v>
      </c>
      <c r="H108" s="169">
        <v>0</v>
      </c>
      <c r="I108" s="169">
        <v>0</v>
      </c>
      <c r="J108" s="169">
        <v>0</v>
      </c>
      <c r="K108" s="169">
        <v>0</v>
      </c>
      <c r="L108" s="169">
        <v>0</v>
      </c>
    </row>
    <row r="109" spans="1:12" ht="13.5" thickBot="1" x14ac:dyDescent="0.3">
      <c r="A109" s="659"/>
      <c r="B109" s="657"/>
      <c r="C109" s="657"/>
      <c r="D109" s="168" t="s">
        <v>6</v>
      </c>
      <c r="E109" s="169">
        <v>0</v>
      </c>
      <c r="F109" s="169">
        <v>0</v>
      </c>
      <c r="G109" s="169">
        <v>0</v>
      </c>
      <c r="H109" s="169">
        <v>0</v>
      </c>
      <c r="I109" s="169">
        <v>0</v>
      </c>
      <c r="J109" s="169">
        <v>0</v>
      </c>
      <c r="K109" s="169">
        <v>0</v>
      </c>
      <c r="L109" s="169">
        <v>0</v>
      </c>
    </row>
    <row r="110" spans="1:12" ht="26.5" thickBot="1" x14ac:dyDescent="0.3">
      <c r="A110" s="659"/>
      <c r="B110" s="655" t="s">
        <v>82</v>
      </c>
      <c r="C110" s="655">
        <v>2013</v>
      </c>
      <c r="D110" s="168" t="s">
        <v>78</v>
      </c>
      <c r="E110" s="169">
        <v>1000</v>
      </c>
      <c r="F110" s="169">
        <v>114</v>
      </c>
      <c r="G110" s="169">
        <v>38</v>
      </c>
      <c r="H110" s="169">
        <v>133</v>
      </c>
      <c r="I110" s="169">
        <v>604</v>
      </c>
      <c r="J110" s="169">
        <v>12</v>
      </c>
      <c r="K110" s="169">
        <v>43</v>
      </c>
      <c r="L110" s="169">
        <v>56</v>
      </c>
    </row>
    <row r="111" spans="1:12" ht="13.5" thickBot="1" x14ac:dyDescent="0.3">
      <c r="A111" s="659"/>
      <c r="B111" s="656"/>
      <c r="C111" s="656"/>
      <c r="D111" s="168" t="s">
        <v>7</v>
      </c>
      <c r="E111" s="169">
        <v>347</v>
      </c>
      <c r="F111" s="169">
        <v>53</v>
      </c>
      <c r="G111" s="169">
        <v>9</v>
      </c>
      <c r="H111" s="169">
        <v>27</v>
      </c>
      <c r="I111" s="169">
        <v>222</v>
      </c>
      <c r="J111" s="169">
        <v>8</v>
      </c>
      <c r="K111" s="169">
        <v>13</v>
      </c>
      <c r="L111" s="169">
        <v>15</v>
      </c>
    </row>
    <row r="112" spans="1:12" ht="13.5" thickBot="1" x14ac:dyDescent="0.3">
      <c r="A112" s="659"/>
      <c r="B112" s="656"/>
      <c r="C112" s="656"/>
      <c r="D112" s="168" t="s">
        <v>4</v>
      </c>
      <c r="E112" s="169">
        <v>286</v>
      </c>
      <c r="F112" s="169">
        <v>24</v>
      </c>
      <c r="G112" s="169">
        <v>15</v>
      </c>
      <c r="H112" s="169">
        <v>29</v>
      </c>
      <c r="I112" s="169">
        <v>193</v>
      </c>
      <c r="J112" s="169">
        <v>2</v>
      </c>
      <c r="K112" s="169">
        <v>8</v>
      </c>
      <c r="L112" s="169">
        <v>15</v>
      </c>
    </row>
    <row r="113" spans="1:12" ht="13.5" thickBot="1" x14ac:dyDescent="0.3">
      <c r="A113" s="659"/>
      <c r="B113" s="656"/>
      <c r="C113" s="656"/>
      <c r="D113" s="168" t="s">
        <v>5</v>
      </c>
      <c r="E113" s="169">
        <v>151</v>
      </c>
      <c r="F113" s="169">
        <v>17</v>
      </c>
      <c r="G113" s="169">
        <v>5</v>
      </c>
      <c r="H113" s="169">
        <v>26</v>
      </c>
      <c r="I113" s="169">
        <v>74</v>
      </c>
      <c r="J113" s="169">
        <v>1</v>
      </c>
      <c r="K113" s="169">
        <v>10</v>
      </c>
      <c r="L113" s="169">
        <v>18</v>
      </c>
    </row>
    <row r="114" spans="1:12" ht="13.5" thickBot="1" x14ac:dyDescent="0.3">
      <c r="A114" s="659"/>
      <c r="B114" s="656"/>
      <c r="C114" s="657"/>
      <c r="D114" s="168" t="s">
        <v>6</v>
      </c>
      <c r="E114" s="169">
        <v>216</v>
      </c>
      <c r="F114" s="169">
        <v>20</v>
      </c>
      <c r="G114" s="169">
        <v>9</v>
      </c>
      <c r="H114" s="169">
        <v>51</v>
      </c>
      <c r="I114" s="169">
        <v>115</v>
      </c>
      <c r="J114" s="169">
        <v>1</v>
      </c>
      <c r="K114" s="169">
        <v>12</v>
      </c>
      <c r="L114" s="169">
        <v>8</v>
      </c>
    </row>
    <row r="115" spans="1:12" ht="26.5" thickBot="1" x14ac:dyDescent="0.3">
      <c r="A115" s="659"/>
      <c r="B115" s="656"/>
      <c r="C115" s="655">
        <v>2014</v>
      </c>
      <c r="D115" s="168" t="s">
        <v>78</v>
      </c>
      <c r="E115" s="169">
        <v>508</v>
      </c>
      <c r="F115" s="169">
        <v>49</v>
      </c>
      <c r="G115" s="169">
        <v>30</v>
      </c>
      <c r="H115" s="169">
        <v>154</v>
      </c>
      <c r="I115" s="169">
        <v>240</v>
      </c>
      <c r="J115" s="169">
        <v>11</v>
      </c>
      <c r="K115" s="169">
        <v>12</v>
      </c>
      <c r="L115" s="169">
        <v>12</v>
      </c>
    </row>
    <row r="116" spans="1:12" ht="13.5" thickBot="1" x14ac:dyDescent="0.3">
      <c r="A116" s="659"/>
      <c r="B116" s="656"/>
      <c r="C116" s="656"/>
      <c r="D116" s="168" t="s">
        <v>7</v>
      </c>
      <c r="E116" s="169">
        <v>165</v>
      </c>
      <c r="F116" s="169">
        <v>21</v>
      </c>
      <c r="G116" s="169">
        <v>10</v>
      </c>
      <c r="H116" s="169">
        <v>55</v>
      </c>
      <c r="I116" s="169">
        <v>72</v>
      </c>
      <c r="J116" s="169">
        <v>1</v>
      </c>
      <c r="K116" s="169">
        <v>0</v>
      </c>
      <c r="L116" s="169">
        <v>6</v>
      </c>
    </row>
    <row r="117" spans="1:12" ht="13.5" thickBot="1" x14ac:dyDescent="0.3">
      <c r="A117" s="659"/>
      <c r="B117" s="656"/>
      <c r="C117" s="656"/>
      <c r="D117" s="168" t="s">
        <v>4</v>
      </c>
      <c r="E117" s="169">
        <v>119</v>
      </c>
      <c r="F117" s="169">
        <v>10</v>
      </c>
      <c r="G117" s="169">
        <v>7</v>
      </c>
      <c r="H117" s="169">
        <v>39</v>
      </c>
      <c r="I117" s="169">
        <v>51</v>
      </c>
      <c r="J117" s="169">
        <v>2</v>
      </c>
      <c r="K117" s="169">
        <v>8</v>
      </c>
      <c r="L117" s="169">
        <v>2</v>
      </c>
    </row>
    <row r="118" spans="1:12" ht="13.5" thickBot="1" x14ac:dyDescent="0.3">
      <c r="A118" s="659"/>
      <c r="B118" s="656"/>
      <c r="C118" s="656"/>
      <c r="D118" s="168" t="s">
        <v>5</v>
      </c>
      <c r="E118" s="169">
        <v>110</v>
      </c>
      <c r="F118" s="169">
        <v>8</v>
      </c>
      <c r="G118" s="169">
        <v>5</v>
      </c>
      <c r="H118" s="169">
        <v>32</v>
      </c>
      <c r="I118" s="169">
        <v>58</v>
      </c>
      <c r="J118" s="169">
        <v>4</v>
      </c>
      <c r="K118" s="169">
        <v>1</v>
      </c>
      <c r="L118" s="169">
        <v>2</v>
      </c>
    </row>
    <row r="119" spans="1:12" ht="13.5" thickBot="1" x14ac:dyDescent="0.3">
      <c r="A119" s="659"/>
      <c r="B119" s="656"/>
      <c r="C119" s="657"/>
      <c r="D119" s="168" t="s">
        <v>6</v>
      </c>
      <c r="E119" s="169">
        <v>114</v>
      </c>
      <c r="F119" s="169">
        <v>10</v>
      </c>
      <c r="G119" s="169">
        <v>8</v>
      </c>
      <c r="H119" s="169">
        <v>28</v>
      </c>
      <c r="I119" s="169">
        <v>59</v>
      </c>
      <c r="J119" s="169">
        <v>4</v>
      </c>
      <c r="K119" s="169">
        <v>3</v>
      </c>
      <c r="L119" s="169">
        <v>2</v>
      </c>
    </row>
    <row r="120" spans="1:12" ht="26.5" thickBot="1" x14ac:dyDescent="0.3">
      <c r="A120" s="659"/>
      <c r="B120" s="656"/>
      <c r="C120" s="655">
        <v>2015</v>
      </c>
      <c r="D120" s="168" t="s">
        <v>78</v>
      </c>
      <c r="E120" s="288">
        <v>162</v>
      </c>
      <c r="F120" s="288">
        <v>10</v>
      </c>
      <c r="G120" s="288">
        <v>10</v>
      </c>
      <c r="H120" s="288">
        <v>34</v>
      </c>
      <c r="I120" s="288">
        <v>104</v>
      </c>
      <c r="J120" s="288">
        <v>1</v>
      </c>
      <c r="K120" s="288">
        <v>2</v>
      </c>
      <c r="L120" s="288">
        <v>1</v>
      </c>
    </row>
    <row r="121" spans="1:12" ht="13.5" thickBot="1" x14ac:dyDescent="0.3">
      <c r="A121" s="659"/>
      <c r="B121" s="656"/>
      <c r="C121" s="656"/>
      <c r="D121" s="168" t="s">
        <v>7</v>
      </c>
      <c r="E121" s="288">
        <v>91</v>
      </c>
      <c r="F121" s="288">
        <v>7</v>
      </c>
      <c r="G121" s="288">
        <v>6</v>
      </c>
      <c r="H121" s="288">
        <v>14</v>
      </c>
      <c r="I121" s="288">
        <v>63</v>
      </c>
      <c r="J121" s="288">
        <v>0</v>
      </c>
      <c r="K121" s="288">
        <v>1</v>
      </c>
      <c r="L121" s="288">
        <v>0</v>
      </c>
    </row>
    <row r="122" spans="1:12" ht="13.5" thickBot="1" x14ac:dyDescent="0.3">
      <c r="A122" s="659"/>
      <c r="B122" s="656"/>
      <c r="C122" s="656"/>
      <c r="D122" s="168" t="s">
        <v>4</v>
      </c>
      <c r="E122" s="288">
        <v>71</v>
      </c>
      <c r="F122" s="288">
        <v>3</v>
      </c>
      <c r="G122" s="288">
        <v>4</v>
      </c>
      <c r="H122" s="288">
        <v>20</v>
      </c>
      <c r="I122" s="288">
        <v>41</v>
      </c>
      <c r="J122" s="288">
        <v>1</v>
      </c>
      <c r="K122" s="288">
        <v>1</v>
      </c>
      <c r="L122" s="288">
        <v>1</v>
      </c>
    </row>
    <row r="123" spans="1:12" ht="13.5" thickBot="1" x14ac:dyDescent="0.3">
      <c r="A123" s="659"/>
      <c r="B123" s="656"/>
      <c r="C123" s="656"/>
      <c r="D123" s="168" t="s">
        <v>5</v>
      </c>
      <c r="E123" s="169">
        <v>0</v>
      </c>
      <c r="F123" s="169">
        <v>0</v>
      </c>
      <c r="G123" s="169">
        <v>0</v>
      </c>
      <c r="H123" s="169">
        <v>0</v>
      </c>
      <c r="I123" s="169">
        <v>0</v>
      </c>
      <c r="J123" s="169">
        <v>0</v>
      </c>
      <c r="K123" s="169">
        <v>0</v>
      </c>
      <c r="L123" s="169">
        <v>0</v>
      </c>
    </row>
    <row r="124" spans="1:12" ht="13.5" thickBot="1" x14ac:dyDescent="0.3">
      <c r="A124" s="659"/>
      <c r="B124" s="657"/>
      <c r="C124" s="657"/>
      <c r="D124" s="168" t="s">
        <v>6</v>
      </c>
      <c r="E124" s="169">
        <v>0</v>
      </c>
      <c r="F124" s="169">
        <v>0</v>
      </c>
      <c r="G124" s="169">
        <v>0</v>
      </c>
      <c r="H124" s="169">
        <v>0</v>
      </c>
      <c r="I124" s="169">
        <v>0</v>
      </c>
      <c r="J124" s="169">
        <v>0</v>
      </c>
      <c r="K124" s="169">
        <v>0</v>
      </c>
      <c r="L124" s="169">
        <v>0</v>
      </c>
    </row>
    <row r="125" spans="1:12" ht="26.5" thickBot="1" x14ac:dyDescent="0.3">
      <c r="A125" s="659"/>
      <c r="B125" s="655" t="s">
        <v>83</v>
      </c>
      <c r="C125" s="655">
        <v>2013</v>
      </c>
      <c r="D125" s="168" t="s">
        <v>78</v>
      </c>
      <c r="E125" s="169">
        <v>20</v>
      </c>
      <c r="F125" s="169">
        <v>5</v>
      </c>
      <c r="G125" s="169">
        <v>2</v>
      </c>
      <c r="H125" s="169">
        <v>1</v>
      </c>
      <c r="I125" s="169">
        <v>9</v>
      </c>
      <c r="J125" s="169">
        <v>0</v>
      </c>
      <c r="K125" s="169">
        <v>3</v>
      </c>
      <c r="L125" s="169">
        <v>0</v>
      </c>
    </row>
    <row r="126" spans="1:12" ht="13.5" thickBot="1" x14ac:dyDescent="0.3">
      <c r="A126" s="659"/>
      <c r="B126" s="656"/>
      <c r="C126" s="656"/>
      <c r="D126" s="168" t="s">
        <v>7</v>
      </c>
      <c r="E126" s="169">
        <v>9</v>
      </c>
      <c r="F126" s="169">
        <v>2</v>
      </c>
      <c r="G126" s="169">
        <v>1</v>
      </c>
      <c r="H126" s="169">
        <v>0</v>
      </c>
      <c r="I126" s="169">
        <v>6</v>
      </c>
      <c r="J126" s="169">
        <v>0</v>
      </c>
      <c r="K126" s="169">
        <v>0</v>
      </c>
      <c r="L126" s="169">
        <v>0</v>
      </c>
    </row>
    <row r="127" spans="1:12" ht="13.5" thickBot="1" x14ac:dyDescent="0.3">
      <c r="A127" s="659"/>
      <c r="B127" s="656"/>
      <c r="C127" s="656"/>
      <c r="D127" s="168" t="s">
        <v>4</v>
      </c>
      <c r="E127" s="169">
        <v>5</v>
      </c>
      <c r="F127" s="169">
        <v>0</v>
      </c>
      <c r="G127" s="169">
        <v>0</v>
      </c>
      <c r="H127" s="169">
        <v>0</v>
      </c>
      <c r="I127" s="169">
        <v>3</v>
      </c>
      <c r="J127" s="169">
        <v>0</v>
      </c>
      <c r="K127" s="169">
        <v>2</v>
      </c>
      <c r="L127" s="169">
        <v>0</v>
      </c>
    </row>
    <row r="128" spans="1:12" ht="13.5" thickBot="1" x14ac:dyDescent="0.3">
      <c r="A128" s="659"/>
      <c r="B128" s="656"/>
      <c r="C128" s="656"/>
      <c r="D128" s="168" t="s">
        <v>5</v>
      </c>
      <c r="E128" s="169">
        <v>4</v>
      </c>
      <c r="F128" s="169">
        <v>2</v>
      </c>
      <c r="G128" s="169">
        <v>1</v>
      </c>
      <c r="H128" s="169">
        <v>1</v>
      </c>
      <c r="I128" s="169">
        <v>0</v>
      </c>
      <c r="J128" s="169">
        <v>0</v>
      </c>
      <c r="K128" s="169">
        <v>0</v>
      </c>
      <c r="L128" s="169">
        <v>0</v>
      </c>
    </row>
    <row r="129" spans="1:12" ht="13.5" thickBot="1" x14ac:dyDescent="0.3">
      <c r="A129" s="659"/>
      <c r="B129" s="656"/>
      <c r="C129" s="657"/>
      <c r="D129" s="168" t="s">
        <v>6</v>
      </c>
      <c r="E129" s="169">
        <v>2</v>
      </c>
      <c r="F129" s="169">
        <v>1</v>
      </c>
      <c r="G129" s="169">
        <v>0</v>
      </c>
      <c r="H129" s="169">
        <v>0</v>
      </c>
      <c r="I129" s="169">
        <v>0</v>
      </c>
      <c r="J129" s="169">
        <v>0</v>
      </c>
      <c r="K129" s="169">
        <v>1</v>
      </c>
      <c r="L129" s="169">
        <v>0</v>
      </c>
    </row>
    <row r="130" spans="1:12" ht="26.5" thickBot="1" x14ac:dyDescent="0.3">
      <c r="A130" s="659"/>
      <c r="B130" s="656"/>
      <c r="C130" s="655">
        <v>2014</v>
      </c>
      <c r="D130" s="168" t="s">
        <v>78</v>
      </c>
      <c r="E130" s="169">
        <v>16</v>
      </c>
      <c r="F130" s="169">
        <v>4</v>
      </c>
      <c r="G130" s="169">
        <v>1</v>
      </c>
      <c r="H130" s="169">
        <v>3</v>
      </c>
      <c r="I130" s="169">
        <v>5</v>
      </c>
      <c r="J130" s="169">
        <v>1</v>
      </c>
      <c r="K130" s="169">
        <v>1</v>
      </c>
      <c r="L130" s="169">
        <v>1</v>
      </c>
    </row>
    <row r="131" spans="1:12" ht="13.5" thickBot="1" x14ac:dyDescent="0.3">
      <c r="A131" s="659"/>
      <c r="B131" s="656"/>
      <c r="C131" s="656"/>
      <c r="D131" s="168" t="s">
        <v>7</v>
      </c>
      <c r="E131" s="169">
        <v>5</v>
      </c>
      <c r="F131" s="169">
        <v>1</v>
      </c>
      <c r="G131" s="169">
        <v>0</v>
      </c>
      <c r="H131" s="169">
        <v>1</v>
      </c>
      <c r="I131" s="169">
        <v>2</v>
      </c>
      <c r="J131" s="169">
        <v>0</v>
      </c>
      <c r="K131" s="169">
        <v>0</v>
      </c>
      <c r="L131" s="169">
        <v>1</v>
      </c>
    </row>
    <row r="132" spans="1:12" ht="13.5" thickBot="1" x14ac:dyDescent="0.3">
      <c r="A132" s="659"/>
      <c r="B132" s="656"/>
      <c r="C132" s="656"/>
      <c r="D132" s="168" t="s">
        <v>4</v>
      </c>
      <c r="E132" s="169">
        <v>4</v>
      </c>
      <c r="F132" s="169">
        <v>2</v>
      </c>
      <c r="G132" s="169">
        <v>0</v>
      </c>
      <c r="H132" s="169">
        <v>1</v>
      </c>
      <c r="I132" s="169">
        <v>0</v>
      </c>
      <c r="J132" s="169">
        <v>0</v>
      </c>
      <c r="K132" s="169">
        <v>1</v>
      </c>
      <c r="L132" s="169">
        <v>0</v>
      </c>
    </row>
    <row r="133" spans="1:12" ht="13.5" thickBot="1" x14ac:dyDescent="0.3">
      <c r="A133" s="659"/>
      <c r="B133" s="656"/>
      <c r="C133" s="656"/>
      <c r="D133" s="168" t="s">
        <v>5</v>
      </c>
      <c r="E133" s="169">
        <v>3</v>
      </c>
      <c r="F133" s="169">
        <v>0</v>
      </c>
      <c r="G133" s="169">
        <v>1</v>
      </c>
      <c r="H133" s="169">
        <v>0</v>
      </c>
      <c r="I133" s="169">
        <v>1</v>
      </c>
      <c r="J133" s="169">
        <v>1</v>
      </c>
      <c r="K133" s="169">
        <v>0</v>
      </c>
      <c r="L133" s="169">
        <v>0</v>
      </c>
    </row>
    <row r="134" spans="1:12" ht="13.5" thickBot="1" x14ac:dyDescent="0.3">
      <c r="A134" s="659"/>
      <c r="B134" s="656"/>
      <c r="C134" s="657"/>
      <c r="D134" s="168" t="s">
        <v>6</v>
      </c>
      <c r="E134" s="169">
        <v>4</v>
      </c>
      <c r="F134" s="169">
        <v>1</v>
      </c>
      <c r="G134" s="169">
        <v>0</v>
      </c>
      <c r="H134" s="169">
        <v>1</v>
      </c>
      <c r="I134" s="169">
        <v>2</v>
      </c>
      <c r="J134" s="169">
        <v>0</v>
      </c>
      <c r="K134" s="169">
        <v>0</v>
      </c>
      <c r="L134" s="169">
        <v>0</v>
      </c>
    </row>
    <row r="135" spans="1:12" ht="26.5" thickBot="1" x14ac:dyDescent="0.3">
      <c r="A135" s="659"/>
      <c r="B135" s="656"/>
      <c r="C135" s="655">
        <v>2015</v>
      </c>
      <c r="D135" s="168" t="s">
        <v>78</v>
      </c>
      <c r="E135" s="288">
        <v>6</v>
      </c>
      <c r="F135" s="288">
        <v>1</v>
      </c>
      <c r="G135" s="288">
        <v>2</v>
      </c>
      <c r="H135" s="288">
        <v>0</v>
      </c>
      <c r="I135" s="288">
        <v>0</v>
      </c>
      <c r="J135" s="288">
        <v>3</v>
      </c>
      <c r="K135" s="288">
        <v>0</v>
      </c>
      <c r="L135" s="288">
        <v>0</v>
      </c>
    </row>
    <row r="136" spans="1:12" ht="13.5" thickBot="1" x14ac:dyDescent="0.3">
      <c r="A136" s="659"/>
      <c r="B136" s="656"/>
      <c r="C136" s="656"/>
      <c r="D136" s="168" t="s">
        <v>7</v>
      </c>
      <c r="E136" s="288">
        <v>5</v>
      </c>
      <c r="F136" s="288">
        <v>0</v>
      </c>
      <c r="G136" s="288">
        <v>2</v>
      </c>
      <c r="H136" s="288">
        <v>0</v>
      </c>
      <c r="I136" s="288">
        <v>0</v>
      </c>
      <c r="J136" s="288">
        <v>3</v>
      </c>
      <c r="K136" s="288">
        <v>0</v>
      </c>
      <c r="L136" s="288">
        <v>0</v>
      </c>
    </row>
    <row r="137" spans="1:12" ht="13.5" thickBot="1" x14ac:dyDescent="0.3">
      <c r="A137" s="659"/>
      <c r="B137" s="656"/>
      <c r="C137" s="656"/>
      <c r="D137" s="168" t="s">
        <v>4</v>
      </c>
      <c r="E137" s="288">
        <v>1</v>
      </c>
      <c r="F137" s="288">
        <v>1</v>
      </c>
      <c r="G137" s="288">
        <v>0</v>
      </c>
      <c r="H137" s="288">
        <v>0</v>
      </c>
      <c r="I137" s="288">
        <v>0</v>
      </c>
      <c r="J137" s="288">
        <v>0</v>
      </c>
      <c r="K137" s="288">
        <v>0</v>
      </c>
      <c r="L137" s="288">
        <v>0</v>
      </c>
    </row>
    <row r="138" spans="1:12" ht="13.5" thickBot="1" x14ac:dyDescent="0.3">
      <c r="A138" s="659"/>
      <c r="B138" s="656"/>
      <c r="C138" s="656"/>
      <c r="D138" s="168" t="s">
        <v>5</v>
      </c>
      <c r="E138" s="169">
        <v>0</v>
      </c>
      <c r="F138" s="169">
        <v>0</v>
      </c>
      <c r="G138" s="169">
        <v>0</v>
      </c>
      <c r="H138" s="169">
        <v>0</v>
      </c>
      <c r="I138" s="169">
        <v>0</v>
      </c>
      <c r="J138" s="169">
        <v>0</v>
      </c>
      <c r="K138" s="169">
        <v>0</v>
      </c>
      <c r="L138" s="169">
        <v>0</v>
      </c>
    </row>
    <row r="139" spans="1:12" ht="13.5" thickBot="1" x14ac:dyDescent="0.3">
      <c r="A139" s="659"/>
      <c r="B139" s="657"/>
      <c r="C139" s="657"/>
      <c r="D139" s="168" t="s">
        <v>6</v>
      </c>
      <c r="E139" s="169">
        <v>0</v>
      </c>
      <c r="F139" s="169">
        <v>0</v>
      </c>
      <c r="G139" s="169">
        <v>0</v>
      </c>
      <c r="H139" s="169">
        <v>0</v>
      </c>
      <c r="I139" s="169">
        <v>0</v>
      </c>
      <c r="J139" s="169">
        <v>0</v>
      </c>
      <c r="K139" s="169">
        <v>0</v>
      </c>
      <c r="L139" s="169">
        <v>0</v>
      </c>
    </row>
    <row r="140" spans="1:12" ht="26.5" thickBot="1" x14ac:dyDescent="0.3">
      <c r="A140" s="659"/>
      <c r="B140" s="655" t="s">
        <v>89</v>
      </c>
      <c r="C140" s="655">
        <v>2013</v>
      </c>
      <c r="D140" s="168" t="s">
        <v>78</v>
      </c>
      <c r="E140" s="169">
        <v>0</v>
      </c>
      <c r="F140" s="169">
        <v>0</v>
      </c>
      <c r="G140" s="169">
        <v>0</v>
      </c>
      <c r="H140" s="169">
        <v>0</v>
      </c>
      <c r="I140" s="169">
        <v>0</v>
      </c>
      <c r="J140" s="169">
        <v>0</v>
      </c>
      <c r="K140" s="169">
        <v>0</v>
      </c>
      <c r="L140" s="169">
        <v>0</v>
      </c>
    </row>
    <row r="141" spans="1:12" ht="13.5" thickBot="1" x14ac:dyDescent="0.3">
      <c r="A141" s="659"/>
      <c r="B141" s="656"/>
      <c r="C141" s="656"/>
      <c r="D141" s="168" t="s">
        <v>7</v>
      </c>
      <c r="E141" s="169">
        <v>0</v>
      </c>
      <c r="F141" s="169">
        <v>0</v>
      </c>
      <c r="G141" s="169">
        <v>0</v>
      </c>
      <c r="H141" s="169">
        <v>0</v>
      </c>
      <c r="I141" s="169">
        <v>0</v>
      </c>
      <c r="J141" s="169">
        <v>0</v>
      </c>
      <c r="K141" s="169">
        <v>0</v>
      </c>
      <c r="L141" s="169">
        <v>0</v>
      </c>
    </row>
    <row r="142" spans="1:12" ht="13.5" thickBot="1" x14ac:dyDescent="0.3">
      <c r="A142" s="659"/>
      <c r="B142" s="656"/>
      <c r="C142" s="656"/>
      <c r="D142" s="168" t="s">
        <v>4</v>
      </c>
      <c r="E142" s="169">
        <v>0</v>
      </c>
      <c r="F142" s="169">
        <v>0</v>
      </c>
      <c r="G142" s="169">
        <v>0</v>
      </c>
      <c r="H142" s="169">
        <v>0</v>
      </c>
      <c r="I142" s="169">
        <v>0</v>
      </c>
      <c r="J142" s="169">
        <v>0</v>
      </c>
      <c r="K142" s="169">
        <v>0</v>
      </c>
      <c r="L142" s="169">
        <v>0</v>
      </c>
    </row>
    <row r="143" spans="1:12" ht="13.5" thickBot="1" x14ac:dyDescent="0.3">
      <c r="A143" s="659"/>
      <c r="B143" s="656"/>
      <c r="C143" s="656"/>
      <c r="D143" s="168" t="s">
        <v>5</v>
      </c>
      <c r="E143" s="169">
        <v>0</v>
      </c>
      <c r="F143" s="169">
        <v>0</v>
      </c>
      <c r="G143" s="169">
        <v>0</v>
      </c>
      <c r="H143" s="169">
        <v>0</v>
      </c>
      <c r="I143" s="169">
        <v>0</v>
      </c>
      <c r="J143" s="169">
        <v>0</v>
      </c>
      <c r="K143" s="169">
        <v>0</v>
      </c>
      <c r="L143" s="169">
        <v>0</v>
      </c>
    </row>
    <row r="144" spans="1:12" ht="13.5" thickBot="1" x14ac:dyDescent="0.3">
      <c r="A144" s="659"/>
      <c r="B144" s="656"/>
      <c r="C144" s="657"/>
      <c r="D144" s="168" t="s">
        <v>6</v>
      </c>
      <c r="E144" s="169">
        <v>0</v>
      </c>
      <c r="F144" s="169">
        <v>0</v>
      </c>
      <c r="G144" s="169">
        <v>0</v>
      </c>
      <c r="H144" s="169">
        <v>0</v>
      </c>
      <c r="I144" s="169">
        <v>0</v>
      </c>
      <c r="J144" s="169">
        <v>0</v>
      </c>
      <c r="K144" s="169">
        <v>0</v>
      </c>
      <c r="L144" s="169">
        <v>0</v>
      </c>
    </row>
    <row r="145" spans="1:12" ht="26.5" thickBot="1" x14ac:dyDescent="0.3">
      <c r="A145" s="659"/>
      <c r="B145" s="656"/>
      <c r="C145" s="655">
        <v>2014</v>
      </c>
      <c r="D145" s="168" t="s">
        <v>78</v>
      </c>
      <c r="E145" s="169">
        <v>0</v>
      </c>
      <c r="F145" s="169">
        <v>0</v>
      </c>
      <c r="G145" s="169">
        <v>0</v>
      </c>
      <c r="H145" s="169">
        <v>0</v>
      </c>
      <c r="I145" s="169">
        <v>0</v>
      </c>
      <c r="J145" s="169">
        <v>0</v>
      </c>
      <c r="K145" s="169">
        <v>0</v>
      </c>
      <c r="L145" s="169">
        <v>0</v>
      </c>
    </row>
    <row r="146" spans="1:12" ht="13.5" thickBot="1" x14ac:dyDescent="0.3">
      <c r="A146" s="659"/>
      <c r="B146" s="656"/>
      <c r="C146" s="656"/>
      <c r="D146" s="168" t="s">
        <v>7</v>
      </c>
      <c r="E146" s="169">
        <v>0</v>
      </c>
      <c r="F146" s="169">
        <v>0</v>
      </c>
      <c r="G146" s="169">
        <v>0</v>
      </c>
      <c r="H146" s="169">
        <v>0</v>
      </c>
      <c r="I146" s="169">
        <v>0</v>
      </c>
      <c r="J146" s="169">
        <v>0</v>
      </c>
      <c r="K146" s="169">
        <v>0</v>
      </c>
      <c r="L146" s="169">
        <v>0</v>
      </c>
    </row>
    <row r="147" spans="1:12" ht="13.5" thickBot="1" x14ac:dyDescent="0.3">
      <c r="A147" s="659"/>
      <c r="B147" s="656"/>
      <c r="C147" s="656"/>
      <c r="D147" s="168" t="s">
        <v>4</v>
      </c>
      <c r="E147" s="169">
        <v>0</v>
      </c>
      <c r="F147" s="169">
        <v>0</v>
      </c>
      <c r="G147" s="169">
        <v>0</v>
      </c>
      <c r="H147" s="169">
        <v>0</v>
      </c>
      <c r="I147" s="169">
        <v>0</v>
      </c>
      <c r="J147" s="169">
        <v>0</v>
      </c>
      <c r="K147" s="169">
        <v>0</v>
      </c>
      <c r="L147" s="169">
        <v>0</v>
      </c>
    </row>
    <row r="148" spans="1:12" ht="13.5" thickBot="1" x14ac:dyDescent="0.3">
      <c r="A148" s="659"/>
      <c r="B148" s="656"/>
      <c r="C148" s="656"/>
      <c r="D148" s="168" t="s">
        <v>5</v>
      </c>
      <c r="E148" s="169">
        <v>0</v>
      </c>
      <c r="F148" s="169">
        <v>0</v>
      </c>
      <c r="G148" s="169">
        <v>0</v>
      </c>
      <c r="H148" s="169">
        <v>0</v>
      </c>
      <c r="I148" s="169">
        <v>0</v>
      </c>
      <c r="J148" s="169">
        <v>0</v>
      </c>
      <c r="K148" s="169">
        <v>0</v>
      </c>
      <c r="L148" s="169">
        <v>0</v>
      </c>
    </row>
    <row r="149" spans="1:12" ht="13.5" thickBot="1" x14ac:dyDescent="0.3">
      <c r="A149" s="659"/>
      <c r="B149" s="656"/>
      <c r="C149" s="657"/>
      <c r="D149" s="168" t="s">
        <v>6</v>
      </c>
      <c r="E149" s="169">
        <v>0</v>
      </c>
      <c r="F149" s="169">
        <v>0</v>
      </c>
      <c r="G149" s="169">
        <v>0</v>
      </c>
      <c r="H149" s="169">
        <v>0</v>
      </c>
      <c r="I149" s="169">
        <v>0</v>
      </c>
      <c r="J149" s="169">
        <v>0</v>
      </c>
      <c r="K149" s="169">
        <v>0</v>
      </c>
      <c r="L149" s="169">
        <v>0</v>
      </c>
    </row>
    <row r="150" spans="1:12" ht="26.5" thickBot="1" x14ac:dyDescent="0.3">
      <c r="A150" s="659"/>
      <c r="B150" s="656"/>
      <c r="C150" s="655">
        <v>2015</v>
      </c>
      <c r="D150" s="168" t="s">
        <v>78</v>
      </c>
      <c r="E150" s="288">
        <v>0</v>
      </c>
      <c r="F150" s="288">
        <v>0</v>
      </c>
      <c r="G150" s="288">
        <v>0</v>
      </c>
      <c r="H150" s="288">
        <v>0</v>
      </c>
      <c r="I150" s="288">
        <v>0</v>
      </c>
      <c r="J150" s="288">
        <v>0</v>
      </c>
      <c r="K150" s="288">
        <v>0</v>
      </c>
      <c r="L150" s="288">
        <v>0</v>
      </c>
    </row>
    <row r="151" spans="1:12" ht="13.5" thickBot="1" x14ac:dyDescent="0.3">
      <c r="A151" s="659"/>
      <c r="B151" s="656"/>
      <c r="C151" s="656"/>
      <c r="D151" s="168" t="s">
        <v>7</v>
      </c>
      <c r="E151" s="288">
        <v>0</v>
      </c>
      <c r="F151" s="288">
        <v>0</v>
      </c>
      <c r="G151" s="288">
        <v>0</v>
      </c>
      <c r="H151" s="288">
        <v>0</v>
      </c>
      <c r="I151" s="288">
        <v>0</v>
      </c>
      <c r="J151" s="288">
        <v>0</v>
      </c>
      <c r="K151" s="288">
        <v>0</v>
      </c>
      <c r="L151" s="288">
        <v>0</v>
      </c>
    </row>
    <row r="152" spans="1:12" ht="13.5" thickBot="1" x14ac:dyDescent="0.3">
      <c r="A152" s="659"/>
      <c r="B152" s="656"/>
      <c r="C152" s="656"/>
      <c r="D152" s="168" t="s">
        <v>4</v>
      </c>
      <c r="E152" s="288">
        <v>0</v>
      </c>
      <c r="F152" s="288">
        <v>0</v>
      </c>
      <c r="G152" s="288">
        <v>0</v>
      </c>
      <c r="H152" s="288">
        <v>0</v>
      </c>
      <c r="I152" s="288">
        <v>0</v>
      </c>
      <c r="J152" s="288">
        <v>0</v>
      </c>
      <c r="K152" s="288">
        <v>0</v>
      </c>
      <c r="L152" s="288">
        <v>0</v>
      </c>
    </row>
    <row r="153" spans="1:12" ht="13.5" thickBot="1" x14ac:dyDescent="0.3">
      <c r="A153" s="659"/>
      <c r="B153" s="656"/>
      <c r="C153" s="656"/>
      <c r="D153" s="168" t="s">
        <v>5</v>
      </c>
      <c r="E153" s="169">
        <v>0</v>
      </c>
      <c r="F153" s="169">
        <v>0</v>
      </c>
      <c r="G153" s="169">
        <v>0</v>
      </c>
      <c r="H153" s="169">
        <v>0</v>
      </c>
      <c r="I153" s="169">
        <v>0</v>
      </c>
      <c r="J153" s="169">
        <v>0</v>
      </c>
      <c r="K153" s="169">
        <v>0</v>
      </c>
      <c r="L153" s="169">
        <v>0</v>
      </c>
    </row>
    <row r="154" spans="1:12" ht="13.5" thickBot="1" x14ac:dyDescent="0.3">
      <c r="A154" s="709"/>
      <c r="B154" s="657"/>
      <c r="C154" s="657"/>
      <c r="D154" s="168" t="s">
        <v>6</v>
      </c>
      <c r="E154" s="169">
        <v>0</v>
      </c>
      <c r="F154" s="169">
        <v>0</v>
      </c>
      <c r="G154" s="169">
        <v>0</v>
      </c>
      <c r="H154" s="169">
        <v>0</v>
      </c>
      <c r="I154" s="169">
        <v>0</v>
      </c>
      <c r="J154" s="169">
        <v>0</v>
      </c>
      <c r="K154" s="169">
        <v>0</v>
      </c>
      <c r="L154" s="169">
        <v>0</v>
      </c>
    </row>
    <row r="155" spans="1:12" ht="26.5" thickBot="1" x14ac:dyDescent="0.3">
      <c r="A155" s="658" t="s">
        <v>85</v>
      </c>
      <c r="B155" s="655" t="s">
        <v>78</v>
      </c>
      <c r="C155" s="655">
        <v>2013</v>
      </c>
      <c r="D155" s="168" t="s">
        <v>78</v>
      </c>
      <c r="E155" s="169">
        <v>86</v>
      </c>
      <c r="F155" s="169">
        <v>13</v>
      </c>
      <c r="G155" s="169">
        <v>0</v>
      </c>
      <c r="H155" s="169">
        <v>3</v>
      </c>
      <c r="I155" s="169">
        <v>22</v>
      </c>
      <c r="J155" s="169">
        <v>2</v>
      </c>
      <c r="K155" s="169">
        <v>32</v>
      </c>
      <c r="L155" s="169">
        <v>14</v>
      </c>
    </row>
    <row r="156" spans="1:12" ht="13.5" thickBot="1" x14ac:dyDescent="0.3">
      <c r="A156" s="659"/>
      <c r="B156" s="656"/>
      <c r="C156" s="656"/>
      <c r="D156" s="168" t="s">
        <v>7</v>
      </c>
      <c r="E156" s="169">
        <v>24</v>
      </c>
      <c r="F156" s="169">
        <v>4</v>
      </c>
      <c r="G156" s="169">
        <v>0</v>
      </c>
      <c r="H156" s="169">
        <v>0</v>
      </c>
      <c r="I156" s="169">
        <v>8</v>
      </c>
      <c r="J156" s="169">
        <v>0</v>
      </c>
      <c r="K156" s="169">
        <v>2</v>
      </c>
      <c r="L156" s="169">
        <v>10</v>
      </c>
    </row>
    <row r="157" spans="1:12" ht="13.5" thickBot="1" x14ac:dyDescent="0.3">
      <c r="A157" s="659"/>
      <c r="B157" s="656"/>
      <c r="C157" s="656"/>
      <c r="D157" s="168" t="s">
        <v>4</v>
      </c>
      <c r="E157" s="169">
        <v>19</v>
      </c>
      <c r="F157" s="169">
        <v>4</v>
      </c>
      <c r="G157" s="169">
        <v>0</v>
      </c>
      <c r="H157" s="169">
        <v>1</v>
      </c>
      <c r="I157" s="169">
        <v>3</v>
      </c>
      <c r="J157" s="169">
        <v>2</v>
      </c>
      <c r="K157" s="169">
        <v>8</v>
      </c>
      <c r="L157" s="169">
        <v>1</v>
      </c>
    </row>
    <row r="158" spans="1:12" ht="13.5" thickBot="1" x14ac:dyDescent="0.3">
      <c r="A158" s="659"/>
      <c r="B158" s="656"/>
      <c r="C158" s="656"/>
      <c r="D158" s="168" t="s">
        <v>5</v>
      </c>
      <c r="E158" s="169">
        <v>29</v>
      </c>
      <c r="F158" s="169">
        <v>3</v>
      </c>
      <c r="G158" s="169">
        <v>0</v>
      </c>
      <c r="H158" s="169">
        <v>2</v>
      </c>
      <c r="I158" s="169">
        <v>6</v>
      </c>
      <c r="J158" s="169">
        <v>0</v>
      </c>
      <c r="K158" s="169">
        <v>15</v>
      </c>
      <c r="L158" s="169">
        <v>3</v>
      </c>
    </row>
    <row r="159" spans="1:12" ht="13.5" thickBot="1" x14ac:dyDescent="0.3">
      <c r="A159" s="659"/>
      <c r="B159" s="656"/>
      <c r="C159" s="657"/>
      <c r="D159" s="168" t="s">
        <v>6</v>
      </c>
      <c r="E159" s="169">
        <v>14</v>
      </c>
      <c r="F159" s="169">
        <v>2</v>
      </c>
      <c r="G159" s="169">
        <v>0</v>
      </c>
      <c r="H159" s="169">
        <v>0</v>
      </c>
      <c r="I159" s="169">
        <v>5</v>
      </c>
      <c r="J159" s="169">
        <v>0</v>
      </c>
      <c r="K159" s="169">
        <v>7</v>
      </c>
      <c r="L159" s="169">
        <v>0</v>
      </c>
    </row>
    <row r="160" spans="1:12" ht="26.5" thickBot="1" x14ac:dyDescent="0.3">
      <c r="A160" s="659"/>
      <c r="B160" s="656"/>
      <c r="C160" s="655">
        <v>2014</v>
      </c>
      <c r="D160" s="168" t="s">
        <v>78</v>
      </c>
      <c r="E160" s="169">
        <v>40</v>
      </c>
      <c r="F160" s="169">
        <v>8</v>
      </c>
      <c r="G160" s="169">
        <v>1</v>
      </c>
      <c r="H160" s="169">
        <v>7</v>
      </c>
      <c r="I160" s="169">
        <v>21</v>
      </c>
      <c r="J160" s="169">
        <v>1</v>
      </c>
      <c r="K160" s="169">
        <v>2</v>
      </c>
      <c r="L160" s="169">
        <v>0</v>
      </c>
    </row>
    <row r="161" spans="1:12" ht="13.5" thickBot="1" x14ac:dyDescent="0.3">
      <c r="A161" s="659"/>
      <c r="B161" s="656"/>
      <c r="C161" s="656"/>
      <c r="D161" s="168" t="s">
        <v>7</v>
      </c>
      <c r="E161" s="169">
        <v>15</v>
      </c>
      <c r="F161" s="169">
        <v>4</v>
      </c>
      <c r="G161" s="169">
        <v>0</v>
      </c>
      <c r="H161" s="169">
        <v>4</v>
      </c>
      <c r="I161" s="169">
        <v>7</v>
      </c>
      <c r="J161" s="169">
        <v>0</v>
      </c>
      <c r="K161" s="169">
        <v>0</v>
      </c>
      <c r="L161" s="169">
        <v>0</v>
      </c>
    </row>
    <row r="162" spans="1:12" ht="13.5" thickBot="1" x14ac:dyDescent="0.3">
      <c r="A162" s="659"/>
      <c r="B162" s="656"/>
      <c r="C162" s="656"/>
      <c r="D162" s="168" t="s">
        <v>4</v>
      </c>
      <c r="E162" s="169">
        <v>6</v>
      </c>
      <c r="F162" s="169">
        <v>2</v>
      </c>
      <c r="G162" s="169">
        <v>0</v>
      </c>
      <c r="H162" s="169">
        <v>1</v>
      </c>
      <c r="I162" s="169">
        <v>2</v>
      </c>
      <c r="J162" s="169">
        <v>0</v>
      </c>
      <c r="K162" s="169">
        <v>1</v>
      </c>
      <c r="L162" s="169">
        <v>0</v>
      </c>
    </row>
    <row r="163" spans="1:12" ht="13.5" thickBot="1" x14ac:dyDescent="0.3">
      <c r="A163" s="659"/>
      <c r="B163" s="656"/>
      <c r="C163" s="656"/>
      <c r="D163" s="168" t="s">
        <v>5</v>
      </c>
      <c r="E163" s="169">
        <v>7</v>
      </c>
      <c r="F163" s="169">
        <v>1</v>
      </c>
      <c r="G163" s="169">
        <v>1</v>
      </c>
      <c r="H163" s="169">
        <v>0</v>
      </c>
      <c r="I163" s="169">
        <v>3</v>
      </c>
      <c r="J163" s="169">
        <v>1</v>
      </c>
      <c r="K163" s="169">
        <v>1</v>
      </c>
      <c r="L163" s="169">
        <v>0</v>
      </c>
    </row>
    <row r="164" spans="1:12" ht="13.5" thickBot="1" x14ac:dyDescent="0.3">
      <c r="A164" s="659"/>
      <c r="B164" s="656"/>
      <c r="C164" s="657"/>
      <c r="D164" s="168" t="s">
        <v>6</v>
      </c>
      <c r="E164" s="169">
        <v>12</v>
      </c>
      <c r="F164" s="169">
        <v>1</v>
      </c>
      <c r="G164" s="169">
        <v>0</v>
      </c>
      <c r="H164" s="169">
        <v>2</v>
      </c>
      <c r="I164" s="169">
        <v>9</v>
      </c>
      <c r="J164" s="169">
        <v>0</v>
      </c>
      <c r="K164" s="169">
        <v>0</v>
      </c>
      <c r="L164" s="169">
        <v>0</v>
      </c>
    </row>
    <row r="165" spans="1:12" ht="26.5" thickBot="1" x14ac:dyDescent="0.3">
      <c r="A165" s="659"/>
      <c r="B165" s="656"/>
      <c r="C165" s="655">
        <v>2015</v>
      </c>
      <c r="D165" s="168" t="s">
        <v>78</v>
      </c>
      <c r="E165" s="288">
        <v>24</v>
      </c>
      <c r="F165" s="288">
        <v>3</v>
      </c>
      <c r="G165" s="288">
        <v>0</v>
      </c>
      <c r="H165" s="288">
        <v>0</v>
      </c>
      <c r="I165" s="288">
        <v>11</v>
      </c>
      <c r="J165" s="288">
        <v>2</v>
      </c>
      <c r="K165" s="288">
        <v>5</v>
      </c>
      <c r="L165" s="288">
        <v>3</v>
      </c>
    </row>
    <row r="166" spans="1:12" ht="13.5" thickBot="1" x14ac:dyDescent="0.3">
      <c r="A166" s="659"/>
      <c r="B166" s="656"/>
      <c r="C166" s="656"/>
      <c r="D166" s="168" t="s">
        <v>7</v>
      </c>
      <c r="E166" s="288">
        <v>13</v>
      </c>
      <c r="F166" s="288">
        <v>2</v>
      </c>
      <c r="G166" s="288">
        <v>0</v>
      </c>
      <c r="H166" s="288">
        <v>0</v>
      </c>
      <c r="I166" s="288">
        <v>7</v>
      </c>
      <c r="J166" s="288">
        <v>1</v>
      </c>
      <c r="K166" s="288">
        <v>2</v>
      </c>
      <c r="L166" s="288">
        <v>1</v>
      </c>
    </row>
    <row r="167" spans="1:12" ht="13.5" thickBot="1" x14ac:dyDescent="0.3">
      <c r="A167" s="659"/>
      <c r="B167" s="656"/>
      <c r="C167" s="656"/>
      <c r="D167" s="168" t="s">
        <v>4</v>
      </c>
      <c r="E167" s="288">
        <v>11</v>
      </c>
      <c r="F167" s="288">
        <v>1</v>
      </c>
      <c r="G167" s="288">
        <v>0</v>
      </c>
      <c r="H167" s="288">
        <v>0</v>
      </c>
      <c r="I167" s="288">
        <v>4</v>
      </c>
      <c r="J167" s="288">
        <v>1</v>
      </c>
      <c r="K167" s="288">
        <v>3</v>
      </c>
      <c r="L167" s="288">
        <v>2</v>
      </c>
    </row>
    <row r="168" spans="1:12" ht="13.5" thickBot="1" x14ac:dyDescent="0.3">
      <c r="A168" s="659"/>
      <c r="B168" s="656"/>
      <c r="C168" s="656"/>
      <c r="D168" s="168" t="s">
        <v>5</v>
      </c>
      <c r="E168" s="169">
        <v>0</v>
      </c>
      <c r="F168" s="169">
        <v>0</v>
      </c>
      <c r="G168" s="169">
        <v>0</v>
      </c>
      <c r="H168" s="169">
        <v>0</v>
      </c>
      <c r="I168" s="169">
        <v>0</v>
      </c>
      <c r="J168" s="169">
        <v>0</v>
      </c>
      <c r="K168" s="169">
        <v>0</v>
      </c>
      <c r="L168" s="169">
        <v>0</v>
      </c>
    </row>
    <row r="169" spans="1:12" ht="13.5" thickBot="1" x14ac:dyDescent="0.3">
      <c r="A169" s="659"/>
      <c r="B169" s="657"/>
      <c r="C169" s="657"/>
      <c r="D169" s="168" t="s">
        <v>6</v>
      </c>
      <c r="E169" s="169">
        <v>0</v>
      </c>
      <c r="F169" s="169">
        <v>0</v>
      </c>
      <c r="G169" s="169">
        <v>0</v>
      </c>
      <c r="H169" s="169">
        <v>0</v>
      </c>
      <c r="I169" s="169">
        <v>0</v>
      </c>
      <c r="J169" s="169">
        <v>0</v>
      </c>
      <c r="K169" s="169">
        <v>0</v>
      </c>
      <c r="L169" s="169">
        <v>0</v>
      </c>
    </row>
    <row r="170" spans="1:12" ht="26.5" thickBot="1" x14ac:dyDescent="0.3">
      <c r="A170" s="659"/>
      <c r="B170" s="655" t="s">
        <v>81</v>
      </c>
      <c r="C170" s="655">
        <v>2013</v>
      </c>
      <c r="D170" s="168" t="s">
        <v>78</v>
      </c>
      <c r="E170" s="169">
        <v>18</v>
      </c>
      <c r="F170" s="169">
        <v>2</v>
      </c>
      <c r="G170" s="169">
        <v>0</v>
      </c>
      <c r="H170" s="169">
        <v>0</v>
      </c>
      <c r="I170" s="169">
        <v>5</v>
      </c>
      <c r="J170" s="169">
        <v>0</v>
      </c>
      <c r="K170" s="169">
        <v>7</v>
      </c>
      <c r="L170" s="169">
        <v>4</v>
      </c>
    </row>
    <row r="171" spans="1:12" ht="13.5" thickBot="1" x14ac:dyDescent="0.3">
      <c r="A171" s="659"/>
      <c r="B171" s="656"/>
      <c r="C171" s="656"/>
      <c r="D171" s="168" t="s">
        <v>7</v>
      </c>
      <c r="E171" s="169">
        <v>5</v>
      </c>
      <c r="F171" s="169">
        <v>1</v>
      </c>
      <c r="G171" s="169">
        <v>0</v>
      </c>
      <c r="H171" s="169">
        <v>0</v>
      </c>
      <c r="I171" s="169">
        <v>2</v>
      </c>
      <c r="J171" s="169">
        <v>0</v>
      </c>
      <c r="K171" s="169">
        <v>0</v>
      </c>
      <c r="L171" s="169">
        <v>2</v>
      </c>
    </row>
    <row r="172" spans="1:12" ht="13.5" thickBot="1" x14ac:dyDescent="0.3">
      <c r="A172" s="659"/>
      <c r="B172" s="656"/>
      <c r="C172" s="656"/>
      <c r="D172" s="168" t="s">
        <v>4</v>
      </c>
      <c r="E172" s="169">
        <v>4</v>
      </c>
      <c r="F172" s="169">
        <v>1</v>
      </c>
      <c r="G172" s="169">
        <v>0</v>
      </c>
      <c r="H172" s="169">
        <v>0</v>
      </c>
      <c r="I172" s="169">
        <v>1</v>
      </c>
      <c r="J172" s="169">
        <v>0</v>
      </c>
      <c r="K172" s="169">
        <v>2</v>
      </c>
      <c r="L172" s="169">
        <v>0</v>
      </c>
    </row>
    <row r="173" spans="1:12" ht="13.5" thickBot="1" x14ac:dyDescent="0.3">
      <c r="A173" s="659"/>
      <c r="B173" s="656"/>
      <c r="C173" s="656"/>
      <c r="D173" s="168" t="s">
        <v>5</v>
      </c>
      <c r="E173" s="169">
        <v>7</v>
      </c>
      <c r="F173" s="169">
        <v>0</v>
      </c>
      <c r="G173" s="169">
        <v>0</v>
      </c>
      <c r="H173" s="169">
        <v>0</v>
      </c>
      <c r="I173" s="169">
        <v>2</v>
      </c>
      <c r="J173" s="169">
        <v>0</v>
      </c>
      <c r="K173" s="169">
        <v>3</v>
      </c>
      <c r="L173" s="169">
        <v>2</v>
      </c>
    </row>
    <row r="174" spans="1:12" ht="13.5" thickBot="1" x14ac:dyDescent="0.3">
      <c r="A174" s="659"/>
      <c r="B174" s="656"/>
      <c r="C174" s="657"/>
      <c r="D174" s="168" t="s">
        <v>6</v>
      </c>
      <c r="E174" s="169">
        <v>2</v>
      </c>
      <c r="F174" s="169">
        <v>0</v>
      </c>
      <c r="G174" s="169">
        <v>0</v>
      </c>
      <c r="H174" s="169">
        <v>0</v>
      </c>
      <c r="I174" s="169">
        <v>0</v>
      </c>
      <c r="J174" s="169">
        <v>0</v>
      </c>
      <c r="K174" s="169">
        <v>2</v>
      </c>
      <c r="L174" s="169">
        <v>0</v>
      </c>
    </row>
    <row r="175" spans="1:12" ht="26.5" thickBot="1" x14ac:dyDescent="0.3">
      <c r="A175" s="659"/>
      <c r="B175" s="656"/>
      <c r="C175" s="655">
        <v>2014</v>
      </c>
      <c r="D175" s="168" t="s">
        <v>78</v>
      </c>
      <c r="E175" s="169">
        <v>8</v>
      </c>
      <c r="F175" s="169">
        <v>0</v>
      </c>
      <c r="G175" s="169">
        <v>0</v>
      </c>
      <c r="H175" s="169">
        <v>2</v>
      </c>
      <c r="I175" s="169">
        <v>6</v>
      </c>
      <c r="J175" s="169">
        <v>0</v>
      </c>
      <c r="K175" s="169">
        <v>0</v>
      </c>
      <c r="L175" s="169">
        <v>0</v>
      </c>
    </row>
    <row r="176" spans="1:12" ht="13.5" thickBot="1" x14ac:dyDescent="0.3">
      <c r="A176" s="659"/>
      <c r="B176" s="656"/>
      <c r="C176" s="656"/>
      <c r="D176" s="168" t="s">
        <v>7</v>
      </c>
      <c r="E176" s="169">
        <v>0</v>
      </c>
      <c r="F176" s="169">
        <v>0</v>
      </c>
      <c r="G176" s="169">
        <v>0</v>
      </c>
      <c r="H176" s="169">
        <v>0</v>
      </c>
      <c r="I176" s="169">
        <v>0</v>
      </c>
      <c r="J176" s="169">
        <v>0</v>
      </c>
      <c r="K176" s="169">
        <v>0</v>
      </c>
      <c r="L176" s="169">
        <v>0</v>
      </c>
    </row>
    <row r="177" spans="1:12" ht="13.5" thickBot="1" x14ac:dyDescent="0.3">
      <c r="A177" s="659"/>
      <c r="B177" s="656"/>
      <c r="C177" s="656"/>
      <c r="D177" s="168" t="s">
        <v>4</v>
      </c>
      <c r="E177" s="169">
        <v>2</v>
      </c>
      <c r="F177" s="169">
        <v>0</v>
      </c>
      <c r="G177" s="169">
        <v>0</v>
      </c>
      <c r="H177" s="169">
        <v>1</v>
      </c>
      <c r="I177" s="169">
        <v>1</v>
      </c>
      <c r="J177" s="169">
        <v>0</v>
      </c>
      <c r="K177" s="169">
        <v>0</v>
      </c>
      <c r="L177" s="169">
        <v>0</v>
      </c>
    </row>
    <row r="178" spans="1:12" ht="13.5" thickBot="1" x14ac:dyDescent="0.3">
      <c r="A178" s="659"/>
      <c r="B178" s="656"/>
      <c r="C178" s="656"/>
      <c r="D178" s="168" t="s">
        <v>5</v>
      </c>
      <c r="E178" s="169">
        <v>2</v>
      </c>
      <c r="F178" s="169">
        <v>0</v>
      </c>
      <c r="G178" s="169">
        <v>0</v>
      </c>
      <c r="H178" s="169">
        <v>0</v>
      </c>
      <c r="I178" s="169">
        <v>2</v>
      </c>
      <c r="J178" s="169">
        <v>0</v>
      </c>
      <c r="K178" s="169">
        <v>0</v>
      </c>
      <c r="L178" s="169">
        <v>0</v>
      </c>
    </row>
    <row r="179" spans="1:12" ht="13.5" thickBot="1" x14ac:dyDescent="0.3">
      <c r="A179" s="659"/>
      <c r="B179" s="656"/>
      <c r="C179" s="657"/>
      <c r="D179" s="168" t="s">
        <v>6</v>
      </c>
      <c r="E179" s="169">
        <v>4</v>
      </c>
      <c r="F179" s="169">
        <v>0</v>
      </c>
      <c r="G179" s="169">
        <v>0</v>
      </c>
      <c r="H179" s="169">
        <v>1</v>
      </c>
      <c r="I179" s="169">
        <v>3</v>
      </c>
      <c r="J179" s="169">
        <v>0</v>
      </c>
      <c r="K179" s="169">
        <v>0</v>
      </c>
      <c r="L179" s="169">
        <v>0</v>
      </c>
    </row>
    <row r="180" spans="1:12" ht="26.5" thickBot="1" x14ac:dyDescent="0.3">
      <c r="A180" s="659"/>
      <c r="B180" s="656"/>
      <c r="C180" s="655">
        <v>2015</v>
      </c>
      <c r="D180" s="168" t="s">
        <v>78</v>
      </c>
      <c r="E180" s="288">
        <v>6</v>
      </c>
      <c r="F180" s="288">
        <v>0</v>
      </c>
      <c r="G180" s="288">
        <v>0</v>
      </c>
      <c r="H180" s="288">
        <v>0</v>
      </c>
      <c r="I180" s="288">
        <v>3</v>
      </c>
      <c r="J180" s="288">
        <v>1</v>
      </c>
      <c r="K180" s="288">
        <v>2</v>
      </c>
      <c r="L180" s="288">
        <v>0</v>
      </c>
    </row>
    <row r="181" spans="1:12" ht="13.5" thickBot="1" x14ac:dyDescent="0.3">
      <c r="A181" s="659"/>
      <c r="B181" s="656"/>
      <c r="C181" s="656"/>
      <c r="D181" s="168" t="s">
        <v>7</v>
      </c>
      <c r="E181" s="288">
        <v>3</v>
      </c>
      <c r="F181" s="288">
        <v>0</v>
      </c>
      <c r="G181" s="288">
        <v>0</v>
      </c>
      <c r="H181" s="288">
        <v>0</v>
      </c>
      <c r="I181" s="288">
        <v>3</v>
      </c>
      <c r="J181" s="288">
        <v>0</v>
      </c>
      <c r="K181" s="288">
        <v>0</v>
      </c>
      <c r="L181" s="288">
        <v>0</v>
      </c>
    </row>
    <row r="182" spans="1:12" ht="13.5" thickBot="1" x14ac:dyDescent="0.3">
      <c r="A182" s="659"/>
      <c r="B182" s="656"/>
      <c r="C182" s="656"/>
      <c r="D182" s="168" t="s">
        <v>4</v>
      </c>
      <c r="E182" s="288">
        <v>3</v>
      </c>
      <c r="F182" s="288">
        <v>0</v>
      </c>
      <c r="G182" s="288">
        <v>0</v>
      </c>
      <c r="H182" s="288">
        <v>0</v>
      </c>
      <c r="I182" s="288">
        <v>0</v>
      </c>
      <c r="J182" s="288">
        <v>1</v>
      </c>
      <c r="K182" s="288">
        <v>2</v>
      </c>
      <c r="L182" s="288">
        <v>0</v>
      </c>
    </row>
    <row r="183" spans="1:12" ht="13.5" thickBot="1" x14ac:dyDescent="0.3">
      <c r="A183" s="659"/>
      <c r="B183" s="656"/>
      <c r="C183" s="656"/>
      <c r="D183" s="168" t="s">
        <v>5</v>
      </c>
      <c r="E183" s="169">
        <v>0</v>
      </c>
      <c r="F183" s="169">
        <v>0</v>
      </c>
      <c r="G183" s="169">
        <v>0</v>
      </c>
      <c r="H183" s="169">
        <v>0</v>
      </c>
      <c r="I183" s="169">
        <v>0</v>
      </c>
      <c r="J183" s="169">
        <v>0</v>
      </c>
      <c r="K183" s="169">
        <v>0</v>
      </c>
      <c r="L183" s="169">
        <v>0</v>
      </c>
    </row>
    <row r="184" spans="1:12" ht="13.5" thickBot="1" x14ac:dyDescent="0.3">
      <c r="A184" s="659"/>
      <c r="B184" s="657"/>
      <c r="C184" s="657"/>
      <c r="D184" s="168" t="s">
        <v>6</v>
      </c>
      <c r="E184" s="169">
        <v>0</v>
      </c>
      <c r="F184" s="169">
        <v>0</v>
      </c>
      <c r="G184" s="169">
        <v>0</v>
      </c>
      <c r="H184" s="169">
        <v>0</v>
      </c>
      <c r="I184" s="169">
        <v>0</v>
      </c>
      <c r="J184" s="169">
        <v>0</v>
      </c>
      <c r="K184" s="169">
        <v>0</v>
      </c>
      <c r="L184" s="169">
        <v>0</v>
      </c>
    </row>
    <row r="185" spans="1:12" ht="26.5" thickBot="1" x14ac:dyDescent="0.3">
      <c r="A185" s="659"/>
      <c r="B185" s="655" t="s">
        <v>82</v>
      </c>
      <c r="C185" s="655">
        <v>2013</v>
      </c>
      <c r="D185" s="168" t="s">
        <v>78</v>
      </c>
      <c r="E185" s="169">
        <v>60</v>
      </c>
      <c r="F185" s="169">
        <v>10</v>
      </c>
      <c r="G185" s="169">
        <v>0</v>
      </c>
      <c r="H185" s="169">
        <v>3</v>
      </c>
      <c r="I185" s="169">
        <v>16</v>
      </c>
      <c r="J185" s="169">
        <v>2</v>
      </c>
      <c r="K185" s="169">
        <v>19</v>
      </c>
      <c r="L185" s="169">
        <v>10</v>
      </c>
    </row>
    <row r="186" spans="1:12" ht="13.5" thickBot="1" x14ac:dyDescent="0.3">
      <c r="A186" s="659"/>
      <c r="B186" s="656"/>
      <c r="C186" s="656"/>
      <c r="D186" s="168" t="s">
        <v>7</v>
      </c>
      <c r="E186" s="169">
        <v>18</v>
      </c>
      <c r="F186" s="169">
        <v>3</v>
      </c>
      <c r="G186" s="169">
        <v>0</v>
      </c>
      <c r="H186" s="169">
        <v>0</v>
      </c>
      <c r="I186" s="169">
        <v>5</v>
      </c>
      <c r="J186" s="169">
        <v>0</v>
      </c>
      <c r="K186" s="169">
        <v>2</v>
      </c>
      <c r="L186" s="169">
        <v>8</v>
      </c>
    </row>
    <row r="187" spans="1:12" ht="13.5" thickBot="1" x14ac:dyDescent="0.3">
      <c r="A187" s="659"/>
      <c r="B187" s="656"/>
      <c r="C187" s="656"/>
      <c r="D187" s="168" t="s">
        <v>4</v>
      </c>
      <c r="E187" s="169">
        <v>14</v>
      </c>
      <c r="F187" s="169">
        <v>3</v>
      </c>
      <c r="G187" s="169">
        <v>0</v>
      </c>
      <c r="H187" s="169">
        <v>1</v>
      </c>
      <c r="I187" s="169">
        <v>2</v>
      </c>
      <c r="J187" s="169">
        <v>2</v>
      </c>
      <c r="K187" s="169">
        <v>5</v>
      </c>
      <c r="L187" s="169">
        <v>1</v>
      </c>
    </row>
    <row r="188" spans="1:12" ht="13.5" thickBot="1" x14ac:dyDescent="0.3">
      <c r="A188" s="659"/>
      <c r="B188" s="656"/>
      <c r="C188" s="656"/>
      <c r="D188" s="168" t="s">
        <v>5</v>
      </c>
      <c r="E188" s="169">
        <v>18</v>
      </c>
      <c r="F188" s="169">
        <v>2</v>
      </c>
      <c r="G188" s="169">
        <v>0</v>
      </c>
      <c r="H188" s="169">
        <v>2</v>
      </c>
      <c r="I188" s="169">
        <v>4</v>
      </c>
      <c r="J188" s="169">
        <v>0</v>
      </c>
      <c r="K188" s="169">
        <v>9</v>
      </c>
      <c r="L188" s="169">
        <v>1</v>
      </c>
    </row>
    <row r="189" spans="1:12" ht="13.5" thickBot="1" x14ac:dyDescent="0.3">
      <c r="A189" s="659"/>
      <c r="B189" s="656"/>
      <c r="C189" s="657"/>
      <c r="D189" s="168" t="s">
        <v>6</v>
      </c>
      <c r="E189" s="169">
        <v>10</v>
      </c>
      <c r="F189" s="169">
        <v>2</v>
      </c>
      <c r="G189" s="169">
        <v>0</v>
      </c>
      <c r="H189" s="169">
        <v>0</v>
      </c>
      <c r="I189" s="169">
        <v>5</v>
      </c>
      <c r="J189" s="169">
        <v>0</v>
      </c>
      <c r="K189" s="169">
        <v>3</v>
      </c>
      <c r="L189" s="169">
        <v>0</v>
      </c>
    </row>
    <row r="190" spans="1:12" ht="26.5" thickBot="1" x14ac:dyDescent="0.3">
      <c r="A190" s="659"/>
      <c r="B190" s="656"/>
      <c r="C190" s="655">
        <v>2014</v>
      </c>
      <c r="D190" s="168" t="s">
        <v>78</v>
      </c>
      <c r="E190" s="169">
        <v>29</v>
      </c>
      <c r="F190" s="169">
        <v>7</v>
      </c>
      <c r="G190" s="169">
        <v>0</v>
      </c>
      <c r="H190" s="169">
        <v>5</v>
      </c>
      <c r="I190" s="169">
        <v>15</v>
      </c>
      <c r="J190" s="169">
        <v>0</v>
      </c>
      <c r="K190" s="169">
        <v>2</v>
      </c>
      <c r="L190" s="169">
        <v>0</v>
      </c>
    </row>
    <row r="191" spans="1:12" ht="13.5" thickBot="1" x14ac:dyDescent="0.3">
      <c r="A191" s="659"/>
      <c r="B191" s="656"/>
      <c r="C191" s="656"/>
      <c r="D191" s="168" t="s">
        <v>7</v>
      </c>
      <c r="E191" s="169">
        <v>15</v>
      </c>
      <c r="F191" s="169">
        <v>4</v>
      </c>
      <c r="G191" s="169">
        <v>0</v>
      </c>
      <c r="H191" s="169">
        <v>4</v>
      </c>
      <c r="I191" s="169">
        <v>7</v>
      </c>
      <c r="J191" s="169">
        <v>0</v>
      </c>
      <c r="K191" s="169">
        <v>0</v>
      </c>
      <c r="L191" s="169">
        <v>0</v>
      </c>
    </row>
    <row r="192" spans="1:12" ht="13.5" thickBot="1" x14ac:dyDescent="0.3">
      <c r="A192" s="659"/>
      <c r="B192" s="656"/>
      <c r="C192" s="656"/>
      <c r="D192" s="168" t="s">
        <v>4</v>
      </c>
      <c r="E192" s="169">
        <v>4</v>
      </c>
      <c r="F192" s="169">
        <v>2</v>
      </c>
      <c r="G192" s="169">
        <v>0</v>
      </c>
      <c r="H192" s="169">
        <v>0</v>
      </c>
      <c r="I192" s="169">
        <v>1</v>
      </c>
      <c r="J192" s="169">
        <v>0</v>
      </c>
      <c r="K192" s="169">
        <v>1</v>
      </c>
      <c r="L192" s="169">
        <v>0</v>
      </c>
    </row>
    <row r="193" spans="1:12" ht="13.5" thickBot="1" x14ac:dyDescent="0.3">
      <c r="A193" s="659"/>
      <c r="B193" s="656"/>
      <c r="C193" s="656"/>
      <c r="D193" s="168" t="s">
        <v>5</v>
      </c>
      <c r="E193" s="169">
        <v>2</v>
      </c>
      <c r="F193" s="169">
        <v>0</v>
      </c>
      <c r="G193" s="169">
        <v>0</v>
      </c>
      <c r="H193" s="169">
        <v>0</v>
      </c>
      <c r="I193" s="169">
        <v>1</v>
      </c>
      <c r="J193" s="169">
        <v>0</v>
      </c>
      <c r="K193" s="169">
        <v>1</v>
      </c>
      <c r="L193" s="169">
        <v>0</v>
      </c>
    </row>
    <row r="194" spans="1:12" ht="13.5" thickBot="1" x14ac:dyDescent="0.3">
      <c r="A194" s="659"/>
      <c r="B194" s="656"/>
      <c r="C194" s="657"/>
      <c r="D194" s="168" t="s">
        <v>6</v>
      </c>
      <c r="E194" s="169">
        <v>8</v>
      </c>
      <c r="F194" s="169">
        <v>1</v>
      </c>
      <c r="G194" s="169">
        <v>0</v>
      </c>
      <c r="H194" s="169">
        <v>1</v>
      </c>
      <c r="I194" s="169">
        <v>6</v>
      </c>
      <c r="J194" s="169">
        <v>0</v>
      </c>
      <c r="K194" s="169">
        <v>0</v>
      </c>
      <c r="L194" s="169">
        <v>0</v>
      </c>
    </row>
    <row r="195" spans="1:12" ht="26.5" thickBot="1" x14ac:dyDescent="0.3">
      <c r="A195" s="659"/>
      <c r="B195" s="656"/>
      <c r="C195" s="655">
        <v>2015</v>
      </c>
      <c r="D195" s="168" t="s">
        <v>78</v>
      </c>
      <c r="E195" s="288">
        <v>13</v>
      </c>
      <c r="F195" s="288">
        <v>2</v>
      </c>
      <c r="G195" s="288">
        <v>0</v>
      </c>
      <c r="H195" s="288">
        <v>0</v>
      </c>
      <c r="I195" s="288">
        <v>7</v>
      </c>
      <c r="J195" s="288">
        <v>1</v>
      </c>
      <c r="K195" s="288">
        <v>1</v>
      </c>
      <c r="L195" s="288">
        <v>2</v>
      </c>
    </row>
    <row r="196" spans="1:12" ht="13.5" thickBot="1" x14ac:dyDescent="0.3">
      <c r="A196" s="659"/>
      <c r="B196" s="656"/>
      <c r="C196" s="656"/>
      <c r="D196" s="168" t="s">
        <v>7</v>
      </c>
      <c r="E196" s="288">
        <v>7</v>
      </c>
      <c r="F196" s="288">
        <v>2</v>
      </c>
      <c r="G196" s="288">
        <v>0</v>
      </c>
      <c r="H196" s="288">
        <v>0</v>
      </c>
      <c r="I196" s="288">
        <v>3</v>
      </c>
      <c r="J196" s="288">
        <v>1</v>
      </c>
      <c r="K196" s="288">
        <v>1</v>
      </c>
      <c r="L196" s="288">
        <v>0</v>
      </c>
    </row>
    <row r="197" spans="1:12" ht="13.5" thickBot="1" x14ac:dyDescent="0.3">
      <c r="A197" s="659"/>
      <c r="B197" s="656"/>
      <c r="C197" s="656"/>
      <c r="D197" s="168" t="s">
        <v>4</v>
      </c>
      <c r="E197" s="288">
        <v>6</v>
      </c>
      <c r="F197" s="288">
        <v>0</v>
      </c>
      <c r="G197" s="288">
        <v>0</v>
      </c>
      <c r="H197" s="288">
        <v>0</v>
      </c>
      <c r="I197" s="288">
        <v>4</v>
      </c>
      <c r="J197" s="288">
        <v>0</v>
      </c>
      <c r="K197" s="288">
        <v>0</v>
      </c>
      <c r="L197" s="288">
        <v>2</v>
      </c>
    </row>
    <row r="198" spans="1:12" ht="13.5" thickBot="1" x14ac:dyDescent="0.3">
      <c r="A198" s="659"/>
      <c r="B198" s="656"/>
      <c r="C198" s="656"/>
      <c r="D198" s="168" t="s">
        <v>5</v>
      </c>
      <c r="E198" s="169">
        <v>0</v>
      </c>
      <c r="F198" s="169">
        <v>0</v>
      </c>
      <c r="G198" s="169">
        <v>0</v>
      </c>
      <c r="H198" s="169">
        <v>0</v>
      </c>
      <c r="I198" s="169">
        <v>0</v>
      </c>
      <c r="J198" s="169">
        <v>0</v>
      </c>
      <c r="K198" s="169">
        <v>0</v>
      </c>
      <c r="L198" s="169">
        <v>0</v>
      </c>
    </row>
    <row r="199" spans="1:12" ht="13.5" thickBot="1" x14ac:dyDescent="0.3">
      <c r="A199" s="659"/>
      <c r="B199" s="657"/>
      <c r="C199" s="657"/>
      <c r="D199" s="168" t="s">
        <v>6</v>
      </c>
      <c r="E199" s="169">
        <v>0</v>
      </c>
      <c r="F199" s="169">
        <v>0</v>
      </c>
      <c r="G199" s="169">
        <v>0</v>
      </c>
      <c r="H199" s="169">
        <v>0</v>
      </c>
      <c r="I199" s="169">
        <v>0</v>
      </c>
      <c r="J199" s="169">
        <v>0</v>
      </c>
      <c r="K199" s="169">
        <v>0</v>
      </c>
      <c r="L199" s="169">
        <v>0</v>
      </c>
    </row>
    <row r="200" spans="1:12" ht="26.5" thickBot="1" x14ac:dyDescent="0.3">
      <c r="A200" s="659"/>
      <c r="B200" s="655" t="s">
        <v>83</v>
      </c>
      <c r="C200" s="655">
        <v>2013</v>
      </c>
      <c r="D200" s="168" t="s">
        <v>78</v>
      </c>
      <c r="E200" s="169">
        <v>8</v>
      </c>
      <c r="F200" s="169">
        <v>1</v>
      </c>
      <c r="G200" s="169">
        <v>0</v>
      </c>
      <c r="H200" s="169">
        <v>0</v>
      </c>
      <c r="I200" s="169">
        <v>1</v>
      </c>
      <c r="J200" s="169">
        <v>0</v>
      </c>
      <c r="K200" s="169">
        <v>6</v>
      </c>
      <c r="L200" s="169">
        <v>0</v>
      </c>
    </row>
    <row r="201" spans="1:12" ht="13.5" thickBot="1" x14ac:dyDescent="0.3">
      <c r="A201" s="659"/>
      <c r="B201" s="656"/>
      <c r="C201" s="656"/>
      <c r="D201" s="168" t="s">
        <v>7</v>
      </c>
      <c r="E201" s="169">
        <v>1</v>
      </c>
      <c r="F201" s="169">
        <v>0</v>
      </c>
      <c r="G201" s="169">
        <v>0</v>
      </c>
      <c r="H201" s="169">
        <v>0</v>
      </c>
      <c r="I201" s="169">
        <v>1</v>
      </c>
      <c r="J201" s="169">
        <v>0</v>
      </c>
      <c r="K201" s="169">
        <v>0</v>
      </c>
      <c r="L201" s="169">
        <v>0</v>
      </c>
    </row>
    <row r="202" spans="1:12" ht="13.5" thickBot="1" x14ac:dyDescent="0.3">
      <c r="A202" s="659"/>
      <c r="B202" s="656"/>
      <c r="C202" s="656"/>
      <c r="D202" s="168" t="s">
        <v>4</v>
      </c>
      <c r="E202" s="169">
        <v>1</v>
      </c>
      <c r="F202" s="169">
        <v>0</v>
      </c>
      <c r="G202" s="169">
        <v>0</v>
      </c>
      <c r="H202" s="169">
        <v>0</v>
      </c>
      <c r="I202" s="169">
        <v>0</v>
      </c>
      <c r="J202" s="169">
        <v>0</v>
      </c>
      <c r="K202" s="169">
        <v>1</v>
      </c>
      <c r="L202" s="169">
        <v>0</v>
      </c>
    </row>
    <row r="203" spans="1:12" ht="13.5" thickBot="1" x14ac:dyDescent="0.3">
      <c r="A203" s="659"/>
      <c r="B203" s="656"/>
      <c r="C203" s="656"/>
      <c r="D203" s="168" t="s">
        <v>5</v>
      </c>
      <c r="E203" s="169">
        <v>4</v>
      </c>
      <c r="F203" s="169">
        <v>1</v>
      </c>
      <c r="G203" s="169">
        <v>0</v>
      </c>
      <c r="H203" s="169">
        <v>0</v>
      </c>
      <c r="I203" s="169">
        <v>0</v>
      </c>
      <c r="J203" s="169">
        <v>0</v>
      </c>
      <c r="K203" s="169">
        <v>3</v>
      </c>
      <c r="L203" s="169">
        <v>0</v>
      </c>
    </row>
    <row r="204" spans="1:12" ht="13.5" thickBot="1" x14ac:dyDescent="0.3">
      <c r="A204" s="659"/>
      <c r="B204" s="656"/>
      <c r="C204" s="657"/>
      <c r="D204" s="168" t="s">
        <v>6</v>
      </c>
      <c r="E204" s="169">
        <v>2</v>
      </c>
      <c r="F204" s="169">
        <v>0</v>
      </c>
      <c r="G204" s="169">
        <v>0</v>
      </c>
      <c r="H204" s="169">
        <v>0</v>
      </c>
      <c r="I204" s="169">
        <v>0</v>
      </c>
      <c r="J204" s="169">
        <v>0</v>
      </c>
      <c r="K204" s="169">
        <v>2</v>
      </c>
      <c r="L204" s="169">
        <v>0</v>
      </c>
    </row>
    <row r="205" spans="1:12" ht="26.5" thickBot="1" x14ac:dyDescent="0.3">
      <c r="A205" s="659"/>
      <c r="B205" s="656"/>
      <c r="C205" s="655">
        <v>2014</v>
      </c>
      <c r="D205" s="168" t="s">
        <v>78</v>
      </c>
      <c r="E205" s="169">
        <v>2</v>
      </c>
      <c r="F205" s="169">
        <v>1</v>
      </c>
      <c r="G205" s="169">
        <v>1</v>
      </c>
      <c r="H205" s="169">
        <v>0</v>
      </c>
      <c r="I205" s="169">
        <v>0</v>
      </c>
      <c r="J205" s="169">
        <v>0</v>
      </c>
      <c r="K205" s="169">
        <v>0</v>
      </c>
      <c r="L205" s="169">
        <v>0</v>
      </c>
    </row>
    <row r="206" spans="1:12" ht="13.5" thickBot="1" x14ac:dyDescent="0.3">
      <c r="A206" s="659"/>
      <c r="B206" s="656"/>
      <c r="C206" s="656"/>
      <c r="D206" s="168" t="s">
        <v>7</v>
      </c>
      <c r="E206" s="169">
        <v>0</v>
      </c>
      <c r="F206" s="169">
        <v>0</v>
      </c>
      <c r="G206" s="169">
        <v>0</v>
      </c>
      <c r="H206" s="169">
        <v>0</v>
      </c>
      <c r="I206" s="169">
        <v>0</v>
      </c>
      <c r="J206" s="169">
        <v>0</v>
      </c>
      <c r="K206" s="169">
        <v>0</v>
      </c>
      <c r="L206" s="169">
        <v>0</v>
      </c>
    </row>
    <row r="207" spans="1:12" ht="13.5" thickBot="1" x14ac:dyDescent="0.3">
      <c r="A207" s="659"/>
      <c r="B207" s="656"/>
      <c r="C207" s="656"/>
      <c r="D207" s="168" t="s">
        <v>4</v>
      </c>
      <c r="E207" s="169">
        <v>0</v>
      </c>
      <c r="F207" s="169">
        <v>0</v>
      </c>
      <c r="G207" s="169">
        <v>0</v>
      </c>
      <c r="H207" s="169">
        <v>0</v>
      </c>
      <c r="I207" s="169">
        <v>0</v>
      </c>
      <c r="J207" s="169">
        <v>0</v>
      </c>
      <c r="K207" s="169">
        <v>0</v>
      </c>
      <c r="L207" s="169">
        <v>0</v>
      </c>
    </row>
    <row r="208" spans="1:12" ht="13.5" thickBot="1" x14ac:dyDescent="0.3">
      <c r="A208" s="659"/>
      <c r="B208" s="656"/>
      <c r="C208" s="656"/>
      <c r="D208" s="168" t="s">
        <v>5</v>
      </c>
      <c r="E208" s="169">
        <v>2</v>
      </c>
      <c r="F208" s="169">
        <v>1</v>
      </c>
      <c r="G208" s="169">
        <v>1</v>
      </c>
      <c r="H208" s="169">
        <v>0</v>
      </c>
      <c r="I208" s="169">
        <v>0</v>
      </c>
      <c r="J208" s="169">
        <v>0</v>
      </c>
      <c r="K208" s="169">
        <v>0</v>
      </c>
      <c r="L208" s="169">
        <v>0</v>
      </c>
    </row>
    <row r="209" spans="1:12" ht="13.5" thickBot="1" x14ac:dyDescent="0.3">
      <c r="A209" s="659"/>
      <c r="B209" s="656"/>
      <c r="C209" s="657"/>
      <c r="D209" s="168" t="s">
        <v>6</v>
      </c>
      <c r="E209" s="169">
        <v>0</v>
      </c>
      <c r="F209" s="169">
        <v>0</v>
      </c>
      <c r="G209" s="169">
        <v>0</v>
      </c>
      <c r="H209" s="169">
        <v>0</v>
      </c>
      <c r="I209" s="169">
        <v>0</v>
      </c>
      <c r="J209" s="169">
        <v>0</v>
      </c>
      <c r="K209" s="169">
        <v>0</v>
      </c>
      <c r="L209" s="169">
        <v>0</v>
      </c>
    </row>
    <row r="210" spans="1:12" ht="26.5" thickBot="1" x14ac:dyDescent="0.3">
      <c r="A210" s="659"/>
      <c r="B210" s="656"/>
      <c r="C210" s="655">
        <v>2015</v>
      </c>
      <c r="D210" s="168" t="s">
        <v>78</v>
      </c>
      <c r="E210" s="288">
        <v>5</v>
      </c>
      <c r="F210" s="288">
        <v>1</v>
      </c>
      <c r="G210" s="288">
        <v>0</v>
      </c>
      <c r="H210" s="288">
        <v>0</v>
      </c>
      <c r="I210" s="288">
        <v>1</v>
      </c>
      <c r="J210" s="288">
        <v>0</v>
      </c>
      <c r="K210" s="288">
        <v>2</v>
      </c>
      <c r="L210" s="288">
        <v>1</v>
      </c>
    </row>
    <row r="211" spans="1:12" ht="13.5" thickBot="1" x14ac:dyDescent="0.3">
      <c r="A211" s="659"/>
      <c r="B211" s="656"/>
      <c r="C211" s="656"/>
      <c r="D211" s="168" t="s">
        <v>7</v>
      </c>
      <c r="E211" s="288">
        <v>3</v>
      </c>
      <c r="F211" s="288">
        <v>0</v>
      </c>
      <c r="G211" s="288">
        <v>0</v>
      </c>
      <c r="H211" s="288">
        <v>0</v>
      </c>
      <c r="I211" s="288">
        <v>1</v>
      </c>
      <c r="J211" s="288">
        <v>0</v>
      </c>
      <c r="K211" s="288">
        <v>1</v>
      </c>
      <c r="L211" s="288">
        <v>1</v>
      </c>
    </row>
    <row r="212" spans="1:12" ht="13.5" thickBot="1" x14ac:dyDescent="0.3">
      <c r="A212" s="659"/>
      <c r="B212" s="656"/>
      <c r="C212" s="656"/>
      <c r="D212" s="168" t="s">
        <v>4</v>
      </c>
      <c r="E212" s="288">
        <v>2</v>
      </c>
      <c r="F212" s="288">
        <v>1</v>
      </c>
      <c r="G212" s="288">
        <v>0</v>
      </c>
      <c r="H212" s="288">
        <v>0</v>
      </c>
      <c r="I212" s="288">
        <v>0</v>
      </c>
      <c r="J212" s="288">
        <v>0</v>
      </c>
      <c r="K212" s="288">
        <v>1</v>
      </c>
      <c r="L212" s="288">
        <v>0</v>
      </c>
    </row>
    <row r="213" spans="1:12" ht="13.5" thickBot="1" x14ac:dyDescent="0.3">
      <c r="A213" s="659"/>
      <c r="B213" s="656"/>
      <c r="C213" s="656"/>
      <c r="D213" s="168" t="s">
        <v>5</v>
      </c>
      <c r="E213" s="169">
        <v>0</v>
      </c>
      <c r="F213" s="169">
        <v>0</v>
      </c>
      <c r="G213" s="169">
        <v>0</v>
      </c>
      <c r="H213" s="169">
        <v>0</v>
      </c>
      <c r="I213" s="169">
        <v>0</v>
      </c>
      <c r="J213" s="169">
        <v>0</v>
      </c>
      <c r="K213" s="169">
        <v>0</v>
      </c>
      <c r="L213" s="169">
        <v>0</v>
      </c>
    </row>
    <row r="214" spans="1:12" ht="13.5" thickBot="1" x14ac:dyDescent="0.3">
      <c r="A214" s="659"/>
      <c r="B214" s="657"/>
      <c r="C214" s="657"/>
      <c r="D214" s="168" t="s">
        <v>6</v>
      </c>
      <c r="E214" s="169">
        <v>0</v>
      </c>
      <c r="F214" s="169">
        <v>0</v>
      </c>
      <c r="G214" s="169">
        <v>0</v>
      </c>
      <c r="H214" s="169">
        <v>0</v>
      </c>
      <c r="I214" s="169">
        <v>0</v>
      </c>
      <c r="J214" s="169">
        <v>0</v>
      </c>
      <c r="K214" s="169">
        <v>0</v>
      </c>
      <c r="L214" s="169">
        <v>0</v>
      </c>
    </row>
    <row r="215" spans="1:12" ht="26.5" thickBot="1" x14ac:dyDescent="0.3">
      <c r="A215" s="659"/>
      <c r="B215" s="655" t="s">
        <v>89</v>
      </c>
      <c r="C215" s="655">
        <v>2013</v>
      </c>
      <c r="D215" s="168" t="s">
        <v>78</v>
      </c>
      <c r="E215" s="169">
        <v>0</v>
      </c>
      <c r="F215" s="169">
        <v>0</v>
      </c>
      <c r="G215" s="169">
        <v>0</v>
      </c>
      <c r="H215" s="169">
        <v>0</v>
      </c>
      <c r="I215" s="169">
        <v>0</v>
      </c>
      <c r="J215" s="169">
        <v>0</v>
      </c>
      <c r="K215" s="169">
        <v>0</v>
      </c>
      <c r="L215" s="169">
        <v>0</v>
      </c>
    </row>
    <row r="216" spans="1:12" ht="13.5" thickBot="1" x14ac:dyDescent="0.3">
      <c r="A216" s="659"/>
      <c r="B216" s="656"/>
      <c r="C216" s="656"/>
      <c r="D216" s="168" t="s">
        <v>7</v>
      </c>
      <c r="E216" s="169">
        <v>0</v>
      </c>
      <c r="F216" s="169">
        <v>0</v>
      </c>
      <c r="G216" s="169">
        <v>0</v>
      </c>
      <c r="H216" s="169">
        <v>0</v>
      </c>
      <c r="I216" s="169">
        <v>0</v>
      </c>
      <c r="J216" s="169">
        <v>0</v>
      </c>
      <c r="K216" s="169">
        <v>0</v>
      </c>
      <c r="L216" s="169">
        <v>0</v>
      </c>
    </row>
    <row r="217" spans="1:12" ht="13.5" thickBot="1" x14ac:dyDescent="0.3">
      <c r="A217" s="659"/>
      <c r="B217" s="656"/>
      <c r="C217" s="656"/>
      <c r="D217" s="168" t="s">
        <v>4</v>
      </c>
      <c r="E217" s="169">
        <v>0</v>
      </c>
      <c r="F217" s="169">
        <v>0</v>
      </c>
      <c r="G217" s="169">
        <v>0</v>
      </c>
      <c r="H217" s="169">
        <v>0</v>
      </c>
      <c r="I217" s="169">
        <v>0</v>
      </c>
      <c r="J217" s="169">
        <v>0</v>
      </c>
      <c r="K217" s="169">
        <v>0</v>
      </c>
      <c r="L217" s="169">
        <v>0</v>
      </c>
    </row>
    <row r="218" spans="1:12" ht="13.5" thickBot="1" x14ac:dyDescent="0.3">
      <c r="A218" s="659"/>
      <c r="B218" s="656"/>
      <c r="C218" s="656"/>
      <c r="D218" s="168" t="s">
        <v>5</v>
      </c>
      <c r="E218" s="169">
        <v>0</v>
      </c>
      <c r="F218" s="169">
        <v>0</v>
      </c>
      <c r="G218" s="169">
        <v>0</v>
      </c>
      <c r="H218" s="169">
        <v>0</v>
      </c>
      <c r="I218" s="169">
        <v>0</v>
      </c>
      <c r="J218" s="169">
        <v>0</v>
      </c>
      <c r="K218" s="169">
        <v>0</v>
      </c>
      <c r="L218" s="169">
        <v>0</v>
      </c>
    </row>
    <row r="219" spans="1:12" ht="13.5" thickBot="1" x14ac:dyDescent="0.3">
      <c r="A219" s="659"/>
      <c r="B219" s="656"/>
      <c r="C219" s="657"/>
      <c r="D219" s="168" t="s">
        <v>6</v>
      </c>
      <c r="E219" s="169">
        <v>0</v>
      </c>
      <c r="F219" s="169">
        <v>0</v>
      </c>
      <c r="G219" s="169">
        <v>0</v>
      </c>
      <c r="H219" s="169">
        <v>0</v>
      </c>
      <c r="I219" s="169">
        <v>0</v>
      </c>
      <c r="J219" s="169">
        <v>0</v>
      </c>
      <c r="K219" s="169">
        <v>0</v>
      </c>
      <c r="L219" s="169">
        <v>0</v>
      </c>
    </row>
    <row r="220" spans="1:12" ht="26.5" thickBot="1" x14ac:dyDescent="0.3">
      <c r="A220" s="659"/>
      <c r="B220" s="656"/>
      <c r="C220" s="655">
        <v>2014</v>
      </c>
      <c r="D220" s="168" t="s">
        <v>78</v>
      </c>
      <c r="E220" s="169">
        <v>1</v>
      </c>
      <c r="F220" s="169">
        <v>0</v>
      </c>
      <c r="G220" s="169">
        <v>0</v>
      </c>
      <c r="H220" s="169">
        <v>0</v>
      </c>
      <c r="I220" s="169">
        <v>0</v>
      </c>
      <c r="J220" s="169">
        <v>1</v>
      </c>
      <c r="K220" s="169">
        <v>0</v>
      </c>
      <c r="L220" s="169">
        <v>0</v>
      </c>
    </row>
    <row r="221" spans="1:12" ht="13.5" thickBot="1" x14ac:dyDescent="0.3">
      <c r="A221" s="659"/>
      <c r="B221" s="656"/>
      <c r="C221" s="656"/>
      <c r="D221" s="168" t="s">
        <v>7</v>
      </c>
      <c r="E221" s="169">
        <v>0</v>
      </c>
      <c r="F221" s="169">
        <v>0</v>
      </c>
      <c r="G221" s="169">
        <v>0</v>
      </c>
      <c r="H221" s="169">
        <v>0</v>
      </c>
      <c r="I221" s="169">
        <v>0</v>
      </c>
      <c r="J221" s="169">
        <v>0</v>
      </c>
      <c r="K221" s="169">
        <v>0</v>
      </c>
      <c r="L221" s="169">
        <v>0</v>
      </c>
    </row>
    <row r="222" spans="1:12" ht="13.5" thickBot="1" x14ac:dyDescent="0.3">
      <c r="A222" s="659"/>
      <c r="B222" s="656"/>
      <c r="C222" s="656"/>
      <c r="D222" s="168" t="s">
        <v>4</v>
      </c>
      <c r="E222" s="169">
        <v>0</v>
      </c>
      <c r="F222" s="169">
        <v>0</v>
      </c>
      <c r="G222" s="169">
        <v>0</v>
      </c>
      <c r="H222" s="169">
        <v>0</v>
      </c>
      <c r="I222" s="169">
        <v>0</v>
      </c>
      <c r="J222" s="169">
        <v>0</v>
      </c>
      <c r="K222" s="169">
        <v>0</v>
      </c>
      <c r="L222" s="169">
        <v>0</v>
      </c>
    </row>
    <row r="223" spans="1:12" ht="13.5" thickBot="1" x14ac:dyDescent="0.3">
      <c r="A223" s="659"/>
      <c r="B223" s="656"/>
      <c r="C223" s="656"/>
      <c r="D223" s="168" t="s">
        <v>5</v>
      </c>
      <c r="E223" s="169">
        <v>1</v>
      </c>
      <c r="F223" s="169">
        <v>0</v>
      </c>
      <c r="G223" s="169">
        <v>0</v>
      </c>
      <c r="H223" s="169">
        <v>0</v>
      </c>
      <c r="I223" s="169">
        <v>0</v>
      </c>
      <c r="J223" s="169">
        <v>1</v>
      </c>
      <c r="K223" s="169">
        <v>0</v>
      </c>
      <c r="L223" s="169">
        <v>0</v>
      </c>
    </row>
    <row r="224" spans="1:12" ht="13.5" thickBot="1" x14ac:dyDescent="0.3">
      <c r="A224" s="659"/>
      <c r="B224" s="656"/>
      <c r="C224" s="657"/>
      <c r="D224" s="168" t="s">
        <v>6</v>
      </c>
      <c r="E224" s="169">
        <v>0</v>
      </c>
      <c r="F224" s="169">
        <v>0</v>
      </c>
      <c r="G224" s="169">
        <v>0</v>
      </c>
      <c r="H224" s="169">
        <v>0</v>
      </c>
      <c r="I224" s="169">
        <v>0</v>
      </c>
      <c r="J224" s="169">
        <v>0</v>
      </c>
      <c r="K224" s="169">
        <v>0</v>
      </c>
      <c r="L224" s="169">
        <v>0</v>
      </c>
    </row>
    <row r="225" spans="1:12" ht="26.5" thickBot="1" x14ac:dyDescent="0.3">
      <c r="A225" s="659"/>
      <c r="B225" s="656"/>
      <c r="C225" s="655">
        <v>2015</v>
      </c>
      <c r="D225" s="168" t="s">
        <v>78</v>
      </c>
      <c r="E225" s="288">
        <v>0</v>
      </c>
      <c r="F225" s="288">
        <v>0</v>
      </c>
      <c r="G225" s="288">
        <v>0</v>
      </c>
      <c r="H225" s="288">
        <v>0</v>
      </c>
      <c r="I225" s="288">
        <v>0</v>
      </c>
      <c r="J225" s="288">
        <v>0</v>
      </c>
      <c r="K225" s="288">
        <v>0</v>
      </c>
      <c r="L225" s="288">
        <v>0</v>
      </c>
    </row>
    <row r="226" spans="1:12" ht="13.5" thickBot="1" x14ac:dyDescent="0.3">
      <c r="A226" s="659"/>
      <c r="B226" s="656"/>
      <c r="C226" s="656"/>
      <c r="D226" s="168" t="s">
        <v>7</v>
      </c>
      <c r="E226" s="288">
        <v>0</v>
      </c>
      <c r="F226" s="288">
        <v>0</v>
      </c>
      <c r="G226" s="288">
        <v>0</v>
      </c>
      <c r="H226" s="288">
        <v>0</v>
      </c>
      <c r="I226" s="288">
        <v>0</v>
      </c>
      <c r="J226" s="288">
        <v>0</v>
      </c>
      <c r="K226" s="288">
        <v>0</v>
      </c>
      <c r="L226" s="288">
        <v>0</v>
      </c>
    </row>
    <row r="227" spans="1:12" ht="13.5" thickBot="1" x14ac:dyDescent="0.3">
      <c r="A227" s="659"/>
      <c r="B227" s="656"/>
      <c r="C227" s="656"/>
      <c r="D227" s="168" t="s">
        <v>4</v>
      </c>
      <c r="E227" s="288">
        <v>0</v>
      </c>
      <c r="F227" s="288">
        <v>0</v>
      </c>
      <c r="G227" s="288">
        <v>0</v>
      </c>
      <c r="H227" s="288">
        <v>0</v>
      </c>
      <c r="I227" s="288">
        <v>0</v>
      </c>
      <c r="J227" s="288">
        <v>0</v>
      </c>
      <c r="K227" s="288">
        <v>0</v>
      </c>
      <c r="L227" s="288">
        <v>0</v>
      </c>
    </row>
    <row r="228" spans="1:12" ht="13.5" thickBot="1" x14ac:dyDescent="0.3">
      <c r="A228" s="659"/>
      <c r="B228" s="656"/>
      <c r="C228" s="656"/>
      <c r="D228" s="168" t="s">
        <v>5</v>
      </c>
      <c r="E228" s="169">
        <v>0</v>
      </c>
      <c r="F228" s="169">
        <v>0</v>
      </c>
      <c r="G228" s="169">
        <v>0</v>
      </c>
      <c r="H228" s="169">
        <v>0</v>
      </c>
      <c r="I228" s="169">
        <v>0</v>
      </c>
      <c r="J228" s="169">
        <v>0</v>
      </c>
      <c r="K228" s="169">
        <v>0</v>
      </c>
      <c r="L228" s="169">
        <v>0</v>
      </c>
    </row>
    <row r="229" spans="1:12" ht="13" x14ac:dyDescent="0.25">
      <c r="A229" s="659"/>
      <c r="B229" s="656"/>
      <c r="C229" s="656"/>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5"/>
  <sheetViews>
    <sheetView showGridLines="0" zoomScale="80" zoomScaleNormal="80" workbookViewId="0">
      <pane ySplit="6" topLeftCell="A7" activePane="bottomLeft" state="frozen"/>
      <selection pane="bottomLeft"/>
    </sheetView>
  </sheetViews>
  <sheetFormatPr defaultColWidth="9.08984375" defaultRowHeight="12.5" x14ac:dyDescent="0.25"/>
  <cols>
    <col min="1" max="1" width="26" style="52" customWidth="1"/>
    <col min="2" max="2" width="17.54296875" style="52" customWidth="1"/>
    <col min="3" max="3" width="9.08984375" style="52" customWidth="1"/>
    <col min="4" max="4" width="9.453125" style="52" customWidth="1"/>
    <col min="5" max="5" width="11.453125" style="52" customWidth="1"/>
    <col min="6" max="11" width="14.54296875" style="52" customWidth="1"/>
    <col min="12" max="12" width="18.453125" style="52" customWidth="1"/>
    <col min="13" max="16384" width="9.08984375" style="52"/>
  </cols>
  <sheetData>
    <row r="1" spans="1:12" ht="13" x14ac:dyDescent="0.3">
      <c r="A1" s="54" t="s">
        <v>231</v>
      </c>
      <c r="B1" s="51"/>
      <c r="C1" s="51"/>
      <c r="D1" s="51"/>
      <c r="E1" s="51"/>
      <c r="F1" s="51"/>
      <c r="G1" s="51"/>
      <c r="H1" s="51"/>
      <c r="I1" s="51"/>
      <c r="J1" s="51"/>
      <c r="K1" s="51"/>
      <c r="L1" s="397" t="s">
        <v>189</v>
      </c>
    </row>
    <row r="2" spans="1:12" ht="15" x14ac:dyDescent="0.3">
      <c r="A2" s="52" t="s">
        <v>286</v>
      </c>
      <c r="B2" s="441"/>
      <c r="C2" s="51"/>
      <c r="D2" s="51"/>
      <c r="E2" s="51"/>
      <c r="F2" s="51"/>
      <c r="G2" s="51"/>
      <c r="H2" s="51"/>
      <c r="I2" s="51"/>
      <c r="J2" s="51"/>
      <c r="K2" s="51"/>
    </row>
    <row r="3" spans="1:12" ht="13" x14ac:dyDescent="0.3">
      <c r="A3" s="442"/>
    </row>
    <row r="4" spans="1:12" ht="12.75" customHeight="1" x14ac:dyDescent="0.25">
      <c r="A4" s="603" t="s">
        <v>33</v>
      </c>
      <c r="B4" s="606" t="s">
        <v>9</v>
      </c>
      <c r="C4" s="606" t="s">
        <v>99</v>
      </c>
      <c r="D4" s="606" t="s">
        <v>190</v>
      </c>
      <c r="E4" s="610" t="s">
        <v>14</v>
      </c>
      <c r="F4" s="613" t="s">
        <v>227</v>
      </c>
      <c r="G4" s="613"/>
      <c r="H4" s="613"/>
      <c r="I4" s="613"/>
      <c r="J4" s="613"/>
      <c r="K4" s="613"/>
      <c r="L4" s="613" t="s">
        <v>263</v>
      </c>
    </row>
    <row r="5" spans="1:12" ht="24.75" customHeight="1" x14ac:dyDescent="0.25">
      <c r="A5" s="604"/>
      <c r="B5" s="607"/>
      <c r="C5" s="607"/>
      <c r="D5" s="607"/>
      <c r="E5" s="611"/>
      <c r="F5" s="616" t="s">
        <v>1</v>
      </c>
      <c r="G5" s="616"/>
      <c r="H5" s="616" t="s">
        <v>228</v>
      </c>
      <c r="I5" s="616"/>
      <c r="J5" s="616" t="s">
        <v>229</v>
      </c>
      <c r="K5" s="616"/>
      <c r="L5" s="614"/>
    </row>
    <row r="6" spans="1:12" ht="15" customHeight="1" x14ac:dyDescent="0.25">
      <c r="A6" s="605"/>
      <c r="B6" s="608"/>
      <c r="C6" s="609"/>
      <c r="D6" s="608"/>
      <c r="E6" s="612"/>
      <c r="F6" s="443" t="s">
        <v>196</v>
      </c>
      <c r="G6" s="443" t="s">
        <v>232</v>
      </c>
      <c r="H6" s="443" t="s">
        <v>196</v>
      </c>
      <c r="I6" s="443" t="s">
        <v>232</v>
      </c>
      <c r="J6" s="443" t="s">
        <v>196</v>
      </c>
      <c r="K6" s="443" t="s">
        <v>232</v>
      </c>
      <c r="L6" s="615"/>
    </row>
    <row r="7" spans="1:12" s="56" customFormat="1" ht="13" x14ac:dyDescent="0.3">
      <c r="A7" s="56" t="s">
        <v>64</v>
      </c>
      <c r="B7" s="75" t="s">
        <v>35</v>
      </c>
      <c r="C7" s="72">
        <v>2013</v>
      </c>
      <c r="D7" s="72"/>
      <c r="E7" s="445">
        <v>162266</v>
      </c>
      <c r="F7" s="394">
        <v>127433</v>
      </c>
      <c r="G7" s="510">
        <v>0.78533395782234106</v>
      </c>
      <c r="H7" s="394">
        <v>14164</v>
      </c>
      <c r="I7" s="510">
        <v>8.7288772755845345E-2</v>
      </c>
      <c r="J7" s="394">
        <v>20669</v>
      </c>
      <c r="K7" s="510">
        <v>0.12737726942181357</v>
      </c>
      <c r="L7" s="510">
        <v>0.90068435519156342</v>
      </c>
    </row>
    <row r="8" spans="1:12" s="56" customFormat="1" ht="12.75" customHeight="1" x14ac:dyDescent="0.3">
      <c r="A8" s="75"/>
      <c r="B8" s="75"/>
      <c r="C8" s="72">
        <v>2014</v>
      </c>
      <c r="D8" s="72"/>
      <c r="E8" s="445">
        <v>160602</v>
      </c>
      <c r="F8" s="394">
        <v>128575</v>
      </c>
      <c r="G8" s="510">
        <v>0.80058156187345109</v>
      </c>
      <c r="H8" s="394">
        <v>7408</v>
      </c>
      <c r="I8" s="510">
        <v>4.6126449234754237E-2</v>
      </c>
      <c r="J8" s="394">
        <v>24619</v>
      </c>
      <c r="K8" s="510">
        <v>0.15329198889179463</v>
      </c>
      <c r="L8" s="510">
        <v>0.94617413481170387</v>
      </c>
    </row>
    <row r="9" spans="1:12" s="56" customFormat="1" ht="12.75" customHeight="1" x14ac:dyDescent="0.3">
      <c r="A9" s="75"/>
      <c r="B9" s="75"/>
      <c r="C9" s="72">
        <v>2015</v>
      </c>
      <c r="D9" s="72"/>
      <c r="E9" s="445">
        <v>153471</v>
      </c>
      <c r="F9" s="394">
        <v>125330</v>
      </c>
      <c r="G9" s="510">
        <v>0.81663636778283843</v>
      </c>
      <c r="H9" s="394">
        <v>4459</v>
      </c>
      <c r="I9" s="510">
        <v>2.9054349030109922E-2</v>
      </c>
      <c r="J9" s="394">
        <v>23682</v>
      </c>
      <c r="K9" s="510">
        <v>0.15430928318705162</v>
      </c>
      <c r="L9" s="510">
        <v>0.96618331841829841</v>
      </c>
    </row>
    <row r="10" spans="1:12" s="56" customFormat="1" ht="13.25" customHeight="1" x14ac:dyDescent="0.3">
      <c r="A10" s="75"/>
      <c r="B10" s="75"/>
      <c r="C10" s="512" t="s">
        <v>233</v>
      </c>
      <c r="D10" s="513"/>
      <c r="E10" s="514">
        <v>155203</v>
      </c>
      <c r="F10" s="515">
        <v>125442</v>
      </c>
      <c r="G10" s="548">
        <v>0.80824468599189447</v>
      </c>
      <c r="H10" s="515">
        <v>5983</v>
      </c>
      <c r="I10" s="548">
        <v>3.8549512573854888E-2</v>
      </c>
      <c r="J10" s="515">
        <v>23778</v>
      </c>
      <c r="K10" s="548">
        <v>0.15320580143425064</v>
      </c>
      <c r="L10" s="548">
        <v>0.95502112496053171</v>
      </c>
    </row>
    <row r="11" spans="1:12" s="56" customFormat="1" ht="13.25" customHeight="1" x14ac:dyDescent="0.3">
      <c r="A11" s="75"/>
      <c r="B11" s="75"/>
      <c r="C11" s="516" t="s">
        <v>281</v>
      </c>
      <c r="D11" s="517"/>
      <c r="E11" s="518">
        <v>152313</v>
      </c>
      <c r="F11" s="519">
        <v>128566</v>
      </c>
      <c r="G11" s="523">
        <v>0.84409078673520976</v>
      </c>
      <c r="H11" s="519">
        <v>3410</v>
      </c>
      <c r="I11" s="523">
        <v>2.2388108697222169E-2</v>
      </c>
      <c r="J11" s="519">
        <v>20337</v>
      </c>
      <c r="K11" s="523">
        <v>0.13352110456756811</v>
      </c>
      <c r="L11" s="523">
        <v>0.97416196884281991</v>
      </c>
    </row>
    <row r="12" spans="1:12" ht="26.25" customHeight="1" x14ac:dyDescent="0.3">
      <c r="A12" s="75"/>
      <c r="B12" s="58"/>
      <c r="C12" s="405">
        <v>2014</v>
      </c>
      <c r="D12" s="466" t="s">
        <v>7</v>
      </c>
      <c r="E12" s="445">
        <v>45139</v>
      </c>
      <c r="F12" s="394">
        <v>36297</v>
      </c>
      <c r="G12" s="510">
        <v>0.80411617448326278</v>
      </c>
      <c r="H12" s="394">
        <v>2149</v>
      </c>
      <c r="I12" s="510">
        <v>4.7608498194465984E-2</v>
      </c>
      <c r="J12" s="394">
        <v>6693</v>
      </c>
      <c r="K12" s="510">
        <v>0.14827532732227119</v>
      </c>
      <c r="L12" s="510">
        <v>0.94468326083039456</v>
      </c>
    </row>
    <row r="13" spans="1:12" ht="13" x14ac:dyDescent="0.3">
      <c r="A13" s="75"/>
      <c r="B13" s="58"/>
      <c r="D13" s="466" t="s">
        <v>4</v>
      </c>
      <c r="E13" s="445">
        <v>39638</v>
      </c>
      <c r="F13" s="394">
        <v>31848</v>
      </c>
      <c r="G13" s="510">
        <v>0.80347141631767494</v>
      </c>
      <c r="H13" s="394">
        <v>2007</v>
      </c>
      <c r="I13" s="510">
        <v>5.0633230738180532E-2</v>
      </c>
      <c r="J13" s="394">
        <v>5783</v>
      </c>
      <c r="K13" s="510">
        <v>0.14589535294414452</v>
      </c>
      <c r="L13" s="510">
        <v>0.94133294358374742</v>
      </c>
    </row>
    <row r="14" spans="1:12" ht="13" x14ac:dyDescent="0.3">
      <c r="A14" s="75"/>
      <c r="B14" s="58"/>
      <c r="D14" s="466" t="s">
        <v>5</v>
      </c>
      <c r="E14" s="445">
        <v>38121</v>
      </c>
      <c r="F14" s="394">
        <v>30263</v>
      </c>
      <c r="G14" s="510">
        <v>0.7938668975105585</v>
      </c>
      <c r="H14" s="394">
        <v>1681</v>
      </c>
      <c r="I14" s="510">
        <v>4.4096429789354949E-2</v>
      </c>
      <c r="J14" s="394">
        <v>6177</v>
      </c>
      <c r="K14" s="510">
        <v>0.16203667270008656</v>
      </c>
      <c r="L14" s="510">
        <v>0.94803388153827128</v>
      </c>
    </row>
    <row r="15" spans="1:12" ht="12.75" customHeight="1" x14ac:dyDescent="0.3">
      <c r="A15" s="75"/>
      <c r="B15" s="58"/>
      <c r="D15" s="466" t="s">
        <v>6</v>
      </c>
      <c r="E15" s="445">
        <v>37704</v>
      </c>
      <c r="F15" s="394">
        <v>30167</v>
      </c>
      <c r="G15" s="510">
        <v>0.80010078506259286</v>
      </c>
      <c r="H15" s="394">
        <v>1571</v>
      </c>
      <c r="I15" s="510">
        <v>4.1666666666666664E-2</v>
      </c>
      <c r="J15" s="394">
        <v>5966</v>
      </c>
      <c r="K15" s="510">
        <v>0.15823254827074051</v>
      </c>
      <c r="L15" s="510">
        <v>0.95124449134131961</v>
      </c>
    </row>
    <row r="16" spans="1:12" s="58" customFormat="1" ht="26.25" customHeight="1" x14ac:dyDescent="0.3">
      <c r="A16" s="467"/>
      <c r="B16" s="75"/>
      <c r="C16" s="72">
        <v>2015</v>
      </c>
      <c r="D16" s="444" t="s">
        <v>25</v>
      </c>
      <c r="E16" s="445">
        <v>39944</v>
      </c>
      <c r="F16" s="394">
        <v>32019</v>
      </c>
      <c r="G16" s="510">
        <v>0.80159723613058287</v>
      </c>
      <c r="H16" s="394">
        <v>1652</v>
      </c>
      <c r="I16" s="510">
        <v>4.1357901061486083E-2</v>
      </c>
      <c r="J16" s="394">
        <v>6273</v>
      </c>
      <c r="K16" s="510">
        <v>0.15704486280793109</v>
      </c>
      <c r="L16" s="510">
        <v>0.95160676099247155</v>
      </c>
    </row>
    <row r="17" spans="1:14" s="58" customFormat="1" ht="12.75" customHeight="1" x14ac:dyDescent="0.3">
      <c r="A17" s="542"/>
      <c r="B17" s="387"/>
      <c r="D17" s="444" t="s">
        <v>73</v>
      </c>
      <c r="E17" s="445">
        <v>38598</v>
      </c>
      <c r="F17" s="394">
        <v>31406</v>
      </c>
      <c r="G17" s="510">
        <v>0.81366910202601173</v>
      </c>
      <c r="H17" s="394">
        <v>1182</v>
      </c>
      <c r="I17" s="510">
        <v>3.0623348360018655E-2</v>
      </c>
      <c r="J17" s="394">
        <v>6010</v>
      </c>
      <c r="K17" s="510">
        <v>0.15570754961396963</v>
      </c>
      <c r="L17" s="510">
        <v>0.96428139731657192</v>
      </c>
    </row>
    <row r="18" spans="1:14" s="58" customFormat="1" ht="12.75" customHeight="1" x14ac:dyDescent="0.3">
      <c r="A18" s="467"/>
      <c r="B18" s="387"/>
      <c r="D18" s="444" t="s">
        <v>234</v>
      </c>
      <c r="E18" s="445">
        <v>38623</v>
      </c>
      <c r="F18" s="394">
        <v>31811</v>
      </c>
      <c r="G18" s="510">
        <v>0.82362840794345338</v>
      </c>
      <c r="H18" s="394">
        <v>883</v>
      </c>
      <c r="I18" s="510">
        <v>2.2862025218134272E-2</v>
      </c>
      <c r="J18" s="394">
        <v>5929</v>
      </c>
      <c r="K18" s="510">
        <v>0.15350956683841235</v>
      </c>
      <c r="L18" s="510">
        <v>0.97346276371942053</v>
      </c>
    </row>
    <row r="19" spans="1:14" s="58" customFormat="1" ht="12.75" customHeight="1" x14ac:dyDescent="0.3">
      <c r="A19" s="467"/>
      <c r="B19" s="387"/>
      <c r="D19" s="444" t="s">
        <v>235</v>
      </c>
      <c r="E19" s="445">
        <v>36306</v>
      </c>
      <c r="F19" s="394">
        <v>30094</v>
      </c>
      <c r="G19" s="510">
        <v>0.82889880460529941</v>
      </c>
      <c r="H19" s="394">
        <v>742</v>
      </c>
      <c r="I19" s="510">
        <v>2.0437393268330304E-2</v>
      </c>
      <c r="J19" s="394">
        <v>5470</v>
      </c>
      <c r="K19" s="510">
        <v>0.15066380212637029</v>
      </c>
      <c r="L19" s="510">
        <v>0.97633551267740382</v>
      </c>
    </row>
    <row r="20" spans="1:14" ht="26.25" customHeight="1" x14ac:dyDescent="0.3">
      <c r="A20" s="388"/>
      <c r="B20" s="460"/>
      <c r="C20" s="405">
        <v>2016</v>
      </c>
      <c r="D20" s="444" t="s">
        <v>25</v>
      </c>
      <c r="E20" s="445">
        <v>38295</v>
      </c>
      <c r="F20" s="394">
        <v>31949</v>
      </c>
      <c r="G20" s="510">
        <v>0.83428646037341692</v>
      </c>
      <c r="H20" s="394">
        <v>842</v>
      </c>
      <c r="I20" s="510">
        <v>2.1987204595900249E-2</v>
      </c>
      <c r="J20" s="394">
        <v>5504</v>
      </c>
      <c r="K20" s="510">
        <v>0.14372633503068286</v>
      </c>
      <c r="L20" s="510">
        <v>0.97467593010316089</v>
      </c>
    </row>
    <row r="21" spans="1:14" s="98" customFormat="1" ht="12.75" customHeight="1" x14ac:dyDescent="0.3">
      <c r="A21" s="448"/>
      <c r="B21" s="449"/>
      <c r="D21" s="444" t="s">
        <v>73</v>
      </c>
      <c r="E21" s="445">
        <v>38732</v>
      </c>
      <c r="F21" s="394">
        <v>31929</v>
      </c>
      <c r="G21" s="510">
        <v>0.82435712072704737</v>
      </c>
      <c r="H21" s="394">
        <v>1192</v>
      </c>
      <c r="I21" s="510">
        <v>3.0775586078694621E-2</v>
      </c>
      <c r="J21" s="394">
        <v>5611</v>
      </c>
      <c r="K21" s="510">
        <v>0.14486729319425798</v>
      </c>
      <c r="L21" s="510">
        <v>0.96453753012227406</v>
      </c>
    </row>
    <row r="22" spans="1:14" s="98" customFormat="1" ht="12.75" customHeight="1" x14ac:dyDescent="0.3">
      <c r="A22" s="448"/>
      <c r="B22" s="449"/>
      <c r="D22" s="444" t="s">
        <v>234</v>
      </c>
      <c r="E22" s="445">
        <v>38668</v>
      </c>
      <c r="F22" s="394">
        <v>31352</v>
      </c>
      <c r="G22" s="510">
        <v>0.81079962759904833</v>
      </c>
      <c r="H22" s="394">
        <v>1355</v>
      </c>
      <c r="I22" s="510">
        <v>3.5041895107065277E-2</v>
      </c>
      <c r="J22" s="394">
        <v>5961</v>
      </c>
      <c r="K22" s="510">
        <v>0.15415847729388643</v>
      </c>
      <c r="L22" s="510">
        <v>0.95920395014150661</v>
      </c>
    </row>
    <row r="23" spans="1:14" s="98" customFormat="1" ht="16.25" customHeight="1" x14ac:dyDescent="0.3">
      <c r="A23" s="448"/>
      <c r="B23" s="450" t="s">
        <v>236</v>
      </c>
      <c r="C23" s="468"/>
      <c r="D23" s="469" t="s">
        <v>237</v>
      </c>
      <c r="E23" s="470">
        <v>39508</v>
      </c>
      <c r="F23" s="471">
        <v>30212</v>
      </c>
      <c r="G23" s="549">
        <v>0.76470588235294112</v>
      </c>
      <c r="H23" s="471">
        <v>2594</v>
      </c>
      <c r="I23" s="549">
        <v>6.5657588336539438E-2</v>
      </c>
      <c r="J23" s="471">
        <v>6702</v>
      </c>
      <c r="K23" s="549">
        <v>0.1696365293105194</v>
      </c>
      <c r="L23" s="549">
        <v>0.92125554004007038</v>
      </c>
    </row>
    <row r="24" spans="1:14" s="98" customFormat="1" ht="25.75" customHeight="1" x14ac:dyDescent="0.3">
      <c r="A24" s="448"/>
      <c r="B24" s="449"/>
      <c r="C24" s="72">
        <v>2017</v>
      </c>
      <c r="D24" s="444" t="s">
        <v>238</v>
      </c>
      <c r="E24" s="445">
        <v>39850</v>
      </c>
      <c r="F24" s="503">
        <v>33509</v>
      </c>
      <c r="G24" s="510">
        <v>0.84087829360100375</v>
      </c>
      <c r="H24" s="503">
        <v>1097</v>
      </c>
      <c r="I24" s="510">
        <v>2.7528230865746548E-2</v>
      </c>
      <c r="J24" s="503">
        <v>5244</v>
      </c>
      <c r="K24" s="510">
        <v>0.13159347553324968</v>
      </c>
      <c r="L24" s="510">
        <v>0.96830029474657575</v>
      </c>
    </row>
    <row r="25" spans="1:14" s="98" customFormat="1" ht="13" x14ac:dyDescent="0.3">
      <c r="A25" s="448"/>
      <c r="B25" s="449"/>
      <c r="C25" s="72"/>
      <c r="D25" s="444" t="s">
        <v>73</v>
      </c>
      <c r="E25" s="445">
        <v>37699</v>
      </c>
      <c r="F25" s="503">
        <v>31854</v>
      </c>
      <c r="G25" s="510">
        <v>0.84495609963128993</v>
      </c>
      <c r="H25" s="503">
        <v>816</v>
      </c>
      <c r="I25" s="510">
        <v>2.1645136475768587E-2</v>
      </c>
      <c r="J25" s="503">
        <v>5029</v>
      </c>
      <c r="K25" s="510">
        <v>0.13339876389294145</v>
      </c>
      <c r="L25" s="510">
        <v>0.97502295684113871</v>
      </c>
    </row>
    <row r="26" spans="1:14" s="98" customFormat="1" ht="13" x14ac:dyDescent="0.3">
      <c r="A26" s="448"/>
      <c r="B26" s="449"/>
      <c r="C26" s="72"/>
      <c r="D26" s="508" t="s">
        <v>282</v>
      </c>
      <c r="E26" s="445">
        <v>37215</v>
      </c>
      <c r="F26" s="503">
        <v>31363</v>
      </c>
      <c r="G26" s="510">
        <v>0.842751578664517</v>
      </c>
      <c r="H26" s="503">
        <v>744</v>
      </c>
      <c r="I26" s="510">
        <v>1.99919387343813E-2</v>
      </c>
      <c r="J26" s="503">
        <v>5108</v>
      </c>
      <c r="K26" s="510">
        <v>0.13725648260110171</v>
      </c>
      <c r="L26" s="510">
        <v>0.97682748310337308</v>
      </c>
    </row>
    <row r="27" spans="1:14" s="98" customFormat="1" ht="13" x14ac:dyDescent="0.3">
      <c r="A27" s="448"/>
      <c r="B27" s="449"/>
      <c r="C27" s="72"/>
      <c r="D27" s="444" t="s">
        <v>235</v>
      </c>
      <c r="E27" s="445">
        <v>37549</v>
      </c>
      <c r="F27" s="503">
        <v>31840</v>
      </c>
      <c r="G27" s="510">
        <v>0.84795866734134062</v>
      </c>
      <c r="H27" s="503">
        <v>753</v>
      </c>
      <c r="I27" s="510">
        <v>2.0053796372739619E-2</v>
      </c>
      <c r="J27" s="503">
        <v>4956</v>
      </c>
      <c r="K27" s="510">
        <v>0.13198753628591972</v>
      </c>
      <c r="L27" s="510">
        <v>0.97689687969809469</v>
      </c>
    </row>
    <row r="28" spans="1:14" s="98" customFormat="1" ht="21.65" customHeight="1" x14ac:dyDescent="0.3">
      <c r="A28" s="448"/>
      <c r="B28" s="449"/>
      <c r="C28" s="72">
        <v>2018</v>
      </c>
      <c r="D28" s="444" t="s">
        <v>25</v>
      </c>
      <c r="E28" s="445">
        <v>39454</v>
      </c>
      <c r="F28" s="503">
        <v>32558</v>
      </c>
      <c r="G28" s="510">
        <v>0.82521417346783599</v>
      </c>
      <c r="H28" s="503">
        <v>730</v>
      </c>
      <c r="I28" s="510">
        <v>1.8502559943225021E-2</v>
      </c>
      <c r="J28" s="503">
        <v>6166</v>
      </c>
      <c r="K28" s="510">
        <v>0.15628326658893901</v>
      </c>
      <c r="L28" s="510">
        <v>0.97807017543859653</v>
      </c>
    </row>
    <row r="29" spans="1:14" s="98" customFormat="1" ht="13.25" customHeight="1" x14ac:dyDescent="0.3">
      <c r="A29" s="545"/>
      <c r="B29" s="449"/>
      <c r="C29" s="72"/>
      <c r="D29" s="444" t="s">
        <v>73</v>
      </c>
      <c r="E29" s="445">
        <v>39137</v>
      </c>
      <c r="F29" s="503">
        <v>32580</v>
      </c>
      <c r="G29" s="510">
        <v>0.83246033165546673</v>
      </c>
      <c r="H29" s="503">
        <v>886</v>
      </c>
      <c r="I29" s="510">
        <v>2.2638423997751487E-2</v>
      </c>
      <c r="J29" s="503">
        <v>5671</v>
      </c>
      <c r="K29" s="510">
        <v>0.14490124434678181</v>
      </c>
      <c r="L29" s="510">
        <v>0.97352536903125564</v>
      </c>
      <c r="N29" s="559"/>
    </row>
    <row r="30" spans="1:14" s="98" customFormat="1" ht="13.25" customHeight="1" x14ac:dyDescent="0.3">
      <c r="A30" s="448"/>
      <c r="B30" s="449"/>
      <c r="C30" s="517"/>
      <c r="D30" s="525" t="s">
        <v>285</v>
      </c>
      <c r="E30" s="518">
        <v>39253</v>
      </c>
      <c r="F30" s="519">
        <v>32004</v>
      </c>
      <c r="G30" s="523">
        <v>0.8153262171044251</v>
      </c>
      <c r="H30" s="519">
        <v>1090</v>
      </c>
      <c r="I30" s="523">
        <v>2.776857819784475E-2</v>
      </c>
      <c r="J30" s="519">
        <v>6159</v>
      </c>
      <c r="K30" s="523">
        <v>0.15690520469773012</v>
      </c>
      <c r="L30" s="523">
        <v>0.96706351604520457</v>
      </c>
    </row>
    <row r="31" spans="1:14" ht="26.25" customHeight="1" x14ac:dyDescent="0.3">
      <c r="B31" s="75" t="s">
        <v>243</v>
      </c>
      <c r="C31" s="72">
        <v>2013</v>
      </c>
      <c r="D31" s="72"/>
      <c r="E31" s="445">
        <v>81426</v>
      </c>
      <c r="F31" s="394">
        <v>66024</v>
      </c>
      <c r="G31" s="510">
        <v>0.81084665831552571</v>
      </c>
      <c r="H31" s="394">
        <v>5450</v>
      </c>
      <c r="I31" s="510">
        <v>6.6931938201557239E-2</v>
      </c>
      <c r="J31" s="394">
        <v>9952</v>
      </c>
      <c r="K31" s="510">
        <v>0.122221403482917</v>
      </c>
      <c r="L31" s="510">
        <v>0.92436333356463807</v>
      </c>
    </row>
    <row r="32" spans="1:14" ht="12.75" customHeight="1" x14ac:dyDescent="0.3">
      <c r="A32" s="421"/>
      <c r="B32" s="58"/>
      <c r="C32" s="72">
        <v>2014</v>
      </c>
      <c r="D32" s="72"/>
      <c r="E32" s="445">
        <v>88622</v>
      </c>
      <c r="F32" s="394">
        <v>71420</v>
      </c>
      <c r="G32" s="510">
        <v>0.80589469883324683</v>
      </c>
      <c r="H32" s="394">
        <v>3968</v>
      </c>
      <c r="I32" s="510">
        <v>4.4774435241813543E-2</v>
      </c>
      <c r="J32" s="394">
        <v>13234</v>
      </c>
      <c r="K32" s="510">
        <v>0.14933086592493963</v>
      </c>
      <c r="L32" s="510">
        <v>0.94806758543065428</v>
      </c>
    </row>
    <row r="33" spans="1:12" ht="12.75" customHeight="1" x14ac:dyDescent="0.3">
      <c r="A33" s="421"/>
      <c r="B33" s="58"/>
      <c r="C33" s="72">
        <v>2015</v>
      </c>
      <c r="D33" s="72"/>
      <c r="E33" s="445">
        <v>87315</v>
      </c>
      <c r="F33" s="394">
        <v>72097</v>
      </c>
      <c r="G33" s="510">
        <v>0.82571150432342666</v>
      </c>
      <c r="H33" s="394">
        <v>2520</v>
      </c>
      <c r="I33" s="510">
        <v>2.8861020443222814E-2</v>
      </c>
      <c r="J33" s="394">
        <v>12698</v>
      </c>
      <c r="K33" s="510">
        <v>0.14542747523335051</v>
      </c>
      <c r="L33" s="510">
        <v>0.96678572840742849</v>
      </c>
    </row>
    <row r="34" spans="1:12" ht="15" customHeight="1" x14ac:dyDescent="0.3">
      <c r="A34" s="421"/>
      <c r="B34" s="58"/>
      <c r="C34" s="512" t="s">
        <v>233</v>
      </c>
      <c r="D34" s="513"/>
      <c r="E34" s="514">
        <v>78093</v>
      </c>
      <c r="F34" s="515">
        <v>63981</v>
      </c>
      <c r="G34" s="548">
        <v>0.81929238215973266</v>
      </c>
      <c r="H34" s="515">
        <v>2878</v>
      </c>
      <c r="I34" s="548">
        <v>3.6853495191630489E-2</v>
      </c>
      <c r="J34" s="515">
        <v>11234</v>
      </c>
      <c r="K34" s="548">
        <v>0.1438541226486369</v>
      </c>
      <c r="L34" s="548">
        <v>0.95755600454230394</v>
      </c>
    </row>
    <row r="35" spans="1:12" ht="15" customHeight="1" x14ac:dyDescent="0.3">
      <c r="A35" s="421"/>
      <c r="B35" s="58"/>
      <c r="C35" s="516" t="s">
        <v>281</v>
      </c>
      <c r="D35" s="517"/>
      <c r="E35" s="518">
        <v>66835</v>
      </c>
      <c r="F35" s="519">
        <v>57840</v>
      </c>
      <c r="G35" s="523">
        <v>0.86541482756040999</v>
      </c>
      <c r="H35" s="519">
        <v>1347</v>
      </c>
      <c r="I35" s="523">
        <v>2.0154110870053116E-2</v>
      </c>
      <c r="J35" s="519">
        <v>7648</v>
      </c>
      <c r="K35" s="523">
        <v>0.11443106156953692</v>
      </c>
      <c r="L35" s="523">
        <v>0.97724162400527148</v>
      </c>
    </row>
    <row r="36" spans="1:12" ht="26.25" customHeight="1" x14ac:dyDescent="0.3">
      <c r="A36" s="392"/>
      <c r="B36" s="445"/>
      <c r="C36" s="72">
        <v>2014</v>
      </c>
      <c r="D36" s="466" t="s">
        <v>7</v>
      </c>
      <c r="E36" s="445">
        <v>22716</v>
      </c>
      <c r="F36" s="394">
        <v>18344</v>
      </c>
      <c r="G36" s="510">
        <v>0.80753653812290893</v>
      </c>
      <c r="H36" s="394">
        <v>1028</v>
      </c>
      <c r="I36" s="510">
        <v>4.5254446205317836E-2</v>
      </c>
      <c r="J36" s="394">
        <v>3344</v>
      </c>
      <c r="K36" s="510">
        <v>0.14720901567177319</v>
      </c>
      <c r="L36" s="510">
        <v>0.94754834430328072</v>
      </c>
    </row>
    <row r="37" spans="1:12" ht="12.75" customHeight="1" x14ac:dyDescent="0.3">
      <c r="A37" s="58"/>
      <c r="B37" s="445"/>
      <c r="D37" s="466" t="s">
        <v>4</v>
      </c>
      <c r="E37" s="445">
        <v>22097</v>
      </c>
      <c r="F37" s="394">
        <v>17762</v>
      </c>
      <c r="G37" s="510">
        <v>0.80381952301217363</v>
      </c>
      <c r="H37" s="394">
        <v>1087</v>
      </c>
      <c r="I37" s="510">
        <v>4.9192198035932479E-2</v>
      </c>
      <c r="J37" s="394">
        <v>3248</v>
      </c>
      <c r="K37" s="510">
        <v>0.14698827895189392</v>
      </c>
      <c r="L37" s="510">
        <v>0.94300844125203165</v>
      </c>
    </row>
    <row r="38" spans="1:12" ht="12.75" customHeight="1" x14ac:dyDescent="0.3">
      <c r="A38" s="58"/>
      <c r="B38" s="445"/>
      <c r="D38" s="466" t="s">
        <v>5</v>
      </c>
      <c r="E38" s="445">
        <v>22026</v>
      </c>
      <c r="F38" s="394">
        <v>17630</v>
      </c>
      <c r="G38" s="510">
        <v>0.80041768818668846</v>
      </c>
      <c r="H38" s="394">
        <v>938</v>
      </c>
      <c r="I38" s="510">
        <v>4.2586034686279854E-2</v>
      </c>
      <c r="J38" s="394">
        <v>3458</v>
      </c>
      <c r="K38" s="510">
        <v>0.15699627712703168</v>
      </c>
      <c r="L38" s="510">
        <v>0.95017528949325392</v>
      </c>
    </row>
    <row r="39" spans="1:12" ht="12.75" customHeight="1" x14ac:dyDescent="0.3">
      <c r="A39" s="58"/>
      <c r="B39" s="445"/>
      <c r="D39" s="466" t="s">
        <v>6</v>
      </c>
      <c r="E39" s="445">
        <v>21783</v>
      </c>
      <c r="F39" s="394">
        <v>17684</v>
      </c>
      <c r="G39" s="510">
        <v>0.81182573566542715</v>
      </c>
      <c r="H39" s="394">
        <v>915</v>
      </c>
      <c r="I39" s="510">
        <v>4.2005233438920257E-2</v>
      </c>
      <c r="J39" s="394">
        <v>3184</v>
      </c>
      <c r="K39" s="510">
        <v>0.14616903089565259</v>
      </c>
      <c r="L39" s="510">
        <v>0.95161034428050129</v>
      </c>
    </row>
    <row r="40" spans="1:12" ht="26.25" customHeight="1" x14ac:dyDescent="0.3">
      <c r="A40" s="58"/>
      <c r="B40" s="445"/>
      <c r="C40" s="405">
        <v>2015</v>
      </c>
      <c r="D40" s="466" t="s">
        <v>7</v>
      </c>
      <c r="E40" s="445">
        <v>22797</v>
      </c>
      <c r="F40" s="394">
        <v>18636</v>
      </c>
      <c r="G40" s="510">
        <v>0.81747598368206342</v>
      </c>
      <c r="H40" s="394">
        <v>925</v>
      </c>
      <c r="I40" s="510">
        <v>4.057551432205992E-2</v>
      </c>
      <c r="J40" s="394">
        <v>3236</v>
      </c>
      <c r="K40" s="510">
        <v>0.14194850199587666</v>
      </c>
      <c r="L40" s="510">
        <v>0.95333703273974679</v>
      </c>
    </row>
    <row r="41" spans="1:12" ht="12.75" customHeight="1" x14ac:dyDescent="0.3">
      <c r="A41" s="58"/>
      <c r="B41" s="387"/>
      <c r="D41" s="466" t="s">
        <v>4</v>
      </c>
      <c r="E41" s="445">
        <v>21810</v>
      </c>
      <c r="F41" s="394">
        <v>17935</v>
      </c>
      <c r="G41" s="510">
        <v>0.82232920678587806</v>
      </c>
      <c r="H41" s="394">
        <v>678</v>
      </c>
      <c r="I41" s="510">
        <v>3.1086657496561209E-2</v>
      </c>
      <c r="J41" s="394">
        <v>3197</v>
      </c>
      <c r="K41" s="510">
        <v>0.14658413571756077</v>
      </c>
      <c r="L41" s="510">
        <v>0.9641478504574057</v>
      </c>
    </row>
    <row r="42" spans="1:12" ht="12.75" customHeight="1" x14ac:dyDescent="0.3">
      <c r="A42" s="385"/>
      <c r="B42" s="387"/>
      <c r="D42" s="444" t="s">
        <v>234</v>
      </c>
      <c r="E42" s="445">
        <v>21843</v>
      </c>
      <c r="F42" s="394">
        <v>17985</v>
      </c>
      <c r="G42" s="510">
        <v>0.82337590990248588</v>
      </c>
      <c r="H42" s="394">
        <v>495</v>
      </c>
      <c r="I42" s="510">
        <v>2.266172229089411E-2</v>
      </c>
      <c r="J42" s="394">
        <v>3363</v>
      </c>
      <c r="K42" s="510">
        <v>0.15396236780661998</v>
      </c>
      <c r="L42" s="510">
        <v>0.97375815087737905</v>
      </c>
    </row>
    <row r="43" spans="1:12" ht="12.75" customHeight="1" x14ac:dyDescent="0.3">
      <c r="A43" s="385"/>
      <c r="B43" s="387"/>
      <c r="D43" s="466" t="s">
        <v>6</v>
      </c>
      <c r="E43" s="445">
        <v>20865</v>
      </c>
      <c r="F43" s="394">
        <v>17541</v>
      </c>
      <c r="G43" s="510">
        <v>0.8406901509705248</v>
      </c>
      <c r="H43" s="394">
        <v>422</v>
      </c>
      <c r="I43" s="510">
        <v>2.0225257608435177E-2</v>
      </c>
      <c r="J43" s="394">
        <v>2902</v>
      </c>
      <c r="K43" s="510">
        <v>0.13908459142104002</v>
      </c>
      <c r="L43" s="510">
        <v>0.97690708109882896</v>
      </c>
    </row>
    <row r="44" spans="1:12" ht="26.25" customHeight="1" x14ac:dyDescent="0.3">
      <c r="A44" s="386"/>
      <c r="B44" s="387"/>
      <c r="C44" s="405">
        <v>2016</v>
      </c>
      <c r="D44" s="444" t="s">
        <v>25</v>
      </c>
      <c r="E44" s="445">
        <v>21190</v>
      </c>
      <c r="F44" s="394">
        <v>17863</v>
      </c>
      <c r="G44" s="510">
        <v>0.84299197734780562</v>
      </c>
      <c r="H44" s="394">
        <v>430</v>
      </c>
      <c r="I44" s="510">
        <v>2.0292590844738084E-2</v>
      </c>
      <c r="J44" s="394">
        <v>2897</v>
      </c>
      <c r="K44" s="510">
        <v>0.13671543180745635</v>
      </c>
      <c r="L44" s="510">
        <v>0.97685808083526182</v>
      </c>
    </row>
    <row r="45" spans="1:12" s="98" customFormat="1" ht="12.75" customHeight="1" x14ac:dyDescent="0.3">
      <c r="A45" s="452"/>
      <c r="B45" s="387"/>
      <c r="D45" s="444" t="s">
        <v>73</v>
      </c>
      <c r="E45" s="445">
        <v>19914</v>
      </c>
      <c r="F45" s="394">
        <v>16711</v>
      </c>
      <c r="G45" s="510">
        <v>0.83915838103846541</v>
      </c>
      <c r="H45" s="394">
        <v>552</v>
      </c>
      <c r="I45" s="510">
        <v>2.7719192527869842E-2</v>
      </c>
      <c r="J45" s="394">
        <v>2651</v>
      </c>
      <c r="K45" s="510">
        <v>0.13312242643366476</v>
      </c>
      <c r="L45" s="510">
        <v>0.96853804502707319</v>
      </c>
    </row>
    <row r="46" spans="1:12" s="98" customFormat="1" ht="12.75" customHeight="1" x14ac:dyDescent="0.3">
      <c r="A46" s="451"/>
      <c r="B46" s="452"/>
      <c r="D46" s="444" t="s">
        <v>234</v>
      </c>
      <c r="E46" s="445">
        <v>18805</v>
      </c>
      <c r="F46" s="394">
        <v>15339</v>
      </c>
      <c r="G46" s="510">
        <v>0.81568731720287158</v>
      </c>
      <c r="H46" s="394">
        <v>627</v>
      </c>
      <c r="I46" s="510">
        <v>3.3342196224408399E-2</v>
      </c>
      <c r="J46" s="394">
        <v>2839</v>
      </c>
      <c r="K46" s="510">
        <v>0.15097048657272003</v>
      </c>
      <c r="L46" s="510">
        <v>0.96144859813084116</v>
      </c>
    </row>
    <row r="47" spans="1:12" s="98" customFormat="1" ht="14.4" customHeight="1" x14ac:dyDescent="0.3">
      <c r="A47" s="451"/>
      <c r="B47" s="450" t="s">
        <v>236</v>
      </c>
      <c r="C47" s="468"/>
      <c r="D47" s="469" t="s">
        <v>237</v>
      </c>
      <c r="E47" s="470">
        <v>18184</v>
      </c>
      <c r="F47" s="471">
        <v>14068</v>
      </c>
      <c r="G47" s="549">
        <v>0.77364716234051911</v>
      </c>
      <c r="H47" s="471">
        <v>1269</v>
      </c>
      <c r="I47" s="549">
        <v>6.9786625604927405E-2</v>
      </c>
      <c r="J47" s="471">
        <v>2847</v>
      </c>
      <c r="K47" s="549">
        <v>0.15656621205455346</v>
      </c>
      <c r="L47" s="549">
        <v>0.91768826619964972</v>
      </c>
    </row>
    <row r="48" spans="1:12" s="98" customFormat="1" ht="26.25" customHeight="1" x14ac:dyDescent="0.3">
      <c r="A48" s="451"/>
      <c r="B48" s="449"/>
      <c r="C48" s="72">
        <v>2017</v>
      </c>
      <c r="D48" s="444" t="s">
        <v>238</v>
      </c>
      <c r="E48" s="445">
        <v>17948</v>
      </c>
      <c r="F48" s="503">
        <v>15414</v>
      </c>
      <c r="G48" s="510">
        <v>0.85881435257410299</v>
      </c>
      <c r="H48" s="503">
        <v>467</v>
      </c>
      <c r="I48" s="510">
        <v>2.6019612213059953E-2</v>
      </c>
      <c r="J48" s="503">
        <v>2067</v>
      </c>
      <c r="K48" s="510">
        <v>0.11516603521283708</v>
      </c>
      <c r="L48" s="510">
        <v>0.97059379132296453</v>
      </c>
    </row>
    <row r="49" spans="1:14" s="98" customFormat="1" ht="13" x14ac:dyDescent="0.3">
      <c r="A49" s="451"/>
      <c r="B49" s="449"/>
      <c r="C49" s="72"/>
      <c r="D49" s="444" t="s">
        <v>73</v>
      </c>
      <c r="E49" s="445">
        <v>16670</v>
      </c>
      <c r="F49" s="503">
        <v>14503</v>
      </c>
      <c r="G49" s="510">
        <v>0.87000599880023999</v>
      </c>
      <c r="H49" s="503">
        <v>336</v>
      </c>
      <c r="I49" s="510">
        <v>2.0155968806238753E-2</v>
      </c>
      <c r="J49" s="503">
        <v>1831</v>
      </c>
      <c r="K49" s="510">
        <v>0.1098380323935213</v>
      </c>
      <c r="L49" s="510">
        <v>0.97735696475503742</v>
      </c>
    </row>
    <row r="50" spans="1:14" s="98" customFormat="1" ht="13" x14ac:dyDescent="0.3">
      <c r="A50" s="451"/>
      <c r="B50" s="449"/>
      <c r="C50" s="72"/>
      <c r="D50" s="508" t="s">
        <v>234</v>
      </c>
      <c r="E50" s="445">
        <v>16068</v>
      </c>
      <c r="F50" s="503">
        <v>13886</v>
      </c>
      <c r="G50" s="510">
        <v>0.86420214090116998</v>
      </c>
      <c r="H50" s="503">
        <v>286</v>
      </c>
      <c r="I50" s="510">
        <v>1.7799352750809062E-2</v>
      </c>
      <c r="J50" s="503">
        <v>1896</v>
      </c>
      <c r="K50" s="510">
        <v>0.11799850634802091</v>
      </c>
      <c r="L50" s="510">
        <v>0.9798193621224951</v>
      </c>
    </row>
    <row r="51" spans="1:14" s="98" customFormat="1" ht="13" x14ac:dyDescent="0.3">
      <c r="A51" s="451"/>
      <c r="B51" s="449"/>
      <c r="C51" s="72"/>
      <c r="D51" s="444" t="s">
        <v>235</v>
      </c>
      <c r="E51" s="445">
        <v>16149</v>
      </c>
      <c r="F51" s="503">
        <v>14037</v>
      </c>
      <c r="G51" s="510">
        <v>0.86921790822961176</v>
      </c>
      <c r="H51" s="503">
        <v>258</v>
      </c>
      <c r="I51" s="510">
        <v>1.5976221437859931E-2</v>
      </c>
      <c r="J51" s="503">
        <v>1854</v>
      </c>
      <c r="K51" s="510">
        <v>0.11480587033252833</v>
      </c>
      <c r="L51" s="510">
        <v>0.98195173137460645</v>
      </c>
    </row>
    <row r="52" spans="1:14" s="98" customFormat="1" ht="23.4" customHeight="1" x14ac:dyDescent="0.3">
      <c r="A52" s="451"/>
      <c r="B52" s="449"/>
      <c r="C52" s="72">
        <v>2018</v>
      </c>
      <c r="D52" s="444" t="s">
        <v>25</v>
      </c>
      <c r="E52" s="445">
        <v>17088</v>
      </c>
      <c r="F52" s="503">
        <v>14459</v>
      </c>
      <c r="G52" s="510">
        <v>0.84614934456928836</v>
      </c>
      <c r="H52" s="503">
        <v>245</v>
      </c>
      <c r="I52" s="510">
        <v>1.4337546816479401E-2</v>
      </c>
      <c r="J52" s="503">
        <v>2384</v>
      </c>
      <c r="K52" s="510">
        <v>0.13951310861423222</v>
      </c>
      <c r="L52" s="510">
        <v>0.98333786724700767</v>
      </c>
    </row>
    <row r="53" spans="1:14" s="98" customFormat="1" ht="13.25" customHeight="1" x14ac:dyDescent="0.3">
      <c r="A53" s="451"/>
      <c r="B53" s="449"/>
      <c r="C53" s="72"/>
      <c r="D53" s="444" t="s">
        <v>73</v>
      </c>
      <c r="E53" s="445">
        <v>16434</v>
      </c>
      <c r="F53" s="503">
        <v>14101</v>
      </c>
      <c r="G53" s="510">
        <v>0.85803821345990017</v>
      </c>
      <c r="H53" s="503">
        <v>264</v>
      </c>
      <c r="I53" s="510">
        <v>1.6064257028112448E-2</v>
      </c>
      <c r="J53" s="503">
        <v>2069</v>
      </c>
      <c r="K53" s="510">
        <v>0.12589752951198735</v>
      </c>
      <c r="L53" s="510">
        <v>0.98162199791159066</v>
      </c>
    </row>
    <row r="54" spans="1:14" s="98" customFormat="1" ht="13.25" customHeight="1" x14ac:dyDescent="0.3">
      <c r="A54" s="451"/>
      <c r="B54" s="449"/>
      <c r="C54" s="526"/>
      <c r="D54" s="527" t="s">
        <v>285</v>
      </c>
      <c r="E54" s="528">
        <v>16218</v>
      </c>
      <c r="F54" s="529">
        <v>13675</v>
      </c>
      <c r="G54" s="532">
        <v>0.84319891478604025</v>
      </c>
      <c r="H54" s="529">
        <v>324</v>
      </c>
      <c r="I54" s="532">
        <v>1.9977802441731411E-2</v>
      </c>
      <c r="J54" s="529">
        <v>2219</v>
      </c>
      <c r="K54" s="532">
        <v>0.13682328277222838</v>
      </c>
      <c r="L54" s="532">
        <v>0.97685548967783409</v>
      </c>
      <c r="N54" s="559"/>
    </row>
    <row r="55" spans="1:14" ht="26.25" customHeight="1" x14ac:dyDescent="0.3">
      <c r="B55" s="75" t="s">
        <v>244</v>
      </c>
      <c r="C55" s="72">
        <v>2013</v>
      </c>
      <c r="D55" s="72"/>
      <c r="E55" s="445">
        <v>70690</v>
      </c>
      <c r="F55" s="394">
        <v>53517</v>
      </c>
      <c r="G55" s="510">
        <v>0.75706606309237512</v>
      </c>
      <c r="H55" s="394">
        <v>7812</v>
      </c>
      <c r="I55" s="510">
        <v>0.11051068043570519</v>
      </c>
      <c r="J55" s="394">
        <v>9361</v>
      </c>
      <c r="K55" s="510">
        <v>0.13242325647191966</v>
      </c>
      <c r="L55" s="510">
        <v>0.87335451656831598</v>
      </c>
    </row>
    <row r="56" spans="1:14" ht="13" x14ac:dyDescent="0.3">
      <c r="B56" s="58"/>
      <c r="C56" s="72">
        <v>2014</v>
      </c>
      <c r="D56" s="72"/>
      <c r="E56" s="445">
        <v>57358</v>
      </c>
      <c r="F56" s="394">
        <v>45675</v>
      </c>
      <c r="G56" s="510">
        <v>0.79631437637295577</v>
      </c>
      <c r="H56" s="394">
        <v>2746</v>
      </c>
      <c r="I56" s="510">
        <v>4.7874751560375191E-2</v>
      </c>
      <c r="J56" s="394">
        <v>8937</v>
      </c>
      <c r="K56" s="510">
        <v>0.15581087206666899</v>
      </c>
      <c r="L56" s="510">
        <v>0.94375486461021663</v>
      </c>
    </row>
    <row r="57" spans="1:14" ht="13" x14ac:dyDescent="0.3">
      <c r="B57" s="58"/>
      <c r="C57" s="72">
        <v>2015</v>
      </c>
      <c r="D57" s="72"/>
      <c r="E57" s="445">
        <v>46554</v>
      </c>
      <c r="F57" s="394">
        <v>37482</v>
      </c>
      <c r="G57" s="510">
        <v>0.80512952700090212</v>
      </c>
      <c r="H57" s="394">
        <v>1469</v>
      </c>
      <c r="I57" s="510">
        <v>3.1554753619452681E-2</v>
      </c>
      <c r="J57" s="394">
        <v>7603</v>
      </c>
      <c r="K57" s="510">
        <v>0.16331571937964515</v>
      </c>
      <c r="L57" s="510">
        <v>0.96271289692108541</v>
      </c>
    </row>
    <row r="58" spans="1:14" ht="14.4" customHeight="1" x14ac:dyDescent="0.3">
      <c r="B58" s="58"/>
      <c r="C58" s="512" t="s">
        <v>233</v>
      </c>
      <c r="D58" s="513"/>
      <c r="E58" s="514">
        <v>51571</v>
      </c>
      <c r="F58" s="515">
        <v>41609</v>
      </c>
      <c r="G58" s="548">
        <v>0.80682941963506627</v>
      </c>
      <c r="H58" s="515">
        <v>2077</v>
      </c>
      <c r="I58" s="548">
        <v>4.0274572918888522E-2</v>
      </c>
      <c r="J58" s="515">
        <v>7885</v>
      </c>
      <c r="K58" s="548">
        <v>0.15289600744604526</v>
      </c>
      <c r="L58" s="548">
        <v>0.9527965273516511</v>
      </c>
    </row>
    <row r="59" spans="1:14" ht="12.65" customHeight="1" x14ac:dyDescent="0.3">
      <c r="B59" s="58"/>
      <c r="C59" s="516" t="s">
        <v>281</v>
      </c>
      <c r="D59" s="517"/>
      <c r="E59" s="518">
        <v>52867</v>
      </c>
      <c r="F59" s="519">
        <v>43304</v>
      </c>
      <c r="G59" s="523">
        <v>0.81911211152514807</v>
      </c>
      <c r="H59" s="519">
        <v>1228</v>
      </c>
      <c r="I59" s="523">
        <v>2.32281007055441E-2</v>
      </c>
      <c r="J59" s="519">
        <v>8335</v>
      </c>
      <c r="K59" s="523">
        <v>0.15765978776930789</v>
      </c>
      <c r="L59" s="523">
        <v>0.97242432408155932</v>
      </c>
    </row>
    <row r="60" spans="1:14" ht="26.25" customHeight="1" x14ac:dyDescent="0.3">
      <c r="B60" s="58"/>
      <c r="C60" s="405">
        <v>2014</v>
      </c>
      <c r="D60" s="466" t="s">
        <v>7</v>
      </c>
      <c r="E60" s="445">
        <v>19075</v>
      </c>
      <c r="F60" s="394">
        <v>15328</v>
      </c>
      <c r="G60" s="510">
        <v>0.80356487549148103</v>
      </c>
      <c r="H60" s="394">
        <v>945</v>
      </c>
      <c r="I60" s="510">
        <v>4.9541284403669728E-2</v>
      </c>
      <c r="J60" s="394">
        <v>2802</v>
      </c>
      <c r="K60" s="510">
        <v>0.14689384010484927</v>
      </c>
      <c r="L60" s="510">
        <v>0.9424201803558373</v>
      </c>
    </row>
    <row r="61" spans="1:14" ht="12.75" customHeight="1" x14ac:dyDescent="0.3">
      <c r="B61" s="58"/>
      <c r="C61" s="405"/>
      <c r="D61" s="466" t="s">
        <v>4</v>
      </c>
      <c r="E61" s="445">
        <v>13964</v>
      </c>
      <c r="F61" s="394">
        <v>11258</v>
      </c>
      <c r="G61" s="510">
        <v>0.80621598395875105</v>
      </c>
      <c r="H61" s="394">
        <v>726</v>
      </c>
      <c r="I61" s="510">
        <v>5.1990833572042393E-2</v>
      </c>
      <c r="J61" s="394">
        <v>1980</v>
      </c>
      <c r="K61" s="510">
        <v>0.14179318246920652</v>
      </c>
      <c r="L61" s="510">
        <v>0.93982594280978038</v>
      </c>
    </row>
    <row r="62" spans="1:14" ht="12.75" customHeight="1" x14ac:dyDescent="0.3">
      <c r="B62" s="58"/>
      <c r="C62" s="405"/>
      <c r="D62" s="466" t="s">
        <v>5</v>
      </c>
      <c r="E62" s="445">
        <v>12278</v>
      </c>
      <c r="F62" s="394">
        <v>9685</v>
      </c>
      <c r="G62" s="510">
        <v>0.78880925232122501</v>
      </c>
      <c r="H62" s="394">
        <v>556</v>
      </c>
      <c r="I62" s="510">
        <v>4.5284248248900476E-2</v>
      </c>
      <c r="J62" s="394">
        <v>2037</v>
      </c>
      <c r="K62" s="510">
        <v>0.16590649942987457</v>
      </c>
      <c r="L62" s="510">
        <v>0.94613447006394114</v>
      </c>
    </row>
    <row r="63" spans="1:14" ht="12.75" customHeight="1" x14ac:dyDescent="0.3">
      <c r="B63" s="58"/>
      <c r="C63" s="405"/>
      <c r="D63" s="466" t="s">
        <v>6</v>
      </c>
      <c r="E63" s="445">
        <v>12041</v>
      </c>
      <c r="F63" s="394">
        <v>9404</v>
      </c>
      <c r="G63" s="510">
        <v>0.78099825595880745</v>
      </c>
      <c r="H63" s="394">
        <v>519</v>
      </c>
      <c r="I63" s="510">
        <v>4.310273233120173E-2</v>
      </c>
      <c r="J63" s="394">
        <v>2118</v>
      </c>
      <c r="K63" s="510">
        <v>0.17589901170999087</v>
      </c>
      <c r="L63" s="510">
        <v>0.94821909607901833</v>
      </c>
    </row>
    <row r="64" spans="1:14" ht="26.25" customHeight="1" x14ac:dyDescent="0.3">
      <c r="A64" s="472"/>
      <c r="B64" s="58"/>
      <c r="C64" s="405">
        <v>2015</v>
      </c>
      <c r="D64" s="466" t="s">
        <v>7</v>
      </c>
      <c r="E64" s="445">
        <v>12633</v>
      </c>
      <c r="F64" s="394">
        <v>9854</v>
      </c>
      <c r="G64" s="510">
        <v>0.78002058101796878</v>
      </c>
      <c r="H64" s="394">
        <v>567</v>
      </c>
      <c r="I64" s="510">
        <v>4.4882450724293518E-2</v>
      </c>
      <c r="J64" s="394">
        <v>2212</v>
      </c>
      <c r="K64" s="510">
        <v>0.17509696825773768</v>
      </c>
      <c r="L64" s="510">
        <v>0.94613850099743513</v>
      </c>
    </row>
    <row r="65" spans="1:12" ht="12.75" customHeight="1" x14ac:dyDescent="0.3">
      <c r="A65" s="472"/>
      <c r="B65" s="387"/>
      <c r="C65" s="405"/>
      <c r="D65" s="466" t="s">
        <v>4</v>
      </c>
      <c r="E65" s="445">
        <v>12056</v>
      </c>
      <c r="F65" s="394">
        <v>9693</v>
      </c>
      <c r="G65" s="510">
        <v>0.80399800928998011</v>
      </c>
      <c r="H65" s="394">
        <v>380</v>
      </c>
      <c r="I65" s="510">
        <v>3.1519575315195753E-2</v>
      </c>
      <c r="J65" s="394">
        <v>1983</v>
      </c>
      <c r="K65" s="510">
        <v>0.16448241539482417</v>
      </c>
      <c r="L65" s="510">
        <v>0.96270853778213938</v>
      </c>
    </row>
    <row r="66" spans="1:12" ht="12.75" customHeight="1" x14ac:dyDescent="0.3">
      <c r="A66" s="385"/>
      <c r="B66" s="387"/>
      <c r="C66" s="405"/>
      <c r="D66" s="444" t="s">
        <v>234</v>
      </c>
      <c r="E66" s="445">
        <v>11755</v>
      </c>
      <c r="F66" s="394">
        <v>9729</v>
      </c>
      <c r="G66" s="510">
        <v>0.82764780944279026</v>
      </c>
      <c r="H66" s="394">
        <v>290</v>
      </c>
      <c r="I66" s="510">
        <v>2.467035304125904E-2</v>
      </c>
      <c r="J66" s="394">
        <v>1736</v>
      </c>
      <c r="K66" s="510">
        <v>0.14768183751595065</v>
      </c>
      <c r="L66" s="510">
        <v>0.97140039447731752</v>
      </c>
    </row>
    <row r="67" spans="1:12" ht="12.75" customHeight="1" x14ac:dyDescent="0.3">
      <c r="A67" s="385"/>
      <c r="B67" s="387"/>
      <c r="C67" s="405"/>
      <c r="D67" s="466" t="s">
        <v>6</v>
      </c>
      <c r="E67" s="445">
        <v>10110</v>
      </c>
      <c r="F67" s="394">
        <v>8206</v>
      </c>
      <c r="G67" s="510">
        <v>0.81167161226508411</v>
      </c>
      <c r="H67" s="394">
        <v>232</v>
      </c>
      <c r="I67" s="510">
        <v>2.2947576656775468E-2</v>
      </c>
      <c r="J67" s="394">
        <v>1672</v>
      </c>
      <c r="K67" s="510">
        <v>0.16538081107814046</v>
      </c>
      <c r="L67" s="510">
        <v>0.97283372365339571</v>
      </c>
    </row>
    <row r="68" spans="1:12" ht="26.25" customHeight="1" x14ac:dyDescent="0.3">
      <c r="A68" s="421"/>
      <c r="B68" s="58"/>
      <c r="C68" s="405">
        <v>2016</v>
      </c>
      <c r="D68" s="444" t="s">
        <v>25</v>
      </c>
      <c r="E68" s="445">
        <v>11618</v>
      </c>
      <c r="F68" s="394">
        <v>9634</v>
      </c>
      <c r="G68" s="510">
        <v>0.82923050438974011</v>
      </c>
      <c r="H68" s="394">
        <v>305</v>
      </c>
      <c r="I68" s="510">
        <v>2.6252367016698228E-2</v>
      </c>
      <c r="J68" s="394">
        <v>1679</v>
      </c>
      <c r="K68" s="510">
        <v>0.14451712859356172</v>
      </c>
      <c r="L68" s="510">
        <v>0.96957605985037398</v>
      </c>
    </row>
    <row r="69" spans="1:12" s="98" customFormat="1" ht="12.75" customHeight="1" x14ac:dyDescent="0.3">
      <c r="A69" s="451"/>
      <c r="B69" s="452"/>
      <c r="D69" s="444" t="s">
        <v>73</v>
      </c>
      <c r="E69" s="445">
        <v>12512</v>
      </c>
      <c r="F69" s="394">
        <v>10282</v>
      </c>
      <c r="G69" s="510">
        <v>0.82177109974424556</v>
      </c>
      <c r="H69" s="394">
        <v>475</v>
      </c>
      <c r="I69" s="510">
        <v>3.7963554987212274E-2</v>
      </c>
      <c r="J69" s="394">
        <v>1755</v>
      </c>
      <c r="K69" s="510">
        <v>0.1402653452685422</v>
      </c>
      <c r="L69" s="510">
        <v>0.95623733185922233</v>
      </c>
    </row>
    <row r="70" spans="1:12" s="98" customFormat="1" ht="12.75" customHeight="1" x14ac:dyDescent="0.3">
      <c r="A70" s="451"/>
      <c r="B70" s="452"/>
      <c r="D70" s="444" t="s">
        <v>234</v>
      </c>
      <c r="E70" s="445">
        <v>13542</v>
      </c>
      <c r="F70" s="394">
        <v>11039</v>
      </c>
      <c r="G70" s="510">
        <v>0.81516762664303644</v>
      </c>
      <c r="H70" s="394">
        <v>539</v>
      </c>
      <c r="I70" s="510">
        <v>3.9802097179146359E-2</v>
      </c>
      <c r="J70" s="394">
        <v>1964</v>
      </c>
      <c r="K70" s="510">
        <v>0.14503027617781716</v>
      </c>
      <c r="L70" s="510">
        <v>0.95386064030131823</v>
      </c>
    </row>
    <row r="71" spans="1:12" s="98" customFormat="1" ht="15" customHeight="1" x14ac:dyDescent="0.3">
      <c r="A71" s="451"/>
      <c r="B71" s="450" t="s">
        <v>236</v>
      </c>
      <c r="C71" s="468"/>
      <c r="D71" s="469" t="s">
        <v>237</v>
      </c>
      <c r="E71" s="470">
        <v>13899</v>
      </c>
      <c r="F71" s="471">
        <v>10654</v>
      </c>
      <c r="G71" s="549">
        <v>0.76652996618461755</v>
      </c>
      <c r="H71" s="471">
        <v>758</v>
      </c>
      <c r="I71" s="549">
        <v>5.4536297575365135E-2</v>
      </c>
      <c r="J71" s="471">
        <v>2487</v>
      </c>
      <c r="K71" s="549">
        <v>0.17893373624001727</v>
      </c>
      <c r="L71" s="549">
        <v>0.93374125874125879</v>
      </c>
    </row>
    <row r="72" spans="1:12" s="98" customFormat="1" ht="26.25" customHeight="1" x14ac:dyDescent="0.3">
      <c r="A72" s="451"/>
      <c r="B72" s="449"/>
      <c r="C72" s="72">
        <v>2017</v>
      </c>
      <c r="D72" s="444" t="s">
        <v>238</v>
      </c>
      <c r="E72" s="445">
        <v>14459</v>
      </c>
      <c r="F72" s="503">
        <v>11983</v>
      </c>
      <c r="G72" s="510">
        <v>0.82875717546165018</v>
      </c>
      <c r="H72" s="503">
        <v>365</v>
      </c>
      <c r="I72" s="510">
        <v>2.5243792793415865E-2</v>
      </c>
      <c r="J72" s="503">
        <v>2111</v>
      </c>
      <c r="K72" s="510">
        <v>0.14599903174493395</v>
      </c>
      <c r="L72" s="510">
        <v>0.97044055717525102</v>
      </c>
    </row>
    <row r="73" spans="1:12" s="98" customFormat="1" ht="13" x14ac:dyDescent="0.3">
      <c r="A73" s="451"/>
      <c r="B73" s="449"/>
      <c r="C73" s="72"/>
      <c r="D73" s="444" t="s">
        <v>73</v>
      </c>
      <c r="E73" s="445">
        <v>13111</v>
      </c>
      <c r="F73" s="503">
        <v>10632</v>
      </c>
      <c r="G73" s="510">
        <v>0.81092212645869877</v>
      </c>
      <c r="H73" s="503">
        <v>304</v>
      </c>
      <c r="I73" s="510">
        <v>2.3186637174891313E-2</v>
      </c>
      <c r="J73" s="503">
        <v>2175</v>
      </c>
      <c r="K73" s="510">
        <v>0.16589123636640987</v>
      </c>
      <c r="L73" s="510">
        <v>0.97220190197512801</v>
      </c>
    </row>
    <row r="74" spans="1:12" s="98" customFormat="1" ht="13" x14ac:dyDescent="0.3">
      <c r="A74" s="451"/>
      <c r="B74" s="449"/>
      <c r="C74" s="72"/>
      <c r="D74" s="508" t="s">
        <v>234</v>
      </c>
      <c r="E74" s="445">
        <v>12621</v>
      </c>
      <c r="F74" s="503">
        <v>10234</v>
      </c>
      <c r="G74" s="510">
        <v>0.81087077093732662</v>
      </c>
      <c r="H74" s="503">
        <v>264</v>
      </c>
      <c r="I74" s="510">
        <v>2.0917518421678154E-2</v>
      </c>
      <c r="J74" s="503">
        <v>2123</v>
      </c>
      <c r="K74" s="510">
        <v>0.16821171064099516</v>
      </c>
      <c r="L74" s="510">
        <v>0.97485235282911031</v>
      </c>
    </row>
    <row r="75" spans="1:12" s="98" customFormat="1" ht="13" x14ac:dyDescent="0.3">
      <c r="A75" s="451"/>
      <c r="B75" s="449"/>
      <c r="C75" s="72"/>
      <c r="D75" s="444" t="s">
        <v>235</v>
      </c>
      <c r="E75" s="445">
        <v>12676</v>
      </c>
      <c r="F75" s="503">
        <v>10455</v>
      </c>
      <c r="G75" s="510">
        <v>0.82478699905332908</v>
      </c>
      <c r="H75" s="503">
        <v>295</v>
      </c>
      <c r="I75" s="510">
        <v>2.3272325654780688E-2</v>
      </c>
      <c r="J75" s="503">
        <v>1926</v>
      </c>
      <c r="K75" s="510">
        <v>0.15194067529189018</v>
      </c>
      <c r="L75" s="510">
        <v>0.97255813953488368</v>
      </c>
    </row>
    <row r="76" spans="1:12" s="98" customFormat="1" ht="23.4" customHeight="1" x14ac:dyDescent="0.3">
      <c r="A76" s="451"/>
      <c r="B76" s="449"/>
      <c r="C76" s="72">
        <v>2018</v>
      </c>
      <c r="D76" s="444" t="s">
        <v>25</v>
      </c>
      <c r="E76" s="445">
        <v>13037</v>
      </c>
      <c r="F76" s="503">
        <v>10371</v>
      </c>
      <c r="G76" s="510">
        <v>0.79550510086676385</v>
      </c>
      <c r="H76" s="503">
        <v>295</v>
      </c>
      <c r="I76" s="510">
        <v>2.2627905192912481E-2</v>
      </c>
      <c r="J76" s="503">
        <v>2371</v>
      </c>
      <c r="K76" s="510">
        <v>0.18186699394032368</v>
      </c>
      <c r="L76" s="510">
        <v>0.97234202137633607</v>
      </c>
    </row>
    <row r="77" spans="1:12" s="98" customFormat="1" ht="13.25" customHeight="1" x14ac:dyDescent="0.3">
      <c r="A77" s="451"/>
      <c r="B77" s="449"/>
      <c r="C77" s="72"/>
      <c r="D77" s="444" t="s">
        <v>73</v>
      </c>
      <c r="E77" s="445">
        <v>12613</v>
      </c>
      <c r="F77" s="503">
        <v>10144</v>
      </c>
      <c r="G77" s="510">
        <v>0.80424958376278444</v>
      </c>
      <c r="H77" s="503">
        <v>348</v>
      </c>
      <c r="I77" s="510">
        <v>2.7590581146436217E-2</v>
      </c>
      <c r="J77" s="503">
        <v>2121</v>
      </c>
      <c r="K77" s="510">
        <v>0.16815983509077936</v>
      </c>
      <c r="L77" s="510">
        <v>0.96683187190240183</v>
      </c>
    </row>
    <row r="78" spans="1:12" s="98" customFormat="1" ht="13.25" customHeight="1" x14ac:dyDescent="0.3">
      <c r="A78" s="561"/>
      <c r="B78" s="449"/>
      <c r="C78" s="526"/>
      <c r="D78" s="527" t="s">
        <v>285</v>
      </c>
      <c r="E78" s="528">
        <v>12473</v>
      </c>
      <c r="F78" s="529">
        <v>9803</v>
      </c>
      <c r="G78" s="532">
        <v>0.78593762527058442</v>
      </c>
      <c r="H78" s="529">
        <v>418</v>
      </c>
      <c r="I78" s="532">
        <v>3.3512386755391643E-2</v>
      </c>
      <c r="J78" s="529">
        <v>2252</v>
      </c>
      <c r="K78" s="532">
        <v>0.18054998797402388</v>
      </c>
      <c r="L78" s="532">
        <v>0.95910380588983468</v>
      </c>
    </row>
    <row r="79" spans="1:12" ht="26.25" customHeight="1" x14ac:dyDescent="0.3">
      <c r="B79" s="75" t="s">
        <v>245</v>
      </c>
      <c r="C79" s="72">
        <v>2013</v>
      </c>
      <c r="D79" s="72"/>
      <c r="E79" s="445">
        <v>10116</v>
      </c>
      <c r="F79" s="394">
        <v>7862</v>
      </c>
      <c r="G79" s="510">
        <v>0.77718465796757608</v>
      </c>
      <c r="H79" s="394">
        <v>902</v>
      </c>
      <c r="I79" s="510">
        <v>8.9165678133649659E-2</v>
      </c>
      <c r="J79" s="394">
        <v>1352</v>
      </c>
      <c r="K79" s="510">
        <v>0.13364966389877422</v>
      </c>
      <c r="L79" s="510">
        <v>0.89804453487057756</v>
      </c>
    </row>
    <row r="80" spans="1:12" ht="12.75" customHeight="1" x14ac:dyDescent="0.3">
      <c r="B80" s="58"/>
      <c r="C80" s="72">
        <v>2014</v>
      </c>
      <c r="D80" s="72"/>
      <c r="E80" s="445">
        <v>14597</v>
      </c>
      <c r="F80" s="394">
        <v>11460</v>
      </c>
      <c r="G80" s="510">
        <v>0.78509282729327945</v>
      </c>
      <c r="H80" s="394">
        <v>694</v>
      </c>
      <c r="I80" s="510">
        <v>4.754401589367678E-2</v>
      </c>
      <c r="J80" s="394">
        <v>2443</v>
      </c>
      <c r="K80" s="510">
        <v>0.16736315681304378</v>
      </c>
      <c r="L80" s="510">
        <v>0.94394184168012929</v>
      </c>
    </row>
    <row r="81" spans="1:12" ht="12.75" customHeight="1" x14ac:dyDescent="0.3">
      <c r="B81" s="58"/>
      <c r="C81" s="72">
        <v>2015</v>
      </c>
      <c r="D81" s="72"/>
      <c r="E81" s="445">
        <v>19548</v>
      </c>
      <c r="F81" s="394">
        <v>15710</v>
      </c>
      <c r="G81" s="510">
        <v>0.80366277880090031</v>
      </c>
      <c r="H81" s="394">
        <v>465</v>
      </c>
      <c r="I81" s="510">
        <v>2.3787599754450585E-2</v>
      </c>
      <c r="J81" s="394">
        <v>3373</v>
      </c>
      <c r="K81" s="510">
        <v>0.17254962144464908</v>
      </c>
      <c r="L81" s="510">
        <v>0.97189313346228245</v>
      </c>
    </row>
    <row r="82" spans="1:12" ht="15" customHeight="1" x14ac:dyDescent="0.3">
      <c r="B82" s="58"/>
      <c r="C82" s="512" t="s">
        <v>233</v>
      </c>
      <c r="D82" s="513"/>
      <c r="E82" s="514">
        <v>24043</v>
      </c>
      <c r="F82" s="515">
        <v>18702</v>
      </c>
      <c r="G82" s="548">
        <v>0.77785634072287158</v>
      </c>
      <c r="H82" s="515">
        <v>866</v>
      </c>
      <c r="I82" s="548">
        <v>3.601879965062596E-2</v>
      </c>
      <c r="J82" s="515">
        <v>4475</v>
      </c>
      <c r="K82" s="548">
        <v>0.18612485962650252</v>
      </c>
      <c r="L82" s="548">
        <v>0.95647803799376818</v>
      </c>
    </row>
    <row r="83" spans="1:12" ht="15" customHeight="1" x14ac:dyDescent="0.3">
      <c r="B83" s="58"/>
      <c r="C83" s="516" t="s">
        <v>281</v>
      </c>
      <c r="D83" s="517"/>
      <c r="E83" s="518">
        <v>23672</v>
      </c>
      <c r="F83" s="519">
        <v>19672</v>
      </c>
      <c r="G83" s="523">
        <v>0.83102399459276788</v>
      </c>
      <c r="H83" s="519">
        <v>598</v>
      </c>
      <c r="I83" s="523">
        <v>2.526191280838121E-2</v>
      </c>
      <c r="J83" s="519">
        <v>3402</v>
      </c>
      <c r="K83" s="523">
        <v>0.14371409259885096</v>
      </c>
      <c r="L83" s="523">
        <v>0.9704982733103108</v>
      </c>
    </row>
    <row r="84" spans="1:12" ht="26.25" customHeight="1" x14ac:dyDescent="0.3">
      <c r="B84" s="58"/>
      <c r="C84" s="405">
        <v>2014</v>
      </c>
      <c r="D84" s="466" t="s">
        <v>7</v>
      </c>
      <c r="E84" s="445">
        <v>3343</v>
      </c>
      <c r="F84" s="394">
        <v>2620</v>
      </c>
      <c r="G84" s="510">
        <v>0.78372719114567757</v>
      </c>
      <c r="H84" s="394">
        <v>176</v>
      </c>
      <c r="I84" s="510">
        <v>5.2647322763984448E-2</v>
      </c>
      <c r="J84" s="394">
        <v>547</v>
      </c>
      <c r="K84" s="510">
        <v>0.16362548609033803</v>
      </c>
      <c r="L84" s="510">
        <v>0.93787504412283795</v>
      </c>
    </row>
    <row r="85" spans="1:12" ht="12.75" customHeight="1" x14ac:dyDescent="0.3">
      <c r="B85" s="58"/>
      <c r="C85" s="405"/>
      <c r="D85" s="466" t="s">
        <v>4</v>
      </c>
      <c r="E85" s="445">
        <v>3574</v>
      </c>
      <c r="F85" s="394">
        <v>2825</v>
      </c>
      <c r="G85" s="510">
        <v>0.79043088975937326</v>
      </c>
      <c r="H85" s="394">
        <v>194</v>
      </c>
      <c r="I85" s="510">
        <v>5.4280917739227753E-2</v>
      </c>
      <c r="J85" s="394">
        <v>555</v>
      </c>
      <c r="K85" s="510">
        <v>0.155288192501399</v>
      </c>
      <c r="L85" s="510">
        <v>0.93678722710980777</v>
      </c>
    </row>
    <row r="86" spans="1:12" ht="12.75" customHeight="1" x14ac:dyDescent="0.3">
      <c r="B86" s="58"/>
      <c r="C86" s="405"/>
      <c r="D86" s="466" t="s">
        <v>5</v>
      </c>
      <c r="E86" s="445">
        <v>3808</v>
      </c>
      <c r="F86" s="394">
        <v>2941</v>
      </c>
      <c r="G86" s="510">
        <v>0.7723214285714286</v>
      </c>
      <c r="H86" s="394">
        <v>187</v>
      </c>
      <c r="I86" s="510">
        <v>4.9107142857142856E-2</v>
      </c>
      <c r="J86" s="394">
        <v>680</v>
      </c>
      <c r="K86" s="510">
        <v>0.17857142857142858</v>
      </c>
      <c r="L86" s="510">
        <v>0.94143438772314436</v>
      </c>
    </row>
    <row r="87" spans="1:12" ht="12.75" customHeight="1" x14ac:dyDescent="0.3">
      <c r="B87" s="58"/>
      <c r="C87" s="405"/>
      <c r="D87" s="466" t="s">
        <v>6</v>
      </c>
      <c r="E87" s="445">
        <v>3872</v>
      </c>
      <c r="F87" s="394">
        <v>3074</v>
      </c>
      <c r="G87" s="510">
        <v>0.79390495867768596</v>
      </c>
      <c r="H87" s="394">
        <v>137</v>
      </c>
      <c r="I87" s="510">
        <v>3.5382231404958678E-2</v>
      </c>
      <c r="J87" s="394">
        <v>661</v>
      </c>
      <c r="K87" s="510">
        <v>0.17071280991735538</v>
      </c>
      <c r="L87" s="510">
        <v>0.95829528158295274</v>
      </c>
    </row>
    <row r="88" spans="1:12" ht="26.25" customHeight="1" x14ac:dyDescent="0.3">
      <c r="B88" s="58"/>
      <c r="C88" s="405">
        <v>2015</v>
      </c>
      <c r="D88" s="466" t="s">
        <v>7</v>
      </c>
      <c r="E88" s="445">
        <v>4498</v>
      </c>
      <c r="F88" s="394">
        <v>3516</v>
      </c>
      <c r="G88" s="510">
        <v>0.78168074699866608</v>
      </c>
      <c r="H88" s="394">
        <v>158</v>
      </c>
      <c r="I88" s="510">
        <v>3.5126722987994664E-2</v>
      </c>
      <c r="J88" s="394">
        <v>824</v>
      </c>
      <c r="K88" s="510">
        <v>0.18319253001333927</v>
      </c>
      <c r="L88" s="510">
        <v>0.95811240721102864</v>
      </c>
    </row>
    <row r="89" spans="1:12" ht="12.75" customHeight="1" x14ac:dyDescent="0.3">
      <c r="B89" s="387"/>
      <c r="C89" s="405"/>
      <c r="D89" s="466" t="s">
        <v>4</v>
      </c>
      <c r="E89" s="445">
        <v>4716</v>
      </c>
      <c r="F89" s="394">
        <v>3767</v>
      </c>
      <c r="G89" s="510">
        <v>0.79877014418999148</v>
      </c>
      <c r="H89" s="394">
        <v>123</v>
      </c>
      <c r="I89" s="510">
        <v>2.6081424936386769E-2</v>
      </c>
      <c r="J89" s="394">
        <v>826</v>
      </c>
      <c r="K89" s="510">
        <v>0.17514843087362172</v>
      </c>
      <c r="L89" s="510">
        <v>0.96908771048002007</v>
      </c>
    </row>
    <row r="90" spans="1:12" ht="12.75" customHeight="1" x14ac:dyDescent="0.3">
      <c r="A90" s="385"/>
      <c r="B90" s="387"/>
      <c r="C90" s="405"/>
      <c r="D90" s="444" t="s">
        <v>234</v>
      </c>
      <c r="E90" s="445">
        <v>5003</v>
      </c>
      <c r="F90" s="394">
        <v>4080</v>
      </c>
      <c r="G90" s="510">
        <v>0.81551069358384964</v>
      </c>
      <c r="H90" s="394">
        <v>96</v>
      </c>
      <c r="I90" s="510">
        <v>1.9188486907855285E-2</v>
      </c>
      <c r="J90" s="394">
        <v>827</v>
      </c>
      <c r="K90" s="510">
        <v>0.16530081950829503</v>
      </c>
      <c r="L90" s="510">
        <v>0.97742238946378179</v>
      </c>
    </row>
    <row r="91" spans="1:12" ht="12.75" customHeight="1" x14ac:dyDescent="0.3">
      <c r="A91" s="385"/>
      <c r="B91" s="387"/>
      <c r="C91" s="405"/>
      <c r="D91" s="466" t="s">
        <v>6</v>
      </c>
      <c r="E91" s="445">
        <v>5331</v>
      </c>
      <c r="F91" s="394">
        <v>4347</v>
      </c>
      <c r="G91" s="510">
        <v>0.81541924592009007</v>
      </c>
      <c r="H91" s="394">
        <v>88</v>
      </c>
      <c r="I91" s="510">
        <v>1.6507221909585444E-2</v>
      </c>
      <c r="J91" s="394">
        <v>896</v>
      </c>
      <c r="K91" s="510">
        <v>0.16807353217032453</v>
      </c>
      <c r="L91" s="510">
        <v>0.98062100858841661</v>
      </c>
    </row>
    <row r="92" spans="1:12" ht="26.25" customHeight="1" x14ac:dyDescent="0.3">
      <c r="B92" s="58"/>
      <c r="C92" s="405">
        <v>2016</v>
      </c>
      <c r="D92" s="444" t="s">
        <v>25</v>
      </c>
      <c r="E92" s="445">
        <v>5486</v>
      </c>
      <c r="F92" s="394">
        <v>4451</v>
      </c>
      <c r="G92" s="510">
        <v>0.8113379511483777</v>
      </c>
      <c r="H92" s="394">
        <v>107</v>
      </c>
      <c r="I92" s="510">
        <v>1.9504192489974481E-2</v>
      </c>
      <c r="J92" s="394">
        <v>928</v>
      </c>
      <c r="K92" s="510">
        <v>0.16915785636164782</v>
      </c>
      <c r="L92" s="510">
        <v>0.97694959069366649</v>
      </c>
    </row>
    <row r="93" spans="1:12" s="98" customFormat="1" ht="12.75" customHeight="1" x14ac:dyDescent="0.3">
      <c r="A93" s="451"/>
      <c r="B93" s="453"/>
      <c r="D93" s="444" t="s">
        <v>73</v>
      </c>
      <c r="E93" s="445">
        <v>6306</v>
      </c>
      <c r="F93" s="394">
        <v>4936</v>
      </c>
      <c r="G93" s="510">
        <v>0.78274659054868378</v>
      </c>
      <c r="H93" s="394">
        <v>165</v>
      </c>
      <c r="I93" s="510">
        <v>2.6165556612749764E-2</v>
      </c>
      <c r="J93" s="394">
        <v>1205</v>
      </c>
      <c r="K93" s="510">
        <v>0.19108785283856644</v>
      </c>
      <c r="L93" s="510">
        <v>0.96835443037974689</v>
      </c>
    </row>
    <row r="94" spans="1:12" s="98" customFormat="1" ht="12.75" customHeight="1" x14ac:dyDescent="0.3">
      <c r="A94" s="451"/>
      <c r="B94" s="453"/>
      <c r="D94" s="444" t="s">
        <v>234</v>
      </c>
      <c r="E94" s="445">
        <v>6321</v>
      </c>
      <c r="F94" s="394">
        <v>4974</v>
      </c>
      <c r="G94" s="510">
        <v>0.7869008068343617</v>
      </c>
      <c r="H94" s="394">
        <v>189</v>
      </c>
      <c r="I94" s="510">
        <v>2.9900332225913623E-2</v>
      </c>
      <c r="J94" s="394">
        <v>1158</v>
      </c>
      <c r="K94" s="510">
        <v>0.18319886093972473</v>
      </c>
      <c r="L94" s="510">
        <v>0.96412300683371299</v>
      </c>
    </row>
    <row r="95" spans="1:12" s="98" customFormat="1" ht="14.4" customHeight="1" x14ac:dyDescent="0.3">
      <c r="A95" s="451"/>
      <c r="B95" s="450" t="s">
        <v>236</v>
      </c>
      <c r="C95" s="468"/>
      <c r="D95" s="469" t="s">
        <v>237</v>
      </c>
      <c r="E95" s="470">
        <v>5930</v>
      </c>
      <c r="F95" s="471">
        <v>4341</v>
      </c>
      <c r="G95" s="549">
        <v>0.73204047217537938</v>
      </c>
      <c r="H95" s="471">
        <v>405</v>
      </c>
      <c r="I95" s="549">
        <v>6.8296795952782458E-2</v>
      </c>
      <c r="J95" s="471">
        <v>1184</v>
      </c>
      <c r="K95" s="549">
        <v>0.19966273187183811</v>
      </c>
      <c r="L95" s="549">
        <v>0.91516547968160866</v>
      </c>
    </row>
    <row r="96" spans="1:12" s="98" customFormat="1" ht="26.25" customHeight="1" x14ac:dyDescent="0.3">
      <c r="A96" s="451"/>
      <c r="B96" s="449"/>
      <c r="C96" s="72">
        <v>2017</v>
      </c>
      <c r="D96" s="444" t="s">
        <v>238</v>
      </c>
      <c r="E96" s="445">
        <v>5457</v>
      </c>
      <c r="F96" s="503">
        <v>4423</v>
      </c>
      <c r="G96" s="510">
        <v>0.81051859996334985</v>
      </c>
      <c r="H96" s="503">
        <v>181</v>
      </c>
      <c r="I96" s="510">
        <v>3.3168407549935865E-2</v>
      </c>
      <c r="J96" s="503">
        <v>853</v>
      </c>
      <c r="K96" s="510">
        <v>0.15631299248671432</v>
      </c>
      <c r="L96" s="510">
        <v>0.96068635968722849</v>
      </c>
    </row>
    <row r="97" spans="1:20" s="98" customFormat="1" ht="13" x14ac:dyDescent="0.3">
      <c r="A97" s="451"/>
      <c r="B97" s="449"/>
      <c r="C97" s="72"/>
      <c r="D97" s="444" t="s">
        <v>73</v>
      </c>
      <c r="E97" s="445">
        <v>5902</v>
      </c>
      <c r="F97" s="503">
        <v>4959</v>
      </c>
      <c r="G97" s="510">
        <v>0.84022365299898338</v>
      </c>
      <c r="H97" s="503">
        <v>128</v>
      </c>
      <c r="I97" s="510">
        <v>2.1687563537783804E-2</v>
      </c>
      <c r="J97" s="503">
        <v>815</v>
      </c>
      <c r="K97" s="510">
        <v>0.13808878346323281</v>
      </c>
      <c r="L97" s="510">
        <v>0.97483782189895818</v>
      </c>
    </row>
    <row r="98" spans="1:20" s="98" customFormat="1" ht="13" x14ac:dyDescent="0.3">
      <c r="A98" s="451"/>
      <c r="B98" s="449"/>
      <c r="C98" s="72"/>
      <c r="D98" s="444" t="s">
        <v>234</v>
      </c>
      <c r="E98" s="445">
        <v>6111</v>
      </c>
      <c r="F98" s="503">
        <v>5137</v>
      </c>
      <c r="G98" s="510">
        <v>0.840615283914253</v>
      </c>
      <c r="H98" s="503">
        <v>143</v>
      </c>
      <c r="I98" s="510">
        <v>2.3400425462281133E-2</v>
      </c>
      <c r="J98" s="503">
        <v>831</v>
      </c>
      <c r="K98" s="510">
        <v>0.13598429062346587</v>
      </c>
      <c r="L98" s="510">
        <v>0.97291666666666665</v>
      </c>
    </row>
    <row r="99" spans="1:20" s="98" customFormat="1" ht="13" x14ac:dyDescent="0.3">
      <c r="A99" s="451"/>
      <c r="B99" s="449"/>
      <c r="C99" s="72"/>
      <c r="D99" s="444" t="s">
        <v>235</v>
      </c>
      <c r="E99" s="445">
        <v>6202</v>
      </c>
      <c r="F99" s="503">
        <v>5153</v>
      </c>
      <c r="G99" s="510">
        <v>0.83086101257658818</v>
      </c>
      <c r="H99" s="503">
        <v>146</v>
      </c>
      <c r="I99" s="510">
        <v>2.3540793292486296E-2</v>
      </c>
      <c r="J99" s="503">
        <v>903</v>
      </c>
      <c r="K99" s="510">
        <v>0.14559819413092551</v>
      </c>
      <c r="L99" s="510">
        <v>0.97244763162860914</v>
      </c>
      <c r="T99" s="564"/>
    </row>
    <row r="100" spans="1:20" s="98" customFormat="1" ht="22.25" customHeight="1" x14ac:dyDescent="0.3">
      <c r="A100" s="451"/>
      <c r="B100" s="449"/>
      <c r="C100" s="72">
        <v>2018</v>
      </c>
      <c r="D100" s="444" t="s">
        <v>25</v>
      </c>
      <c r="E100" s="445">
        <v>6728</v>
      </c>
      <c r="F100" s="503">
        <v>5537</v>
      </c>
      <c r="G100" s="510">
        <v>0.82297859690844233</v>
      </c>
      <c r="H100" s="503">
        <v>142</v>
      </c>
      <c r="I100" s="510">
        <v>2.1105826397146255E-2</v>
      </c>
      <c r="J100" s="503">
        <v>1049</v>
      </c>
      <c r="K100" s="510">
        <v>0.15591557669441142</v>
      </c>
      <c r="L100" s="510">
        <v>0.97499559781651701</v>
      </c>
    </row>
    <row r="101" spans="1:20" s="98" customFormat="1" ht="13.25" customHeight="1" x14ac:dyDescent="0.3">
      <c r="A101" s="451"/>
      <c r="B101" s="449"/>
      <c r="C101" s="72"/>
      <c r="D101" s="444" t="s">
        <v>73</v>
      </c>
      <c r="E101" s="445">
        <v>6695</v>
      </c>
      <c r="F101" s="503">
        <v>5457</v>
      </c>
      <c r="G101" s="510">
        <v>0.81508588498879764</v>
      </c>
      <c r="H101" s="503">
        <v>170</v>
      </c>
      <c r="I101" s="510">
        <v>2.5392083644510829E-2</v>
      </c>
      <c r="J101" s="503">
        <v>1068</v>
      </c>
      <c r="K101" s="510">
        <v>0.15952203136669157</v>
      </c>
      <c r="L101" s="510">
        <v>0.96978851963746227</v>
      </c>
    </row>
    <row r="102" spans="1:20" s="98" customFormat="1" ht="13.25" customHeight="1" x14ac:dyDescent="0.3">
      <c r="A102" s="560"/>
      <c r="B102" s="449"/>
      <c r="C102" s="517"/>
      <c r="D102" s="525" t="s">
        <v>285</v>
      </c>
      <c r="E102" s="518">
        <v>6770</v>
      </c>
      <c r="F102" s="519">
        <v>5387</v>
      </c>
      <c r="G102" s="523">
        <v>0.79571639586410636</v>
      </c>
      <c r="H102" s="519">
        <v>197</v>
      </c>
      <c r="I102" s="523">
        <v>2.9098966026587889E-2</v>
      </c>
      <c r="J102" s="519">
        <v>1186</v>
      </c>
      <c r="K102" s="523">
        <v>0.17518463810930576</v>
      </c>
      <c r="L102" s="523">
        <v>0.96472063037249278</v>
      </c>
    </row>
    <row r="103" spans="1:20" ht="26.25" customHeight="1" x14ac:dyDescent="0.3">
      <c r="B103" s="75" t="s">
        <v>246</v>
      </c>
      <c r="C103" s="72">
        <v>2013</v>
      </c>
      <c r="D103" s="72"/>
      <c r="E103" s="445">
        <v>34</v>
      </c>
      <c r="F103" s="394">
        <v>30</v>
      </c>
      <c r="G103" s="562">
        <v>0.88235294117647056</v>
      </c>
      <c r="H103" s="394">
        <v>0</v>
      </c>
      <c r="I103" s="510" t="s">
        <v>107</v>
      </c>
      <c r="J103" s="394">
        <v>4</v>
      </c>
      <c r="K103" s="562">
        <v>0.11764705882352941</v>
      </c>
      <c r="L103" s="562">
        <v>1</v>
      </c>
    </row>
    <row r="104" spans="1:20" ht="12.75" customHeight="1" x14ac:dyDescent="0.3">
      <c r="B104" s="58"/>
      <c r="C104" s="72">
        <v>2014</v>
      </c>
      <c r="D104" s="72"/>
      <c r="E104" s="445">
        <v>25</v>
      </c>
      <c r="F104" s="394">
        <v>20</v>
      </c>
      <c r="G104" s="562">
        <v>0.8</v>
      </c>
      <c r="H104" s="394">
        <v>0</v>
      </c>
      <c r="I104" s="510" t="s">
        <v>107</v>
      </c>
      <c r="J104" s="394">
        <v>5</v>
      </c>
      <c r="K104" s="562">
        <v>0.2</v>
      </c>
      <c r="L104" s="562">
        <v>1</v>
      </c>
    </row>
    <row r="105" spans="1:20" ht="12.75" customHeight="1" x14ac:dyDescent="0.3">
      <c r="C105" s="72">
        <v>2015</v>
      </c>
      <c r="D105" s="72"/>
      <c r="E105" s="445">
        <v>54</v>
      </c>
      <c r="F105" s="394">
        <v>41</v>
      </c>
      <c r="G105" s="562">
        <v>0.7592592592592593</v>
      </c>
      <c r="H105" s="394">
        <v>5</v>
      </c>
      <c r="I105" s="562">
        <v>9.2592592592592587E-2</v>
      </c>
      <c r="J105" s="394">
        <v>8</v>
      </c>
      <c r="K105" s="562">
        <v>0.14814814814814814</v>
      </c>
      <c r="L105" s="562">
        <v>0.89130434782608703</v>
      </c>
    </row>
    <row r="106" spans="1:20" ht="15.65" customHeight="1" x14ac:dyDescent="0.3">
      <c r="C106" s="512" t="s">
        <v>233</v>
      </c>
      <c r="D106" s="513"/>
      <c r="E106" s="514">
        <v>1496</v>
      </c>
      <c r="F106" s="515">
        <v>1150</v>
      </c>
      <c r="G106" s="548">
        <v>0.76871657754010692</v>
      </c>
      <c r="H106" s="515">
        <v>162</v>
      </c>
      <c r="I106" s="548">
        <v>0.10828877005347594</v>
      </c>
      <c r="J106" s="515">
        <v>184</v>
      </c>
      <c r="K106" s="548">
        <v>0.12299465240641712</v>
      </c>
      <c r="L106" s="548">
        <v>0.87652439024390238</v>
      </c>
    </row>
    <row r="107" spans="1:20" ht="15.65" customHeight="1" x14ac:dyDescent="0.3">
      <c r="C107" s="516" t="s">
        <v>281</v>
      </c>
      <c r="D107" s="517"/>
      <c r="E107" s="518">
        <v>8939</v>
      </c>
      <c r="F107" s="519">
        <v>7750</v>
      </c>
      <c r="G107" s="523">
        <v>0.86698735876496258</v>
      </c>
      <c r="H107" s="519">
        <v>237</v>
      </c>
      <c r="I107" s="523">
        <v>2.6513032777715627E-2</v>
      </c>
      <c r="J107" s="519">
        <v>952</v>
      </c>
      <c r="K107" s="523">
        <v>0.10649960845732184</v>
      </c>
      <c r="L107" s="523">
        <v>0.97032678101915615</v>
      </c>
    </row>
    <row r="108" spans="1:20" ht="26.25" customHeight="1" x14ac:dyDescent="0.3">
      <c r="B108" s="58"/>
      <c r="C108" s="405">
        <v>2014</v>
      </c>
      <c r="D108" s="466" t="s">
        <v>7</v>
      </c>
      <c r="E108" s="445">
        <v>5</v>
      </c>
      <c r="F108" s="394">
        <v>5</v>
      </c>
      <c r="G108" s="562">
        <v>1</v>
      </c>
      <c r="H108" s="394">
        <v>0</v>
      </c>
      <c r="I108" s="562" t="s">
        <v>107</v>
      </c>
      <c r="J108" s="394">
        <v>0</v>
      </c>
      <c r="K108" s="562" t="s">
        <v>107</v>
      </c>
      <c r="L108" s="562">
        <v>1</v>
      </c>
      <c r="R108" s="563"/>
    </row>
    <row r="109" spans="1:20" ht="12.75" customHeight="1" x14ac:dyDescent="0.3">
      <c r="B109" s="58"/>
      <c r="C109" s="405"/>
      <c r="D109" s="466" t="s">
        <v>4</v>
      </c>
      <c r="E109" s="445">
        <v>3</v>
      </c>
      <c r="F109" s="394">
        <v>3</v>
      </c>
      <c r="G109" s="562">
        <v>1</v>
      </c>
      <c r="H109" s="394">
        <v>0</v>
      </c>
      <c r="I109" s="562" t="s">
        <v>107</v>
      </c>
      <c r="J109" s="394">
        <v>0</v>
      </c>
      <c r="K109" s="562" t="s">
        <v>107</v>
      </c>
      <c r="L109" s="562">
        <v>1</v>
      </c>
    </row>
    <row r="110" spans="1:20" ht="12.75" customHeight="1" x14ac:dyDescent="0.3">
      <c r="B110" s="58"/>
      <c r="C110" s="405"/>
      <c r="D110" s="466" t="s">
        <v>5</v>
      </c>
      <c r="E110" s="445">
        <v>9</v>
      </c>
      <c r="F110" s="394">
        <v>7</v>
      </c>
      <c r="G110" s="562">
        <v>0.77777777777777779</v>
      </c>
      <c r="H110" s="394">
        <v>0</v>
      </c>
      <c r="I110" s="562" t="s">
        <v>107</v>
      </c>
      <c r="J110" s="394">
        <v>2</v>
      </c>
      <c r="K110" s="562">
        <v>0.22222222222222221</v>
      </c>
      <c r="L110" s="562">
        <v>1</v>
      </c>
    </row>
    <row r="111" spans="1:20" ht="12.75" customHeight="1" x14ac:dyDescent="0.3">
      <c r="B111" s="58"/>
      <c r="C111" s="405"/>
      <c r="D111" s="466" t="s">
        <v>6</v>
      </c>
      <c r="E111" s="445">
        <v>8</v>
      </c>
      <c r="F111" s="394">
        <v>5</v>
      </c>
      <c r="G111" s="562">
        <v>0.625</v>
      </c>
      <c r="H111" s="394">
        <v>0</v>
      </c>
      <c r="I111" s="562" t="s">
        <v>107</v>
      </c>
      <c r="J111" s="394">
        <v>3</v>
      </c>
      <c r="K111" s="562">
        <v>0.375</v>
      </c>
      <c r="L111" s="562">
        <v>1</v>
      </c>
    </row>
    <row r="112" spans="1:20" ht="26.25" customHeight="1" x14ac:dyDescent="0.3">
      <c r="A112" s="58"/>
      <c r="B112" s="58"/>
      <c r="C112" s="405">
        <v>2015</v>
      </c>
      <c r="D112" s="466" t="s">
        <v>7</v>
      </c>
      <c r="E112" s="445">
        <v>16</v>
      </c>
      <c r="F112" s="394">
        <v>13</v>
      </c>
      <c r="G112" s="562">
        <v>0.8125</v>
      </c>
      <c r="H112" s="394">
        <v>2</v>
      </c>
      <c r="I112" s="562">
        <v>0.125</v>
      </c>
      <c r="J112" s="394">
        <v>1</v>
      </c>
      <c r="K112" s="562">
        <v>6.25E-2</v>
      </c>
      <c r="L112" s="562">
        <v>0.8666666666666667</v>
      </c>
    </row>
    <row r="113" spans="1:12" ht="12.75" customHeight="1" x14ac:dyDescent="0.3">
      <c r="A113" s="58"/>
      <c r="B113" s="387"/>
      <c r="C113" s="405"/>
      <c r="D113" s="466" t="s">
        <v>4</v>
      </c>
      <c r="E113" s="445">
        <v>16</v>
      </c>
      <c r="F113" s="394">
        <v>11</v>
      </c>
      <c r="G113" s="562">
        <v>0.6875</v>
      </c>
      <c r="H113" s="394">
        <v>1</v>
      </c>
      <c r="I113" s="562">
        <v>6.25E-2</v>
      </c>
      <c r="J113" s="394">
        <v>4</v>
      </c>
      <c r="K113" s="562">
        <v>0.25</v>
      </c>
      <c r="L113" s="562">
        <v>0.91666666666666674</v>
      </c>
    </row>
    <row r="114" spans="1:12" ht="12.75" customHeight="1" x14ac:dyDescent="0.3">
      <c r="A114" s="467"/>
      <c r="B114" s="387"/>
      <c r="C114" s="405"/>
      <c r="D114" s="444" t="s">
        <v>234</v>
      </c>
      <c r="E114" s="445">
        <v>22</v>
      </c>
      <c r="F114" s="394">
        <v>17</v>
      </c>
      <c r="G114" s="562">
        <v>0.77272727272727271</v>
      </c>
      <c r="H114" s="394">
        <v>2</v>
      </c>
      <c r="I114" s="562">
        <v>9.0909090909090912E-2</v>
      </c>
      <c r="J114" s="394">
        <v>3</v>
      </c>
      <c r="K114" s="562">
        <v>0.13636363636363635</v>
      </c>
      <c r="L114" s="562">
        <v>0.89473684210526316</v>
      </c>
    </row>
    <row r="115" spans="1:12" ht="12.75" customHeight="1" x14ac:dyDescent="0.3">
      <c r="A115" s="467"/>
      <c r="B115" s="387"/>
      <c r="C115" s="405"/>
      <c r="D115" s="466" t="s">
        <v>6</v>
      </c>
      <c r="E115" s="445">
        <v>0</v>
      </c>
      <c r="F115" s="394">
        <v>0</v>
      </c>
      <c r="G115" s="562" t="s">
        <v>107</v>
      </c>
      <c r="H115" s="394">
        <v>0</v>
      </c>
      <c r="I115" s="562" t="s">
        <v>107</v>
      </c>
      <c r="J115" s="394">
        <v>0</v>
      </c>
      <c r="K115" s="562" t="s">
        <v>107</v>
      </c>
      <c r="L115" s="562" t="s">
        <v>107</v>
      </c>
    </row>
    <row r="116" spans="1:12" ht="26.25" customHeight="1" x14ac:dyDescent="0.3">
      <c r="B116" s="58"/>
      <c r="C116" s="405">
        <v>2016</v>
      </c>
      <c r="D116" s="444" t="s">
        <v>25</v>
      </c>
      <c r="E116" s="445">
        <v>1</v>
      </c>
      <c r="F116" s="394">
        <v>1</v>
      </c>
      <c r="G116" s="562">
        <v>1</v>
      </c>
      <c r="H116" s="394">
        <v>0</v>
      </c>
      <c r="I116" s="562" t="s">
        <v>107</v>
      </c>
      <c r="J116" s="394">
        <v>0</v>
      </c>
      <c r="K116" s="562" t="s">
        <v>107</v>
      </c>
      <c r="L116" s="562">
        <v>1</v>
      </c>
    </row>
    <row r="117" spans="1:12" s="98" customFormat="1" ht="12.75" customHeight="1" x14ac:dyDescent="0.3">
      <c r="A117" s="453"/>
      <c r="B117" s="453"/>
      <c r="D117" s="444" t="s">
        <v>73</v>
      </c>
      <c r="E117" s="445">
        <v>0</v>
      </c>
      <c r="F117" s="394">
        <v>0</v>
      </c>
      <c r="G117" s="562" t="s">
        <v>107</v>
      </c>
      <c r="H117" s="394">
        <v>0</v>
      </c>
      <c r="I117" s="562" t="s">
        <v>107</v>
      </c>
      <c r="J117" s="394">
        <v>0</v>
      </c>
      <c r="K117" s="562" t="s">
        <v>107</v>
      </c>
      <c r="L117" s="562" t="s">
        <v>107</v>
      </c>
    </row>
    <row r="118" spans="1:12" s="98" customFormat="1" ht="12.75" customHeight="1" x14ac:dyDescent="0.3">
      <c r="A118" s="453"/>
      <c r="B118" s="453"/>
      <c r="D118" s="444" t="s">
        <v>234</v>
      </c>
      <c r="E118" s="445">
        <v>0</v>
      </c>
      <c r="F118" s="394">
        <v>0</v>
      </c>
      <c r="G118" s="562" t="s">
        <v>107</v>
      </c>
      <c r="H118" s="394">
        <v>0</v>
      </c>
      <c r="I118" s="562" t="s">
        <v>107</v>
      </c>
      <c r="J118" s="394">
        <v>0</v>
      </c>
      <c r="K118" s="562" t="s">
        <v>107</v>
      </c>
      <c r="L118" s="562" t="s">
        <v>107</v>
      </c>
    </row>
    <row r="119" spans="1:12" s="98" customFormat="1" ht="15.65" customHeight="1" x14ac:dyDescent="0.3">
      <c r="A119" s="453"/>
      <c r="B119" s="450" t="s">
        <v>236</v>
      </c>
      <c r="C119" s="468"/>
      <c r="D119" s="469" t="s">
        <v>237</v>
      </c>
      <c r="E119" s="470">
        <v>1495</v>
      </c>
      <c r="F119" s="471">
        <v>1149</v>
      </c>
      <c r="G119" s="549">
        <v>0.76856187290969902</v>
      </c>
      <c r="H119" s="471">
        <v>162</v>
      </c>
      <c r="I119" s="549">
        <v>0.10836120401337793</v>
      </c>
      <c r="J119" s="471">
        <v>184</v>
      </c>
      <c r="K119" s="549">
        <v>0.12307692307692308</v>
      </c>
      <c r="L119" s="549">
        <v>0.8764302059496567</v>
      </c>
    </row>
    <row r="120" spans="1:12" s="98" customFormat="1" ht="26.25" customHeight="1" x14ac:dyDescent="0.3">
      <c r="A120" s="453"/>
      <c r="B120" s="449"/>
      <c r="C120" s="72">
        <v>2017</v>
      </c>
      <c r="D120" s="444" t="s">
        <v>238</v>
      </c>
      <c r="E120" s="445">
        <v>1986</v>
      </c>
      <c r="F120" s="503">
        <v>1689</v>
      </c>
      <c r="G120" s="510">
        <v>0.85045317220543803</v>
      </c>
      <c r="H120" s="503">
        <v>84</v>
      </c>
      <c r="I120" s="510">
        <v>4.2296072507552872E-2</v>
      </c>
      <c r="J120" s="503">
        <v>213</v>
      </c>
      <c r="K120" s="510">
        <v>0.10725075528700906</v>
      </c>
      <c r="L120" s="510">
        <v>0.95262267343485618</v>
      </c>
    </row>
    <row r="121" spans="1:12" s="98" customFormat="1" ht="13" x14ac:dyDescent="0.3">
      <c r="A121" s="453"/>
      <c r="B121" s="449"/>
      <c r="C121" s="72"/>
      <c r="D121" s="444" t="s">
        <v>73</v>
      </c>
      <c r="E121" s="445">
        <v>2016</v>
      </c>
      <c r="F121" s="503">
        <v>1760</v>
      </c>
      <c r="G121" s="510">
        <v>0.87301587301587302</v>
      </c>
      <c r="H121" s="503">
        <v>48</v>
      </c>
      <c r="I121" s="510">
        <v>2.3809523809523808E-2</v>
      </c>
      <c r="J121" s="503">
        <v>208</v>
      </c>
      <c r="K121" s="510">
        <v>0.10317460317460317</v>
      </c>
      <c r="L121" s="510">
        <v>0.97345132743362828</v>
      </c>
    </row>
    <row r="122" spans="1:12" s="98" customFormat="1" ht="13" x14ac:dyDescent="0.3">
      <c r="A122" s="453"/>
      <c r="B122" s="449"/>
      <c r="C122" s="72"/>
      <c r="D122" s="444" t="s">
        <v>234</v>
      </c>
      <c r="E122" s="445">
        <v>2415</v>
      </c>
      <c r="F122" s="503">
        <v>2106</v>
      </c>
      <c r="G122" s="510">
        <v>0.87204968944099381</v>
      </c>
      <c r="H122" s="503">
        <v>51</v>
      </c>
      <c r="I122" s="510">
        <v>2.1118012422360249E-2</v>
      </c>
      <c r="J122" s="503">
        <v>258</v>
      </c>
      <c r="K122" s="510">
        <v>0.10683229813664596</v>
      </c>
      <c r="L122" s="510">
        <v>0.97635605006954107</v>
      </c>
    </row>
    <row r="123" spans="1:12" s="98" customFormat="1" ht="13" x14ac:dyDescent="0.3">
      <c r="A123" s="453"/>
      <c r="B123" s="449"/>
      <c r="C123" s="72"/>
      <c r="D123" s="444" t="s">
        <v>235</v>
      </c>
      <c r="E123" s="445">
        <v>2522</v>
      </c>
      <c r="F123" s="503">
        <v>2195</v>
      </c>
      <c r="G123" s="510">
        <v>0.8703409992069786</v>
      </c>
      <c r="H123" s="503">
        <v>54</v>
      </c>
      <c r="I123" s="510">
        <v>2.1411578112609041E-2</v>
      </c>
      <c r="J123" s="503">
        <v>273</v>
      </c>
      <c r="K123" s="510">
        <v>0.10824742268041238</v>
      </c>
      <c r="L123" s="510">
        <v>0.97598932859048471</v>
      </c>
    </row>
    <row r="124" spans="1:12" s="98" customFormat="1" ht="22.75" customHeight="1" x14ac:dyDescent="0.3">
      <c r="A124" s="551"/>
      <c r="B124" s="449"/>
      <c r="C124" s="72">
        <v>2018</v>
      </c>
      <c r="D124" s="444" t="s">
        <v>25</v>
      </c>
      <c r="E124" s="445">
        <v>2601</v>
      </c>
      <c r="F124" s="503">
        <v>2191</v>
      </c>
      <c r="G124" s="510">
        <v>0.84236831987697036</v>
      </c>
      <c r="H124" s="503">
        <v>48</v>
      </c>
      <c r="I124" s="510">
        <v>1.845444059976932E-2</v>
      </c>
      <c r="J124" s="503">
        <v>362</v>
      </c>
      <c r="K124" s="510">
        <v>0.13917723952326028</v>
      </c>
      <c r="L124" s="510">
        <v>0.9785618579723091</v>
      </c>
    </row>
    <row r="125" spans="1:12" s="98" customFormat="1" ht="13.25" customHeight="1" x14ac:dyDescent="0.3">
      <c r="A125" s="453"/>
      <c r="B125" s="449"/>
      <c r="C125" s="72"/>
      <c r="D125" s="444" t="s">
        <v>283</v>
      </c>
      <c r="E125" s="445">
        <v>3395</v>
      </c>
      <c r="F125" s="503">
        <v>2878</v>
      </c>
      <c r="G125" s="510">
        <v>0.84771723122238585</v>
      </c>
      <c r="H125" s="503">
        <v>104</v>
      </c>
      <c r="I125" s="510">
        <v>3.0633284241531663E-2</v>
      </c>
      <c r="J125" s="503">
        <v>413</v>
      </c>
      <c r="K125" s="510">
        <v>0.12164948453608247</v>
      </c>
      <c r="L125" s="510">
        <v>0.96512407780013409</v>
      </c>
    </row>
    <row r="126" spans="1:12" s="98" customFormat="1" ht="13.25" customHeight="1" x14ac:dyDescent="0.3">
      <c r="A126" s="453"/>
      <c r="B126" s="449"/>
      <c r="C126" s="473"/>
      <c r="D126" s="454" t="s">
        <v>285</v>
      </c>
      <c r="E126" s="455">
        <v>3792</v>
      </c>
      <c r="F126" s="500">
        <v>3139</v>
      </c>
      <c r="G126" s="509">
        <v>0.82779535864978904</v>
      </c>
      <c r="H126" s="500">
        <v>151</v>
      </c>
      <c r="I126" s="509">
        <v>3.9820675105485231E-2</v>
      </c>
      <c r="J126" s="500">
        <v>502</v>
      </c>
      <c r="K126" s="509">
        <v>0.13238396624472573</v>
      </c>
      <c r="L126" s="509">
        <v>0.95410334346504555</v>
      </c>
    </row>
    <row r="127" spans="1:12" ht="26.25" customHeight="1" x14ac:dyDescent="0.3">
      <c r="A127" s="457" t="s">
        <v>266</v>
      </c>
      <c r="B127" s="457" t="s">
        <v>35</v>
      </c>
      <c r="C127" s="72">
        <v>2013</v>
      </c>
      <c r="D127" s="72"/>
      <c r="E127" s="445">
        <v>146566</v>
      </c>
      <c r="F127" s="394">
        <v>116703</v>
      </c>
      <c r="G127" s="510">
        <v>0.79624878894150075</v>
      </c>
      <c r="H127" s="394">
        <v>11508</v>
      </c>
      <c r="I127" s="510">
        <v>7.8517527939631293E-2</v>
      </c>
      <c r="J127" s="394">
        <v>18355</v>
      </c>
      <c r="K127" s="510">
        <v>0.12523368311886796</v>
      </c>
      <c r="L127" s="510">
        <v>0.91087912768725599</v>
      </c>
    </row>
    <row r="128" spans="1:12" ht="12.75" customHeight="1" x14ac:dyDescent="0.3">
      <c r="A128" s="75"/>
      <c r="B128" s="58"/>
      <c r="C128" s="72">
        <v>2014</v>
      </c>
      <c r="D128" s="72"/>
      <c r="E128" s="445">
        <v>144737</v>
      </c>
      <c r="F128" s="394">
        <v>117174</v>
      </c>
      <c r="G128" s="510">
        <v>0.80956493502007087</v>
      </c>
      <c r="H128" s="394">
        <v>5866</v>
      </c>
      <c r="I128" s="510">
        <v>4.052868305961848E-2</v>
      </c>
      <c r="J128" s="394">
        <v>21697</v>
      </c>
      <c r="K128" s="510">
        <v>0.14990638192031064</v>
      </c>
      <c r="L128" s="510">
        <v>0.95289942348765877</v>
      </c>
    </row>
    <row r="129" spans="1:12" ht="12.75" customHeight="1" x14ac:dyDescent="0.3">
      <c r="A129" s="75"/>
      <c r="B129" s="58"/>
      <c r="C129" s="72">
        <v>2015</v>
      </c>
      <c r="D129" s="72"/>
      <c r="E129" s="445">
        <v>137591</v>
      </c>
      <c r="F129" s="394">
        <v>113777</v>
      </c>
      <c r="G129" s="510">
        <v>0.82692181901432504</v>
      </c>
      <c r="H129" s="394">
        <v>3280</v>
      </c>
      <c r="I129" s="510">
        <v>2.3838768524104048E-2</v>
      </c>
      <c r="J129" s="394">
        <v>20534</v>
      </c>
      <c r="K129" s="510">
        <v>0.14923941246157088</v>
      </c>
      <c r="L129" s="510">
        <v>0.9724149531138303</v>
      </c>
    </row>
    <row r="130" spans="1:12" ht="12.75" customHeight="1" x14ac:dyDescent="0.3">
      <c r="A130" s="75"/>
      <c r="B130" s="58"/>
      <c r="C130" s="512" t="s">
        <v>233</v>
      </c>
      <c r="D130" s="513"/>
      <c r="E130" s="514">
        <v>137498</v>
      </c>
      <c r="F130" s="515">
        <v>112727</v>
      </c>
      <c r="G130" s="548">
        <v>0.81984465228585146</v>
      </c>
      <c r="H130" s="515">
        <v>4410</v>
      </c>
      <c r="I130" s="548">
        <v>3.2073193791909697E-2</v>
      </c>
      <c r="J130" s="515">
        <v>20361</v>
      </c>
      <c r="K130" s="548">
        <v>0.14808215392223886</v>
      </c>
      <c r="L130" s="548">
        <v>0.96281085821745105</v>
      </c>
    </row>
    <row r="131" spans="1:12" ht="12.75" customHeight="1" x14ac:dyDescent="0.3">
      <c r="A131" s="75"/>
      <c r="B131" s="58"/>
      <c r="C131" s="516" t="s">
        <v>281</v>
      </c>
      <c r="D131" s="517"/>
      <c r="E131" s="518">
        <v>138154</v>
      </c>
      <c r="F131" s="519">
        <v>118460</v>
      </c>
      <c r="G131" s="523">
        <v>0.85744893379851472</v>
      </c>
      <c r="H131" s="519">
        <v>2407</v>
      </c>
      <c r="I131" s="523">
        <v>1.7422586389102018E-2</v>
      </c>
      <c r="J131" s="519">
        <v>17287</v>
      </c>
      <c r="K131" s="523">
        <v>0.12512847981238329</v>
      </c>
      <c r="L131" s="523">
        <v>0.9800855485781893</v>
      </c>
    </row>
    <row r="132" spans="1:12" ht="26.25" customHeight="1" x14ac:dyDescent="0.3">
      <c r="A132" s="75"/>
      <c r="B132" s="58"/>
      <c r="C132" s="405">
        <v>2014</v>
      </c>
      <c r="D132" s="466" t="s">
        <v>7</v>
      </c>
      <c r="E132" s="445">
        <v>40652</v>
      </c>
      <c r="F132" s="394">
        <v>32987</v>
      </c>
      <c r="G132" s="510">
        <v>0.811448391223064</v>
      </c>
      <c r="H132" s="394">
        <v>1729</v>
      </c>
      <c r="I132" s="510">
        <v>4.2531732756075961E-2</v>
      </c>
      <c r="J132" s="394">
        <v>5936</v>
      </c>
      <c r="K132" s="510">
        <v>0.14601987602085997</v>
      </c>
      <c r="L132" s="510">
        <v>0.95071265678449268</v>
      </c>
    </row>
    <row r="133" spans="1:12" ht="12.75" customHeight="1" x14ac:dyDescent="0.3">
      <c r="A133" s="75"/>
      <c r="B133" s="58"/>
      <c r="C133" s="405"/>
      <c r="D133" s="466" t="s">
        <v>4</v>
      </c>
      <c r="E133" s="445">
        <v>35782</v>
      </c>
      <c r="F133" s="394">
        <v>29038</v>
      </c>
      <c r="G133" s="510">
        <v>0.81152534794030518</v>
      </c>
      <c r="H133" s="394">
        <v>1621</v>
      </c>
      <c r="I133" s="510">
        <v>4.5302107204739817E-2</v>
      </c>
      <c r="J133" s="394">
        <v>5123</v>
      </c>
      <c r="K133" s="510">
        <v>0.14317254485495501</v>
      </c>
      <c r="L133" s="510">
        <v>0.94768267492899572</v>
      </c>
    </row>
    <row r="134" spans="1:12" ht="12.75" customHeight="1" x14ac:dyDescent="0.3">
      <c r="A134" s="75"/>
      <c r="B134" s="58"/>
      <c r="C134" s="405"/>
      <c r="D134" s="466" t="s">
        <v>5</v>
      </c>
      <c r="E134" s="445">
        <v>34346</v>
      </c>
      <c r="F134" s="394">
        <v>27608</v>
      </c>
      <c r="G134" s="510">
        <v>0.80381994992138828</v>
      </c>
      <c r="H134" s="394">
        <v>1314</v>
      </c>
      <c r="I134" s="510">
        <v>3.8257730157805855E-2</v>
      </c>
      <c r="J134" s="394">
        <v>5424</v>
      </c>
      <c r="K134" s="510">
        <v>0.15792231992080591</v>
      </c>
      <c r="L134" s="510">
        <v>0.95513367705808039</v>
      </c>
    </row>
    <row r="135" spans="1:12" ht="12.75" customHeight="1" x14ac:dyDescent="0.3">
      <c r="A135" s="75"/>
      <c r="B135" s="474"/>
      <c r="C135" s="405"/>
      <c r="D135" s="466" t="s">
        <v>6</v>
      </c>
      <c r="E135" s="445">
        <v>33957</v>
      </c>
      <c r="F135" s="394">
        <v>27541</v>
      </c>
      <c r="G135" s="510">
        <v>0.81105515799393346</v>
      </c>
      <c r="H135" s="394">
        <v>1202</v>
      </c>
      <c r="I135" s="510">
        <v>3.5397708867096624E-2</v>
      </c>
      <c r="J135" s="394">
        <v>5214</v>
      </c>
      <c r="K135" s="510">
        <v>0.15354713313896987</v>
      </c>
      <c r="L135" s="510">
        <v>0.95882292487410514</v>
      </c>
    </row>
    <row r="136" spans="1:12" s="58" customFormat="1" ht="26.25" customHeight="1" x14ac:dyDescent="0.3">
      <c r="A136" s="75"/>
      <c r="B136" s="467"/>
      <c r="C136" s="72">
        <v>2015</v>
      </c>
      <c r="D136" s="444" t="s">
        <v>25</v>
      </c>
      <c r="E136" s="445">
        <v>35966</v>
      </c>
      <c r="F136" s="394">
        <v>29255</v>
      </c>
      <c r="G136" s="510">
        <v>0.81340710671189453</v>
      </c>
      <c r="H136" s="394">
        <v>1222</v>
      </c>
      <c r="I136" s="510">
        <v>3.3976533392648611E-2</v>
      </c>
      <c r="J136" s="394">
        <v>5489</v>
      </c>
      <c r="K136" s="510">
        <v>0.15261635989545683</v>
      </c>
      <c r="L136" s="510">
        <v>0.9604261796042618</v>
      </c>
    </row>
    <row r="137" spans="1:12" s="58" customFormat="1" ht="12.75" customHeight="1" x14ac:dyDescent="0.3">
      <c r="A137" s="75"/>
      <c r="B137" s="385"/>
      <c r="C137" s="72"/>
      <c r="D137" s="444" t="s">
        <v>73</v>
      </c>
      <c r="E137" s="445">
        <v>34571</v>
      </c>
      <c r="F137" s="394">
        <v>28449</v>
      </c>
      <c r="G137" s="510">
        <v>0.82291516010529053</v>
      </c>
      <c r="H137" s="394">
        <v>889</v>
      </c>
      <c r="I137" s="510">
        <v>2.5715194816464667E-2</v>
      </c>
      <c r="J137" s="394">
        <v>5233</v>
      </c>
      <c r="K137" s="510">
        <v>0.15136964507824477</v>
      </c>
      <c r="L137" s="510">
        <v>0.97015777106411549</v>
      </c>
    </row>
    <row r="138" spans="1:12" s="58" customFormat="1" ht="12.75" customHeight="1" x14ac:dyDescent="0.3">
      <c r="A138" s="387"/>
      <c r="B138" s="75"/>
      <c r="C138" s="72"/>
      <c r="D138" s="444" t="s">
        <v>234</v>
      </c>
      <c r="E138" s="445">
        <v>34492</v>
      </c>
      <c r="F138" s="394">
        <v>28744</v>
      </c>
      <c r="G138" s="510">
        <v>0.8333526614867216</v>
      </c>
      <c r="H138" s="394">
        <v>637</v>
      </c>
      <c r="I138" s="510">
        <v>1.8468050562449264E-2</v>
      </c>
      <c r="J138" s="394">
        <v>5111</v>
      </c>
      <c r="K138" s="510">
        <v>0.14817928795082919</v>
      </c>
      <c r="L138" s="510">
        <v>0.97869707711858733</v>
      </c>
    </row>
    <row r="139" spans="1:12" s="58" customFormat="1" ht="12.75" customHeight="1" x14ac:dyDescent="0.3">
      <c r="A139" s="387"/>
      <c r="B139" s="75"/>
      <c r="C139" s="72"/>
      <c r="D139" s="444" t="s">
        <v>235</v>
      </c>
      <c r="E139" s="445">
        <v>32562</v>
      </c>
      <c r="F139" s="394">
        <v>27329</v>
      </c>
      <c r="G139" s="510">
        <v>0.83929119832934096</v>
      </c>
      <c r="H139" s="394">
        <v>532</v>
      </c>
      <c r="I139" s="510">
        <v>1.6338062772556967E-2</v>
      </c>
      <c r="J139" s="394">
        <v>4701</v>
      </c>
      <c r="K139" s="510">
        <v>0.14437073889810209</v>
      </c>
      <c r="L139" s="510">
        <v>0.98122397120067761</v>
      </c>
    </row>
    <row r="140" spans="1:12" ht="26.25" customHeight="1" x14ac:dyDescent="0.3">
      <c r="A140" s="75"/>
      <c r="B140" s="75"/>
      <c r="C140" s="405">
        <v>2016</v>
      </c>
      <c r="D140" s="444" t="s">
        <v>25</v>
      </c>
      <c r="E140" s="445">
        <v>34150</v>
      </c>
      <c r="F140" s="394">
        <v>28842</v>
      </c>
      <c r="G140" s="510">
        <v>0.84456808199121525</v>
      </c>
      <c r="H140" s="394">
        <v>581</v>
      </c>
      <c r="I140" s="510">
        <v>1.7013177159590043E-2</v>
      </c>
      <c r="J140" s="394">
        <v>4727</v>
      </c>
      <c r="K140" s="510">
        <v>0.13841874084919473</v>
      </c>
      <c r="L140" s="510">
        <v>0.98052361637223029</v>
      </c>
    </row>
    <row r="141" spans="1:12" s="98" customFormat="1" ht="12.75" customHeight="1" x14ac:dyDescent="0.3">
      <c r="A141" s="458"/>
      <c r="B141" s="449"/>
      <c r="D141" s="444" t="s">
        <v>73</v>
      </c>
      <c r="E141" s="445">
        <v>34131</v>
      </c>
      <c r="F141" s="394">
        <v>28558</v>
      </c>
      <c r="G141" s="510">
        <v>0.83671735372535228</v>
      </c>
      <c r="H141" s="394">
        <v>762</v>
      </c>
      <c r="I141" s="510">
        <v>2.2325744923969413E-2</v>
      </c>
      <c r="J141" s="394">
        <v>4811</v>
      </c>
      <c r="K141" s="510">
        <v>0.14095690135067826</v>
      </c>
      <c r="L141" s="510">
        <v>0.97440204246170381</v>
      </c>
    </row>
    <row r="142" spans="1:12" s="98" customFormat="1" ht="12.75" customHeight="1" x14ac:dyDescent="0.3">
      <c r="A142" s="458"/>
      <c r="B142" s="449"/>
      <c r="D142" s="444" t="s">
        <v>234</v>
      </c>
      <c r="E142" s="445">
        <v>33864</v>
      </c>
      <c r="F142" s="394">
        <v>27870</v>
      </c>
      <c r="G142" s="510">
        <v>0.82299787384833456</v>
      </c>
      <c r="H142" s="394">
        <v>945</v>
      </c>
      <c r="I142" s="510">
        <v>2.7905740609496812E-2</v>
      </c>
      <c r="J142" s="394">
        <v>5049</v>
      </c>
      <c r="K142" s="510">
        <v>0.14909638554216867</v>
      </c>
      <c r="L142" s="510">
        <v>0.96772430752416416</v>
      </c>
    </row>
    <row r="143" spans="1:12" s="98" customFormat="1" ht="15.65" customHeight="1" x14ac:dyDescent="0.3">
      <c r="A143" s="458"/>
      <c r="B143" s="450" t="s">
        <v>236</v>
      </c>
      <c r="C143" s="468"/>
      <c r="D143" s="469" t="s">
        <v>237</v>
      </c>
      <c r="E143" s="470">
        <v>35353</v>
      </c>
      <c r="F143" s="471">
        <v>27457</v>
      </c>
      <c r="G143" s="549">
        <v>0.7766526178824994</v>
      </c>
      <c r="H143" s="471">
        <v>2122</v>
      </c>
      <c r="I143" s="549">
        <v>6.0023194636947358E-2</v>
      </c>
      <c r="J143" s="471">
        <v>5774</v>
      </c>
      <c r="K143" s="549">
        <v>0.16332418748055327</v>
      </c>
      <c r="L143" s="549">
        <v>0.9285642147786568</v>
      </c>
    </row>
    <row r="144" spans="1:12" s="98" customFormat="1" ht="26.25" customHeight="1" x14ac:dyDescent="0.3">
      <c r="A144" s="458"/>
      <c r="B144" s="449"/>
      <c r="C144" s="72">
        <v>2017</v>
      </c>
      <c r="D144" s="444" t="s">
        <v>238</v>
      </c>
      <c r="E144" s="445">
        <v>36080</v>
      </c>
      <c r="F144" s="503">
        <v>30815</v>
      </c>
      <c r="G144" s="510">
        <v>0.85407427937915747</v>
      </c>
      <c r="H144" s="503">
        <v>777</v>
      </c>
      <c r="I144" s="510">
        <v>2.1535476718403546E-2</v>
      </c>
      <c r="J144" s="503">
        <v>4488</v>
      </c>
      <c r="K144" s="510">
        <v>0.12439024390243902</v>
      </c>
      <c r="L144" s="510">
        <v>0.97540516586477588</v>
      </c>
    </row>
    <row r="145" spans="1:12" s="98" customFormat="1" ht="13" x14ac:dyDescent="0.3">
      <c r="A145" s="458"/>
      <c r="B145" s="449"/>
      <c r="C145" s="72"/>
      <c r="D145" s="444" t="s">
        <v>73</v>
      </c>
      <c r="E145" s="445">
        <v>34020</v>
      </c>
      <c r="F145" s="503">
        <v>29239</v>
      </c>
      <c r="G145" s="510">
        <v>0.85946502057613172</v>
      </c>
      <c r="H145" s="503">
        <v>566</v>
      </c>
      <c r="I145" s="510">
        <v>1.6637272192827748E-2</v>
      </c>
      <c r="J145" s="503">
        <v>4215</v>
      </c>
      <c r="K145" s="510">
        <v>0.12389770723104056</v>
      </c>
      <c r="L145" s="510">
        <v>0.98100989766817648</v>
      </c>
    </row>
    <row r="146" spans="1:12" s="98" customFormat="1" ht="13" x14ac:dyDescent="0.3">
      <c r="A146" s="458"/>
      <c r="B146" s="449"/>
      <c r="C146" s="72"/>
      <c r="D146" s="444" t="s">
        <v>234</v>
      </c>
      <c r="E146" s="445">
        <v>33669</v>
      </c>
      <c r="F146" s="503">
        <v>28825</v>
      </c>
      <c r="G146" s="510">
        <v>0.85612878315364282</v>
      </c>
      <c r="H146" s="503">
        <v>528</v>
      </c>
      <c r="I146" s="510">
        <v>1.5682081439900204E-2</v>
      </c>
      <c r="J146" s="503">
        <v>4316</v>
      </c>
      <c r="K146" s="510">
        <v>0.12818913540645699</v>
      </c>
      <c r="L146" s="510">
        <v>0.982012060096072</v>
      </c>
    </row>
    <row r="147" spans="1:12" s="98" customFormat="1" ht="13" x14ac:dyDescent="0.3">
      <c r="A147" s="458"/>
      <c r="B147" s="449"/>
      <c r="C147" s="72"/>
      <c r="D147" s="444" t="s">
        <v>235</v>
      </c>
      <c r="E147" s="445">
        <v>34385</v>
      </c>
      <c r="F147" s="503">
        <v>29581</v>
      </c>
      <c r="G147" s="510">
        <v>0.86028791624254763</v>
      </c>
      <c r="H147" s="503">
        <v>536</v>
      </c>
      <c r="I147" s="510">
        <v>1.5588192525810673E-2</v>
      </c>
      <c r="J147" s="503">
        <v>4268</v>
      </c>
      <c r="K147" s="510">
        <v>0.12412389123164171</v>
      </c>
      <c r="L147" s="510">
        <v>0.98220274263704888</v>
      </c>
    </row>
    <row r="148" spans="1:12" s="98" customFormat="1" ht="21.65" customHeight="1" x14ac:dyDescent="0.3">
      <c r="A148" s="458"/>
      <c r="B148" s="449"/>
      <c r="C148" s="72">
        <v>2018</v>
      </c>
      <c r="D148" s="444" t="s">
        <v>25</v>
      </c>
      <c r="E148" s="445">
        <v>36154</v>
      </c>
      <c r="F148" s="503">
        <v>30290</v>
      </c>
      <c r="G148" s="510">
        <v>0.83780494551087015</v>
      </c>
      <c r="H148" s="503">
        <v>514</v>
      </c>
      <c r="I148" s="510">
        <v>1.4216960778890302E-2</v>
      </c>
      <c r="J148" s="503">
        <v>5350</v>
      </c>
      <c r="K148" s="510">
        <v>0.14797809371023954</v>
      </c>
      <c r="L148" s="510">
        <v>0.98331385534346194</v>
      </c>
    </row>
    <row r="149" spans="1:12" s="98" customFormat="1" ht="13.25" customHeight="1" x14ac:dyDescent="0.3">
      <c r="A149" s="458"/>
      <c r="B149" s="449"/>
      <c r="C149" s="72"/>
      <c r="D149" s="444" t="s">
        <v>73</v>
      </c>
      <c r="E149" s="445">
        <v>35932</v>
      </c>
      <c r="F149" s="503">
        <v>30370</v>
      </c>
      <c r="G149" s="510">
        <v>0.84520761438272296</v>
      </c>
      <c r="H149" s="503">
        <v>647</v>
      </c>
      <c r="I149" s="510">
        <v>1.8006233997550931E-2</v>
      </c>
      <c r="J149" s="503">
        <v>4915</v>
      </c>
      <c r="K149" s="510">
        <v>0.13678615161972615</v>
      </c>
      <c r="L149" s="510">
        <v>0.97914047135441851</v>
      </c>
    </row>
    <row r="150" spans="1:12" s="98" customFormat="1" ht="13.25" customHeight="1" x14ac:dyDescent="0.3">
      <c r="A150" s="458"/>
      <c r="B150" s="449"/>
      <c r="C150" s="526"/>
      <c r="D150" s="527" t="s">
        <v>285</v>
      </c>
      <c r="E150" s="528">
        <v>35858</v>
      </c>
      <c r="F150" s="529">
        <v>29725</v>
      </c>
      <c r="G150" s="532">
        <v>0.82896424786658485</v>
      </c>
      <c r="H150" s="529">
        <v>851</v>
      </c>
      <c r="I150" s="532">
        <v>2.3732500418316694E-2</v>
      </c>
      <c r="J150" s="529">
        <v>5282</v>
      </c>
      <c r="K150" s="532">
        <v>0.14730325171509845</v>
      </c>
      <c r="L150" s="532">
        <v>0.97216771323914186</v>
      </c>
    </row>
    <row r="151" spans="1:12" ht="26.25" customHeight="1" x14ac:dyDescent="0.3">
      <c r="B151" s="75" t="s">
        <v>243</v>
      </c>
      <c r="C151" s="72">
        <v>2013</v>
      </c>
      <c r="D151" s="72"/>
      <c r="E151" s="445">
        <v>77741</v>
      </c>
      <c r="F151" s="394">
        <v>63467</v>
      </c>
      <c r="G151" s="510">
        <v>0.8163903217092654</v>
      </c>
      <c r="H151" s="394">
        <v>4913</v>
      </c>
      <c r="I151" s="510">
        <v>6.3197026022304828E-2</v>
      </c>
      <c r="J151" s="394">
        <v>9361</v>
      </c>
      <c r="K151" s="510">
        <v>0.12041265226842979</v>
      </c>
      <c r="L151" s="510">
        <v>0.92873099686665894</v>
      </c>
    </row>
    <row r="152" spans="1:12" ht="12.75" customHeight="1" x14ac:dyDescent="0.3">
      <c r="B152" s="58"/>
      <c r="C152" s="72">
        <v>2014</v>
      </c>
      <c r="D152" s="72"/>
      <c r="E152" s="445">
        <v>84641</v>
      </c>
      <c r="F152" s="394">
        <v>68633</v>
      </c>
      <c r="G152" s="510">
        <v>0.8108717997188124</v>
      </c>
      <c r="H152" s="394">
        <v>3585</v>
      </c>
      <c r="I152" s="510">
        <v>4.2355359695655771E-2</v>
      </c>
      <c r="J152" s="394">
        <v>12423</v>
      </c>
      <c r="K152" s="510">
        <v>0.14677284058553183</v>
      </c>
      <c r="L152" s="510">
        <v>0.95102124462053428</v>
      </c>
    </row>
    <row r="153" spans="1:12" ht="12.75" customHeight="1" x14ac:dyDescent="0.3">
      <c r="B153" s="58"/>
      <c r="C153" s="72">
        <v>2015</v>
      </c>
      <c r="D153" s="72"/>
      <c r="E153" s="445">
        <v>82901</v>
      </c>
      <c r="F153" s="394">
        <v>69001</v>
      </c>
      <c r="G153" s="510">
        <v>0.83233012870773571</v>
      </c>
      <c r="H153" s="394">
        <v>2183</v>
      </c>
      <c r="I153" s="510">
        <v>2.6332613599353447E-2</v>
      </c>
      <c r="J153" s="394">
        <v>11717</v>
      </c>
      <c r="K153" s="510">
        <v>0.14133725769291083</v>
      </c>
      <c r="L153" s="510">
        <v>0.96983598402675097</v>
      </c>
    </row>
    <row r="154" spans="1:12" ht="15.65" customHeight="1" x14ac:dyDescent="0.3">
      <c r="B154" s="58"/>
      <c r="C154" s="512" t="s">
        <v>233</v>
      </c>
      <c r="D154" s="513"/>
      <c r="E154" s="514">
        <v>74213</v>
      </c>
      <c r="F154" s="515">
        <v>61364</v>
      </c>
      <c r="G154" s="548">
        <v>0.82686321803457619</v>
      </c>
      <c r="H154" s="515">
        <v>2433</v>
      </c>
      <c r="I154" s="548">
        <v>3.2784013582525973E-2</v>
      </c>
      <c r="J154" s="515">
        <v>10416</v>
      </c>
      <c r="K154" s="548">
        <v>0.14035276838289787</v>
      </c>
      <c r="L154" s="548">
        <v>0.96239625353549407</v>
      </c>
    </row>
    <row r="155" spans="1:12" ht="15.65" customHeight="1" x14ac:dyDescent="0.3">
      <c r="B155" s="58"/>
      <c r="C155" s="516" t="s">
        <v>281</v>
      </c>
      <c r="D155" s="517"/>
      <c r="E155" s="518">
        <v>64024</v>
      </c>
      <c r="F155" s="519">
        <v>55826</v>
      </c>
      <c r="G155" s="523">
        <v>0.87195426714981883</v>
      </c>
      <c r="H155" s="519">
        <v>1115</v>
      </c>
      <c r="I155" s="523">
        <v>1.7415344245907783E-2</v>
      </c>
      <c r="J155" s="519">
        <v>7083</v>
      </c>
      <c r="K155" s="523">
        <v>0.11063038860427339</v>
      </c>
      <c r="L155" s="523">
        <v>0.98041832774275128</v>
      </c>
    </row>
    <row r="156" spans="1:12" ht="26.25" customHeight="1" x14ac:dyDescent="0.3">
      <c r="B156" s="58"/>
      <c r="C156" s="405">
        <v>2014</v>
      </c>
      <c r="D156" s="466" t="s">
        <v>7</v>
      </c>
      <c r="E156" s="445">
        <v>21745</v>
      </c>
      <c r="F156" s="394">
        <v>17638</v>
      </c>
      <c r="G156" s="510">
        <v>0.81112899517130377</v>
      </c>
      <c r="H156" s="394">
        <v>949</v>
      </c>
      <c r="I156" s="510">
        <v>4.364221660151759E-2</v>
      </c>
      <c r="J156" s="394">
        <v>3158</v>
      </c>
      <c r="K156" s="510">
        <v>0.14522878822717866</v>
      </c>
      <c r="L156" s="510">
        <v>0.94953201446500746</v>
      </c>
    </row>
    <row r="157" spans="1:12" ht="12.75" customHeight="1" x14ac:dyDescent="0.3">
      <c r="B157" s="58"/>
      <c r="C157" s="405"/>
      <c r="D157" s="466" t="s">
        <v>4</v>
      </c>
      <c r="E157" s="445">
        <v>21149</v>
      </c>
      <c r="F157" s="394">
        <v>17108</v>
      </c>
      <c r="G157" s="510">
        <v>0.80892713603480071</v>
      </c>
      <c r="H157" s="394">
        <v>989</v>
      </c>
      <c r="I157" s="510">
        <v>4.6763440351789684E-2</v>
      </c>
      <c r="J157" s="394">
        <v>3052</v>
      </c>
      <c r="K157" s="510">
        <v>0.14430942361340962</v>
      </c>
      <c r="L157" s="510">
        <v>0.94599759746641909</v>
      </c>
    </row>
    <row r="158" spans="1:12" ht="12.75" customHeight="1" x14ac:dyDescent="0.3">
      <c r="B158" s="58"/>
      <c r="C158" s="405"/>
      <c r="D158" s="466" t="s">
        <v>5</v>
      </c>
      <c r="E158" s="445">
        <v>20965</v>
      </c>
      <c r="F158" s="394">
        <v>16912</v>
      </c>
      <c r="G158" s="510">
        <v>0.80667779632721204</v>
      </c>
      <c r="H158" s="394">
        <v>833</v>
      </c>
      <c r="I158" s="510">
        <v>3.9732888146911519E-2</v>
      </c>
      <c r="J158" s="394">
        <v>3220</v>
      </c>
      <c r="K158" s="510">
        <v>0.15358931552587646</v>
      </c>
      <c r="L158" s="510">
        <v>0.95369907175810131</v>
      </c>
    </row>
    <row r="159" spans="1:12" ht="12.75" customHeight="1" x14ac:dyDescent="0.3">
      <c r="B159" s="58"/>
      <c r="C159" s="405"/>
      <c r="D159" s="466" t="s">
        <v>6</v>
      </c>
      <c r="E159" s="445">
        <v>20782</v>
      </c>
      <c r="F159" s="394">
        <v>16975</v>
      </c>
      <c r="G159" s="510">
        <v>0.81681262631123086</v>
      </c>
      <c r="H159" s="394">
        <v>814</v>
      </c>
      <c r="I159" s="510">
        <v>3.9168511211625442E-2</v>
      </c>
      <c r="J159" s="394">
        <v>2993</v>
      </c>
      <c r="K159" s="510">
        <v>0.14401886247714368</v>
      </c>
      <c r="L159" s="510">
        <v>0.95499281211987164</v>
      </c>
    </row>
    <row r="160" spans="1:12" ht="26.25" customHeight="1" x14ac:dyDescent="0.3">
      <c r="B160" s="58"/>
      <c r="C160" s="405">
        <v>2015</v>
      </c>
      <c r="D160" s="466" t="s">
        <v>7</v>
      </c>
      <c r="E160" s="445">
        <v>21658</v>
      </c>
      <c r="F160" s="394">
        <v>17862</v>
      </c>
      <c r="G160" s="510">
        <v>0.8247298919567827</v>
      </c>
      <c r="H160" s="394">
        <v>807</v>
      </c>
      <c r="I160" s="510">
        <v>3.7261058269461633E-2</v>
      </c>
      <c r="J160" s="394">
        <v>2989</v>
      </c>
      <c r="K160" s="510">
        <v>0.13800904977375567</v>
      </c>
      <c r="L160" s="510">
        <v>0.95733544805709758</v>
      </c>
    </row>
    <row r="161" spans="1:12" ht="12.75" customHeight="1" x14ac:dyDescent="0.3">
      <c r="B161" s="58"/>
      <c r="C161" s="405"/>
      <c r="D161" s="466" t="s">
        <v>4</v>
      </c>
      <c r="E161" s="445">
        <v>20755</v>
      </c>
      <c r="F161" s="394">
        <v>17174</v>
      </c>
      <c r="G161" s="510">
        <v>0.82746326186461094</v>
      </c>
      <c r="H161" s="394">
        <v>606</v>
      </c>
      <c r="I161" s="510">
        <v>2.9197783666586364E-2</v>
      </c>
      <c r="J161" s="394">
        <v>2975</v>
      </c>
      <c r="K161" s="510">
        <v>0.14333895446880271</v>
      </c>
      <c r="L161" s="510">
        <v>0.96644889823939761</v>
      </c>
    </row>
    <row r="162" spans="1:12" ht="12.75" customHeight="1" x14ac:dyDescent="0.3">
      <c r="A162" s="467"/>
      <c r="B162" s="75"/>
      <c r="C162" s="405"/>
      <c r="D162" s="444" t="s">
        <v>234</v>
      </c>
      <c r="E162" s="445">
        <v>20677</v>
      </c>
      <c r="F162" s="394">
        <v>17192</v>
      </c>
      <c r="G162" s="510">
        <v>0.83145524012187455</v>
      </c>
      <c r="H162" s="394">
        <v>416</v>
      </c>
      <c r="I162" s="510">
        <v>2.0118972771678678E-2</v>
      </c>
      <c r="J162" s="394">
        <v>3069</v>
      </c>
      <c r="K162" s="510">
        <v>0.14842578710644677</v>
      </c>
      <c r="L162" s="510">
        <v>0.97685417014410503</v>
      </c>
    </row>
    <row r="163" spans="1:12" ht="12.75" customHeight="1" x14ac:dyDescent="0.3">
      <c r="A163" s="467"/>
      <c r="B163" s="75"/>
      <c r="C163" s="405"/>
      <c r="D163" s="466" t="s">
        <v>6</v>
      </c>
      <c r="E163" s="445">
        <v>19811</v>
      </c>
      <c r="F163" s="394">
        <v>16773</v>
      </c>
      <c r="G163" s="510">
        <v>0.84665085053758016</v>
      </c>
      <c r="H163" s="394">
        <v>354</v>
      </c>
      <c r="I163" s="510">
        <v>1.7868860733935694E-2</v>
      </c>
      <c r="J163" s="394">
        <v>2684</v>
      </c>
      <c r="K163" s="510">
        <v>0.13548028872848417</v>
      </c>
      <c r="L163" s="510">
        <v>0.97967969691751333</v>
      </c>
    </row>
    <row r="164" spans="1:12" ht="26.25" customHeight="1" x14ac:dyDescent="0.3">
      <c r="B164" s="58"/>
      <c r="C164" s="405">
        <v>2016</v>
      </c>
      <c r="D164" s="444" t="s">
        <v>25</v>
      </c>
      <c r="E164" s="445">
        <v>20180</v>
      </c>
      <c r="F164" s="394">
        <v>17127</v>
      </c>
      <c r="G164" s="510">
        <v>0.84871159563924681</v>
      </c>
      <c r="H164" s="394">
        <v>355</v>
      </c>
      <c r="I164" s="510">
        <v>1.7591674925668981E-2</v>
      </c>
      <c r="J164" s="394">
        <v>2698</v>
      </c>
      <c r="K164" s="510">
        <v>0.13369672943508423</v>
      </c>
      <c r="L164" s="510">
        <v>0.98001013570583939</v>
      </c>
    </row>
    <row r="165" spans="1:12" s="98" customFormat="1" ht="12.75" customHeight="1" x14ac:dyDescent="0.3">
      <c r="B165" s="453"/>
      <c r="D165" s="444" t="s">
        <v>73</v>
      </c>
      <c r="E165" s="445">
        <v>18945</v>
      </c>
      <c r="F165" s="394">
        <v>16038</v>
      </c>
      <c r="G165" s="510">
        <v>0.84655581947743463</v>
      </c>
      <c r="H165" s="394">
        <v>440</v>
      </c>
      <c r="I165" s="510">
        <v>2.3225125362892583E-2</v>
      </c>
      <c r="J165" s="394">
        <v>2467</v>
      </c>
      <c r="K165" s="510">
        <v>0.13021905515967275</v>
      </c>
      <c r="L165" s="510">
        <v>0.97372193024366938</v>
      </c>
    </row>
    <row r="166" spans="1:12" s="98" customFormat="1" ht="12.75" customHeight="1" x14ac:dyDescent="0.3">
      <c r="B166" s="453"/>
      <c r="D166" s="444" t="s">
        <v>234</v>
      </c>
      <c r="E166" s="445">
        <v>17798</v>
      </c>
      <c r="F166" s="394">
        <v>14689</v>
      </c>
      <c r="G166" s="510">
        <v>0.82531745139903356</v>
      </c>
      <c r="H166" s="394">
        <v>512</v>
      </c>
      <c r="I166" s="510">
        <v>2.8767277222159795E-2</v>
      </c>
      <c r="J166" s="394">
        <v>2597</v>
      </c>
      <c r="K166" s="510">
        <v>0.14591527137880661</v>
      </c>
      <c r="L166" s="510">
        <v>0.96693787937491937</v>
      </c>
    </row>
    <row r="167" spans="1:12" s="98" customFormat="1" ht="15" customHeight="1" x14ac:dyDescent="0.3">
      <c r="B167" s="450" t="s">
        <v>236</v>
      </c>
      <c r="C167" s="468"/>
      <c r="D167" s="469" t="s">
        <v>237</v>
      </c>
      <c r="E167" s="470">
        <v>17290</v>
      </c>
      <c r="F167" s="471">
        <v>13510</v>
      </c>
      <c r="G167" s="549">
        <v>0.78137651821862353</v>
      </c>
      <c r="H167" s="471">
        <v>1126</v>
      </c>
      <c r="I167" s="549">
        <v>6.5124349334875653E-2</v>
      </c>
      <c r="J167" s="471">
        <v>2654</v>
      </c>
      <c r="K167" s="549">
        <v>0.15349913244650087</v>
      </c>
      <c r="L167" s="549">
        <v>0.92346383904295815</v>
      </c>
    </row>
    <row r="168" spans="1:12" s="98" customFormat="1" ht="26.25" customHeight="1" x14ac:dyDescent="0.3">
      <c r="B168" s="449"/>
      <c r="C168" s="72">
        <v>2017</v>
      </c>
      <c r="D168" s="444" t="s">
        <v>238</v>
      </c>
      <c r="E168" s="445">
        <v>17181</v>
      </c>
      <c r="F168" s="503">
        <v>14849</v>
      </c>
      <c r="G168" s="510">
        <v>0.86426866887841225</v>
      </c>
      <c r="H168" s="503">
        <v>388</v>
      </c>
      <c r="I168" s="510">
        <v>2.2583085967056632E-2</v>
      </c>
      <c r="J168" s="503">
        <v>1944</v>
      </c>
      <c r="K168" s="510">
        <v>0.11314824515453117</v>
      </c>
      <c r="L168" s="510">
        <v>0.97453566975126338</v>
      </c>
    </row>
    <row r="169" spans="1:12" s="98" customFormat="1" ht="13" x14ac:dyDescent="0.3">
      <c r="B169" s="449"/>
      <c r="C169" s="72"/>
      <c r="D169" s="444" t="s">
        <v>73</v>
      </c>
      <c r="E169" s="445">
        <v>15906</v>
      </c>
      <c r="F169" s="503">
        <v>13956</v>
      </c>
      <c r="G169" s="510">
        <v>0.87740475292342512</v>
      </c>
      <c r="H169" s="503">
        <v>271</v>
      </c>
      <c r="I169" s="510">
        <v>1.703759587577015E-2</v>
      </c>
      <c r="J169" s="503">
        <v>1679</v>
      </c>
      <c r="K169" s="510">
        <v>0.10555765120080472</v>
      </c>
      <c r="L169" s="510">
        <v>0.98095171153440641</v>
      </c>
    </row>
    <row r="170" spans="1:12" s="98" customFormat="1" ht="13" x14ac:dyDescent="0.3">
      <c r="B170" s="449"/>
      <c r="C170" s="72"/>
      <c r="D170" s="444" t="s">
        <v>234</v>
      </c>
      <c r="E170" s="445">
        <v>15410</v>
      </c>
      <c r="F170" s="503">
        <v>13416</v>
      </c>
      <c r="G170" s="510">
        <v>0.87060350421804023</v>
      </c>
      <c r="H170" s="503">
        <v>244</v>
      </c>
      <c r="I170" s="510">
        <v>1.5833874107722259E-2</v>
      </c>
      <c r="J170" s="503">
        <v>1750</v>
      </c>
      <c r="K170" s="510">
        <v>0.1135626216742375</v>
      </c>
      <c r="L170" s="510">
        <v>0.98213762811127381</v>
      </c>
    </row>
    <row r="171" spans="1:12" s="98" customFormat="1" ht="13" x14ac:dyDescent="0.3">
      <c r="B171" s="449"/>
      <c r="C171" s="72"/>
      <c r="D171" s="444" t="s">
        <v>235</v>
      </c>
      <c r="E171" s="445">
        <v>15527</v>
      </c>
      <c r="F171" s="503">
        <v>13605</v>
      </c>
      <c r="G171" s="510">
        <v>0.87621562439621303</v>
      </c>
      <c r="H171" s="503">
        <v>212</v>
      </c>
      <c r="I171" s="510">
        <v>1.3653635602498873E-2</v>
      </c>
      <c r="J171" s="503">
        <v>1710</v>
      </c>
      <c r="K171" s="510">
        <v>0.11013074000128809</v>
      </c>
      <c r="L171" s="510">
        <v>0.98465658247086918</v>
      </c>
    </row>
    <row r="172" spans="1:12" s="98" customFormat="1" ht="19.75" customHeight="1" x14ac:dyDescent="0.3">
      <c r="B172" s="449"/>
      <c r="C172" s="72">
        <v>2018</v>
      </c>
      <c r="D172" s="444" t="s">
        <v>25</v>
      </c>
      <c r="E172" s="445">
        <v>16395</v>
      </c>
      <c r="F172" s="503">
        <v>13988</v>
      </c>
      <c r="G172" s="510">
        <v>0.85318694724001221</v>
      </c>
      <c r="H172" s="503">
        <v>206</v>
      </c>
      <c r="I172" s="510">
        <v>1.2564806343397378E-2</v>
      </c>
      <c r="J172" s="503">
        <v>2201</v>
      </c>
      <c r="K172" s="510">
        <v>0.13424824641659042</v>
      </c>
      <c r="L172" s="510">
        <v>0.98548682541919119</v>
      </c>
    </row>
    <row r="173" spans="1:12" s="98" customFormat="1" ht="13.25" customHeight="1" x14ac:dyDescent="0.3">
      <c r="B173" s="449"/>
      <c r="C173" s="72"/>
      <c r="D173" s="444" t="s">
        <v>73</v>
      </c>
      <c r="E173" s="445">
        <v>15900</v>
      </c>
      <c r="F173" s="503">
        <v>13739</v>
      </c>
      <c r="G173" s="510">
        <v>0.86408805031446545</v>
      </c>
      <c r="H173" s="503">
        <v>215</v>
      </c>
      <c r="I173" s="510">
        <v>1.3522012578616353E-2</v>
      </c>
      <c r="J173" s="503">
        <v>1946</v>
      </c>
      <c r="K173" s="510">
        <v>0.12238993710691824</v>
      </c>
      <c r="L173" s="510">
        <v>0.984592231618174</v>
      </c>
    </row>
    <row r="174" spans="1:12" s="98" customFormat="1" ht="13.25" customHeight="1" x14ac:dyDescent="0.3">
      <c r="B174" s="449"/>
      <c r="C174" s="526"/>
      <c r="D174" s="527" t="s">
        <v>285</v>
      </c>
      <c r="E174" s="528">
        <v>15628</v>
      </c>
      <c r="F174" s="529">
        <v>13269</v>
      </c>
      <c r="G174" s="532">
        <v>0.84905298182748912</v>
      </c>
      <c r="H174" s="529">
        <v>285</v>
      </c>
      <c r="I174" s="532">
        <v>1.8236498592270285E-2</v>
      </c>
      <c r="J174" s="529">
        <v>2074</v>
      </c>
      <c r="K174" s="532">
        <v>0.1327105195802406</v>
      </c>
      <c r="L174" s="532">
        <v>0.9789729969012837</v>
      </c>
    </row>
    <row r="175" spans="1:12" ht="26.25" customHeight="1" x14ac:dyDescent="0.3">
      <c r="B175" s="75" t="s">
        <v>244</v>
      </c>
      <c r="C175" s="72">
        <v>2013</v>
      </c>
      <c r="D175" s="72"/>
      <c r="E175" s="445">
        <v>60282</v>
      </c>
      <c r="F175" s="394">
        <v>46543</v>
      </c>
      <c r="G175" s="510">
        <v>0.77208785375402278</v>
      </c>
      <c r="H175" s="394">
        <v>5860</v>
      </c>
      <c r="I175" s="510">
        <v>9.7209780697388934E-2</v>
      </c>
      <c r="J175" s="394">
        <v>7879</v>
      </c>
      <c r="K175" s="510">
        <v>0.1307023655485883</v>
      </c>
      <c r="L175" s="510">
        <v>0.88879400322611246</v>
      </c>
    </row>
    <row r="176" spans="1:12" ht="12.75" customHeight="1" x14ac:dyDescent="0.3">
      <c r="B176" s="58"/>
      <c r="C176" s="72">
        <v>2014</v>
      </c>
      <c r="D176" s="72"/>
      <c r="E176" s="445">
        <v>47706</v>
      </c>
      <c r="F176" s="394">
        <v>38722</v>
      </c>
      <c r="G176" s="510">
        <v>0.81167987255271878</v>
      </c>
      <c r="H176" s="394">
        <v>1734</v>
      </c>
      <c r="I176" s="510">
        <v>3.6347629229027796E-2</v>
      </c>
      <c r="J176" s="394">
        <v>7250</v>
      </c>
      <c r="K176" s="510">
        <v>0.15197249821825348</v>
      </c>
      <c r="L176" s="510">
        <v>0.95749895830780163</v>
      </c>
    </row>
    <row r="177" spans="1:12" ht="12.75" customHeight="1" x14ac:dyDescent="0.3">
      <c r="B177" s="58"/>
      <c r="C177" s="72">
        <v>2015</v>
      </c>
      <c r="D177" s="72"/>
      <c r="E177" s="445">
        <v>38103</v>
      </c>
      <c r="F177" s="394">
        <v>31285</v>
      </c>
      <c r="G177" s="510">
        <v>0.82106395821851297</v>
      </c>
      <c r="H177" s="394">
        <v>787</v>
      </c>
      <c r="I177" s="510">
        <v>2.0654541637141432E-2</v>
      </c>
      <c r="J177" s="394">
        <v>6031</v>
      </c>
      <c r="K177" s="510">
        <v>0.15828150014434558</v>
      </c>
      <c r="L177" s="510">
        <v>0.97572710730037315</v>
      </c>
    </row>
    <row r="178" spans="1:12" ht="15" customHeight="1" x14ac:dyDescent="0.3">
      <c r="B178" s="58"/>
      <c r="C178" s="512" t="s">
        <v>233</v>
      </c>
      <c r="D178" s="513"/>
      <c r="E178" s="514">
        <v>41772</v>
      </c>
      <c r="F178" s="515">
        <v>34386</v>
      </c>
      <c r="G178" s="548">
        <v>0.82318299339270329</v>
      </c>
      <c r="H178" s="515">
        <v>1247</v>
      </c>
      <c r="I178" s="548">
        <v>2.9852532797088958E-2</v>
      </c>
      <c r="J178" s="515">
        <v>6139</v>
      </c>
      <c r="K178" s="548">
        <v>0.1469644738102078</v>
      </c>
      <c r="L178" s="548">
        <v>0.96526655896607427</v>
      </c>
    </row>
    <row r="179" spans="1:12" ht="15" customHeight="1" x14ac:dyDescent="0.3">
      <c r="B179" s="58"/>
      <c r="C179" s="516" t="s">
        <v>281</v>
      </c>
      <c r="D179" s="517"/>
      <c r="E179" s="518">
        <v>45299</v>
      </c>
      <c r="F179" s="519">
        <v>38058</v>
      </c>
      <c r="G179" s="523">
        <v>0.84015099671074411</v>
      </c>
      <c r="H179" s="519">
        <v>691</v>
      </c>
      <c r="I179" s="523">
        <v>1.5254199871961853E-2</v>
      </c>
      <c r="J179" s="519">
        <v>6550</v>
      </c>
      <c r="K179" s="523">
        <v>0.14459480341729397</v>
      </c>
      <c r="L179" s="523">
        <v>0.98216728173630286</v>
      </c>
    </row>
    <row r="180" spans="1:12" ht="26.25" customHeight="1" x14ac:dyDescent="0.3">
      <c r="B180" s="58"/>
      <c r="C180" s="405">
        <v>2014</v>
      </c>
      <c r="D180" s="466" t="s">
        <v>7</v>
      </c>
      <c r="E180" s="445">
        <v>16071</v>
      </c>
      <c r="F180" s="394">
        <v>13107</v>
      </c>
      <c r="G180" s="510">
        <v>0.81556841515773759</v>
      </c>
      <c r="H180" s="394">
        <v>646</v>
      </c>
      <c r="I180" s="510">
        <v>4.0196627465621304E-2</v>
      </c>
      <c r="J180" s="394">
        <v>2318</v>
      </c>
      <c r="K180" s="510">
        <v>0.14423495737664116</v>
      </c>
      <c r="L180" s="510">
        <v>0.95342465753424666</v>
      </c>
    </row>
    <row r="181" spans="1:12" ht="12.75" customHeight="1" x14ac:dyDescent="0.3">
      <c r="B181" s="58"/>
      <c r="C181" s="405"/>
      <c r="D181" s="466" t="s">
        <v>4</v>
      </c>
      <c r="E181" s="445">
        <v>11590</v>
      </c>
      <c r="F181" s="394">
        <v>9525</v>
      </c>
      <c r="G181" s="510">
        <v>0.82182916307161347</v>
      </c>
      <c r="H181" s="394">
        <v>469</v>
      </c>
      <c r="I181" s="510">
        <v>4.0465918895599653E-2</v>
      </c>
      <c r="J181" s="394">
        <v>1596</v>
      </c>
      <c r="K181" s="510">
        <v>0.13770491803278689</v>
      </c>
      <c r="L181" s="510">
        <v>0.95337508698677798</v>
      </c>
    </row>
    <row r="182" spans="1:12" ht="12.75" customHeight="1" x14ac:dyDescent="0.3">
      <c r="B182" s="58"/>
      <c r="C182" s="405"/>
      <c r="D182" s="466" t="s">
        <v>5</v>
      </c>
      <c r="E182" s="445">
        <v>10154</v>
      </c>
      <c r="F182" s="394">
        <v>8170</v>
      </c>
      <c r="G182" s="510">
        <v>0.8046090210754383</v>
      </c>
      <c r="H182" s="394">
        <v>328</v>
      </c>
      <c r="I182" s="510">
        <v>3.2302540870592873E-2</v>
      </c>
      <c r="J182" s="394">
        <v>1656</v>
      </c>
      <c r="K182" s="510">
        <v>0.16308843805396889</v>
      </c>
      <c r="L182" s="510">
        <v>0.96172695449241541</v>
      </c>
    </row>
    <row r="183" spans="1:12" ht="12.75" customHeight="1" x14ac:dyDescent="0.3">
      <c r="B183" s="58"/>
      <c r="C183" s="405"/>
      <c r="D183" s="466" t="s">
        <v>6</v>
      </c>
      <c r="E183" s="445">
        <v>9891</v>
      </c>
      <c r="F183" s="394">
        <v>7920</v>
      </c>
      <c r="G183" s="510">
        <v>0.8007279344858963</v>
      </c>
      <c r="H183" s="394">
        <v>291</v>
      </c>
      <c r="I183" s="510">
        <v>2.9420685471640885E-2</v>
      </c>
      <c r="J183" s="394">
        <v>1680</v>
      </c>
      <c r="K183" s="510">
        <v>0.16985138004246284</v>
      </c>
      <c r="L183" s="510">
        <v>0.9649397590361446</v>
      </c>
    </row>
    <row r="184" spans="1:12" ht="26.25" customHeight="1" x14ac:dyDescent="0.3">
      <c r="B184" s="58"/>
      <c r="C184" s="405">
        <v>2015</v>
      </c>
      <c r="D184" s="466" t="s">
        <v>7</v>
      </c>
      <c r="E184" s="445">
        <v>10453</v>
      </c>
      <c r="F184" s="394">
        <v>8350</v>
      </c>
      <c r="G184" s="510">
        <v>0.79881373768296182</v>
      </c>
      <c r="H184" s="394">
        <v>305</v>
      </c>
      <c r="I184" s="510">
        <v>2.9178226346503397E-2</v>
      </c>
      <c r="J184" s="394">
        <v>1798</v>
      </c>
      <c r="K184" s="510">
        <v>0.17200803597053477</v>
      </c>
      <c r="L184" s="510">
        <v>0.96506300114547539</v>
      </c>
    </row>
    <row r="185" spans="1:12" ht="12.75" customHeight="1" x14ac:dyDescent="0.3">
      <c r="B185" s="58"/>
      <c r="C185" s="405"/>
      <c r="D185" s="466" t="s">
        <v>4</v>
      </c>
      <c r="E185" s="445">
        <v>9853</v>
      </c>
      <c r="F185" s="394">
        <v>8076</v>
      </c>
      <c r="G185" s="510">
        <v>0.81964883791738552</v>
      </c>
      <c r="H185" s="394">
        <v>202</v>
      </c>
      <c r="I185" s="510">
        <v>2.0501370141073786E-2</v>
      </c>
      <c r="J185" s="394">
        <v>1575</v>
      </c>
      <c r="K185" s="510">
        <v>0.15984979194154064</v>
      </c>
      <c r="L185" s="510">
        <v>0.97587483578167922</v>
      </c>
    </row>
    <row r="186" spans="1:12" ht="12.75" customHeight="1" x14ac:dyDescent="0.3">
      <c r="A186" s="467"/>
      <c r="B186" s="75"/>
      <c r="C186" s="405"/>
      <c r="D186" s="444" t="s">
        <v>234</v>
      </c>
      <c r="E186" s="445">
        <v>9532</v>
      </c>
      <c r="F186" s="394">
        <v>8014</v>
      </c>
      <c r="G186" s="510">
        <v>0.84074695761644991</v>
      </c>
      <c r="H186" s="394">
        <v>156</v>
      </c>
      <c r="I186" s="510">
        <v>1.6365925304238357E-2</v>
      </c>
      <c r="J186" s="394">
        <v>1362</v>
      </c>
      <c r="K186" s="510">
        <v>0.14288711707931179</v>
      </c>
      <c r="L186" s="510">
        <v>0.98111837327523599</v>
      </c>
    </row>
    <row r="187" spans="1:12" ht="12.75" customHeight="1" x14ac:dyDescent="0.3">
      <c r="A187" s="467"/>
      <c r="B187" s="75"/>
      <c r="C187" s="405"/>
      <c r="D187" s="466" t="s">
        <v>6</v>
      </c>
      <c r="E187" s="445">
        <v>8265</v>
      </c>
      <c r="F187" s="394">
        <v>6845</v>
      </c>
      <c r="G187" s="510">
        <v>0.82819116757410771</v>
      </c>
      <c r="H187" s="394">
        <v>124</v>
      </c>
      <c r="I187" s="510">
        <v>1.500302480338778E-2</v>
      </c>
      <c r="J187" s="394">
        <v>1296</v>
      </c>
      <c r="K187" s="510">
        <v>0.15680580762250454</v>
      </c>
      <c r="L187" s="510">
        <v>0.98243128364975918</v>
      </c>
    </row>
    <row r="188" spans="1:12" ht="26.25" customHeight="1" x14ac:dyDescent="0.3">
      <c r="B188" s="58"/>
      <c r="C188" s="405">
        <v>2016</v>
      </c>
      <c r="D188" s="444" t="s">
        <v>25</v>
      </c>
      <c r="E188" s="445">
        <v>9335</v>
      </c>
      <c r="F188" s="394">
        <v>7894</v>
      </c>
      <c r="G188" s="510">
        <v>0.84563470808784147</v>
      </c>
      <c r="H188" s="394">
        <v>160</v>
      </c>
      <c r="I188" s="510">
        <v>1.7139796464916979E-2</v>
      </c>
      <c r="J188" s="394">
        <v>1281</v>
      </c>
      <c r="K188" s="510">
        <v>0.13722549544724155</v>
      </c>
      <c r="L188" s="510">
        <v>0.9803004186161044</v>
      </c>
    </row>
    <row r="189" spans="1:12" s="98" customFormat="1" ht="12.75" customHeight="1" x14ac:dyDescent="0.3">
      <c r="B189" s="453"/>
      <c r="D189" s="444" t="s">
        <v>73</v>
      </c>
      <c r="E189" s="445">
        <v>9892</v>
      </c>
      <c r="F189" s="394">
        <v>8307</v>
      </c>
      <c r="G189" s="510">
        <v>0.83976951071572992</v>
      </c>
      <c r="H189" s="394">
        <v>228</v>
      </c>
      <c r="I189" s="510">
        <v>2.3048928427011728E-2</v>
      </c>
      <c r="J189" s="394">
        <v>1357</v>
      </c>
      <c r="K189" s="510">
        <v>0.13718156085725838</v>
      </c>
      <c r="L189" s="510">
        <v>0.97354067540907507</v>
      </c>
    </row>
    <row r="190" spans="1:12" s="98" customFormat="1" ht="12.75" customHeight="1" x14ac:dyDescent="0.3">
      <c r="B190" s="453"/>
      <c r="D190" s="444" t="s">
        <v>234</v>
      </c>
      <c r="E190" s="445">
        <v>10794</v>
      </c>
      <c r="F190" s="394">
        <v>8960</v>
      </c>
      <c r="G190" s="510">
        <v>0.83009079118028539</v>
      </c>
      <c r="H190" s="394">
        <v>321</v>
      </c>
      <c r="I190" s="510">
        <v>2.9738743746525846E-2</v>
      </c>
      <c r="J190" s="394">
        <v>1513</v>
      </c>
      <c r="K190" s="510">
        <v>0.14017046507318881</v>
      </c>
      <c r="L190" s="510">
        <v>0.96575269390803375</v>
      </c>
    </row>
    <row r="191" spans="1:12" s="98" customFormat="1" ht="16.25" customHeight="1" x14ac:dyDescent="0.3">
      <c r="B191" s="450" t="s">
        <v>236</v>
      </c>
      <c r="C191" s="468"/>
      <c r="D191" s="469" t="s">
        <v>237</v>
      </c>
      <c r="E191" s="470">
        <v>11751</v>
      </c>
      <c r="F191" s="471">
        <v>9225</v>
      </c>
      <c r="G191" s="549">
        <v>0.78503957110033185</v>
      </c>
      <c r="H191" s="471">
        <v>538</v>
      </c>
      <c r="I191" s="549">
        <v>4.5783337588290361E-2</v>
      </c>
      <c r="J191" s="471">
        <v>1988</v>
      </c>
      <c r="K191" s="549">
        <v>0.16917709131137776</v>
      </c>
      <c r="L191" s="549">
        <v>0.94504596527068441</v>
      </c>
    </row>
    <row r="192" spans="1:12" s="98" customFormat="1" ht="26.25" customHeight="1" x14ac:dyDescent="0.3">
      <c r="B192" s="449"/>
      <c r="C192" s="72">
        <v>2017</v>
      </c>
      <c r="D192" s="444" t="s">
        <v>238</v>
      </c>
      <c r="E192" s="445">
        <v>12426</v>
      </c>
      <c r="F192" s="503">
        <v>10579</v>
      </c>
      <c r="G192" s="510">
        <v>0.85136005150490901</v>
      </c>
      <c r="H192" s="503">
        <v>194</v>
      </c>
      <c r="I192" s="510">
        <v>1.5612425559311123E-2</v>
      </c>
      <c r="J192" s="503">
        <v>1653</v>
      </c>
      <c r="K192" s="510">
        <v>0.13302752293577982</v>
      </c>
      <c r="L192" s="510">
        <v>0.98199201707973638</v>
      </c>
    </row>
    <row r="193" spans="1:12" s="98" customFormat="1" ht="13" x14ac:dyDescent="0.3">
      <c r="B193" s="449"/>
      <c r="C193" s="72"/>
      <c r="D193" s="444" t="s">
        <v>73</v>
      </c>
      <c r="E193" s="445">
        <v>11108</v>
      </c>
      <c r="F193" s="503">
        <v>9264</v>
      </c>
      <c r="G193" s="510">
        <v>0.83399351818509182</v>
      </c>
      <c r="H193" s="503">
        <v>170</v>
      </c>
      <c r="I193" s="510">
        <v>1.5304285199855959E-2</v>
      </c>
      <c r="J193" s="503">
        <v>1674</v>
      </c>
      <c r="K193" s="510">
        <v>0.15070219661505221</v>
      </c>
      <c r="L193" s="510">
        <v>0.98198007207971172</v>
      </c>
    </row>
    <row r="194" spans="1:12" s="98" customFormat="1" ht="13" x14ac:dyDescent="0.3">
      <c r="B194" s="449"/>
      <c r="C194" s="72"/>
      <c r="D194" s="444" t="s">
        <v>234</v>
      </c>
      <c r="E194" s="445">
        <v>10780</v>
      </c>
      <c r="F194" s="503">
        <v>8953</v>
      </c>
      <c r="G194" s="510">
        <v>0.83051948051948055</v>
      </c>
      <c r="H194" s="503">
        <v>143</v>
      </c>
      <c r="I194" s="510">
        <v>1.3265306122448979E-2</v>
      </c>
      <c r="J194" s="503">
        <v>1684</v>
      </c>
      <c r="K194" s="510">
        <v>0.15621521335807051</v>
      </c>
      <c r="L194" s="510">
        <v>0.98427880386983291</v>
      </c>
    </row>
    <row r="195" spans="1:12" s="98" customFormat="1" ht="13" x14ac:dyDescent="0.3">
      <c r="A195" s="552"/>
      <c r="B195" s="449"/>
      <c r="C195" s="72"/>
      <c r="D195" s="444" t="s">
        <v>235</v>
      </c>
      <c r="E195" s="445">
        <v>10985</v>
      </c>
      <c r="F195" s="503">
        <v>9262</v>
      </c>
      <c r="G195" s="510">
        <v>0.84314974965862544</v>
      </c>
      <c r="H195" s="503">
        <v>184</v>
      </c>
      <c r="I195" s="510">
        <v>1.6750113791533908E-2</v>
      </c>
      <c r="J195" s="503">
        <v>1539</v>
      </c>
      <c r="K195" s="510">
        <v>0.14010013654984069</v>
      </c>
      <c r="L195" s="510">
        <v>0.98052085538852429</v>
      </c>
    </row>
    <row r="196" spans="1:12" s="98" customFormat="1" ht="21" customHeight="1" x14ac:dyDescent="0.3">
      <c r="B196" s="449"/>
      <c r="C196" s="72">
        <v>2018</v>
      </c>
      <c r="D196" s="444" t="s">
        <v>25</v>
      </c>
      <c r="E196" s="445">
        <v>11417</v>
      </c>
      <c r="F196" s="503">
        <v>9303</v>
      </c>
      <c r="G196" s="510">
        <v>0.81483752299202938</v>
      </c>
      <c r="H196" s="503">
        <v>171</v>
      </c>
      <c r="I196" s="510">
        <v>1.4977664885696768E-2</v>
      </c>
      <c r="J196" s="503">
        <v>1943</v>
      </c>
      <c r="K196" s="510">
        <v>0.17018481212227379</v>
      </c>
      <c r="L196" s="510">
        <v>0.98195060164661174</v>
      </c>
    </row>
    <row r="197" spans="1:12" s="98" customFormat="1" ht="13.25" customHeight="1" x14ac:dyDescent="0.3">
      <c r="B197" s="449"/>
      <c r="C197" s="72"/>
      <c r="D197" s="444" t="s">
        <v>73</v>
      </c>
      <c r="E197" s="445">
        <v>10976</v>
      </c>
      <c r="F197" s="503">
        <v>9033</v>
      </c>
      <c r="G197" s="510">
        <v>0.82297740524781338</v>
      </c>
      <c r="H197" s="503">
        <v>230</v>
      </c>
      <c r="I197" s="510">
        <v>2.0954810495626822E-2</v>
      </c>
      <c r="J197" s="503">
        <v>1713</v>
      </c>
      <c r="K197" s="510">
        <v>0.15606778425655976</v>
      </c>
      <c r="L197" s="510">
        <v>0.9751700313073518</v>
      </c>
    </row>
    <row r="198" spans="1:12" s="98" customFormat="1" ht="13.25" customHeight="1" x14ac:dyDescent="0.3">
      <c r="B198" s="449"/>
      <c r="C198" s="526"/>
      <c r="D198" s="527" t="s">
        <v>285</v>
      </c>
      <c r="E198" s="528">
        <v>10769</v>
      </c>
      <c r="F198" s="529">
        <v>8719</v>
      </c>
      <c r="G198" s="532">
        <v>0.80963877797381367</v>
      </c>
      <c r="H198" s="529">
        <v>292</v>
      </c>
      <c r="I198" s="532">
        <v>2.711486674714458E-2</v>
      </c>
      <c r="J198" s="529">
        <v>1758</v>
      </c>
      <c r="K198" s="532">
        <v>0.16324635527904169</v>
      </c>
      <c r="L198" s="532">
        <v>0.96759516146931523</v>
      </c>
    </row>
    <row r="199" spans="1:12" ht="26.25" customHeight="1" x14ac:dyDescent="0.3">
      <c r="B199" s="75" t="s">
        <v>245</v>
      </c>
      <c r="C199" s="72">
        <v>2013</v>
      </c>
      <c r="D199" s="72"/>
      <c r="E199" s="445">
        <v>8542</v>
      </c>
      <c r="F199" s="394">
        <v>6692</v>
      </c>
      <c r="G199" s="510">
        <v>0.78342308592835397</v>
      </c>
      <c r="H199" s="394">
        <v>735</v>
      </c>
      <c r="I199" s="510">
        <v>8.6045422617653938E-2</v>
      </c>
      <c r="J199" s="394">
        <v>1115</v>
      </c>
      <c r="K199" s="510">
        <v>0.13053149145399204</v>
      </c>
      <c r="L199" s="510">
        <v>0.90194770544290293</v>
      </c>
    </row>
    <row r="200" spans="1:12" ht="12.75" customHeight="1" x14ac:dyDescent="0.3">
      <c r="B200" s="58"/>
      <c r="C200" s="72">
        <v>2014</v>
      </c>
      <c r="D200" s="72"/>
      <c r="E200" s="445">
        <v>12384</v>
      </c>
      <c r="F200" s="394">
        <v>9814</v>
      </c>
      <c r="G200" s="510">
        <v>0.79247416020671835</v>
      </c>
      <c r="H200" s="394">
        <v>547</v>
      </c>
      <c r="I200" s="510">
        <v>4.4169896640826871E-2</v>
      </c>
      <c r="J200" s="394">
        <v>2023</v>
      </c>
      <c r="K200" s="510">
        <v>0.16335594315245477</v>
      </c>
      <c r="L200" s="510">
        <v>0.94811723418381855</v>
      </c>
    </row>
    <row r="201" spans="1:12" ht="12.75" customHeight="1" x14ac:dyDescent="0.3">
      <c r="B201" s="58"/>
      <c r="C201" s="72">
        <v>2015</v>
      </c>
      <c r="D201" s="72"/>
      <c r="E201" s="445">
        <v>16559</v>
      </c>
      <c r="F201" s="394">
        <v>13468</v>
      </c>
      <c r="G201" s="510">
        <v>0.81333413853493564</v>
      </c>
      <c r="H201" s="394">
        <v>308</v>
      </c>
      <c r="I201" s="510">
        <v>1.860015701431246E-2</v>
      </c>
      <c r="J201" s="394">
        <v>2783</v>
      </c>
      <c r="K201" s="510">
        <v>0.16806570445075186</v>
      </c>
      <c r="L201" s="510">
        <v>0.97813431776231718</v>
      </c>
    </row>
    <row r="202" spans="1:12" ht="16.25" customHeight="1" x14ac:dyDescent="0.3">
      <c r="B202" s="58"/>
      <c r="C202" s="512" t="s">
        <v>233</v>
      </c>
      <c r="D202" s="513"/>
      <c r="E202" s="514">
        <v>20343</v>
      </c>
      <c r="F202" s="515">
        <v>16078</v>
      </c>
      <c r="G202" s="548">
        <v>0.79034557341591705</v>
      </c>
      <c r="H202" s="515">
        <v>597</v>
      </c>
      <c r="I202" s="548">
        <v>2.9346704025954875E-2</v>
      </c>
      <c r="J202" s="515">
        <v>3668</v>
      </c>
      <c r="K202" s="548">
        <v>0.1803077225581281</v>
      </c>
      <c r="L202" s="548">
        <v>0.96477460467311782</v>
      </c>
    </row>
    <row r="203" spans="1:12" ht="16.25" customHeight="1" x14ac:dyDescent="0.3">
      <c r="B203" s="58"/>
      <c r="C203" s="516" t="s">
        <v>281</v>
      </c>
      <c r="D203" s="517"/>
      <c r="E203" s="518">
        <v>21155</v>
      </c>
      <c r="F203" s="519">
        <v>17857</v>
      </c>
      <c r="G203" s="523">
        <v>0.84410304892460408</v>
      </c>
      <c r="H203" s="519">
        <v>411</v>
      </c>
      <c r="I203" s="523">
        <v>1.9428031198298275E-2</v>
      </c>
      <c r="J203" s="519">
        <v>2887</v>
      </c>
      <c r="K203" s="523">
        <v>0.13646891987709761</v>
      </c>
      <c r="L203" s="523">
        <v>0.97750164221589664</v>
      </c>
    </row>
    <row r="204" spans="1:12" ht="26.25" customHeight="1" x14ac:dyDescent="0.3">
      <c r="B204" s="58"/>
      <c r="C204" s="405">
        <v>2014</v>
      </c>
      <c r="D204" s="466" t="s">
        <v>7</v>
      </c>
      <c r="E204" s="445">
        <v>2836</v>
      </c>
      <c r="F204" s="394">
        <v>2242</v>
      </c>
      <c r="G204" s="510">
        <v>0.79055007052186177</v>
      </c>
      <c r="H204" s="394">
        <v>134</v>
      </c>
      <c r="I204" s="510">
        <v>4.7249647390691117E-2</v>
      </c>
      <c r="J204" s="394">
        <v>460</v>
      </c>
      <c r="K204" s="510">
        <v>0.16220028208744711</v>
      </c>
      <c r="L204" s="510">
        <v>0.94430590191188701</v>
      </c>
    </row>
    <row r="205" spans="1:12" ht="12.75" customHeight="1" x14ac:dyDescent="0.3">
      <c r="B205" s="58"/>
      <c r="C205" s="405"/>
      <c r="D205" s="466" t="s">
        <v>4</v>
      </c>
      <c r="E205" s="445">
        <v>3042</v>
      </c>
      <c r="F205" s="394">
        <v>2404</v>
      </c>
      <c r="G205" s="510">
        <v>0.79026955950032873</v>
      </c>
      <c r="H205" s="394">
        <v>163</v>
      </c>
      <c r="I205" s="510">
        <v>5.3583168967784353E-2</v>
      </c>
      <c r="J205" s="394">
        <v>475</v>
      </c>
      <c r="K205" s="510">
        <v>0.15614727153188693</v>
      </c>
      <c r="L205" s="510">
        <v>0.93754789272030647</v>
      </c>
    </row>
    <row r="206" spans="1:12" ht="12.75" customHeight="1" x14ac:dyDescent="0.3">
      <c r="B206" s="58"/>
      <c r="C206" s="405"/>
      <c r="D206" s="466" t="s">
        <v>5</v>
      </c>
      <c r="E206" s="445">
        <v>3224</v>
      </c>
      <c r="F206" s="394">
        <v>2524</v>
      </c>
      <c r="G206" s="510">
        <v>0.78287841191066998</v>
      </c>
      <c r="H206" s="394">
        <v>153</v>
      </c>
      <c r="I206" s="510">
        <v>4.7456575682382131E-2</v>
      </c>
      <c r="J206" s="394">
        <v>547</v>
      </c>
      <c r="K206" s="510">
        <v>0.1696650124069479</v>
      </c>
      <c r="L206" s="510">
        <v>0.94383259911894268</v>
      </c>
    </row>
    <row r="207" spans="1:12" ht="12.75" customHeight="1" x14ac:dyDescent="0.3">
      <c r="B207" s="58"/>
      <c r="C207" s="405"/>
      <c r="D207" s="466" t="s">
        <v>6</v>
      </c>
      <c r="E207" s="445">
        <v>3282</v>
      </c>
      <c r="F207" s="394">
        <v>2644</v>
      </c>
      <c r="G207" s="510">
        <v>0.805606337599025</v>
      </c>
      <c r="H207" s="394">
        <v>97</v>
      </c>
      <c r="I207" s="510">
        <v>2.95551492992078E-2</v>
      </c>
      <c r="J207" s="394">
        <v>541</v>
      </c>
      <c r="K207" s="510">
        <v>0.16483851310176723</v>
      </c>
      <c r="L207" s="510">
        <v>0.96539422047805923</v>
      </c>
    </row>
    <row r="208" spans="1:12" ht="26.25" customHeight="1" x14ac:dyDescent="0.3">
      <c r="B208" s="58"/>
      <c r="C208" s="405">
        <v>2015</v>
      </c>
      <c r="D208" s="466" t="s">
        <v>7</v>
      </c>
      <c r="E208" s="445">
        <v>3845</v>
      </c>
      <c r="F208" s="394">
        <v>3034</v>
      </c>
      <c r="G208" s="510">
        <v>0.78907672301690512</v>
      </c>
      <c r="H208" s="394">
        <v>110</v>
      </c>
      <c r="I208" s="510">
        <v>2.8608582574772431E-2</v>
      </c>
      <c r="J208" s="394">
        <v>701</v>
      </c>
      <c r="K208" s="510">
        <v>0.18231469440832249</v>
      </c>
      <c r="L208" s="510">
        <v>0.96589147286821697</v>
      </c>
    </row>
    <row r="209" spans="1:12" ht="12.75" customHeight="1" x14ac:dyDescent="0.3">
      <c r="B209" s="58"/>
      <c r="C209" s="405"/>
      <c r="D209" s="466" t="s">
        <v>4</v>
      </c>
      <c r="E209" s="445">
        <v>3957</v>
      </c>
      <c r="F209" s="394">
        <v>3194</v>
      </c>
      <c r="G209" s="510">
        <v>0.80717715440990645</v>
      </c>
      <c r="H209" s="394">
        <v>80</v>
      </c>
      <c r="I209" s="510">
        <v>2.0217336365933789E-2</v>
      </c>
      <c r="J209" s="394">
        <v>683</v>
      </c>
      <c r="K209" s="510">
        <v>0.17260550922415971</v>
      </c>
      <c r="L209" s="510">
        <v>0.97611227232009556</v>
      </c>
    </row>
    <row r="210" spans="1:12" ht="12.75" customHeight="1" x14ac:dyDescent="0.3">
      <c r="A210" s="467"/>
      <c r="B210" s="75"/>
      <c r="C210" s="405"/>
      <c r="D210" s="466" t="s">
        <v>5</v>
      </c>
      <c r="E210" s="445">
        <v>4271</v>
      </c>
      <c r="F210" s="394">
        <v>3529</v>
      </c>
      <c r="G210" s="510">
        <v>0.8262701943338796</v>
      </c>
      <c r="H210" s="394">
        <v>64</v>
      </c>
      <c r="I210" s="510">
        <v>1.4984781081713885E-2</v>
      </c>
      <c r="J210" s="394">
        <v>678</v>
      </c>
      <c r="K210" s="510">
        <v>0.15874502458440645</v>
      </c>
      <c r="L210" s="510">
        <v>0.98249931637954602</v>
      </c>
    </row>
    <row r="211" spans="1:12" ht="12.75" customHeight="1" x14ac:dyDescent="0.3">
      <c r="A211" s="467"/>
      <c r="B211" s="75"/>
      <c r="C211" s="405"/>
      <c r="D211" s="466" t="s">
        <v>6</v>
      </c>
      <c r="E211" s="445">
        <v>4486</v>
      </c>
      <c r="F211" s="394">
        <v>3711</v>
      </c>
      <c r="G211" s="510">
        <v>0.82724030316540342</v>
      </c>
      <c r="H211" s="394">
        <v>54</v>
      </c>
      <c r="I211" s="510">
        <v>1.2037449843958983E-2</v>
      </c>
      <c r="J211" s="394">
        <v>721</v>
      </c>
      <c r="K211" s="510">
        <v>0.16072224699063753</v>
      </c>
      <c r="L211" s="510">
        <v>0.98599221789883273</v>
      </c>
    </row>
    <row r="212" spans="1:12" ht="26.25" customHeight="1" x14ac:dyDescent="0.3">
      <c r="B212" s="58"/>
      <c r="C212" s="405">
        <v>2016</v>
      </c>
      <c r="D212" s="444" t="s">
        <v>25</v>
      </c>
      <c r="E212" s="445">
        <v>4634</v>
      </c>
      <c r="F212" s="394">
        <v>3820</v>
      </c>
      <c r="G212" s="510">
        <v>0.82434182132067324</v>
      </c>
      <c r="H212" s="394">
        <v>66</v>
      </c>
      <c r="I212" s="510">
        <v>1.4242555028053518E-2</v>
      </c>
      <c r="J212" s="394">
        <v>748</v>
      </c>
      <c r="K212" s="510">
        <v>0.16141562365127321</v>
      </c>
      <c r="L212" s="510">
        <v>0.98328690807799446</v>
      </c>
    </row>
    <row r="213" spans="1:12" s="98" customFormat="1" ht="12.75" customHeight="1" x14ac:dyDescent="0.3">
      <c r="B213" s="453"/>
      <c r="D213" s="444" t="s">
        <v>73</v>
      </c>
      <c r="E213" s="445">
        <v>5294</v>
      </c>
      <c r="F213" s="394">
        <v>4213</v>
      </c>
      <c r="G213" s="510">
        <v>0.79580657347941064</v>
      </c>
      <c r="H213" s="394">
        <v>94</v>
      </c>
      <c r="I213" s="510">
        <v>1.7755950132225161E-2</v>
      </c>
      <c r="J213" s="394">
        <v>987</v>
      </c>
      <c r="K213" s="510">
        <v>0.18643747638836419</v>
      </c>
      <c r="L213" s="510">
        <v>0.97867029725436805</v>
      </c>
    </row>
    <row r="214" spans="1:12" s="98" customFormat="1" ht="12.75" customHeight="1" x14ac:dyDescent="0.3">
      <c r="B214" s="453"/>
      <c r="D214" s="444" t="s">
        <v>234</v>
      </c>
      <c r="E214" s="445">
        <v>5272</v>
      </c>
      <c r="F214" s="394">
        <v>4221</v>
      </c>
      <c r="G214" s="510">
        <v>0.80064491654021241</v>
      </c>
      <c r="H214" s="394">
        <v>112</v>
      </c>
      <c r="I214" s="510">
        <v>2.1244309559939303E-2</v>
      </c>
      <c r="J214" s="394">
        <v>939</v>
      </c>
      <c r="K214" s="510">
        <v>0.17811077389984825</v>
      </c>
      <c r="L214" s="510">
        <v>0.97466063348416287</v>
      </c>
    </row>
    <row r="215" spans="1:12" s="98" customFormat="1" ht="14.4" customHeight="1" x14ac:dyDescent="0.3">
      <c r="B215" s="450" t="s">
        <v>236</v>
      </c>
      <c r="C215" s="468"/>
      <c r="D215" s="469" t="s">
        <v>237</v>
      </c>
      <c r="E215" s="470">
        <v>5143</v>
      </c>
      <c r="F215" s="471">
        <v>3824</v>
      </c>
      <c r="G215" s="549">
        <v>0.74353490180828308</v>
      </c>
      <c r="H215" s="471">
        <v>325</v>
      </c>
      <c r="I215" s="549">
        <v>6.3192689091969664E-2</v>
      </c>
      <c r="J215" s="471">
        <v>994</v>
      </c>
      <c r="K215" s="549">
        <v>0.19327240909974722</v>
      </c>
      <c r="L215" s="549">
        <v>0.92209971236816879</v>
      </c>
    </row>
    <row r="216" spans="1:12" s="98" customFormat="1" ht="26.25" customHeight="1" x14ac:dyDescent="0.3">
      <c r="B216" s="449"/>
      <c r="C216" s="72">
        <v>2017</v>
      </c>
      <c r="D216" s="444" t="s">
        <v>238</v>
      </c>
      <c r="E216" s="445">
        <v>4818</v>
      </c>
      <c r="F216" s="503">
        <v>3957</v>
      </c>
      <c r="G216" s="510">
        <v>0.82129514321295138</v>
      </c>
      <c r="H216" s="503">
        <v>134</v>
      </c>
      <c r="I216" s="510">
        <v>2.7812370278123704E-2</v>
      </c>
      <c r="J216" s="503">
        <v>727</v>
      </c>
      <c r="K216" s="510">
        <v>0.15089248650892487</v>
      </c>
      <c r="L216" s="510">
        <v>0.9672451723295038</v>
      </c>
    </row>
    <row r="217" spans="1:12" s="98" customFormat="1" ht="13" x14ac:dyDescent="0.3">
      <c r="B217" s="449"/>
      <c r="C217" s="72"/>
      <c r="D217" s="444" t="s">
        <v>73</v>
      </c>
      <c r="E217" s="445">
        <v>5307</v>
      </c>
      <c r="F217" s="503">
        <v>4523</v>
      </c>
      <c r="G217" s="510">
        <v>0.85227058601846617</v>
      </c>
      <c r="H217" s="503">
        <v>83</v>
      </c>
      <c r="I217" s="510">
        <v>1.5639721123045035E-2</v>
      </c>
      <c r="J217" s="503">
        <v>701</v>
      </c>
      <c r="K217" s="510">
        <v>0.13208969285848879</v>
      </c>
      <c r="L217" s="510">
        <v>0.98198002605297441</v>
      </c>
    </row>
    <row r="218" spans="1:12" s="98" customFormat="1" ht="13" x14ac:dyDescent="0.3">
      <c r="B218" s="449"/>
      <c r="C218" s="72"/>
      <c r="D218" s="444" t="s">
        <v>234</v>
      </c>
      <c r="E218" s="445">
        <v>5391</v>
      </c>
      <c r="F218" s="503">
        <v>4618</v>
      </c>
      <c r="G218" s="510">
        <v>0.85661287330736413</v>
      </c>
      <c r="H218" s="503">
        <v>97</v>
      </c>
      <c r="I218" s="510">
        <v>1.7992951214987944E-2</v>
      </c>
      <c r="J218" s="503">
        <v>676</v>
      </c>
      <c r="K218" s="510">
        <v>0.12539417547764795</v>
      </c>
      <c r="L218" s="510">
        <v>0.97942735949098625</v>
      </c>
    </row>
    <row r="219" spans="1:12" s="98" customFormat="1" ht="13" x14ac:dyDescent="0.3">
      <c r="B219" s="449"/>
      <c r="C219" s="72"/>
      <c r="D219" s="444" t="s">
        <v>235</v>
      </c>
      <c r="E219" s="445">
        <v>5639</v>
      </c>
      <c r="F219" s="503">
        <v>4759</v>
      </c>
      <c r="G219" s="510">
        <v>0.84394396169533603</v>
      </c>
      <c r="H219" s="503">
        <v>97</v>
      </c>
      <c r="I219" s="510">
        <v>1.7201631494945913E-2</v>
      </c>
      <c r="J219" s="503">
        <v>783</v>
      </c>
      <c r="K219" s="510">
        <v>0.13885440680971803</v>
      </c>
      <c r="L219" s="510">
        <v>0.98002471169686989</v>
      </c>
    </row>
    <row r="220" spans="1:12" s="98" customFormat="1" ht="21" customHeight="1" x14ac:dyDescent="0.3">
      <c r="B220" s="449"/>
      <c r="C220" s="72">
        <v>2018</v>
      </c>
      <c r="D220" s="444" t="s">
        <v>25</v>
      </c>
      <c r="E220" s="445">
        <v>6112</v>
      </c>
      <c r="F220" s="503">
        <v>5105</v>
      </c>
      <c r="G220" s="510">
        <v>0.83524214659685869</v>
      </c>
      <c r="H220" s="503">
        <v>96</v>
      </c>
      <c r="I220" s="510">
        <v>1.5706806282722512E-2</v>
      </c>
      <c r="J220" s="503">
        <v>911</v>
      </c>
      <c r="K220" s="510">
        <v>0.14905104712041886</v>
      </c>
      <c r="L220" s="510">
        <v>0.98154201115170159</v>
      </c>
    </row>
    <row r="221" spans="1:12" s="98" customFormat="1" ht="13.25" customHeight="1" x14ac:dyDescent="0.3">
      <c r="B221" s="449"/>
      <c r="C221" s="72"/>
      <c r="D221" s="444" t="s">
        <v>73</v>
      </c>
      <c r="E221" s="445">
        <v>6042</v>
      </c>
      <c r="F221" s="503">
        <v>5001</v>
      </c>
      <c r="G221" s="510">
        <v>0.82770605759682225</v>
      </c>
      <c r="H221" s="503">
        <v>115</v>
      </c>
      <c r="I221" s="510">
        <v>1.9033432638199271E-2</v>
      </c>
      <c r="J221" s="503">
        <v>926</v>
      </c>
      <c r="K221" s="510">
        <v>0.15326050976497849</v>
      </c>
      <c r="L221" s="510">
        <v>0.97752150117279124</v>
      </c>
    </row>
    <row r="222" spans="1:12" s="98" customFormat="1" ht="13.25" customHeight="1" x14ac:dyDescent="0.3">
      <c r="B222" s="449"/>
      <c r="C222" s="526"/>
      <c r="D222" s="527" t="s">
        <v>285</v>
      </c>
      <c r="E222" s="528">
        <v>6092</v>
      </c>
      <c r="F222" s="529">
        <v>4924</v>
      </c>
      <c r="G222" s="532">
        <v>0.80827314510833881</v>
      </c>
      <c r="H222" s="529">
        <v>139</v>
      </c>
      <c r="I222" s="532">
        <v>2.2816808929743925E-2</v>
      </c>
      <c r="J222" s="529">
        <v>1029</v>
      </c>
      <c r="K222" s="532">
        <v>0.16891004596191728</v>
      </c>
      <c r="L222" s="532">
        <v>0.97254592139047991</v>
      </c>
    </row>
    <row r="223" spans="1:12" ht="26.25" customHeight="1" x14ac:dyDescent="0.3">
      <c r="B223" s="75" t="s">
        <v>246</v>
      </c>
      <c r="C223" s="72">
        <v>2013</v>
      </c>
      <c r="D223" s="72"/>
      <c r="E223" s="445">
        <v>1</v>
      </c>
      <c r="F223" s="394">
        <v>1</v>
      </c>
      <c r="G223" s="562">
        <v>1</v>
      </c>
      <c r="H223" s="394">
        <v>0</v>
      </c>
      <c r="I223" s="510" t="s">
        <v>107</v>
      </c>
      <c r="J223" s="394">
        <v>0</v>
      </c>
      <c r="K223" s="510" t="s">
        <v>107</v>
      </c>
      <c r="L223" s="562">
        <v>1</v>
      </c>
    </row>
    <row r="224" spans="1:12" ht="12.75" customHeight="1" x14ac:dyDescent="0.3">
      <c r="B224" s="58"/>
      <c r="C224" s="72">
        <v>2014</v>
      </c>
      <c r="D224" s="72"/>
      <c r="E224" s="445">
        <v>6</v>
      </c>
      <c r="F224" s="394">
        <v>5</v>
      </c>
      <c r="G224" s="562">
        <v>0.83333333333333337</v>
      </c>
      <c r="H224" s="394">
        <v>0</v>
      </c>
      <c r="I224" s="510" t="s">
        <v>107</v>
      </c>
      <c r="J224" s="394">
        <v>1</v>
      </c>
      <c r="K224" s="562">
        <v>0.16666666666666666</v>
      </c>
      <c r="L224" s="562">
        <v>1</v>
      </c>
    </row>
    <row r="225" spans="1:12" ht="12.75" customHeight="1" x14ac:dyDescent="0.3">
      <c r="B225" s="58"/>
      <c r="C225" s="72">
        <v>2015</v>
      </c>
      <c r="D225" s="72"/>
      <c r="E225" s="445">
        <v>28</v>
      </c>
      <c r="F225" s="394">
        <v>23</v>
      </c>
      <c r="G225" s="562">
        <v>0.8214285714285714</v>
      </c>
      <c r="H225" s="394">
        <v>2</v>
      </c>
      <c r="I225" s="562">
        <v>7.1428571428571425E-2</v>
      </c>
      <c r="J225" s="394">
        <v>3</v>
      </c>
      <c r="K225" s="562">
        <v>0.10714285714285714</v>
      </c>
      <c r="L225" s="562">
        <v>0.92</v>
      </c>
    </row>
    <row r="226" spans="1:12" ht="18" customHeight="1" x14ac:dyDescent="0.3">
      <c r="B226" s="58"/>
      <c r="C226" s="512" t="s">
        <v>233</v>
      </c>
      <c r="D226" s="513"/>
      <c r="E226" s="514">
        <v>1170</v>
      </c>
      <c r="F226" s="515">
        <v>899</v>
      </c>
      <c r="G226" s="548">
        <v>0.76837606837606842</v>
      </c>
      <c r="H226" s="515">
        <v>133</v>
      </c>
      <c r="I226" s="548">
        <v>0.11367521367521367</v>
      </c>
      <c r="J226" s="515">
        <v>138</v>
      </c>
      <c r="K226" s="548">
        <v>0.11794871794871795</v>
      </c>
      <c r="L226" s="548">
        <v>0.87112403100775193</v>
      </c>
    </row>
    <row r="227" spans="1:12" ht="18" customHeight="1" x14ac:dyDescent="0.3">
      <c r="B227" s="58"/>
      <c r="C227" s="516" t="s">
        <v>281</v>
      </c>
      <c r="D227" s="517"/>
      <c r="E227" s="518">
        <v>7676</v>
      </c>
      <c r="F227" s="519">
        <v>6719</v>
      </c>
      <c r="G227" s="523">
        <v>0.87532569046378317</v>
      </c>
      <c r="H227" s="519">
        <v>190</v>
      </c>
      <c r="I227" s="523">
        <v>2.4752475247524754E-2</v>
      </c>
      <c r="J227" s="519">
        <v>767</v>
      </c>
      <c r="K227" s="523">
        <v>9.992183428869203E-2</v>
      </c>
      <c r="L227" s="523">
        <v>0.97249963815313356</v>
      </c>
    </row>
    <row r="228" spans="1:12" ht="26.25" customHeight="1" x14ac:dyDescent="0.3">
      <c r="B228" s="58"/>
      <c r="C228" s="405">
        <v>2014</v>
      </c>
      <c r="D228" s="466" t="s">
        <v>7</v>
      </c>
      <c r="E228" s="445">
        <v>0</v>
      </c>
      <c r="F228" s="394">
        <v>0</v>
      </c>
      <c r="G228" s="562" t="s">
        <v>107</v>
      </c>
      <c r="H228" s="394">
        <v>0</v>
      </c>
      <c r="I228" s="562" t="s">
        <v>107</v>
      </c>
      <c r="J228" s="394">
        <v>0</v>
      </c>
      <c r="K228" s="562" t="s">
        <v>107</v>
      </c>
      <c r="L228" s="562" t="s">
        <v>107</v>
      </c>
    </row>
    <row r="229" spans="1:12" ht="12.75" customHeight="1" x14ac:dyDescent="0.3">
      <c r="B229" s="58"/>
      <c r="C229" s="405"/>
      <c r="D229" s="466" t="s">
        <v>4</v>
      </c>
      <c r="E229" s="445">
        <v>1</v>
      </c>
      <c r="F229" s="394">
        <v>1</v>
      </c>
      <c r="G229" s="562">
        <v>1</v>
      </c>
      <c r="H229" s="394">
        <v>0</v>
      </c>
      <c r="I229" s="562" t="s">
        <v>107</v>
      </c>
      <c r="J229" s="394">
        <v>0</v>
      </c>
      <c r="K229" s="562" t="s">
        <v>107</v>
      </c>
      <c r="L229" s="562">
        <v>1</v>
      </c>
    </row>
    <row r="230" spans="1:12" ht="12.75" customHeight="1" x14ac:dyDescent="0.3">
      <c r="B230" s="58"/>
      <c r="C230" s="405"/>
      <c r="D230" s="466" t="s">
        <v>5</v>
      </c>
      <c r="E230" s="445">
        <v>3</v>
      </c>
      <c r="F230" s="394">
        <v>2</v>
      </c>
      <c r="G230" s="562">
        <v>0.66666666666666663</v>
      </c>
      <c r="H230" s="394">
        <v>0</v>
      </c>
      <c r="I230" s="562" t="s">
        <v>107</v>
      </c>
      <c r="J230" s="394">
        <v>1</v>
      </c>
      <c r="K230" s="562">
        <v>0.33333333333333331</v>
      </c>
      <c r="L230" s="562">
        <v>1</v>
      </c>
    </row>
    <row r="231" spans="1:12" ht="12.75" customHeight="1" x14ac:dyDescent="0.3">
      <c r="B231" s="58"/>
      <c r="C231" s="405"/>
      <c r="D231" s="466" t="s">
        <v>6</v>
      </c>
      <c r="E231" s="445">
        <v>2</v>
      </c>
      <c r="F231" s="394">
        <v>2</v>
      </c>
      <c r="G231" s="562">
        <v>1</v>
      </c>
      <c r="H231" s="394">
        <v>0</v>
      </c>
      <c r="I231" s="562" t="s">
        <v>107</v>
      </c>
      <c r="J231" s="394">
        <v>0</v>
      </c>
      <c r="K231" s="562" t="s">
        <v>107</v>
      </c>
      <c r="L231" s="562">
        <v>1</v>
      </c>
    </row>
    <row r="232" spans="1:12" ht="26.25" customHeight="1" x14ac:dyDescent="0.3">
      <c r="A232" s="58"/>
      <c r="B232" s="58"/>
      <c r="C232" s="405">
        <v>2015</v>
      </c>
      <c r="D232" s="466" t="s">
        <v>7</v>
      </c>
      <c r="E232" s="445">
        <v>10</v>
      </c>
      <c r="F232" s="394">
        <v>9</v>
      </c>
      <c r="G232" s="562">
        <v>0.9</v>
      </c>
      <c r="H232" s="394">
        <v>0</v>
      </c>
      <c r="I232" s="562" t="s">
        <v>107</v>
      </c>
      <c r="J232" s="394">
        <v>1</v>
      </c>
      <c r="K232" s="562">
        <v>0.1</v>
      </c>
      <c r="L232" s="562">
        <v>1</v>
      </c>
    </row>
    <row r="233" spans="1:12" ht="12.75" customHeight="1" x14ac:dyDescent="0.3">
      <c r="A233" s="58"/>
      <c r="B233" s="58"/>
      <c r="C233" s="405"/>
      <c r="D233" s="466" t="s">
        <v>4</v>
      </c>
      <c r="E233" s="445">
        <v>6</v>
      </c>
      <c r="F233" s="394">
        <v>5</v>
      </c>
      <c r="G233" s="562">
        <v>0.83333333333333337</v>
      </c>
      <c r="H233" s="394">
        <v>1</v>
      </c>
      <c r="I233" s="562">
        <v>0.16666666666666666</v>
      </c>
      <c r="J233" s="394">
        <v>0</v>
      </c>
      <c r="K233" s="562" t="s">
        <v>107</v>
      </c>
      <c r="L233" s="562">
        <v>0.83333333333333326</v>
      </c>
    </row>
    <row r="234" spans="1:12" ht="12.75" customHeight="1" x14ac:dyDescent="0.3">
      <c r="A234" s="467"/>
      <c r="B234" s="75"/>
      <c r="C234" s="405"/>
      <c r="D234" s="466" t="s">
        <v>5</v>
      </c>
      <c r="E234" s="445">
        <v>12</v>
      </c>
      <c r="F234" s="394">
        <v>9</v>
      </c>
      <c r="G234" s="562">
        <v>0.75</v>
      </c>
      <c r="H234" s="394">
        <v>1</v>
      </c>
      <c r="I234" s="562">
        <v>8.3333333333333329E-2</v>
      </c>
      <c r="J234" s="394">
        <v>2</v>
      </c>
      <c r="K234" s="562">
        <v>0.16666666666666666</v>
      </c>
      <c r="L234" s="562">
        <v>0.9</v>
      </c>
    </row>
    <row r="235" spans="1:12" ht="12.75" customHeight="1" x14ac:dyDescent="0.3">
      <c r="A235" s="467"/>
      <c r="B235" s="75"/>
      <c r="C235" s="405"/>
      <c r="D235" s="466" t="s">
        <v>6</v>
      </c>
      <c r="E235" s="445">
        <v>0</v>
      </c>
      <c r="F235" s="394">
        <v>0</v>
      </c>
      <c r="G235" s="562" t="s">
        <v>107</v>
      </c>
      <c r="H235" s="394">
        <v>0</v>
      </c>
      <c r="I235" s="562" t="s">
        <v>107</v>
      </c>
      <c r="J235" s="394">
        <v>0</v>
      </c>
      <c r="K235" s="562" t="s">
        <v>107</v>
      </c>
      <c r="L235" s="562" t="s">
        <v>107</v>
      </c>
    </row>
    <row r="236" spans="1:12" ht="26.25" customHeight="1" x14ac:dyDescent="0.3">
      <c r="A236" s="58"/>
      <c r="B236" s="58"/>
      <c r="C236" s="405">
        <v>2016</v>
      </c>
      <c r="D236" s="444" t="s">
        <v>25</v>
      </c>
      <c r="E236" s="445">
        <v>1</v>
      </c>
      <c r="F236" s="394">
        <v>1</v>
      </c>
      <c r="G236" s="562">
        <v>1</v>
      </c>
      <c r="H236" s="394">
        <v>0</v>
      </c>
      <c r="I236" s="562" t="s">
        <v>107</v>
      </c>
      <c r="J236" s="394">
        <v>0</v>
      </c>
      <c r="K236" s="562" t="s">
        <v>107</v>
      </c>
      <c r="L236" s="562">
        <v>1</v>
      </c>
    </row>
    <row r="237" spans="1:12" s="98" customFormat="1" ht="12.75" customHeight="1" x14ac:dyDescent="0.3">
      <c r="A237" s="453"/>
      <c r="B237" s="453"/>
      <c r="D237" s="444" t="s">
        <v>73</v>
      </c>
      <c r="E237" s="445">
        <v>0</v>
      </c>
      <c r="F237" s="394">
        <v>0</v>
      </c>
      <c r="G237" s="562" t="s">
        <v>107</v>
      </c>
      <c r="H237" s="394">
        <v>0</v>
      </c>
      <c r="I237" s="562" t="s">
        <v>107</v>
      </c>
      <c r="J237" s="394">
        <v>0</v>
      </c>
      <c r="K237" s="562" t="s">
        <v>107</v>
      </c>
      <c r="L237" s="562" t="s">
        <v>107</v>
      </c>
    </row>
    <row r="238" spans="1:12" s="98" customFormat="1" ht="12.75" customHeight="1" x14ac:dyDescent="0.3">
      <c r="A238" s="453"/>
      <c r="B238" s="453"/>
      <c r="D238" s="444" t="s">
        <v>234</v>
      </c>
      <c r="E238" s="445">
        <v>0</v>
      </c>
      <c r="F238" s="394">
        <v>0</v>
      </c>
      <c r="G238" s="562" t="s">
        <v>107</v>
      </c>
      <c r="H238" s="394">
        <v>0</v>
      </c>
      <c r="I238" s="562" t="s">
        <v>107</v>
      </c>
      <c r="J238" s="394">
        <v>0</v>
      </c>
      <c r="K238" s="562" t="s">
        <v>107</v>
      </c>
      <c r="L238" s="562" t="s">
        <v>107</v>
      </c>
    </row>
    <row r="239" spans="1:12" s="98" customFormat="1" ht="15" customHeight="1" x14ac:dyDescent="0.3">
      <c r="A239" s="453"/>
      <c r="B239" s="450" t="s">
        <v>236</v>
      </c>
      <c r="C239" s="468"/>
      <c r="D239" s="469" t="s">
        <v>237</v>
      </c>
      <c r="E239" s="470">
        <v>1169</v>
      </c>
      <c r="F239" s="471">
        <v>898</v>
      </c>
      <c r="G239" s="549">
        <v>0.76817792985457656</v>
      </c>
      <c r="H239" s="471">
        <v>133</v>
      </c>
      <c r="I239" s="549">
        <v>0.11377245508982035</v>
      </c>
      <c r="J239" s="471">
        <v>138</v>
      </c>
      <c r="K239" s="549">
        <v>0.11804961505560307</v>
      </c>
      <c r="L239" s="549">
        <v>0.87099903006789525</v>
      </c>
    </row>
    <row r="240" spans="1:12" s="98" customFormat="1" ht="26.25" customHeight="1" x14ac:dyDescent="0.3">
      <c r="A240" s="453"/>
      <c r="B240" s="449"/>
      <c r="C240" s="72">
        <v>2017</v>
      </c>
      <c r="D240" s="444" t="s">
        <v>238</v>
      </c>
      <c r="E240" s="445">
        <v>1655</v>
      </c>
      <c r="F240" s="503">
        <v>1430</v>
      </c>
      <c r="G240" s="510">
        <v>0.86404833836858008</v>
      </c>
      <c r="H240" s="503">
        <v>61</v>
      </c>
      <c r="I240" s="510">
        <v>3.6858006042296075E-2</v>
      </c>
      <c r="J240" s="503">
        <v>164</v>
      </c>
      <c r="K240" s="510">
        <v>9.9093655589123864E-2</v>
      </c>
      <c r="L240" s="510">
        <v>0.95908786049631123</v>
      </c>
    </row>
    <row r="241" spans="1:12" s="98" customFormat="1" ht="13" x14ac:dyDescent="0.3">
      <c r="A241" s="453"/>
      <c r="B241" s="449"/>
      <c r="C241" s="72"/>
      <c r="D241" s="444" t="s">
        <v>73</v>
      </c>
      <c r="E241" s="445">
        <v>1699</v>
      </c>
      <c r="F241" s="503">
        <v>1496</v>
      </c>
      <c r="G241" s="510">
        <v>0.88051795173631553</v>
      </c>
      <c r="H241" s="503">
        <v>42</v>
      </c>
      <c r="I241" s="510">
        <v>2.4720423778693348E-2</v>
      </c>
      <c r="J241" s="503">
        <v>161</v>
      </c>
      <c r="K241" s="510">
        <v>9.4761624484991175E-2</v>
      </c>
      <c r="L241" s="510">
        <v>0.9726918075422627</v>
      </c>
    </row>
    <row r="242" spans="1:12" s="98" customFormat="1" ht="13" x14ac:dyDescent="0.3">
      <c r="A242" s="453"/>
      <c r="B242" s="449"/>
      <c r="C242" s="72"/>
      <c r="D242" s="444" t="s">
        <v>234</v>
      </c>
      <c r="E242" s="445">
        <v>2088</v>
      </c>
      <c r="F242" s="503">
        <v>1838</v>
      </c>
      <c r="G242" s="510">
        <v>0.88026819923371646</v>
      </c>
      <c r="H242" s="503">
        <v>44</v>
      </c>
      <c r="I242" s="510">
        <v>2.1072796934865901E-2</v>
      </c>
      <c r="J242" s="503">
        <v>206</v>
      </c>
      <c r="K242" s="510">
        <v>9.8659003831417624E-2</v>
      </c>
      <c r="L242" s="510">
        <v>0.97662061636556852</v>
      </c>
    </row>
    <row r="243" spans="1:12" s="98" customFormat="1" ht="13" x14ac:dyDescent="0.3">
      <c r="A243" s="453"/>
      <c r="B243" s="449"/>
      <c r="C243" s="72"/>
      <c r="D243" s="444" t="s">
        <v>235</v>
      </c>
      <c r="E243" s="445">
        <v>2234</v>
      </c>
      <c r="F243" s="503">
        <v>1955</v>
      </c>
      <c r="G243" s="510">
        <v>0.87511190689346463</v>
      </c>
      <c r="H243" s="503">
        <v>43</v>
      </c>
      <c r="I243" s="510">
        <v>1.9247985675917637E-2</v>
      </c>
      <c r="J243" s="503">
        <v>236</v>
      </c>
      <c r="K243" s="510">
        <v>0.10564010743061773</v>
      </c>
      <c r="L243" s="510">
        <v>0.97847847847847846</v>
      </c>
    </row>
    <row r="244" spans="1:12" s="98" customFormat="1" ht="22.25" customHeight="1" x14ac:dyDescent="0.3">
      <c r="A244" s="551"/>
      <c r="B244" s="449"/>
      <c r="C244" s="72">
        <v>2018</v>
      </c>
      <c r="D244" s="444" t="s">
        <v>25</v>
      </c>
      <c r="E244" s="445">
        <v>2230</v>
      </c>
      <c r="F244" s="503">
        <v>1894</v>
      </c>
      <c r="G244" s="510">
        <v>0.84932735426008965</v>
      </c>
      <c r="H244" s="503">
        <v>41</v>
      </c>
      <c r="I244" s="510">
        <v>1.8385650224215247E-2</v>
      </c>
      <c r="J244" s="503">
        <v>295</v>
      </c>
      <c r="K244" s="510">
        <v>0.13228699551569506</v>
      </c>
      <c r="L244" s="510">
        <v>0.9788113695090439</v>
      </c>
    </row>
    <row r="245" spans="1:12" s="98" customFormat="1" ht="13.25" customHeight="1" x14ac:dyDescent="0.3">
      <c r="A245" s="453"/>
      <c r="B245" s="449"/>
      <c r="C245" s="72"/>
      <c r="D245" s="444" t="s">
        <v>73</v>
      </c>
      <c r="E245" s="445">
        <v>3014</v>
      </c>
      <c r="F245" s="503">
        <v>2597</v>
      </c>
      <c r="G245" s="510">
        <v>0.86164565361645651</v>
      </c>
      <c r="H245" s="503">
        <v>87</v>
      </c>
      <c r="I245" s="510">
        <v>2.8865295288652951E-2</v>
      </c>
      <c r="J245" s="503">
        <v>330</v>
      </c>
      <c r="K245" s="510">
        <v>0.10948905109489052</v>
      </c>
      <c r="L245" s="510">
        <v>0.9675856929955291</v>
      </c>
    </row>
    <row r="246" spans="1:12" s="98" customFormat="1" ht="13.25" customHeight="1" x14ac:dyDescent="0.3">
      <c r="A246" s="453"/>
      <c r="B246" s="449"/>
      <c r="C246" s="473"/>
      <c r="D246" s="454" t="s">
        <v>285</v>
      </c>
      <c r="E246" s="455">
        <v>3369</v>
      </c>
      <c r="F246" s="500">
        <v>2813</v>
      </c>
      <c r="G246" s="509">
        <v>0.83496586524191152</v>
      </c>
      <c r="H246" s="500">
        <v>135</v>
      </c>
      <c r="I246" s="509">
        <v>4.0071237756010687E-2</v>
      </c>
      <c r="J246" s="500">
        <v>421</v>
      </c>
      <c r="K246" s="509">
        <v>0.12496289700207777</v>
      </c>
      <c r="L246" s="509">
        <v>0.95420624151967437</v>
      </c>
    </row>
    <row r="247" spans="1:12" ht="26.25" customHeight="1" x14ac:dyDescent="0.3">
      <c r="A247" s="457" t="s">
        <v>276</v>
      </c>
      <c r="B247" s="457" t="s">
        <v>35</v>
      </c>
      <c r="C247" s="72">
        <v>2013</v>
      </c>
      <c r="D247" s="72"/>
      <c r="E247" s="445">
        <v>12373</v>
      </c>
      <c r="F247" s="394">
        <v>8173</v>
      </c>
      <c r="G247" s="510">
        <v>0.66055120019397073</v>
      </c>
      <c r="H247" s="394">
        <v>2485</v>
      </c>
      <c r="I247" s="510">
        <v>0.20084053988523398</v>
      </c>
      <c r="J247" s="394">
        <v>1715</v>
      </c>
      <c r="K247" s="510">
        <v>0.13860825992079528</v>
      </c>
      <c r="L247" s="510">
        <v>0.76842791911285058</v>
      </c>
    </row>
    <row r="248" spans="1:12" ht="12.75" customHeight="1" x14ac:dyDescent="0.3">
      <c r="A248" s="58"/>
      <c r="B248" s="58"/>
      <c r="C248" s="72">
        <v>2014</v>
      </c>
      <c r="D248" s="72"/>
      <c r="E248" s="445">
        <v>12345</v>
      </c>
      <c r="F248" s="394">
        <v>8964</v>
      </c>
      <c r="G248" s="510">
        <v>0.72612393681652487</v>
      </c>
      <c r="H248" s="394">
        <v>1323</v>
      </c>
      <c r="I248" s="510">
        <v>0.10716889428918591</v>
      </c>
      <c r="J248" s="394">
        <v>2058</v>
      </c>
      <c r="K248" s="510">
        <v>0.16670716889428919</v>
      </c>
      <c r="L248" s="510">
        <v>0.87266602502406154</v>
      </c>
    </row>
    <row r="249" spans="1:12" ht="12.75" customHeight="1" x14ac:dyDescent="0.3">
      <c r="A249" s="58"/>
      <c r="B249" s="58"/>
      <c r="C249" s="72">
        <v>2015</v>
      </c>
      <c r="D249" s="72"/>
      <c r="E249" s="445">
        <v>12582</v>
      </c>
      <c r="F249" s="394">
        <v>9314</v>
      </c>
      <c r="G249" s="510">
        <v>0.7402638690192338</v>
      </c>
      <c r="H249" s="394">
        <v>976</v>
      </c>
      <c r="I249" s="510">
        <v>7.7571133365124778E-2</v>
      </c>
      <c r="J249" s="394">
        <v>2292</v>
      </c>
      <c r="K249" s="510">
        <v>0.18216499761564139</v>
      </c>
      <c r="L249" s="510">
        <v>0.90673674151935013</v>
      </c>
    </row>
    <row r="250" spans="1:12" ht="12.75" customHeight="1" x14ac:dyDescent="0.3">
      <c r="A250" s="58"/>
      <c r="B250" s="58"/>
      <c r="C250" s="512" t="s">
        <v>233</v>
      </c>
      <c r="D250" s="513"/>
      <c r="E250" s="514">
        <v>13851</v>
      </c>
      <c r="F250" s="515">
        <v>10081</v>
      </c>
      <c r="G250" s="548">
        <v>0.72781748610208652</v>
      </c>
      <c r="H250" s="515">
        <v>1271</v>
      </c>
      <c r="I250" s="548">
        <v>9.1762327629774029E-2</v>
      </c>
      <c r="J250" s="515">
        <v>2499</v>
      </c>
      <c r="K250" s="548">
        <v>0.18042018626813949</v>
      </c>
      <c r="L250" s="548">
        <v>0.88911184784505326</v>
      </c>
    </row>
    <row r="251" spans="1:12" ht="12.75" customHeight="1" x14ac:dyDescent="0.3">
      <c r="A251" s="58"/>
      <c r="B251" s="58"/>
      <c r="C251" s="516" t="s">
        <v>281</v>
      </c>
      <c r="D251" s="517"/>
      <c r="E251" s="518">
        <v>10733</v>
      </c>
      <c r="F251" s="519">
        <v>7422</v>
      </c>
      <c r="G251" s="523">
        <v>0.69151215876269445</v>
      </c>
      <c r="H251" s="519">
        <v>981</v>
      </c>
      <c r="I251" s="523">
        <v>9.1400354048262369E-2</v>
      </c>
      <c r="J251" s="519">
        <v>2330</v>
      </c>
      <c r="K251" s="523">
        <v>0.21708748718904314</v>
      </c>
      <c r="L251" s="523">
        <v>0.88325598000714034</v>
      </c>
    </row>
    <row r="252" spans="1:12" ht="26.25" customHeight="1" x14ac:dyDescent="0.3">
      <c r="A252" s="75"/>
      <c r="B252" s="58"/>
      <c r="C252" s="405">
        <v>2014</v>
      </c>
      <c r="D252" s="466" t="s">
        <v>7</v>
      </c>
      <c r="E252" s="445">
        <v>3572</v>
      </c>
      <c r="F252" s="394">
        <v>2656</v>
      </c>
      <c r="G252" s="510">
        <v>0.7435610302351624</v>
      </c>
      <c r="H252" s="394">
        <v>366</v>
      </c>
      <c r="I252" s="510">
        <v>0.10246360582306831</v>
      </c>
      <c r="J252" s="394">
        <v>550</v>
      </c>
      <c r="K252" s="510">
        <v>0.15397536394176931</v>
      </c>
      <c r="L252" s="510">
        <v>0.88003933136676493</v>
      </c>
    </row>
    <row r="253" spans="1:12" ht="12.75" customHeight="1" x14ac:dyDescent="0.3">
      <c r="A253" s="75"/>
      <c r="B253" s="58"/>
      <c r="C253" s="405"/>
      <c r="D253" s="466" t="s">
        <v>4</v>
      </c>
      <c r="E253" s="445">
        <v>3019</v>
      </c>
      <c r="F253" s="394">
        <v>2210</v>
      </c>
      <c r="G253" s="510">
        <v>0.73203047366677709</v>
      </c>
      <c r="H253" s="394">
        <v>352</v>
      </c>
      <c r="I253" s="510">
        <v>0.11659489897316992</v>
      </c>
      <c r="J253" s="394">
        <v>457</v>
      </c>
      <c r="K253" s="510">
        <v>0.151374627360053</v>
      </c>
      <c r="L253" s="510">
        <v>0.86346004654771136</v>
      </c>
    </row>
    <row r="254" spans="1:12" ht="12.75" customHeight="1" x14ac:dyDescent="0.3">
      <c r="A254" s="75"/>
      <c r="B254" s="58"/>
      <c r="C254" s="405"/>
      <c r="D254" s="466" t="s">
        <v>5</v>
      </c>
      <c r="E254" s="445">
        <v>2877</v>
      </c>
      <c r="F254" s="394">
        <v>2070</v>
      </c>
      <c r="G254" s="510">
        <v>0.71949947862356622</v>
      </c>
      <c r="H254" s="394">
        <v>305</v>
      </c>
      <c r="I254" s="510">
        <v>0.10601320820298922</v>
      </c>
      <c r="J254" s="394">
        <v>502</v>
      </c>
      <c r="K254" s="510">
        <v>0.17448731317344457</v>
      </c>
      <c r="L254" s="510">
        <v>0.87328624844204394</v>
      </c>
    </row>
    <row r="255" spans="1:12" ht="12.75" customHeight="1" x14ac:dyDescent="0.3">
      <c r="A255" s="75"/>
      <c r="B255" s="58"/>
      <c r="C255" s="405"/>
      <c r="D255" s="466" t="s">
        <v>6</v>
      </c>
      <c r="E255" s="445">
        <v>2877</v>
      </c>
      <c r="F255" s="394">
        <v>2028</v>
      </c>
      <c r="G255" s="510">
        <v>0.70490093847758084</v>
      </c>
      <c r="H255" s="394">
        <v>300</v>
      </c>
      <c r="I255" s="510">
        <v>0.10427528675703858</v>
      </c>
      <c r="J255" s="394">
        <v>549</v>
      </c>
      <c r="K255" s="510">
        <v>0.19082377476538059</v>
      </c>
      <c r="L255" s="510">
        <v>0.87255734919286321</v>
      </c>
    </row>
    <row r="256" spans="1:12" ht="26.25" customHeight="1" x14ac:dyDescent="0.3">
      <c r="A256" s="75"/>
      <c r="B256" s="467"/>
      <c r="C256" s="405">
        <v>2015</v>
      </c>
      <c r="D256" s="466" t="s">
        <v>7</v>
      </c>
      <c r="E256" s="445">
        <v>3161</v>
      </c>
      <c r="F256" s="394">
        <v>2224</v>
      </c>
      <c r="G256" s="510">
        <v>0.70357481809553934</v>
      </c>
      <c r="H256" s="394">
        <v>370</v>
      </c>
      <c r="I256" s="510">
        <v>0.1170515659601392</v>
      </c>
      <c r="J256" s="394">
        <v>567</v>
      </c>
      <c r="K256" s="510">
        <v>0.17937361594432141</v>
      </c>
      <c r="L256" s="510">
        <v>0.85990155244225674</v>
      </c>
    </row>
    <row r="257" spans="1:12" ht="12.75" customHeight="1" x14ac:dyDescent="0.3">
      <c r="A257" s="75"/>
      <c r="B257" s="75"/>
      <c r="C257" s="405"/>
      <c r="D257" s="466" t="s">
        <v>4</v>
      </c>
      <c r="E257" s="445">
        <v>3219</v>
      </c>
      <c r="F257" s="394">
        <v>2422</v>
      </c>
      <c r="G257" s="510">
        <v>0.75240757999378693</v>
      </c>
      <c r="H257" s="394">
        <v>238</v>
      </c>
      <c r="I257" s="510">
        <v>7.3936004970487731E-2</v>
      </c>
      <c r="J257" s="394">
        <v>559</v>
      </c>
      <c r="K257" s="510">
        <v>0.17365641503572538</v>
      </c>
      <c r="L257" s="510">
        <v>0.91181919229344199</v>
      </c>
    </row>
    <row r="258" spans="1:12" ht="12.75" customHeight="1" x14ac:dyDescent="0.3">
      <c r="A258" s="467"/>
      <c r="B258" s="75"/>
      <c r="C258" s="405"/>
      <c r="D258" s="466" t="s">
        <v>5</v>
      </c>
      <c r="E258" s="445">
        <v>3291</v>
      </c>
      <c r="F258" s="394">
        <v>2486</v>
      </c>
      <c r="G258" s="510">
        <v>0.75539349741719841</v>
      </c>
      <c r="H258" s="394">
        <v>214</v>
      </c>
      <c r="I258" s="510">
        <v>6.5025828015800674E-2</v>
      </c>
      <c r="J258" s="394">
        <v>591</v>
      </c>
      <c r="K258" s="510">
        <v>0.17958067456700091</v>
      </c>
      <c r="L258" s="510">
        <v>0.92221010541621229</v>
      </c>
    </row>
    <row r="259" spans="1:12" ht="12.75" customHeight="1" x14ac:dyDescent="0.3">
      <c r="A259" s="467"/>
      <c r="B259" s="75"/>
      <c r="C259" s="405"/>
      <c r="D259" s="466" t="s">
        <v>6</v>
      </c>
      <c r="E259" s="445">
        <v>2911</v>
      </c>
      <c r="F259" s="394">
        <v>2182</v>
      </c>
      <c r="G259" s="510">
        <v>0.74957059429749229</v>
      </c>
      <c r="H259" s="394">
        <v>154</v>
      </c>
      <c r="I259" s="510">
        <v>5.2902782548952247E-2</v>
      </c>
      <c r="J259" s="394">
        <v>575</v>
      </c>
      <c r="K259" s="510">
        <v>0.19752662315355549</v>
      </c>
      <c r="L259" s="510">
        <v>0.93513058129738835</v>
      </c>
    </row>
    <row r="260" spans="1:12" ht="26.25" customHeight="1" x14ac:dyDescent="0.3">
      <c r="A260" s="56"/>
      <c r="B260" s="75"/>
      <c r="C260" s="405">
        <v>2016</v>
      </c>
      <c r="D260" s="444" t="s">
        <v>25</v>
      </c>
      <c r="E260" s="445">
        <v>3266</v>
      </c>
      <c r="F260" s="394">
        <v>2482</v>
      </c>
      <c r="G260" s="510">
        <v>0.75995101041028779</v>
      </c>
      <c r="H260" s="394">
        <v>211</v>
      </c>
      <c r="I260" s="510">
        <v>6.4605021432945497E-2</v>
      </c>
      <c r="J260" s="394">
        <v>573</v>
      </c>
      <c r="K260" s="510">
        <v>0.17544396815676669</v>
      </c>
      <c r="L260" s="510">
        <v>0.92268230120923422</v>
      </c>
    </row>
    <row r="261" spans="1:12" s="98" customFormat="1" ht="12.75" customHeight="1" x14ac:dyDescent="0.3">
      <c r="A261" s="459"/>
      <c r="B261" s="449"/>
      <c r="D261" s="444" t="s">
        <v>73</v>
      </c>
      <c r="E261" s="445">
        <v>3653</v>
      </c>
      <c r="F261" s="394">
        <v>2761</v>
      </c>
      <c r="G261" s="510">
        <v>0.75581713660005478</v>
      </c>
      <c r="H261" s="394">
        <v>331</v>
      </c>
      <c r="I261" s="510">
        <v>9.0610457158499857E-2</v>
      </c>
      <c r="J261" s="394">
        <v>561</v>
      </c>
      <c r="K261" s="510">
        <v>0.15357240624144539</v>
      </c>
      <c r="L261" s="510">
        <v>0.89411388355726173</v>
      </c>
    </row>
    <row r="262" spans="1:12" s="98" customFormat="1" ht="12.75" customHeight="1" x14ac:dyDescent="0.3">
      <c r="A262" s="459"/>
      <c r="B262" s="449"/>
      <c r="D262" s="444" t="s">
        <v>234</v>
      </c>
      <c r="E262" s="445">
        <v>3803</v>
      </c>
      <c r="F262" s="394">
        <v>2863</v>
      </c>
      <c r="G262" s="510">
        <v>0.75282671575072313</v>
      </c>
      <c r="H262" s="394">
        <v>311</v>
      </c>
      <c r="I262" s="510">
        <v>8.1777544044175657E-2</v>
      </c>
      <c r="J262" s="394">
        <v>629</v>
      </c>
      <c r="K262" s="510">
        <v>0.16539574020510123</v>
      </c>
      <c r="L262" s="510">
        <v>0.90293383270911365</v>
      </c>
    </row>
    <row r="263" spans="1:12" s="98" customFormat="1" ht="12.75" customHeight="1" x14ac:dyDescent="0.3">
      <c r="A263" s="459"/>
      <c r="B263" s="450" t="s">
        <v>236</v>
      </c>
      <c r="C263" s="468"/>
      <c r="D263" s="469" t="s">
        <v>237</v>
      </c>
      <c r="E263" s="470">
        <v>3129</v>
      </c>
      <c r="F263" s="471">
        <v>1975</v>
      </c>
      <c r="G263" s="549">
        <v>0.63119207414509426</v>
      </c>
      <c r="H263" s="471">
        <v>418</v>
      </c>
      <c r="I263" s="549">
        <v>0.13358900607222754</v>
      </c>
      <c r="J263" s="471">
        <v>736</v>
      </c>
      <c r="K263" s="549">
        <v>0.23521891978267817</v>
      </c>
      <c r="L263" s="549">
        <v>0.82605076987099457</v>
      </c>
    </row>
    <row r="264" spans="1:12" s="98" customFormat="1" ht="26.25" customHeight="1" x14ac:dyDescent="0.3">
      <c r="A264" s="459"/>
      <c r="B264" s="449"/>
      <c r="C264" s="72">
        <v>2017</v>
      </c>
      <c r="D264" s="444" t="s">
        <v>238</v>
      </c>
      <c r="E264" s="445">
        <v>2871</v>
      </c>
      <c r="F264" s="503">
        <v>1962</v>
      </c>
      <c r="G264" s="510">
        <v>0.68338557993730409</v>
      </c>
      <c r="H264" s="503">
        <v>317</v>
      </c>
      <c r="I264" s="510">
        <v>0.11041448972483456</v>
      </c>
      <c r="J264" s="503">
        <v>592</v>
      </c>
      <c r="K264" s="510">
        <v>0.20619993033786138</v>
      </c>
      <c r="L264" s="510">
        <v>0.86090390522158844</v>
      </c>
    </row>
    <row r="265" spans="1:12" s="98" customFormat="1" ht="13" x14ac:dyDescent="0.3">
      <c r="A265" s="459"/>
      <c r="B265" s="449"/>
      <c r="C265" s="72"/>
      <c r="D265" s="444" t="s">
        <v>73</v>
      </c>
      <c r="E265" s="445">
        <v>2671</v>
      </c>
      <c r="F265" s="503">
        <v>1836</v>
      </c>
      <c r="G265" s="510">
        <v>0.68738300262074126</v>
      </c>
      <c r="H265" s="503">
        <v>245</v>
      </c>
      <c r="I265" s="510">
        <v>9.1725945338824416E-2</v>
      </c>
      <c r="J265" s="503">
        <v>590</v>
      </c>
      <c r="K265" s="510">
        <v>0.2208910520404343</v>
      </c>
      <c r="L265" s="510">
        <v>0.88226814031715517</v>
      </c>
    </row>
    <row r="266" spans="1:12" s="98" customFormat="1" ht="13" x14ac:dyDescent="0.3">
      <c r="A266" s="459"/>
      <c r="B266" s="449"/>
      <c r="C266" s="72"/>
      <c r="D266" s="444" t="s">
        <v>234</v>
      </c>
      <c r="E266" s="445">
        <v>2598</v>
      </c>
      <c r="F266" s="503">
        <v>1803</v>
      </c>
      <c r="G266" s="510">
        <v>0.6939953810623557</v>
      </c>
      <c r="H266" s="503">
        <v>213</v>
      </c>
      <c r="I266" s="510">
        <v>8.198614318706697E-2</v>
      </c>
      <c r="J266" s="503">
        <v>582</v>
      </c>
      <c r="K266" s="510">
        <v>0.22401847575057737</v>
      </c>
      <c r="L266" s="510">
        <v>0.89434523809523814</v>
      </c>
    </row>
    <row r="267" spans="1:12" s="98" customFormat="1" ht="13" x14ac:dyDescent="0.3">
      <c r="A267" s="459"/>
      <c r="B267" s="449"/>
      <c r="C267" s="72"/>
      <c r="D267" s="444" t="s">
        <v>235</v>
      </c>
      <c r="E267" s="445">
        <v>2593</v>
      </c>
      <c r="F267" s="503">
        <v>1821</v>
      </c>
      <c r="G267" s="510">
        <v>0.7022753567296568</v>
      </c>
      <c r="H267" s="503">
        <v>206</v>
      </c>
      <c r="I267" s="510">
        <v>7.9444658696490547E-2</v>
      </c>
      <c r="J267" s="503">
        <v>566</v>
      </c>
      <c r="K267" s="510">
        <v>0.21827998457385267</v>
      </c>
      <c r="L267" s="510">
        <v>0.89837197829304394</v>
      </c>
    </row>
    <row r="268" spans="1:12" s="98" customFormat="1" ht="22.25" customHeight="1" x14ac:dyDescent="0.3">
      <c r="A268" s="459"/>
      <c r="B268" s="449"/>
      <c r="C268" s="72">
        <v>2018</v>
      </c>
      <c r="D268" s="444" t="s">
        <v>25</v>
      </c>
      <c r="E268" s="445">
        <v>2618</v>
      </c>
      <c r="F268" s="503">
        <v>1763</v>
      </c>
      <c r="G268" s="510">
        <v>0.67341482047364398</v>
      </c>
      <c r="H268" s="503">
        <v>199</v>
      </c>
      <c r="I268" s="510">
        <v>7.6012223071046603E-2</v>
      </c>
      <c r="J268" s="503">
        <v>656</v>
      </c>
      <c r="K268" s="510">
        <v>0.25057295645530941</v>
      </c>
      <c r="L268" s="510">
        <v>0.89857288481141695</v>
      </c>
    </row>
    <row r="269" spans="1:12" s="98" customFormat="1" ht="13.25" customHeight="1" x14ac:dyDescent="0.3">
      <c r="A269" s="459"/>
      <c r="B269" s="449"/>
      <c r="C269" s="72"/>
      <c r="D269" s="444" t="s">
        <v>73</v>
      </c>
      <c r="E269" s="445">
        <v>2706</v>
      </c>
      <c r="F269" s="503">
        <v>1888</v>
      </c>
      <c r="G269" s="510">
        <v>0.69770879526977092</v>
      </c>
      <c r="H269" s="503">
        <v>220</v>
      </c>
      <c r="I269" s="510">
        <v>8.1300813008130079E-2</v>
      </c>
      <c r="J269" s="503">
        <v>598</v>
      </c>
      <c r="K269" s="510">
        <v>0.22099039172209903</v>
      </c>
      <c r="L269" s="510">
        <v>0.89563567362428842</v>
      </c>
    </row>
    <row r="270" spans="1:12" s="98" customFormat="1" ht="13.25" customHeight="1" x14ac:dyDescent="0.3">
      <c r="A270" s="459"/>
      <c r="B270" s="449"/>
      <c r="C270" s="526"/>
      <c r="D270" s="527" t="s">
        <v>285</v>
      </c>
      <c r="E270" s="528">
        <v>2713</v>
      </c>
      <c r="F270" s="529">
        <v>1797</v>
      </c>
      <c r="G270" s="532">
        <v>0.66236638407666792</v>
      </c>
      <c r="H270" s="529">
        <v>219</v>
      </c>
      <c r="I270" s="532">
        <v>8.0722447475119793E-2</v>
      </c>
      <c r="J270" s="529">
        <v>697</v>
      </c>
      <c r="K270" s="532">
        <v>0.25691116844821232</v>
      </c>
      <c r="L270" s="532">
        <v>0.89136904761904767</v>
      </c>
    </row>
    <row r="271" spans="1:12" ht="26.25" customHeight="1" x14ac:dyDescent="0.3">
      <c r="B271" s="75" t="s">
        <v>243</v>
      </c>
      <c r="C271" s="72">
        <v>2013</v>
      </c>
      <c r="D271" s="72"/>
      <c r="E271" s="445">
        <v>2221</v>
      </c>
      <c r="F271" s="394">
        <v>1384</v>
      </c>
      <c r="G271" s="510">
        <v>0.62314272850067542</v>
      </c>
      <c r="H271" s="394">
        <v>459</v>
      </c>
      <c r="I271" s="510">
        <v>0.20666366501575867</v>
      </c>
      <c r="J271" s="394">
        <v>378</v>
      </c>
      <c r="K271" s="510">
        <v>0.17019360648356596</v>
      </c>
      <c r="L271" s="510">
        <v>0.75282714054927302</v>
      </c>
    </row>
    <row r="272" spans="1:12" ht="12" customHeight="1" x14ac:dyDescent="0.3">
      <c r="B272" s="75"/>
      <c r="C272" s="72">
        <v>2014</v>
      </c>
      <c r="D272" s="72"/>
      <c r="E272" s="445">
        <v>2378</v>
      </c>
      <c r="F272" s="394">
        <v>1609</v>
      </c>
      <c r="G272" s="510">
        <v>0.67661900756938609</v>
      </c>
      <c r="H272" s="394">
        <v>283</v>
      </c>
      <c r="I272" s="510">
        <v>0.11900756938603869</v>
      </c>
      <c r="J272" s="394">
        <v>486</v>
      </c>
      <c r="K272" s="510">
        <v>0.20437342304457529</v>
      </c>
      <c r="L272" s="510">
        <v>0.85283411336453452</v>
      </c>
    </row>
    <row r="273" spans="1:12" ht="12" customHeight="1" x14ac:dyDescent="0.3">
      <c r="B273" s="75"/>
      <c r="C273" s="72">
        <v>2015</v>
      </c>
      <c r="D273" s="72"/>
      <c r="E273" s="445">
        <v>2850</v>
      </c>
      <c r="F273" s="394">
        <v>2004</v>
      </c>
      <c r="G273" s="510">
        <v>0.70315789473684209</v>
      </c>
      <c r="H273" s="394">
        <v>256</v>
      </c>
      <c r="I273" s="510">
        <v>8.9824561403508765E-2</v>
      </c>
      <c r="J273" s="394">
        <v>590</v>
      </c>
      <c r="K273" s="510">
        <v>0.20701754385964913</v>
      </c>
      <c r="L273" s="510">
        <v>0.88932122784262857</v>
      </c>
    </row>
    <row r="274" spans="1:12" ht="18" customHeight="1" x14ac:dyDescent="0.3">
      <c r="B274" s="75"/>
      <c r="C274" s="512" t="s">
        <v>233</v>
      </c>
      <c r="D274" s="513"/>
      <c r="E274" s="514">
        <v>2489</v>
      </c>
      <c r="F274" s="515">
        <v>1622</v>
      </c>
      <c r="G274" s="548">
        <v>0.65166733627963036</v>
      </c>
      <c r="H274" s="515">
        <v>337</v>
      </c>
      <c r="I274" s="548">
        <v>0.13539574126155082</v>
      </c>
      <c r="J274" s="515">
        <v>530</v>
      </c>
      <c r="K274" s="548">
        <v>0.21293692245881879</v>
      </c>
      <c r="L274" s="548">
        <v>0.83031218529707951</v>
      </c>
    </row>
    <row r="275" spans="1:12" ht="15.65" customHeight="1" x14ac:dyDescent="0.3">
      <c r="B275" s="75"/>
      <c r="C275" s="516" t="s">
        <v>281</v>
      </c>
      <c r="D275" s="517"/>
      <c r="E275" s="518">
        <v>2011</v>
      </c>
      <c r="F275" s="519">
        <v>1382</v>
      </c>
      <c r="G275" s="523">
        <v>0.68722028841372451</v>
      </c>
      <c r="H275" s="519">
        <v>230</v>
      </c>
      <c r="I275" s="523">
        <v>0.11437095972153158</v>
      </c>
      <c r="J275" s="519">
        <v>399</v>
      </c>
      <c r="K275" s="523">
        <v>0.19840875186474391</v>
      </c>
      <c r="L275" s="523">
        <v>0.85732009925558317</v>
      </c>
    </row>
    <row r="276" spans="1:12" ht="26.25" customHeight="1" x14ac:dyDescent="0.3">
      <c r="B276" s="58"/>
      <c r="C276" s="405">
        <v>2014</v>
      </c>
      <c r="D276" s="466" t="s">
        <v>7</v>
      </c>
      <c r="E276" s="445">
        <v>565</v>
      </c>
      <c r="F276" s="394">
        <v>397</v>
      </c>
      <c r="G276" s="510">
        <v>0.70265486725663717</v>
      </c>
      <c r="H276" s="394">
        <v>60</v>
      </c>
      <c r="I276" s="510">
        <v>0.10619469026548672</v>
      </c>
      <c r="J276" s="394">
        <v>108</v>
      </c>
      <c r="K276" s="510">
        <v>0.1911504424778761</v>
      </c>
      <c r="L276" s="510">
        <v>0.87068965517241381</v>
      </c>
    </row>
    <row r="277" spans="1:12" ht="12.75" customHeight="1" x14ac:dyDescent="0.3">
      <c r="A277" s="421"/>
      <c r="B277" s="58"/>
      <c r="C277" s="405"/>
      <c r="D277" s="466" t="s">
        <v>4</v>
      </c>
      <c r="E277" s="445">
        <v>567</v>
      </c>
      <c r="F277" s="394">
        <v>379</v>
      </c>
      <c r="G277" s="510">
        <v>0.66843033509700178</v>
      </c>
      <c r="H277" s="394">
        <v>82</v>
      </c>
      <c r="I277" s="510">
        <v>0.14462081128747795</v>
      </c>
      <c r="J277" s="394">
        <v>106</v>
      </c>
      <c r="K277" s="510">
        <v>0.18694885361552027</v>
      </c>
      <c r="L277" s="510">
        <v>0.82403433476394849</v>
      </c>
    </row>
    <row r="278" spans="1:12" ht="12.75" customHeight="1" x14ac:dyDescent="0.3">
      <c r="B278" s="58"/>
      <c r="C278" s="405"/>
      <c r="D278" s="466" t="s">
        <v>5</v>
      </c>
      <c r="E278" s="445">
        <v>623</v>
      </c>
      <c r="F278" s="394">
        <v>417</v>
      </c>
      <c r="G278" s="510">
        <v>0.6693418940609952</v>
      </c>
      <c r="H278" s="394">
        <v>72</v>
      </c>
      <c r="I278" s="510">
        <v>0.11556982343499198</v>
      </c>
      <c r="J278" s="394">
        <v>134</v>
      </c>
      <c r="K278" s="510">
        <v>0.21508828250401285</v>
      </c>
      <c r="L278" s="510">
        <v>0.85628742514970058</v>
      </c>
    </row>
    <row r="279" spans="1:12" ht="13" x14ac:dyDescent="0.3">
      <c r="B279" s="58"/>
      <c r="C279" s="405"/>
      <c r="D279" s="466" t="s">
        <v>6</v>
      </c>
      <c r="E279" s="445">
        <v>623</v>
      </c>
      <c r="F279" s="394">
        <v>416</v>
      </c>
      <c r="G279" s="510">
        <v>0.6677367576243981</v>
      </c>
      <c r="H279" s="394">
        <v>69</v>
      </c>
      <c r="I279" s="510">
        <v>0.11075441412520064</v>
      </c>
      <c r="J279" s="394">
        <v>138</v>
      </c>
      <c r="K279" s="510">
        <v>0.22150882825040127</v>
      </c>
      <c r="L279" s="510">
        <v>0.8597560975609756</v>
      </c>
    </row>
    <row r="280" spans="1:12" ht="26.25" customHeight="1" x14ac:dyDescent="0.3">
      <c r="B280" s="75"/>
      <c r="C280" s="405">
        <v>2015</v>
      </c>
      <c r="D280" s="444" t="s">
        <v>25</v>
      </c>
      <c r="E280" s="445">
        <v>720</v>
      </c>
      <c r="F280" s="394">
        <v>499</v>
      </c>
      <c r="G280" s="510">
        <v>0.69305555555555554</v>
      </c>
      <c r="H280" s="394">
        <v>95</v>
      </c>
      <c r="I280" s="510">
        <v>0.13194444444444445</v>
      </c>
      <c r="J280" s="394">
        <v>126</v>
      </c>
      <c r="K280" s="510">
        <v>0.17499999999999999</v>
      </c>
      <c r="L280" s="510">
        <v>0.84349258649093894</v>
      </c>
    </row>
    <row r="281" spans="1:12" ht="13" x14ac:dyDescent="0.3">
      <c r="B281" s="75"/>
      <c r="C281" s="405"/>
      <c r="D281" s="444" t="s">
        <v>73</v>
      </c>
      <c r="E281" s="445">
        <v>691</v>
      </c>
      <c r="F281" s="394">
        <v>510</v>
      </c>
      <c r="G281" s="510">
        <v>0.73806078147612153</v>
      </c>
      <c r="H281" s="394">
        <v>55</v>
      </c>
      <c r="I281" s="510">
        <v>7.9594790159189577E-2</v>
      </c>
      <c r="J281" s="394">
        <v>126</v>
      </c>
      <c r="K281" s="510">
        <v>0.18234442836468887</v>
      </c>
      <c r="L281" s="510">
        <v>0.90467937608318894</v>
      </c>
    </row>
    <row r="282" spans="1:12" ht="13" x14ac:dyDescent="0.3">
      <c r="A282" s="467"/>
      <c r="B282" s="75"/>
      <c r="C282" s="405"/>
      <c r="D282" s="444" t="s">
        <v>234</v>
      </c>
      <c r="E282" s="445">
        <v>761</v>
      </c>
      <c r="F282" s="394">
        <v>503</v>
      </c>
      <c r="G282" s="510">
        <v>0.66097240473061758</v>
      </c>
      <c r="H282" s="394">
        <v>63</v>
      </c>
      <c r="I282" s="510">
        <v>8.2785808147174775E-2</v>
      </c>
      <c r="J282" s="394">
        <v>195</v>
      </c>
      <c r="K282" s="510">
        <v>0.25624178712220763</v>
      </c>
      <c r="L282" s="510">
        <v>0.89175257731958768</v>
      </c>
    </row>
    <row r="283" spans="1:12" ht="13" x14ac:dyDescent="0.3">
      <c r="A283" s="467"/>
      <c r="B283" s="75"/>
      <c r="C283" s="405"/>
      <c r="D283" s="444" t="s">
        <v>235</v>
      </c>
      <c r="E283" s="445">
        <v>678</v>
      </c>
      <c r="F283" s="394">
        <v>492</v>
      </c>
      <c r="G283" s="510">
        <v>0.72566371681415931</v>
      </c>
      <c r="H283" s="394">
        <v>43</v>
      </c>
      <c r="I283" s="510">
        <v>6.3421828908554578E-2</v>
      </c>
      <c r="J283" s="394">
        <v>143</v>
      </c>
      <c r="K283" s="510">
        <v>0.21091445427728614</v>
      </c>
      <c r="L283" s="510">
        <v>0.92138939670932363</v>
      </c>
    </row>
    <row r="284" spans="1:12" ht="26.25" customHeight="1" x14ac:dyDescent="0.3">
      <c r="B284" s="75"/>
      <c r="C284" s="405">
        <v>2016</v>
      </c>
      <c r="D284" s="444" t="s">
        <v>25</v>
      </c>
      <c r="E284" s="445">
        <v>622</v>
      </c>
      <c r="F284" s="394">
        <v>446</v>
      </c>
      <c r="G284" s="510">
        <v>0.71704180064308687</v>
      </c>
      <c r="H284" s="394">
        <v>54</v>
      </c>
      <c r="I284" s="510">
        <v>8.6816720257234734E-2</v>
      </c>
      <c r="J284" s="394">
        <v>122</v>
      </c>
      <c r="K284" s="510">
        <v>0.19614147909967847</v>
      </c>
      <c r="L284" s="510">
        <v>0.89370078740157477</v>
      </c>
    </row>
    <row r="285" spans="1:12" s="98" customFormat="1" ht="12.75" customHeight="1" x14ac:dyDescent="0.3">
      <c r="B285" s="458"/>
      <c r="D285" s="444" t="s">
        <v>73</v>
      </c>
      <c r="E285" s="445">
        <v>610</v>
      </c>
      <c r="F285" s="394">
        <v>414</v>
      </c>
      <c r="G285" s="510">
        <v>0.67868852459016393</v>
      </c>
      <c r="H285" s="394">
        <v>79</v>
      </c>
      <c r="I285" s="510">
        <v>0.12950819672131147</v>
      </c>
      <c r="J285" s="394">
        <v>117</v>
      </c>
      <c r="K285" s="510">
        <v>0.19180327868852459</v>
      </c>
      <c r="L285" s="510">
        <v>0.84262948207171318</v>
      </c>
    </row>
    <row r="286" spans="1:12" s="98" customFormat="1" ht="12.75" customHeight="1" x14ac:dyDescent="0.3">
      <c r="B286" s="458"/>
      <c r="D286" s="444" t="s">
        <v>234</v>
      </c>
      <c r="E286" s="445">
        <v>643</v>
      </c>
      <c r="F286" s="394">
        <v>420</v>
      </c>
      <c r="G286" s="510">
        <v>0.65318818040435456</v>
      </c>
      <c r="H286" s="394">
        <v>82</v>
      </c>
      <c r="I286" s="510">
        <v>0.12752721617418353</v>
      </c>
      <c r="J286" s="394">
        <v>141</v>
      </c>
      <c r="K286" s="510">
        <v>0.21928460342146189</v>
      </c>
      <c r="L286" s="510">
        <v>0.8385826771653544</v>
      </c>
    </row>
    <row r="287" spans="1:12" s="98" customFormat="1" ht="16.25" customHeight="1" x14ac:dyDescent="0.3">
      <c r="B287" s="450" t="s">
        <v>236</v>
      </c>
      <c r="C287" s="468"/>
      <c r="D287" s="469" t="s">
        <v>237</v>
      </c>
      <c r="E287" s="470">
        <v>614</v>
      </c>
      <c r="F287" s="471">
        <v>342</v>
      </c>
      <c r="G287" s="549">
        <v>0.55700325732899025</v>
      </c>
      <c r="H287" s="471">
        <v>122</v>
      </c>
      <c r="I287" s="549">
        <v>0.1986970684039088</v>
      </c>
      <c r="J287" s="471">
        <v>150</v>
      </c>
      <c r="K287" s="549">
        <v>0.24429967426710097</v>
      </c>
      <c r="L287" s="549">
        <v>0.73931623931623935</v>
      </c>
    </row>
    <row r="288" spans="1:12" s="98" customFormat="1" ht="26.25" customHeight="1" x14ac:dyDescent="0.3">
      <c r="B288" s="449"/>
      <c r="C288" s="72">
        <v>2017</v>
      </c>
      <c r="D288" s="444" t="s">
        <v>238</v>
      </c>
      <c r="E288" s="445">
        <v>529</v>
      </c>
      <c r="F288" s="503">
        <v>362</v>
      </c>
      <c r="G288" s="510">
        <v>0.68431001890359167</v>
      </c>
      <c r="H288" s="503">
        <v>77</v>
      </c>
      <c r="I288" s="510">
        <v>0.14555765595463138</v>
      </c>
      <c r="J288" s="503">
        <v>90</v>
      </c>
      <c r="K288" s="510">
        <v>0.17013232514177692</v>
      </c>
      <c r="L288" s="510">
        <v>0.82460136674259676</v>
      </c>
    </row>
    <row r="289" spans="2:12" s="98" customFormat="1" ht="13" x14ac:dyDescent="0.3">
      <c r="B289" s="449"/>
      <c r="C289" s="72"/>
      <c r="D289" s="444" t="s">
        <v>73</v>
      </c>
      <c r="E289" s="445">
        <v>501</v>
      </c>
      <c r="F289" s="503">
        <v>345</v>
      </c>
      <c r="G289" s="510">
        <v>0.68862275449101795</v>
      </c>
      <c r="H289" s="503">
        <v>65</v>
      </c>
      <c r="I289" s="510">
        <v>0.12974051896207583</v>
      </c>
      <c r="J289" s="503">
        <v>91</v>
      </c>
      <c r="K289" s="510">
        <v>0.18163672654690619</v>
      </c>
      <c r="L289" s="510">
        <v>0.84146341463414631</v>
      </c>
    </row>
    <row r="290" spans="2:12" s="98" customFormat="1" ht="13" x14ac:dyDescent="0.3">
      <c r="B290" s="449"/>
      <c r="C290" s="72"/>
      <c r="D290" s="444" t="s">
        <v>234</v>
      </c>
      <c r="E290" s="445">
        <v>475</v>
      </c>
      <c r="F290" s="503">
        <v>330</v>
      </c>
      <c r="G290" s="510">
        <v>0.69473684210526321</v>
      </c>
      <c r="H290" s="503">
        <v>42</v>
      </c>
      <c r="I290" s="510">
        <v>8.8421052631578942E-2</v>
      </c>
      <c r="J290" s="503">
        <v>103</v>
      </c>
      <c r="K290" s="510">
        <v>0.21684210526315789</v>
      </c>
      <c r="L290" s="510">
        <v>0.88709677419354838</v>
      </c>
    </row>
    <row r="291" spans="2:12" s="98" customFormat="1" ht="13" x14ac:dyDescent="0.3">
      <c r="B291" s="449"/>
      <c r="C291" s="72"/>
      <c r="D291" s="444" t="s">
        <v>235</v>
      </c>
      <c r="E291" s="445">
        <v>506</v>
      </c>
      <c r="F291" s="503">
        <v>345</v>
      </c>
      <c r="G291" s="510">
        <v>0.68181818181818177</v>
      </c>
      <c r="H291" s="503">
        <v>46</v>
      </c>
      <c r="I291" s="510">
        <v>9.0909090909090912E-2</v>
      </c>
      <c r="J291" s="503">
        <v>115</v>
      </c>
      <c r="K291" s="510">
        <v>0.22727272727272727</v>
      </c>
      <c r="L291" s="510">
        <v>0.88235294117647056</v>
      </c>
    </row>
    <row r="292" spans="2:12" s="98" customFormat="1" ht="19.25" customHeight="1" x14ac:dyDescent="0.3">
      <c r="B292" s="449"/>
      <c r="C292" s="72">
        <v>2018</v>
      </c>
      <c r="D292" s="444" t="s">
        <v>25</v>
      </c>
      <c r="E292" s="445">
        <v>532</v>
      </c>
      <c r="F292" s="503">
        <v>337</v>
      </c>
      <c r="G292" s="510">
        <v>0.63345864661654139</v>
      </c>
      <c r="H292" s="503">
        <v>36</v>
      </c>
      <c r="I292" s="510">
        <v>6.7669172932330823E-2</v>
      </c>
      <c r="J292" s="503">
        <v>159</v>
      </c>
      <c r="K292" s="510">
        <v>0.29887218045112784</v>
      </c>
      <c r="L292" s="510">
        <v>0.90348525469168905</v>
      </c>
    </row>
    <row r="293" spans="2:12" s="98" customFormat="1" ht="13.25" customHeight="1" x14ac:dyDescent="0.3">
      <c r="B293" s="449"/>
      <c r="C293" s="72"/>
      <c r="D293" s="444" t="s">
        <v>73</v>
      </c>
      <c r="E293" s="445">
        <v>459</v>
      </c>
      <c r="F293" s="503">
        <v>308</v>
      </c>
      <c r="G293" s="510">
        <v>0.67102396514161222</v>
      </c>
      <c r="H293" s="503">
        <v>44</v>
      </c>
      <c r="I293" s="510">
        <v>9.586056644880174E-2</v>
      </c>
      <c r="J293" s="503">
        <v>107</v>
      </c>
      <c r="K293" s="510">
        <v>0.23311546840958605</v>
      </c>
      <c r="L293" s="510">
        <v>0.875</v>
      </c>
    </row>
    <row r="294" spans="2:12" s="98" customFormat="1" ht="13.25" customHeight="1" x14ac:dyDescent="0.3">
      <c r="B294" s="449"/>
      <c r="C294" s="526"/>
      <c r="D294" s="527" t="s">
        <v>285</v>
      </c>
      <c r="E294" s="528">
        <v>446</v>
      </c>
      <c r="F294" s="529">
        <v>293</v>
      </c>
      <c r="G294" s="532">
        <v>0.65695067264573992</v>
      </c>
      <c r="H294" s="529">
        <v>34</v>
      </c>
      <c r="I294" s="532">
        <v>7.623318385650224E-2</v>
      </c>
      <c r="J294" s="529">
        <v>119</v>
      </c>
      <c r="K294" s="532">
        <v>0.26681614349775784</v>
      </c>
      <c r="L294" s="532">
        <v>0.89602446483180431</v>
      </c>
    </row>
    <row r="295" spans="2:12" ht="26.25" customHeight="1" x14ac:dyDescent="0.3">
      <c r="B295" s="75" t="s">
        <v>244</v>
      </c>
      <c r="C295" s="72">
        <v>2013</v>
      </c>
      <c r="D295" s="72"/>
      <c r="E295" s="445">
        <v>9351</v>
      </c>
      <c r="F295" s="394">
        <v>6219</v>
      </c>
      <c r="G295" s="510">
        <v>0.66506256015399423</v>
      </c>
      <c r="H295" s="394">
        <v>1907</v>
      </c>
      <c r="I295" s="510">
        <v>0.20393540797775639</v>
      </c>
      <c r="J295" s="394">
        <v>1225</v>
      </c>
      <c r="K295" s="510">
        <v>0.13100203186824938</v>
      </c>
      <c r="L295" s="510">
        <v>0.76678488443194326</v>
      </c>
    </row>
    <row r="296" spans="2:12" ht="13" x14ac:dyDescent="0.3">
      <c r="B296" s="75"/>
      <c r="C296" s="72">
        <v>2014</v>
      </c>
      <c r="D296" s="72"/>
      <c r="E296" s="445">
        <v>8616</v>
      </c>
      <c r="F296" s="394">
        <v>6325</v>
      </c>
      <c r="G296" s="510">
        <v>0.73409935004642524</v>
      </c>
      <c r="H296" s="394">
        <v>943</v>
      </c>
      <c r="I296" s="510">
        <v>0.10944753946146704</v>
      </c>
      <c r="J296" s="394">
        <v>1348</v>
      </c>
      <c r="K296" s="510">
        <v>0.15645311049210769</v>
      </c>
      <c r="L296" s="510">
        <v>0.87099863201094396</v>
      </c>
    </row>
    <row r="297" spans="2:12" ht="13" x14ac:dyDescent="0.3">
      <c r="B297" s="75"/>
      <c r="C297" s="72">
        <v>2015</v>
      </c>
      <c r="D297" s="72"/>
      <c r="E297" s="445">
        <v>7584</v>
      </c>
      <c r="F297" s="394">
        <v>5668</v>
      </c>
      <c r="G297" s="510">
        <v>0.74736286919831219</v>
      </c>
      <c r="H297" s="394">
        <v>627</v>
      </c>
      <c r="I297" s="510">
        <v>8.2674050632911389E-2</v>
      </c>
      <c r="J297" s="394">
        <v>1289</v>
      </c>
      <c r="K297" s="510">
        <v>0.16996308016877637</v>
      </c>
      <c r="L297" s="510">
        <v>0.90158530842881801</v>
      </c>
    </row>
    <row r="298" spans="2:12" ht="15" x14ac:dyDescent="0.3">
      <c r="B298" s="75"/>
      <c r="C298" s="512" t="s">
        <v>233</v>
      </c>
      <c r="D298" s="513"/>
      <c r="E298" s="514">
        <v>8680</v>
      </c>
      <c r="F298" s="515">
        <v>6526</v>
      </c>
      <c r="G298" s="548">
        <v>0.75184331797235027</v>
      </c>
      <c r="H298" s="515">
        <v>739</v>
      </c>
      <c r="I298" s="548">
        <v>8.5138248847926271E-2</v>
      </c>
      <c r="J298" s="515">
        <v>1415</v>
      </c>
      <c r="K298" s="548">
        <v>0.1630184331797235</v>
      </c>
      <c r="L298" s="548">
        <v>0.89879485072582854</v>
      </c>
    </row>
    <row r="299" spans="2:12" ht="13" x14ac:dyDescent="0.3">
      <c r="B299" s="75"/>
      <c r="C299" s="516" t="s">
        <v>281</v>
      </c>
      <c r="D299" s="517"/>
      <c r="E299" s="518">
        <v>6707</v>
      </c>
      <c r="F299" s="519">
        <v>4644</v>
      </c>
      <c r="G299" s="523">
        <v>0.6924109139704786</v>
      </c>
      <c r="H299" s="519">
        <v>536</v>
      </c>
      <c r="I299" s="523">
        <v>7.9916505143879532E-2</v>
      </c>
      <c r="J299" s="519">
        <v>1527</v>
      </c>
      <c r="K299" s="523">
        <v>0.22767258088564188</v>
      </c>
      <c r="L299" s="523">
        <v>0.89652509652509649</v>
      </c>
    </row>
    <row r="300" spans="2:12" ht="26.25" customHeight="1" x14ac:dyDescent="0.3">
      <c r="B300" s="75"/>
      <c r="C300" s="405">
        <v>2014</v>
      </c>
      <c r="D300" s="466" t="s">
        <v>7</v>
      </c>
      <c r="E300" s="445">
        <v>2704</v>
      </c>
      <c r="F300" s="394">
        <v>2025</v>
      </c>
      <c r="G300" s="510">
        <v>0.74889053254437865</v>
      </c>
      <c r="H300" s="394">
        <v>279</v>
      </c>
      <c r="I300" s="510">
        <v>0.10318047337278106</v>
      </c>
      <c r="J300" s="394">
        <v>400</v>
      </c>
      <c r="K300" s="510">
        <v>0.14792899408284024</v>
      </c>
      <c r="L300" s="510">
        <v>0.87984496124031009</v>
      </c>
    </row>
    <row r="301" spans="2:12" ht="13" x14ac:dyDescent="0.3">
      <c r="B301" s="75"/>
      <c r="C301" s="405"/>
      <c r="D301" s="466" t="s">
        <v>4</v>
      </c>
      <c r="E301" s="445">
        <v>2133</v>
      </c>
      <c r="F301" s="394">
        <v>1580</v>
      </c>
      <c r="G301" s="510">
        <v>0.7407407407407407</v>
      </c>
      <c r="H301" s="394">
        <v>246</v>
      </c>
      <c r="I301" s="510">
        <v>0.11533052039381153</v>
      </c>
      <c r="J301" s="394">
        <v>307</v>
      </c>
      <c r="K301" s="510">
        <v>0.14392873886544771</v>
      </c>
      <c r="L301" s="510">
        <v>0.86579378068739776</v>
      </c>
    </row>
    <row r="302" spans="2:12" ht="13" x14ac:dyDescent="0.3">
      <c r="B302" s="75"/>
      <c r="C302" s="405"/>
      <c r="D302" s="466" t="s">
        <v>5</v>
      </c>
      <c r="E302" s="445">
        <v>1892</v>
      </c>
      <c r="F302" s="394">
        <v>1379</v>
      </c>
      <c r="G302" s="510">
        <v>0.72885835095137419</v>
      </c>
      <c r="H302" s="394">
        <v>215</v>
      </c>
      <c r="I302" s="510">
        <v>0.11363636363636363</v>
      </c>
      <c r="J302" s="394">
        <v>298</v>
      </c>
      <c r="K302" s="510">
        <v>0.15750528541226216</v>
      </c>
      <c r="L302" s="510">
        <v>0.86562499999999998</v>
      </c>
    </row>
    <row r="303" spans="2:12" ht="13" x14ac:dyDescent="0.3">
      <c r="B303" s="75"/>
      <c r="C303" s="405"/>
      <c r="D303" s="466" t="s">
        <v>6</v>
      </c>
      <c r="E303" s="445">
        <v>1887</v>
      </c>
      <c r="F303" s="394">
        <v>1341</v>
      </c>
      <c r="G303" s="510">
        <v>0.71065182829888707</v>
      </c>
      <c r="H303" s="394">
        <v>203</v>
      </c>
      <c r="I303" s="510">
        <v>0.10757816640169582</v>
      </c>
      <c r="J303" s="394">
        <v>343</v>
      </c>
      <c r="K303" s="510">
        <v>0.18177000529941706</v>
      </c>
      <c r="L303" s="510">
        <v>0.86945337620578789</v>
      </c>
    </row>
    <row r="304" spans="2:12" ht="26.25" customHeight="1" x14ac:dyDescent="0.3">
      <c r="B304" s="75"/>
      <c r="C304" s="405">
        <v>2015</v>
      </c>
      <c r="D304" s="444" t="s">
        <v>25</v>
      </c>
      <c r="E304" s="445">
        <v>1995</v>
      </c>
      <c r="F304" s="394">
        <v>1388</v>
      </c>
      <c r="G304" s="510">
        <v>0.69573934837092732</v>
      </c>
      <c r="H304" s="394">
        <v>245</v>
      </c>
      <c r="I304" s="510">
        <v>0.12280701754385964</v>
      </c>
      <c r="J304" s="394">
        <v>362</v>
      </c>
      <c r="K304" s="510">
        <v>0.18145363408521303</v>
      </c>
      <c r="L304" s="510">
        <v>0.85205314009661837</v>
      </c>
    </row>
    <row r="305" spans="1:12" ht="13" x14ac:dyDescent="0.3">
      <c r="B305" s="75"/>
      <c r="C305" s="405"/>
      <c r="D305" s="444" t="s">
        <v>73</v>
      </c>
      <c r="E305" s="445">
        <v>1979</v>
      </c>
      <c r="F305" s="394">
        <v>1490</v>
      </c>
      <c r="G305" s="510">
        <v>0.75290550783223853</v>
      </c>
      <c r="H305" s="394">
        <v>159</v>
      </c>
      <c r="I305" s="510">
        <v>8.0343607882769077E-2</v>
      </c>
      <c r="J305" s="394">
        <v>330</v>
      </c>
      <c r="K305" s="510">
        <v>0.16675088428499241</v>
      </c>
      <c r="L305" s="510">
        <v>0.90450450450450448</v>
      </c>
    </row>
    <row r="306" spans="1:12" ht="13" x14ac:dyDescent="0.3">
      <c r="A306" s="467"/>
      <c r="B306" s="75"/>
      <c r="C306" s="405"/>
      <c r="D306" s="444" t="s">
        <v>234</v>
      </c>
      <c r="E306" s="445">
        <v>1979</v>
      </c>
      <c r="F306" s="394">
        <v>1559</v>
      </c>
      <c r="G306" s="510">
        <v>0.78777160181910055</v>
      </c>
      <c r="H306" s="394">
        <v>126</v>
      </c>
      <c r="I306" s="510">
        <v>6.3668519454269837E-2</v>
      </c>
      <c r="J306" s="394">
        <v>294</v>
      </c>
      <c r="K306" s="510">
        <v>0.14855987872662962</v>
      </c>
      <c r="L306" s="510">
        <v>0.9263157894736842</v>
      </c>
    </row>
    <row r="307" spans="1:12" ht="13" x14ac:dyDescent="0.3">
      <c r="A307" s="467"/>
      <c r="B307" s="75"/>
      <c r="C307" s="405"/>
      <c r="D307" s="444" t="s">
        <v>235</v>
      </c>
      <c r="E307" s="445">
        <v>1631</v>
      </c>
      <c r="F307" s="394">
        <v>1231</v>
      </c>
      <c r="G307" s="510">
        <v>0.75475168608215815</v>
      </c>
      <c r="H307" s="394">
        <v>97</v>
      </c>
      <c r="I307" s="510">
        <v>5.9472716125076638E-2</v>
      </c>
      <c r="J307" s="394">
        <v>303</v>
      </c>
      <c r="K307" s="510">
        <v>0.18577559779276517</v>
      </c>
      <c r="L307" s="510">
        <v>0.92761194029850746</v>
      </c>
    </row>
    <row r="308" spans="1:12" ht="26.25" customHeight="1" x14ac:dyDescent="0.3">
      <c r="B308" s="75"/>
      <c r="C308" s="405">
        <v>2016</v>
      </c>
      <c r="D308" s="444" t="s">
        <v>25</v>
      </c>
      <c r="E308" s="445">
        <v>2028</v>
      </c>
      <c r="F308" s="394">
        <v>1574</v>
      </c>
      <c r="G308" s="510">
        <v>0.77613412228796841</v>
      </c>
      <c r="H308" s="394">
        <v>137</v>
      </c>
      <c r="I308" s="510">
        <v>6.7554240631163706E-2</v>
      </c>
      <c r="J308" s="394">
        <v>317</v>
      </c>
      <c r="K308" s="510">
        <v>0.15631163708086784</v>
      </c>
      <c r="L308" s="510">
        <v>0.92048752176436455</v>
      </c>
    </row>
    <row r="309" spans="1:12" s="98" customFormat="1" ht="13" x14ac:dyDescent="0.3">
      <c r="B309" s="458"/>
      <c r="D309" s="444" t="s">
        <v>73</v>
      </c>
      <c r="E309" s="445">
        <v>2321</v>
      </c>
      <c r="F309" s="394">
        <v>1814</v>
      </c>
      <c r="G309" s="510">
        <v>0.78155967255493319</v>
      </c>
      <c r="H309" s="394">
        <v>209</v>
      </c>
      <c r="I309" s="510">
        <v>9.004739336492891E-2</v>
      </c>
      <c r="J309" s="394">
        <v>298</v>
      </c>
      <c r="K309" s="510">
        <v>0.12839293408013788</v>
      </c>
      <c r="L309" s="510">
        <v>0.8973477406679764</v>
      </c>
    </row>
    <row r="310" spans="1:12" s="98" customFormat="1" ht="13" x14ac:dyDescent="0.3">
      <c r="B310" s="458"/>
      <c r="D310" s="444" t="s">
        <v>234</v>
      </c>
      <c r="E310" s="445">
        <v>2394</v>
      </c>
      <c r="F310" s="394">
        <v>1866</v>
      </c>
      <c r="G310" s="510">
        <v>0.77944862155388472</v>
      </c>
      <c r="H310" s="394">
        <v>183</v>
      </c>
      <c r="I310" s="510">
        <v>7.6441102756892226E-2</v>
      </c>
      <c r="J310" s="394">
        <v>345</v>
      </c>
      <c r="K310" s="510">
        <v>0.14411027568922305</v>
      </c>
      <c r="L310" s="510">
        <v>0.91116504854368929</v>
      </c>
    </row>
    <row r="311" spans="1:12" s="98" customFormat="1" ht="15" x14ac:dyDescent="0.3">
      <c r="B311" s="450" t="s">
        <v>236</v>
      </c>
      <c r="C311" s="468"/>
      <c r="D311" s="469" t="s">
        <v>237</v>
      </c>
      <c r="E311" s="470">
        <v>1937</v>
      </c>
      <c r="F311" s="471">
        <v>1272</v>
      </c>
      <c r="G311" s="549">
        <v>0.65668559628291168</v>
      </c>
      <c r="H311" s="471">
        <v>210</v>
      </c>
      <c r="I311" s="549">
        <v>0.10841507485802789</v>
      </c>
      <c r="J311" s="471">
        <v>455</v>
      </c>
      <c r="K311" s="549">
        <v>0.2348993288590604</v>
      </c>
      <c r="L311" s="549">
        <v>0.85839514497639924</v>
      </c>
    </row>
    <row r="312" spans="1:12" s="98" customFormat="1" ht="26.25" customHeight="1" x14ac:dyDescent="0.3">
      <c r="B312" s="449"/>
      <c r="C312" s="72">
        <v>2017</v>
      </c>
      <c r="D312" s="444" t="s">
        <v>238</v>
      </c>
      <c r="E312" s="445">
        <v>1846</v>
      </c>
      <c r="F312" s="503">
        <v>1276</v>
      </c>
      <c r="G312" s="510">
        <v>0.6912242686890574</v>
      </c>
      <c r="H312" s="503">
        <v>171</v>
      </c>
      <c r="I312" s="510">
        <v>9.263271939328277E-2</v>
      </c>
      <c r="J312" s="503">
        <v>399</v>
      </c>
      <c r="K312" s="510">
        <v>0.21614301191765981</v>
      </c>
      <c r="L312" s="510">
        <v>0.88182446440912232</v>
      </c>
    </row>
    <row r="313" spans="1:12" s="98" customFormat="1" ht="13" x14ac:dyDescent="0.3">
      <c r="B313" s="449"/>
      <c r="C313" s="72"/>
      <c r="D313" s="444" t="s">
        <v>73</v>
      </c>
      <c r="E313" s="445">
        <v>1722</v>
      </c>
      <c r="F313" s="503">
        <v>1170</v>
      </c>
      <c r="G313" s="510">
        <v>0.67944250871080136</v>
      </c>
      <c r="H313" s="503">
        <v>134</v>
      </c>
      <c r="I313" s="510">
        <v>7.7816492450638791E-2</v>
      </c>
      <c r="J313" s="503">
        <v>418</v>
      </c>
      <c r="K313" s="510">
        <v>0.24274099883855982</v>
      </c>
      <c r="L313" s="510">
        <v>0.89723926380368102</v>
      </c>
    </row>
    <row r="314" spans="1:12" s="98" customFormat="1" ht="13" x14ac:dyDescent="0.3">
      <c r="B314" s="449"/>
      <c r="C314" s="72"/>
      <c r="D314" s="444" t="s">
        <v>234</v>
      </c>
      <c r="E314" s="445">
        <v>1591</v>
      </c>
      <c r="F314" s="503">
        <v>1097</v>
      </c>
      <c r="G314" s="510">
        <v>0.68950345694531745</v>
      </c>
      <c r="H314" s="503">
        <v>121</v>
      </c>
      <c r="I314" s="510">
        <v>7.6052796983029539E-2</v>
      </c>
      <c r="J314" s="503">
        <v>373</v>
      </c>
      <c r="K314" s="510">
        <v>0.23444374607165305</v>
      </c>
      <c r="L314" s="510">
        <v>0.90065681444991785</v>
      </c>
    </row>
    <row r="315" spans="1:12" s="98" customFormat="1" ht="13" x14ac:dyDescent="0.3">
      <c r="B315" s="449"/>
      <c r="C315" s="72"/>
      <c r="D315" s="444" t="s">
        <v>235</v>
      </c>
      <c r="E315" s="445">
        <v>1548</v>
      </c>
      <c r="F315" s="503">
        <v>1101</v>
      </c>
      <c r="G315" s="510">
        <v>0.71124031007751942</v>
      </c>
      <c r="H315" s="503">
        <v>110</v>
      </c>
      <c r="I315" s="510">
        <v>7.10594315245478E-2</v>
      </c>
      <c r="J315" s="503">
        <v>337</v>
      </c>
      <c r="K315" s="510">
        <v>0.21770025839793281</v>
      </c>
      <c r="L315" s="510">
        <v>0.90916597853014036</v>
      </c>
    </row>
    <row r="316" spans="1:12" s="98" customFormat="1" ht="21" customHeight="1" x14ac:dyDescent="0.3">
      <c r="B316" s="449"/>
      <c r="C316" s="72">
        <v>2018</v>
      </c>
      <c r="D316" s="444" t="s">
        <v>25</v>
      </c>
      <c r="E316" s="445">
        <v>1496</v>
      </c>
      <c r="F316" s="503">
        <v>993</v>
      </c>
      <c r="G316" s="510">
        <v>0.66377005347593587</v>
      </c>
      <c r="H316" s="503">
        <v>122</v>
      </c>
      <c r="I316" s="510">
        <v>8.155080213903744E-2</v>
      </c>
      <c r="J316" s="503">
        <v>381</v>
      </c>
      <c r="K316" s="510">
        <v>0.25467914438502676</v>
      </c>
      <c r="L316" s="510">
        <v>0.89058295964125556</v>
      </c>
    </row>
    <row r="317" spans="1:12" s="98" customFormat="1" ht="13.25" customHeight="1" x14ac:dyDescent="0.3">
      <c r="B317" s="449"/>
      <c r="C317" s="72"/>
      <c r="D317" s="444" t="s">
        <v>73</v>
      </c>
      <c r="E317" s="445">
        <v>1509</v>
      </c>
      <c r="F317" s="503">
        <v>1054</v>
      </c>
      <c r="G317" s="510">
        <v>0.69847581179589135</v>
      </c>
      <c r="H317" s="503">
        <v>117</v>
      </c>
      <c r="I317" s="510">
        <v>7.7534791252485094E-2</v>
      </c>
      <c r="J317" s="503">
        <v>338</v>
      </c>
      <c r="K317" s="510">
        <v>0.22398939695162359</v>
      </c>
      <c r="L317" s="510">
        <v>0.90008539709649871</v>
      </c>
    </row>
    <row r="318" spans="1:12" s="98" customFormat="1" ht="13.25" customHeight="1" x14ac:dyDescent="0.3">
      <c r="B318" s="449"/>
      <c r="C318" s="517"/>
      <c r="D318" s="525" t="s">
        <v>285</v>
      </c>
      <c r="E318" s="518">
        <v>1549</v>
      </c>
      <c r="F318" s="519">
        <v>994</v>
      </c>
      <c r="G318" s="523">
        <v>0.64170432537120725</v>
      </c>
      <c r="H318" s="519">
        <v>125</v>
      </c>
      <c r="I318" s="523">
        <v>8.0697224015493868E-2</v>
      </c>
      <c r="J318" s="519">
        <v>430</v>
      </c>
      <c r="K318" s="523">
        <v>0.27759845061329891</v>
      </c>
      <c r="L318" s="523">
        <v>0.8882931188561215</v>
      </c>
    </row>
    <row r="319" spans="1:12" ht="26.25" customHeight="1" x14ac:dyDescent="0.3">
      <c r="B319" s="75" t="s">
        <v>245</v>
      </c>
      <c r="C319" s="72">
        <v>2013</v>
      </c>
      <c r="D319" s="72"/>
      <c r="E319" s="445">
        <v>801</v>
      </c>
      <c r="F319" s="394">
        <v>570</v>
      </c>
      <c r="G319" s="510">
        <v>0.71161048689138573</v>
      </c>
      <c r="H319" s="394">
        <v>119</v>
      </c>
      <c r="I319" s="510">
        <v>0.14856429463171036</v>
      </c>
      <c r="J319" s="394">
        <v>112</v>
      </c>
      <c r="K319" s="510">
        <v>0.13982521847690388</v>
      </c>
      <c r="L319" s="510">
        <v>0.82926829268292679</v>
      </c>
    </row>
    <row r="320" spans="1:12" ht="13" x14ac:dyDescent="0.3">
      <c r="B320" s="75"/>
      <c r="C320" s="72">
        <v>2014</v>
      </c>
      <c r="D320" s="72"/>
      <c r="E320" s="445">
        <v>1351</v>
      </c>
      <c r="F320" s="394">
        <v>1030</v>
      </c>
      <c r="G320" s="510">
        <v>0.76239822353811992</v>
      </c>
      <c r="H320" s="394">
        <v>97</v>
      </c>
      <c r="I320" s="510">
        <v>7.1798667653589929E-2</v>
      </c>
      <c r="J320" s="394">
        <v>224</v>
      </c>
      <c r="K320" s="510">
        <v>0.16580310880829016</v>
      </c>
      <c r="L320" s="510">
        <v>0.91616248919619703</v>
      </c>
    </row>
    <row r="321" spans="1:12" ht="13" x14ac:dyDescent="0.3">
      <c r="B321" s="75"/>
      <c r="C321" s="72">
        <v>2015</v>
      </c>
      <c r="D321" s="72"/>
      <c r="E321" s="445">
        <v>2144</v>
      </c>
      <c r="F321" s="394">
        <v>1641</v>
      </c>
      <c r="G321" s="510">
        <v>0.76539179104477617</v>
      </c>
      <c r="H321" s="394">
        <v>92</v>
      </c>
      <c r="I321" s="510">
        <v>4.2910447761194029E-2</v>
      </c>
      <c r="J321" s="394">
        <v>411</v>
      </c>
      <c r="K321" s="510">
        <v>0.19169776119402984</v>
      </c>
      <c r="L321" s="510">
        <v>0.94828555368184364</v>
      </c>
    </row>
    <row r="322" spans="1:12" ht="15" x14ac:dyDescent="0.3">
      <c r="B322" s="75"/>
      <c r="C322" s="512" t="s">
        <v>233</v>
      </c>
      <c r="D322" s="513"/>
      <c r="E322" s="514">
        <v>2613</v>
      </c>
      <c r="F322" s="515">
        <v>1895</v>
      </c>
      <c r="G322" s="548">
        <v>0.72522005357826258</v>
      </c>
      <c r="H322" s="515">
        <v>171</v>
      </c>
      <c r="I322" s="548">
        <v>6.5442020665901268E-2</v>
      </c>
      <c r="J322" s="515">
        <v>547</v>
      </c>
      <c r="K322" s="548">
        <v>0.20933792575583621</v>
      </c>
      <c r="L322" s="548">
        <v>0.91903409090909094</v>
      </c>
    </row>
    <row r="323" spans="1:12" ht="13" x14ac:dyDescent="0.3">
      <c r="B323" s="75"/>
      <c r="C323" s="516" t="s">
        <v>281</v>
      </c>
      <c r="D323" s="517"/>
      <c r="E323" s="518">
        <v>1623</v>
      </c>
      <c r="F323" s="519">
        <v>1117</v>
      </c>
      <c r="G323" s="523">
        <v>0.68823166974738137</v>
      </c>
      <c r="H323" s="519">
        <v>169</v>
      </c>
      <c r="I323" s="523">
        <v>0.10412815773259396</v>
      </c>
      <c r="J323" s="519">
        <v>337</v>
      </c>
      <c r="K323" s="523">
        <v>0.20764017252002465</v>
      </c>
      <c r="L323" s="523">
        <v>0.86858475894245724</v>
      </c>
    </row>
    <row r="324" spans="1:12" ht="26.25" customHeight="1" x14ac:dyDescent="0.3">
      <c r="B324" s="75"/>
      <c r="C324" s="405">
        <v>2014</v>
      </c>
      <c r="D324" s="466" t="s">
        <v>7</v>
      </c>
      <c r="E324" s="445">
        <v>303</v>
      </c>
      <c r="F324" s="394">
        <v>234</v>
      </c>
      <c r="G324" s="510">
        <v>0.7722772277227723</v>
      </c>
      <c r="H324" s="394">
        <v>27</v>
      </c>
      <c r="I324" s="510">
        <v>8.9108910891089105E-2</v>
      </c>
      <c r="J324" s="394">
        <v>42</v>
      </c>
      <c r="K324" s="510">
        <v>0.13861386138613863</v>
      </c>
      <c r="L324" s="510">
        <v>0.89811320754716983</v>
      </c>
    </row>
    <row r="325" spans="1:12" ht="13" x14ac:dyDescent="0.3">
      <c r="B325" s="75"/>
      <c r="C325" s="405"/>
      <c r="D325" s="466" t="s">
        <v>4</v>
      </c>
      <c r="E325" s="445">
        <v>319</v>
      </c>
      <c r="F325" s="394">
        <v>251</v>
      </c>
      <c r="G325" s="510">
        <v>0.78683385579937304</v>
      </c>
      <c r="H325" s="394">
        <v>24</v>
      </c>
      <c r="I325" s="510">
        <v>7.5235109717868343E-2</v>
      </c>
      <c r="J325" s="394">
        <v>44</v>
      </c>
      <c r="K325" s="510">
        <v>0.13793103448275862</v>
      </c>
      <c r="L325" s="510">
        <v>0.91397849462365588</v>
      </c>
    </row>
    <row r="326" spans="1:12" ht="13" x14ac:dyDescent="0.3">
      <c r="B326" s="75"/>
      <c r="C326" s="405"/>
      <c r="D326" s="466" t="s">
        <v>5</v>
      </c>
      <c r="E326" s="445">
        <v>362</v>
      </c>
      <c r="F326" s="394">
        <v>274</v>
      </c>
      <c r="G326" s="510">
        <v>0.75690607734806625</v>
      </c>
      <c r="H326" s="394">
        <v>18</v>
      </c>
      <c r="I326" s="510">
        <v>4.9723756906077346E-2</v>
      </c>
      <c r="J326" s="394">
        <v>70</v>
      </c>
      <c r="K326" s="510">
        <v>0.19337016574585636</v>
      </c>
      <c r="L326" s="510">
        <v>0.94117647058823539</v>
      </c>
    </row>
    <row r="327" spans="1:12" ht="13" x14ac:dyDescent="0.3">
      <c r="B327" s="75"/>
      <c r="C327" s="405"/>
      <c r="D327" s="466" t="s">
        <v>6</v>
      </c>
      <c r="E327" s="445">
        <v>367</v>
      </c>
      <c r="F327" s="394">
        <v>271</v>
      </c>
      <c r="G327" s="510">
        <v>0.73841961852861038</v>
      </c>
      <c r="H327" s="394">
        <v>28</v>
      </c>
      <c r="I327" s="510">
        <v>7.6294277929155316E-2</v>
      </c>
      <c r="J327" s="394">
        <v>68</v>
      </c>
      <c r="K327" s="510">
        <v>0.18528610354223432</v>
      </c>
      <c r="L327" s="510">
        <v>0.90879478827361571</v>
      </c>
    </row>
    <row r="328" spans="1:12" ht="26.25" customHeight="1" x14ac:dyDescent="0.3">
      <c r="B328" s="75"/>
      <c r="C328" s="405">
        <v>2015</v>
      </c>
      <c r="D328" s="444" t="s">
        <v>25</v>
      </c>
      <c r="E328" s="445">
        <v>445</v>
      </c>
      <c r="F328" s="394">
        <v>337</v>
      </c>
      <c r="G328" s="510">
        <v>0.75730337078651688</v>
      </c>
      <c r="H328" s="394">
        <v>29</v>
      </c>
      <c r="I328" s="510">
        <v>6.5168539325842698E-2</v>
      </c>
      <c r="J328" s="394">
        <v>79</v>
      </c>
      <c r="K328" s="510">
        <v>0.17752808988764046</v>
      </c>
      <c r="L328" s="510">
        <v>0.92307692307692302</v>
      </c>
    </row>
    <row r="329" spans="1:12" ht="13" x14ac:dyDescent="0.3">
      <c r="B329" s="75"/>
      <c r="C329" s="405"/>
      <c r="D329" s="444" t="s">
        <v>73</v>
      </c>
      <c r="E329" s="445">
        <v>547</v>
      </c>
      <c r="F329" s="394">
        <v>421</v>
      </c>
      <c r="G329" s="510">
        <v>0.76965265082266909</v>
      </c>
      <c r="H329" s="394">
        <v>24</v>
      </c>
      <c r="I329" s="510">
        <v>4.3875685557586835E-2</v>
      </c>
      <c r="J329" s="394">
        <v>102</v>
      </c>
      <c r="K329" s="510">
        <v>0.18647166361974407</v>
      </c>
      <c r="L329" s="510">
        <v>0.94736842105263164</v>
      </c>
    </row>
    <row r="330" spans="1:12" ht="13" x14ac:dyDescent="0.3">
      <c r="A330" s="467"/>
      <c r="B330" s="75"/>
      <c r="C330" s="405"/>
      <c r="D330" s="444" t="s">
        <v>234</v>
      </c>
      <c r="E330" s="445">
        <v>550</v>
      </c>
      <c r="F330" s="394">
        <v>424</v>
      </c>
      <c r="G330" s="510">
        <v>0.77090909090909088</v>
      </c>
      <c r="H330" s="394">
        <v>25</v>
      </c>
      <c r="I330" s="510">
        <v>4.5454545454545456E-2</v>
      </c>
      <c r="J330" s="394">
        <v>101</v>
      </c>
      <c r="K330" s="510">
        <v>0.18363636363636363</v>
      </c>
      <c r="L330" s="510">
        <v>0.94553376906318076</v>
      </c>
    </row>
    <row r="331" spans="1:12" ht="13" x14ac:dyDescent="0.3">
      <c r="A331" s="467"/>
      <c r="B331" s="75"/>
      <c r="C331" s="405"/>
      <c r="D331" s="444" t="s">
        <v>235</v>
      </c>
      <c r="E331" s="445">
        <v>602</v>
      </c>
      <c r="F331" s="394">
        <v>459</v>
      </c>
      <c r="G331" s="510">
        <v>0.7624584717607974</v>
      </c>
      <c r="H331" s="394">
        <v>14</v>
      </c>
      <c r="I331" s="510">
        <v>2.3255813953488372E-2</v>
      </c>
      <c r="J331" s="394">
        <v>129</v>
      </c>
      <c r="K331" s="510">
        <v>0.21428571428571427</v>
      </c>
      <c r="L331" s="510">
        <v>0.97125256673511284</v>
      </c>
    </row>
    <row r="332" spans="1:12" ht="26.25" customHeight="1" x14ac:dyDescent="0.3">
      <c r="B332" s="75"/>
      <c r="C332" s="405">
        <v>2016</v>
      </c>
      <c r="D332" s="444" t="s">
        <v>25</v>
      </c>
      <c r="E332" s="445">
        <v>616</v>
      </c>
      <c r="F332" s="394">
        <v>462</v>
      </c>
      <c r="G332" s="510">
        <v>0.75</v>
      </c>
      <c r="H332" s="394">
        <v>20</v>
      </c>
      <c r="I332" s="510">
        <v>3.2467532467532464E-2</v>
      </c>
      <c r="J332" s="394">
        <v>134</v>
      </c>
      <c r="K332" s="510">
        <v>0.21753246753246752</v>
      </c>
      <c r="L332" s="510">
        <v>0.95983935742971893</v>
      </c>
    </row>
    <row r="333" spans="1:12" s="98" customFormat="1" ht="12.75" customHeight="1" x14ac:dyDescent="0.3">
      <c r="B333" s="458"/>
      <c r="D333" s="444" t="s">
        <v>73</v>
      </c>
      <c r="E333" s="445">
        <v>722</v>
      </c>
      <c r="F333" s="394">
        <v>533</v>
      </c>
      <c r="G333" s="510">
        <v>0.73822714681440438</v>
      </c>
      <c r="H333" s="394">
        <v>43</v>
      </c>
      <c r="I333" s="510">
        <v>5.9556786703601108E-2</v>
      </c>
      <c r="J333" s="394">
        <v>146</v>
      </c>
      <c r="K333" s="510">
        <v>0.20221606648199447</v>
      </c>
      <c r="L333" s="510">
        <v>0.9268707482993197</v>
      </c>
    </row>
    <row r="334" spans="1:12" s="98" customFormat="1" ht="12.75" customHeight="1" x14ac:dyDescent="0.3">
      <c r="B334" s="458"/>
      <c r="D334" s="444" t="s">
        <v>234</v>
      </c>
      <c r="E334" s="445">
        <v>766</v>
      </c>
      <c r="F334" s="394">
        <v>577</v>
      </c>
      <c r="G334" s="510">
        <v>0.75326370757180161</v>
      </c>
      <c r="H334" s="394">
        <v>46</v>
      </c>
      <c r="I334" s="510">
        <v>6.0052219321148827E-2</v>
      </c>
      <c r="J334" s="394">
        <v>143</v>
      </c>
      <c r="K334" s="510">
        <v>0.1866840731070496</v>
      </c>
      <c r="L334" s="510">
        <v>0.92767295597484278</v>
      </c>
    </row>
    <row r="335" spans="1:12" s="98" customFormat="1" ht="12.75" customHeight="1" x14ac:dyDescent="0.3">
      <c r="B335" s="450" t="s">
        <v>236</v>
      </c>
      <c r="C335" s="468"/>
      <c r="D335" s="469" t="s">
        <v>237</v>
      </c>
      <c r="E335" s="470">
        <v>509</v>
      </c>
      <c r="F335" s="471">
        <v>323</v>
      </c>
      <c r="G335" s="549">
        <v>0.63457760314341849</v>
      </c>
      <c r="H335" s="471">
        <v>62</v>
      </c>
      <c r="I335" s="549">
        <v>0.12180746561886051</v>
      </c>
      <c r="J335" s="471">
        <v>124</v>
      </c>
      <c r="K335" s="549">
        <v>0.24361493123772102</v>
      </c>
      <c r="L335" s="569">
        <v>0.83896103896103891</v>
      </c>
    </row>
    <row r="336" spans="1:12" s="98" customFormat="1" ht="26.25" customHeight="1" x14ac:dyDescent="0.3">
      <c r="B336" s="449"/>
      <c r="C336" s="72">
        <v>2017</v>
      </c>
      <c r="D336" s="444" t="s">
        <v>238</v>
      </c>
      <c r="E336" s="445">
        <v>385</v>
      </c>
      <c r="F336" s="503">
        <v>258</v>
      </c>
      <c r="G336" s="510">
        <v>0.67012987012987013</v>
      </c>
      <c r="H336" s="503">
        <v>46</v>
      </c>
      <c r="I336" s="510">
        <v>0.11948051948051948</v>
      </c>
      <c r="J336" s="503">
        <v>81</v>
      </c>
      <c r="K336" s="510">
        <v>0.21038961038961038</v>
      </c>
      <c r="L336" s="510">
        <v>0.84868421052631582</v>
      </c>
    </row>
    <row r="337" spans="1:12" s="98" customFormat="1" ht="13" x14ac:dyDescent="0.3">
      <c r="B337" s="449"/>
      <c r="C337" s="72"/>
      <c r="D337" s="444" t="s">
        <v>73</v>
      </c>
      <c r="E337" s="445">
        <v>354</v>
      </c>
      <c r="F337" s="503">
        <v>243</v>
      </c>
      <c r="G337" s="510">
        <v>0.68644067796610164</v>
      </c>
      <c r="H337" s="503">
        <v>40</v>
      </c>
      <c r="I337" s="510">
        <v>0.11299435028248588</v>
      </c>
      <c r="J337" s="503">
        <v>71</v>
      </c>
      <c r="K337" s="510">
        <v>0.20056497175141244</v>
      </c>
      <c r="L337" s="510">
        <v>0.85865724381625441</v>
      </c>
    </row>
    <row r="338" spans="1:12" s="98" customFormat="1" ht="13" x14ac:dyDescent="0.3">
      <c r="B338" s="449"/>
      <c r="C338" s="72"/>
      <c r="D338" s="444" t="s">
        <v>234</v>
      </c>
      <c r="E338" s="445">
        <v>447</v>
      </c>
      <c r="F338" s="503">
        <v>317</v>
      </c>
      <c r="G338" s="510">
        <v>0.70917225950783003</v>
      </c>
      <c r="H338" s="503">
        <v>43</v>
      </c>
      <c r="I338" s="510">
        <v>9.6196868008948541E-2</v>
      </c>
      <c r="J338" s="503">
        <v>87</v>
      </c>
      <c r="K338" s="510">
        <v>0.19463087248322147</v>
      </c>
      <c r="L338" s="510">
        <v>0.88055555555555554</v>
      </c>
    </row>
    <row r="339" spans="1:12" s="98" customFormat="1" ht="13" x14ac:dyDescent="0.3">
      <c r="B339" s="449"/>
      <c r="C339" s="72"/>
      <c r="D339" s="444" t="s">
        <v>235</v>
      </c>
      <c r="E339" s="445">
        <v>437</v>
      </c>
      <c r="F339" s="503">
        <v>299</v>
      </c>
      <c r="G339" s="510">
        <v>0.68421052631578949</v>
      </c>
      <c r="H339" s="503">
        <v>40</v>
      </c>
      <c r="I339" s="510">
        <v>9.1533180778032033E-2</v>
      </c>
      <c r="J339" s="503">
        <v>98</v>
      </c>
      <c r="K339" s="510">
        <v>0.22425629290617849</v>
      </c>
      <c r="L339" s="510">
        <v>0.88200589970501475</v>
      </c>
    </row>
    <row r="340" spans="1:12" s="98" customFormat="1" ht="22.75" customHeight="1" x14ac:dyDescent="0.3">
      <c r="B340" s="449"/>
      <c r="C340" s="72">
        <v>2018</v>
      </c>
      <c r="D340" s="444" t="s">
        <v>25</v>
      </c>
      <c r="E340" s="445">
        <v>484</v>
      </c>
      <c r="F340" s="503">
        <v>348</v>
      </c>
      <c r="G340" s="510">
        <v>0.71900826446280997</v>
      </c>
      <c r="H340" s="503">
        <v>35</v>
      </c>
      <c r="I340" s="510">
        <v>7.2314049586776855E-2</v>
      </c>
      <c r="J340" s="503">
        <v>101</v>
      </c>
      <c r="K340" s="510">
        <v>0.20867768595041322</v>
      </c>
      <c r="L340" s="510">
        <v>0.90861618798955612</v>
      </c>
    </row>
    <row r="341" spans="1:12" s="98" customFormat="1" ht="13.25" customHeight="1" x14ac:dyDescent="0.3">
      <c r="B341" s="449"/>
      <c r="C341" s="72"/>
      <c r="D341" s="444" t="s">
        <v>73</v>
      </c>
      <c r="E341" s="445">
        <v>525</v>
      </c>
      <c r="F341" s="503">
        <v>372</v>
      </c>
      <c r="G341" s="510">
        <v>0.70857142857142852</v>
      </c>
      <c r="H341" s="503">
        <v>42</v>
      </c>
      <c r="I341" s="510">
        <v>0.08</v>
      </c>
      <c r="J341" s="503">
        <v>111</v>
      </c>
      <c r="K341" s="510">
        <v>0.21142857142857144</v>
      </c>
      <c r="L341" s="510">
        <v>0.89855072463768115</v>
      </c>
    </row>
    <row r="342" spans="1:12" s="98" customFormat="1" ht="13.25" customHeight="1" x14ac:dyDescent="0.3">
      <c r="B342" s="449"/>
      <c r="C342" s="517"/>
      <c r="D342" s="525" t="s">
        <v>285</v>
      </c>
      <c r="E342" s="518">
        <v>514</v>
      </c>
      <c r="F342" s="519">
        <v>362</v>
      </c>
      <c r="G342" s="523">
        <v>0.7042801556420234</v>
      </c>
      <c r="H342" s="519">
        <v>44</v>
      </c>
      <c r="I342" s="523">
        <v>8.5603112840466927E-2</v>
      </c>
      <c r="J342" s="519">
        <v>108</v>
      </c>
      <c r="K342" s="523">
        <v>0.21011673151750973</v>
      </c>
      <c r="L342" s="523">
        <v>0.89162561576354682</v>
      </c>
    </row>
    <row r="343" spans="1:12" ht="26.25" customHeight="1" x14ac:dyDescent="0.3">
      <c r="B343" s="75" t="s">
        <v>246</v>
      </c>
      <c r="C343" s="72">
        <v>2013</v>
      </c>
      <c r="D343" s="72"/>
      <c r="E343" s="445">
        <v>0</v>
      </c>
      <c r="F343" s="394">
        <v>0</v>
      </c>
      <c r="G343" s="562" t="s">
        <v>107</v>
      </c>
      <c r="H343" s="394">
        <v>0</v>
      </c>
      <c r="I343" s="562" t="s">
        <v>107</v>
      </c>
      <c r="J343" s="394">
        <v>0</v>
      </c>
      <c r="K343" s="562" t="s">
        <v>107</v>
      </c>
      <c r="L343" s="562" t="s">
        <v>107</v>
      </c>
    </row>
    <row r="344" spans="1:12" ht="13" x14ac:dyDescent="0.3">
      <c r="B344" s="75"/>
      <c r="C344" s="72">
        <v>2014</v>
      </c>
      <c r="D344" s="72"/>
      <c r="E344" s="445">
        <v>0</v>
      </c>
      <c r="F344" s="394">
        <v>0</v>
      </c>
      <c r="G344" s="562" t="s">
        <v>107</v>
      </c>
      <c r="H344" s="394">
        <v>0</v>
      </c>
      <c r="I344" s="562" t="s">
        <v>107</v>
      </c>
      <c r="J344" s="394">
        <v>0</v>
      </c>
      <c r="K344" s="562" t="s">
        <v>107</v>
      </c>
      <c r="L344" s="562" t="s">
        <v>107</v>
      </c>
    </row>
    <row r="345" spans="1:12" ht="13" x14ac:dyDescent="0.3">
      <c r="B345" s="75"/>
      <c r="C345" s="72">
        <v>2015</v>
      </c>
      <c r="D345" s="72"/>
      <c r="E345" s="445">
        <v>4</v>
      </c>
      <c r="F345" s="394">
        <v>1</v>
      </c>
      <c r="G345" s="562">
        <v>0.25</v>
      </c>
      <c r="H345" s="394">
        <v>1</v>
      </c>
      <c r="I345" s="562">
        <v>0.25</v>
      </c>
      <c r="J345" s="394">
        <v>2</v>
      </c>
      <c r="K345" s="562">
        <v>0.5</v>
      </c>
      <c r="L345" s="562">
        <v>0.5</v>
      </c>
    </row>
    <row r="346" spans="1:12" ht="15" x14ac:dyDescent="0.3">
      <c r="B346" s="75"/>
      <c r="C346" s="512" t="s">
        <v>233</v>
      </c>
      <c r="D346" s="513"/>
      <c r="E346" s="514">
        <v>69</v>
      </c>
      <c r="F346" s="515">
        <v>38</v>
      </c>
      <c r="G346" s="565">
        <v>0.55072463768115942</v>
      </c>
      <c r="H346" s="515">
        <v>24</v>
      </c>
      <c r="I346" s="565">
        <v>0.34782608695652173</v>
      </c>
      <c r="J346" s="515">
        <v>7</v>
      </c>
      <c r="K346" s="565">
        <v>0.10144927536231885</v>
      </c>
      <c r="L346" s="565" t="s">
        <v>107</v>
      </c>
    </row>
    <row r="347" spans="1:12" ht="13" x14ac:dyDescent="0.3">
      <c r="B347" s="75"/>
      <c r="C347" s="516" t="s">
        <v>281</v>
      </c>
      <c r="D347" s="517"/>
      <c r="E347" s="518">
        <v>392</v>
      </c>
      <c r="F347" s="519">
        <v>279</v>
      </c>
      <c r="G347" s="566">
        <v>0.71173469387755106</v>
      </c>
      <c r="H347" s="519">
        <v>46</v>
      </c>
      <c r="I347" s="566">
        <v>0.11734693877551021</v>
      </c>
      <c r="J347" s="519">
        <v>67</v>
      </c>
      <c r="K347" s="566">
        <v>0.17091836734693877</v>
      </c>
      <c r="L347" s="566">
        <v>0.8584615384615385</v>
      </c>
    </row>
    <row r="348" spans="1:12" ht="26.25" customHeight="1" x14ac:dyDescent="0.3">
      <c r="B348" s="75"/>
      <c r="C348" s="405">
        <v>2014</v>
      </c>
      <c r="D348" s="466" t="s">
        <v>7</v>
      </c>
      <c r="E348" s="445">
        <v>0</v>
      </c>
      <c r="F348" s="394">
        <v>0</v>
      </c>
      <c r="G348" s="562" t="s">
        <v>107</v>
      </c>
      <c r="H348" s="394">
        <v>0</v>
      </c>
      <c r="I348" s="562" t="s">
        <v>107</v>
      </c>
      <c r="J348" s="394">
        <v>0</v>
      </c>
      <c r="K348" s="562" t="s">
        <v>107</v>
      </c>
      <c r="L348" s="562" t="s">
        <v>107</v>
      </c>
    </row>
    <row r="349" spans="1:12" ht="13" x14ac:dyDescent="0.3">
      <c r="B349" s="75"/>
      <c r="C349" s="405"/>
      <c r="D349" s="466" t="s">
        <v>4</v>
      </c>
      <c r="E349" s="445">
        <v>0</v>
      </c>
      <c r="F349" s="394">
        <v>0</v>
      </c>
      <c r="G349" s="562" t="s">
        <v>107</v>
      </c>
      <c r="H349" s="394">
        <v>0</v>
      </c>
      <c r="I349" s="562" t="s">
        <v>107</v>
      </c>
      <c r="J349" s="394">
        <v>0</v>
      </c>
      <c r="K349" s="562" t="s">
        <v>107</v>
      </c>
      <c r="L349" s="562" t="s">
        <v>107</v>
      </c>
    </row>
    <row r="350" spans="1:12" ht="13" x14ac:dyDescent="0.3">
      <c r="B350" s="75"/>
      <c r="C350" s="405"/>
      <c r="D350" s="466" t="s">
        <v>5</v>
      </c>
      <c r="E350" s="445">
        <v>0</v>
      </c>
      <c r="F350" s="394">
        <v>0</v>
      </c>
      <c r="G350" s="562" t="s">
        <v>107</v>
      </c>
      <c r="H350" s="394">
        <v>0</v>
      </c>
      <c r="I350" s="562" t="s">
        <v>107</v>
      </c>
      <c r="J350" s="394">
        <v>0</v>
      </c>
      <c r="K350" s="562" t="s">
        <v>107</v>
      </c>
      <c r="L350" s="562" t="s">
        <v>107</v>
      </c>
    </row>
    <row r="351" spans="1:12" ht="13" x14ac:dyDescent="0.3">
      <c r="B351" s="75"/>
      <c r="C351" s="405"/>
      <c r="D351" s="466" t="s">
        <v>6</v>
      </c>
      <c r="E351" s="445">
        <v>0</v>
      </c>
      <c r="F351" s="394">
        <v>0</v>
      </c>
      <c r="G351" s="562" t="s">
        <v>107</v>
      </c>
      <c r="H351" s="394">
        <v>0</v>
      </c>
      <c r="I351" s="562" t="s">
        <v>107</v>
      </c>
      <c r="J351" s="394">
        <v>0</v>
      </c>
      <c r="K351" s="562" t="s">
        <v>107</v>
      </c>
      <c r="L351" s="562" t="s">
        <v>107</v>
      </c>
    </row>
    <row r="352" spans="1:12" ht="26.25" customHeight="1" x14ac:dyDescent="0.3">
      <c r="A352" s="58"/>
      <c r="B352" s="75"/>
      <c r="C352" s="405">
        <v>2015</v>
      </c>
      <c r="D352" s="444" t="s">
        <v>25</v>
      </c>
      <c r="E352" s="445">
        <v>1</v>
      </c>
      <c r="F352" s="394">
        <v>0</v>
      </c>
      <c r="G352" s="562" t="s">
        <v>107</v>
      </c>
      <c r="H352" s="394">
        <v>1</v>
      </c>
      <c r="I352" s="562">
        <v>1</v>
      </c>
      <c r="J352" s="394">
        <v>0</v>
      </c>
      <c r="K352" s="562" t="s">
        <v>107</v>
      </c>
      <c r="L352" s="562" t="s">
        <v>107</v>
      </c>
    </row>
    <row r="353" spans="1:12" ht="13" x14ac:dyDescent="0.3">
      <c r="A353" s="58"/>
      <c r="B353" s="75"/>
      <c r="C353" s="405"/>
      <c r="D353" s="444" t="s">
        <v>73</v>
      </c>
      <c r="E353" s="445">
        <v>2</v>
      </c>
      <c r="F353" s="394">
        <v>1</v>
      </c>
      <c r="G353" s="562">
        <v>0.5</v>
      </c>
      <c r="H353" s="394">
        <v>0</v>
      </c>
      <c r="I353" s="562" t="s">
        <v>107</v>
      </c>
      <c r="J353" s="394">
        <v>1</v>
      </c>
      <c r="K353" s="562">
        <v>0.5</v>
      </c>
      <c r="L353" s="562">
        <v>1</v>
      </c>
    </row>
    <row r="354" spans="1:12" ht="13" x14ac:dyDescent="0.3">
      <c r="A354" s="467"/>
      <c r="B354" s="75"/>
      <c r="C354" s="405"/>
      <c r="D354" s="444" t="s">
        <v>234</v>
      </c>
      <c r="E354" s="445">
        <v>1</v>
      </c>
      <c r="F354" s="394">
        <v>0</v>
      </c>
      <c r="G354" s="562" t="s">
        <v>107</v>
      </c>
      <c r="H354" s="394">
        <v>0</v>
      </c>
      <c r="I354" s="562" t="s">
        <v>107</v>
      </c>
      <c r="J354" s="394">
        <v>1</v>
      </c>
      <c r="K354" s="562">
        <v>1</v>
      </c>
      <c r="L354" s="562" t="s">
        <v>107</v>
      </c>
    </row>
    <row r="355" spans="1:12" ht="13" x14ac:dyDescent="0.3">
      <c r="A355" s="467"/>
      <c r="B355" s="75"/>
      <c r="C355" s="405"/>
      <c r="D355" s="444" t="s">
        <v>235</v>
      </c>
      <c r="E355" s="445">
        <v>0</v>
      </c>
      <c r="F355" s="394">
        <v>0</v>
      </c>
      <c r="G355" s="562" t="s">
        <v>107</v>
      </c>
      <c r="H355" s="394">
        <v>0</v>
      </c>
      <c r="I355" s="562" t="s">
        <v>107</v>
      </c>
      <c r="J355" s="394">
        <v>0</v>
      </c>
      <c r="K355" s="562" t="s">
        <v>107</v>
      </c>
      <c r="L355" s="562" t="s">
        <v>107</v>
      </c>
    </row>
    <row r="356" spans="1:12" ht="26.25" customHeight="1" x14ac:dyDescent="0.3">
      <c r="B356" s="75"/>
      <c r="C356" s="405">
        <v>2016</v>
      </c>
      <c r="D356" s="444" t="s">
        <v>25</v>
      </c>
      <c r="E356" s="445">
        <v>0</v>
      </c>
      <c r="F356" s="394">
        <v>0</v>
      </c>
      <c r="G356" s="562" t="s">
        <v>107</v>
      </c>
      <c r="H356" s="394">
        <v>0</v>
      </c>
      <c r="I356" s="562" t="s">
        <v>107</v>
      </c>
      <c r="J356" s="394">
        <v>0</v>
      </c>
      <c r="K356" s="562" t="s">
        <v>107</v>
      </c>
      <c r="L356" s="562" t="s">
        <v>107</v>
      </c>
    </row>
    <row r="357" spans="1:12" s="98" customFormat="1" ht="13" x14ac:dyDescent="0.3">
      <c r="B357" s="458"/>
      <c r="D357" s="444" t="s">
        <v>73</v>
      </c>
      <c r="E357" s="445">
        <v>0</v>
      </c>
      <c r="F357" s="394">
        <v>0</v>
      </c>
      <c r="G357" s="562" t="s">
        <v>107</v>
      </c>
      <c r="H357" s="394">
        <v>0</v>
      </c>
      <c r="I357" s="562" t="s">
        <v>107</v>
      </c>
      <c r="J357" s="394">
        <v>0</v>
      </c>
      <c r="K357" s="562" t="s">
        <v>107</v>
      </c>
      <c r="L357" s="562" t="s">
        <v>107</v>
      </c>
    </row>
    <row r="358" spans="1:12" s="98" customFormat="1" ht="12.75" customHeight="1" x14ac:dyDescent="0.3">
      <c r="B358" s="458"/>
      <c r="D358" s="444" t="s">
        <v>234</v>
      </c>
      <c r="E358" s="445">
        <v>0</v>
      </c>
      <c r="F358" s="394">
        <v>0</v>
      </c>
      <c r="G358" s="562" t="s">
        <v>107</v>
      </c>
      <c r="H358" s="394">
        <v>0</v>
      </c>
      <c r="I358" s="562" t="s">
        <v>107</v>
      </c>
      <c r="J358" s="394">
        <v>0</v>
      </c>
      <c r="K358" s="562" t="s">
        <v>107</v>
      </c>
      <c r="L358" s="562" t="s">
        <v>107</v>
      </c>
    </row>
    <row r="359" spans="1:12" s="98" customFormat="1" ht="12.75" customHeight="1" x14ac:dyDescent="0.3">
      <c r="B359" s="450" t="s">
        <v>236</v>
      </c>
      <c r="C359" s="468"/>
      <c r="D359" s="469" t="s">
        <v>237</v>
      </c>
      <c r="E359" s="470">
        <v>69</v>
      </c>
      <c r="F359" s="471">
        <v>38</v>
      </c>
      <c r="G359" s="567">
        <v>0.55072463768115942</v>
      </c>
      <c r="H359" s="471">
        <v>24</v>
      </c>
      <c r="I359" s="567">
        <v>0.34782608695652173</v>
      </c>
      <c r="J359" s="471">
        <v>7</v>
      </c>
      <c r="K359" s="567">
        <v>0.10144927536231885</v>
      </c>
      <c r="L359" s="549" t="s">
        <v>107</v>
      </c>
    </row>
    <row r="360" spans="1:12" s="98" customFormat="1" ht="26.25" customHeight="1" x14ac:dyDescent="0.3">
      <c r="B360" s="449"/>
      <c r="C360" s="72">
        <v>2017</v>
      </c>
      <c r="D360" s="444" t="s">
        <v>238</v>
      </c>
      <c r="E360" s="445">
        <v>111</v>
      </c>
      <c r="F360" s="503">
        <v>66</v>
      </c>
      <c r="G360" s="510">
        <v>0.59459459459459463</v>
      </c>
      <c r="H360" s="503">
        <v>23</v>
      </c>
      <c r="I360" s="510">
        <v>0.2072072072072072</v>
      </c>
      <c r="J360" s="503">
        <v>22</v>
      </c>
      <c r="K360" s="510">
        <v>0.1981981981981982</v>
      </c>
      <c r="L360" s="510">
        <v>0.7415730337078652</v>
      </c>
    </row>
    <row r="361" spans="1:12" s="98" customFormat="1" ht="13" x14ac:dyDescent="0.3">
      <c r="B361" s="449"/>
      <c r="C361" s="72"/>
      <c r="D361" s="444" t="s">
        <v>73</v>
      </c>
      <c r="E361" s="445">
        <v>94</v>
      </c>
      <c r="F361" s="503">
        <v>78</v>
      </c>
      <c r="G361" s="562">
        <v>0.82978723404255317</v>
      </c>
      <c r="H361" s="503">
        <v>6</v>
      </c>
      <c r="I361" s="562">
        <v>6.3829787234042548E-2</v>
      </c>
      <c r="J361" s="503">
        <v>10</v>
      </c>
      <c r="K361" s="562">
        <v>0.10638297872340426</v>
      </c>
      <c r="L361" s="562">
        <v>0.9285714285714286</v>
      </c>
    </row>
    <row r="362" spans="1:12" s="98" customFormat="1" ht="13" x14ac:dyDescent="0.3">
      <c r="B362" s="449"/>
      <c r="C362" s="72"/>
      <c r="D362" s="444" t="s">
        <v>234</v>
      </c>
      <c r="E362" s="445">
        <v>85</v>
      </c>
      <c r="F362" s="503">
        <v>59</v>
      </c>
      <c r="G362" s="562">
        <v>0.69411764705882351</v>
      </c>
      <c r="H362" s="503">
        <v>7</v>
      </c>
      <c r="I362" s="562">
        <v>8.2352941176470587E-2</v>
      </c>
      <c r="J362" s="503">
        <v>19</v>
      </c>
      <c r="K362" s="562">
        <v>0.22352941176470589</v>
      </c>
      <c r="L362" s="562">
        <v>0.89393939393939392</v>
      </c>
    </row>
    <row r="363" spans="1:12" s="98" customFormat="1" ht="13" x14ac:dyDescent="0.3">
      <c r="B363" s="449"/>
      <c r="C363" s="72"/>
      <c r="D363" s="444" t="s">
        <v>235</v>
      </c>
      <c r="E363" s="445">
        <v>102</v>
      </c>
      <c r="F363" s="503">
        <v>76</v>
      </c>
      <c r="G363" s="510">
        <v>0.74509803921568629</v>
      </c>
      <c r="H363" s="503">
        <v>10</v>
      </c>
      <c r="I363" s="510">
        <v>9.8039215686274508E-2</v>
      </c>
      <c r="J363" s="503">
        <v>16</v>
      </c>
      <c r="K363" s="568">
        <v>0.15686274509803921</v>
      </c>
      <c r="L363" s="510">
        <v>0.88372093023255816</v>
      </c>
    </row>
    <row r="364" spans="1:12" s="98" customFormat="1" ht="19.25" customHeight="1" x14ac:dyDescent="0.3">
      <c r="B364" s="449"/>
      <c r="C364" s="72">
        <v>2018</v>
      </c>
      <c r="D364" s="444" t="s">
        <v>25</v>
      </c>
      <c r="E364" s="445">
        <v>106</v>
      </c>
      <c r="F364" s="503">
        <v>85</v>
      </c>
      <c r="G364" s="510">
        <v>0.80188679245283023</v>
      </c>
      <c r="H364" s="503">
        <v>6</v>
      </c>
      <c r="I364" s="510">
        <v>5.6603773584905662E-2</v>
      </c>
      <c r="J364" s="503">
        <v>15</v>
      </c>
      <c r="K364" s="510">
        <v>0.14150943396226415</v>
      </c>
      <c r="L364" s="510">
        <v>0.93406593406593408</v>
      </c>
    </row>
    <row r="365" spans="1:12" s="98" customFormat="1" ht="13.25" customHeight="1" x14ac:dyDescent="0.3">
      <c r="B365" s="449"/>
      <c r="C365" s="72"/>
      <c r="D365" s="444" t="s">
        <v>73</v>
      </c>
      <c r="E365" s="445">
        <v>213</v>
      </c>
      <c r="F365" s="503">
        <v>154</v>
      </c>
      <c r="G365" s="510">
        <v>0.72300469483568075</v>
      </c>
      <c r="H365" s="503">
        <v>17</v>
      </c>
      <c r="I365" s="510">
        <v>7.9812206572769953E-2</v>
      </c>
      <c r="J365" s="503">
        <v>42</v>
      </c>
      <c r="K365" s="510">
        <v>0.19718309859154928</v>
      </c>
      <c r="L365" s="510">
        <v>0.90058479532163738</v>
      </c>
    </row>
    <row r="366" spans="1:12" s="98" customFormat="1" ht="13.25" customHeight="1" x14ac:dyDescent="0.3">
      <c r="B366" s="449"/>
      <c r="C366" s="473"/>
      <c r="D366" s="454" t="s">
        <v>285</v>
      </c>
      <c r="E366" s="455">
        <v>204</v>
      </c>
      <c r="F366" s="500">
        <v>148</v>
      </c>
      <c r="G366" s="509">
        <v>0.72549019607843135</v>
      </c>
      <c r="H366" s="500">
        <v>16</v>
      </c>
      <c r="I366" s="509">
        <v>7.8431372549019607E-2</v>
      </c>
      <c r="J366" s="500">
        <v>40</v>
      </c>
      <c r="K366" s="509">
        <v>0.19607843137254902</v>
      </c>
      <c r="L366" s="509">
        <v>0.90243902439024393</v>
      </c>
    </row>
    <row r="367" spans="1:12" ht="26.25" customHeight="1" x14ac:dyDescent="0.3">
      <c r="A367" s="457" t="s">
        <v>265</v>
      </c>
      <c r="B367" s="457" t="s">
        <v>35</v>
      </c>
      <c r="C367" s="72">
        <v>2013</v>
      </c>
      <c r="D367" s="72"/>
      <c r="E367" s="445">
        <v>3327</v>
      </c>
      <c r="F367" s="394">
        <v>2557</v>
      </c>
      <c r="G367" s="510">
        <v>0.76856026450255499</v>
      </c>
      <c r="H367" s="394">
        <v>171</v>
      </c>
      <c r="I367" s="510">
        <v>5.1397655545536519E-2</v>
      </c>
      <c r="J367" s="394">
        <v>599</v>
      </c>
      <c r="K367" s="510">
        <v>0.18004207995190863</v>
      </c>
      <c r="L367" s="510">
        <v>0.93797606093579977</v>
      </c>
    </row>
    <row r="368" spans="1:12" s="56" customFormat="1" ht="13" x14ac:dyDescent="0.3">
      <c r="A368" s="52"/>
      <c r="B368" s="58"/>
      <c r="C368" s="72">
        <v>2014</v>
      </c>
      <c r="D368" s="72"/>
      <c r="E368" s="445">
        <v>3520</v>
      </c>
      <c r="F368" s="394">
        <v>2437</v>
      </c>
      <c r="G368" s="510">
        <v>0.6923295454545455</v>
      </c>
      <c r="H368" s="394">
        <v>219</v>
      </c>
      <c r="I368" s="510">
        <v>6.2215909090909093E-2</v>
      </c>
      <c r="J368" s="394">
        <v>864</v>
      </c>
      <c r="K368" s="510">
        <v>0.24545454545454545</v>
      </c>
      <c r="L368" s="510">
        <v>0.91879866518353726</v>
      </c>
    </row>
    <row r="369" spans="1:12" s="56" customFormat="1" ht="13" x14ac:dyDescent="0.3">
      <c r="A369" s="52"/>
      <c r="B369" s="58"/>
      <c r="C369" s="72">
        <v>2015</v>
      </c>
      <c r="D369" s="72"/>
      <c r="E369" s="445">
        <v>3298</v>
      </c>
      <c r="F369" s="394">
        <v>2239</v>
      </c>
      <c r="G369" s="510">
        <v>0.67889630078835661</v>
      </c>
      <c r="H369" s="394">
        <v>203</v>
      </c>
      <c r="I369" s="510">
        <v>6.1552456033959979E-2</v>
      </c>
      <c r="J369" s="394">
        <v>856</v>
      </c>
      <c r="K369" s="510">
        <v>0.25955124317768347</v>
      </c>
      <c r="L369" s="510">
        <v>0.91840836012861748</v>
      </c>
    </row>
    <row r="370" spans="1:12" s="56" customFormat="1" ht="15" x14ac:dyDescent="0.3">
      <c r="A370" s="52"/>
      <c r="B370" s="58"/>
      <c r="C370" s="512" t="s">
        <v>233</v>
      </c>
      <c r="D370" s="513"/>
      <c r="E370" s="514">
        <v>3854</v>
      </c>
      <c r="F370" s="515">
        <v>2634</v>
      </c>
      <c r="G370" s="548">
        <v>0.683445770627919</v>
      </c>
      <c r="H370" s="515">
        <v>302</v>
      </c>
      <c r="I370" s="548">
        <v>7.8360145303580694E-2</v>
      </c>
      <c r="J370" s="515">
        <v>918</v>
      </c>
      <c r="K370" s="548">
        <v>0.23819408406850026</v>
      </c>
      <c r="L370" s="548" t="s">
        <v>107</v>
      </c>
    </row>
    <row r="371" spans="1:12" s="56" customFormat="1" ht="13" x14ac:dyDescent="0.3">
      <c r="A371" s="52"/>
      <c r="B371" s="58"/>
      <c r="C371" s="516" t="s">
        <v>281</v>
      </c>
      <c r="D371" s="517"/>
      <c r="E371" s="518">
        <v>3426</v>
      </c>
      <c r="F371" s="519">
        <v>2684</v>
      </c>
      <c r="G371" s="523">
        <v>0.78342089900758904</v>
      </c>
      <c r="H371" s="519">
        <v>22</v>
      </c>
      <c r="I371" s="523">
        <v>6.4214827787507298E-3</v>
      </c>
      <c r="J371" s="519">
        <v>720</v>
      </c>
      <c r="K371" s="523">
        <v>0.21015761821366025</v>
      </c>
      <c r="L371" s="523">
        <v>0.99186991869918695</v>
      </c>
    </row>
    <row r="372" spans="1:12" ht="26.25" customHeight="1" x14ac:dyDescent="0.3">
      <c r="B372" s="58"/>
      <c r="C372" s="405">
        <v>2014</v>
      </c>
      <c r="D372" s="466" t="s">
        <v>7</v>
      </c>
      <c r="E372" s="445">
        <v>915</v>
      </c>
      <c r="F372" s="394">
        <v>654</v>
      </c>
      <c r="G372" s="510">
        <v>0.71475409836065573</v>
      </c>
      <c r="H372" s="394">
        <v>54</v>
      </c>
      <c r="I372" s="510">
        <v>5.9016393442622953E-2</v>
      </c>
      <c r="J372" s="394">
        <v>207</v>
      </c>
      <c r="K372" s="510">
        <v>0.2262295081967213</v>
      </c>
      <c r="L372" s="510">
        <v>0.92479108635097484</v>
      </c>
    </row>
    <row r="373" spans="1:12" ht="13" x14ac:dyDescent="0.3">
      <c r="B373" s="58"/>
      <c r="C373" s="405"/>
      <c r="D373" s="466" t="s">
        <v>4</v>
      </c>
      <c r="E373" s="445">
        <v>837</v>
      </c>
      <c r="F373" s="394">
        <v>600</v>
      </c>
      <c r="G373" s="510">
        <v>0.71684587813620071</v>
      </c>
      <c r="H373" s="394">
        <v>34</v>
      </c>
      <c r="I373" s="510">
        <v>4.0621266427718038E-2</v>
      </c>
      <c r="J373" s="394">
        <v>203</v>
      </c>
      <c r="K373" s="510">
        <v>0.24253285543608125</v>
      </c>
      <c r="L373" s="510">
        <v>0.94753086419753085</v>
      </c>
    </row>
    <row r="374" spans="1:12" ht="13" x14ac:dyDescent="0.3">
      <c r="B374" s="58"/>
      <c r="C374" s="405"/>
      <c r="D374" s="466" t="s">
        <v>5</v>
      </c>
      <c r="E374" s="445">
        <v>898</v>
      </c>
      <c r="F374" s="394">
        <v>585</v>
      </c>
      <c r="G374" s="510">
        <v>0.65144766146993316</v>
      </c>
      <c r="H374" s="394">
        <v>62</v>
      </c>
      <c r="I374" s="510">
        <v>6.9042316258351888E-2</v>
      </c>
      <c r="J374" s="394">
        <v>251</v>
      </c>
      <c r="K374" s="510">
        <v>0.2795100222717149</v>
      </c>
      <c r="L374" s="510">
        <v>0.90519877675840976</v>
      </c>
    </row>
    <row r="375" spans="1:12" ht="13" x14ac:dyDescent="0.3">
      <c r="B375" s="58"/>
      <c r="C375" s="405"/>
      <c r="D375" s="466" t="s">
        <v>6</v>
      </c>
      <c r="E375" s="445">
        <v>870</v>
      </c>
      <c r="F375" s="394">
        <v>598</v>
      </c>
      <c r="G375" s="510">
        <v>0.68735632183908046</v>
      </c>
      <c r="H375" s="394">
        <v>69</v>
      </c>
      <c r="I375" s="510">
        <v>7.9310344827586213E-2</v>
      </c>
      <c r="J375" s="394">
        <v>203</v>
      </c>
      <c r="K375" s="510">
        <v>0.23333333333333334</v>
      </c>
      <c r="L375" s="510">
        <v>0.89807976366322007</v>
      </c>
    </row>
    <row r="376" spans="1:12" s="58" customFormat="1" ht="26.25" customHeight="1" x14ac:dyDescent="0.3">
      <c r="A376" s="56"/>
      <c r="B376" s="75"/>
      <c r="C376" s="72">
        <v>2015</v>
      </c>
      <c r="D376" s="444" t="s">
        <v>25</v>
      </c>
      <c r="E376" s="445">
        <v>817</v>
      </c>
      <c r="F376" s="394">
        <v>540</v>
      </c>
      <c r="G376" s="510">
        <v>0.66095471236230108</v>
      </c>
      <c r="H376" s="394">
        <v>60</v>
      </c>
      <c r="I376" s="510">
        <v>7.3439412484700123E-2</v>
      </c>
      <c r="J376" s="394">
        <v>217</v>
      </c>
      <c r="K376" s="510">
        <v>0.26560587515299877</v>
      </c>
      <c r="L376" s="510">
        <v>0.90275526742301448</v>
      </c>
    </row>
    <row r="377" spans="1:12" s="58" customFormat="1" ht="13" x14ac:dyDescent="0.3">
      <c r="A377" s="56"/>
      <c r="B377" s="75"/>
      <c r="C377" s="72"/>
      <c r="D377" s="444" t="s">
        <v>73</v>
      </c>
      <c r="E377" s="445">
        <v>808</v>
      </c>
      <c r="F377" s="394">
        <v>535</v>
      </c>
      <c r="G377" s="510">
        <v>0.66212871287128716</v>
      </c>
      <c r="H377" s="394">
        <v>55</v>
      </c>
      <c r="I377" s="510">
        <v>6.8069306930693074E-2</v>
      </c>
      <c r="J377" s="394">
        <v>218</v>
      </c>
      <c r="K377" s="510">
        <v>0.26980198019801982</v>
      </c>
      <c r="L377" s="510">
        <v>0.90878938640132678</v>
      </c>
    </row>
    <row r="378" spans="1:12" s="58" customFormat="1" ht="13" x14ac:dyDescent="0.3">
      <c r="A378" s="467"/>
      <c r="B378" s="75"/>
      <c r="C378" s="72"/>
      <c r="D378" s="444" t="s">
        <v>234</v>
      </c>
      <c r="E378" s="445">
        <v>840</v>
      </c>
      <c r="F378" s="394">
        <v>581</v>
      </c>
      <c r="G378" s="510">
        <v>0.69166666666666665</v>
      </c>
      <c r="H378" s="394">
        <v>32</v>
      </c>
      <c r="I378" s="510">
        <v>3.8095238095238099E-2</v>
      </c>
      <c r="J378" s="394">
        <v>227</v>
      </c>
      <c r="K378" s="510">
        <v>0.27023809523809522</v>
      </c>
      <c r="L378" s="510">
        <v>0.94847020933977466</v>
      </c>
    </row>
    <row r="379" spans="1:12" s="58" customFormat="1" ht="13" x14ac:dyDescent="0.3">
      <c r="A379" s="467"/>
      <c r="B379" s="75"/>
      <c r="C379" s="72"/>
      <c r="D379" s="444" t="s">
        <v>235</v>
      </c>
      <c r="E379" s="445">
        <v>833</v>
      </c>
      <c r="F379" s="394">
        <v>583</v>
      </c>
      <c r="G379" s="510">
        <v>0.69987995198079234</v>
      </c>
      <c r="H379" s="394">
        <v>56</v>
      </c>
      <c r="I379" s="510">
        <v>6.7226890756302518E-2</v>
      </c>
      <c r="J379" s="394">
        <v>194</v>
      </c>
      <c r="K379" s="510">
        <v>0.23289315726290516</v>
      </c>
      <c r="L379" s="510">
        <v>0.91344667697063375</v>
      </c>
    </row>
    <row r="380" spans="1:12" ht="26.25" customHeight="1" x14ac:dyDescent="0.3">
      <c r="A380" s="56"/>
      <c r="B380" s="75"/>
      <c r="C380" s="405">
        <v>2016</v>
      </c>
      <c r="D380" s="444" t="s">
        <v>25</v>
      </c>
      <c r="E380" s="445">
        <v>879</v>
      </c>
      <c r="F380" s="394">
        <v>625</v>
      </c>
      <c r="G380" s="510">
        <v>0.71103526734926048</v>
      </c>
      <c r="H380" s="394">
        <v>50</v>
      </c>
      <c r="I380" s="510">
        <v>5.6882821387940839E-2</v>
      </c>
      <c r="J380" s="394">
        <v>204</v>
      </c>
      <c r="K380" s="510">
        <v>0.23208191126279865</v>
      </c>
      <c r="L380" s="510">
        <v>0.92743105950653115</v>
      </c>
    </row>
    <row r="381" spans="1:12" s="98" customFormat="1" ht="13" x14ac:dyDescent="0.3">
      <c r="A381" s="459"/>
      <c r="B381" s="449"/>
      <c r="D381" s="444" t="s">
        <v>73</v>
      </c>
      <c r="E381" s="445">
        <v>948</v>
      </c>
      <c r="F381" s="394">
        <v>610</v>
      </c>
      <c r="G381" s="510">
        <v>0.64345991561181437</v>
      </c>
      <c r="H381" s="394">
        <v>99</v>
      </c>
      <c r="I381" s="510">
        <v>0.10443037974683544</v>
      </c>
      <c r="J381" s="394">
        <v>239</v>
      </c>
      <c r="K381" s="510">
        <v>0.25210970464135019</v>
      </c>
      <c r="L381" s="510">
        <v>0.86230876216968011</v>
      </c>
    </row>
    <row r="382" spans="1:12" s="98" customFormat="1" ht="13" x14ac:dyDescent="0.3">
      <c r="A382" s="459"/>
      <c r="B382" s="449"/>
      <c r="D382" s="444" t="s">
        <v>234</v>
      </c>
      <c r="E382" s="445">
        <v>1001</v>
      </c>
      <c r="F382" s="394">
        <v>619</v>
      </c>
      <c r="G382" s="510">
        <v>0.61838161838161843</v>
      </c>
      <c r="H382" s="394">
        <v>99</v>
      </c>
      <c r="I382" s="510">
        <v>9.8901098901098897E-2</v>
      </c>
      <c r="J382" s="394">
        <v>283</v>
      </c>
      <c r="K382" s="510">
        <v>0.28271728271728269</v>
      </c>
      <c r="L382" s="510">
        <v>0.86456908344733241</v>
      </c>
    </row>
    <row r="383" spans="1:12" s="98" customFormat="1" ht="15" x14ac:dyDescent="0.3">
      <c r="A383" s="459"/>
      <c r="B383" s="450" t="s">
        <v>236</v>
      </c>
      <c r="C383" s="468"/>
      <c r="D383" s="469" t="s">
        <v>237</v>
      </c>
      <c r="E383" s="470">
        <v>1026</v>
      </c>
      <c r="F383" s="471">
        <v>780</v>
      </c>
      <c r="G383" s="549">
        <v>0.76023391812865493</v>
      </c>
      <c r="H383" s="471">
        <v>54</v>
      </c>
      <c r="I383" s="549">
        <v>5.2631578947368418E-2</v>
      </c>
      <c r="J383" s="471">
        <v>192</v>
      </c>
      <c r="K383" s="549">
        <v>0.1871345029239766</v>
      </c>
      <c r="L383" s="549" t="s">
        <v>107</v>
      </c>
    </row>
    <row r="384" spans="1:12" s="98" customFormat="1" ht="26.25" customHeight="1" x14ac:dyDescent="0.3">
      <c r="A384" s="459"/>
      <c r="B384" s="449"/>
      <c r="C384" s="72">
        <v>2017</v>
      </c>
      <c r="D384" s="444" t="s">
        <v>238</v>
      </c>
      <c r="E384" s="445">
        <v>899</v>
      </c>
      <c r="F384" s="503">
        <v>732</v>
      </c>
      <c r="G384" s="510">
        <v>0.81423804226918794</v>
      </c>
      <c r="H384" s="503">
        <v>3</v>
      </c>
      <c r="I384" s="510">
        <v>3.3370411568409346E-3</v>
      </c>
      <c r="J384" s="503">
        <v>164</v>
      </c>
      <c r="K384" s="510">
        <v>0.18242491657397109</v>
      </c>
      <c r="L384" s="510">
        <v>0.99591836734693873</v>
      </c>
    </row>
    <row r="385" spans="1:12" s="98" customFormat="1" ht="13" x14ac:dyDescent="0.3">
      <c r="A385" s="459"/>
      <c r="B385" s="449"/>
      <c r="C385" s="72"/>
      <c r="D385" s="444" t="s">
        <v>73</v>
      </c>
      <c r="E385" s="445">
        <v>1008</v>
      </c>
      <c r="F385" s="503">
        <v>779</v>
      </c>
      <c r="G385" s="510">
        <v>0.77281746031746035</v>
      </c>
      <c r="H385" s="503">
        <v>5</v>
      </c>
      <c r="I385" s="510">
        <v>4.96031746031746E-3</v>
      </c>
      <c r="J385" s="503">
        <v>224</v>
      </c>
      <c r="K385" s="510">
        <v>0.22222222222222221</v>
      </c>
      <c r="L385" s="510">
        <v>0.99362244897959184</v>
      </c>
    </row>
    <row r="386" spans="1:12" s="98" customFormat="1" ht="13" x14ac:dyDescent="0.3">
      <c r="A386" s="459"/>
      <c r="B386" s="449"/>
      <c r="C386" s="72"/>
      <c r="D386" s="444" t="s">
        <v>282</v>
      </c>
      <c r="E386" s="445">
        <v>948</v>
      </c>
      <c r="F386" s="503">
        <v>735</v>
      </c>
      <c r="G386" s="510">
        <v>0.77531645569620256</v>
      </c>
      <c r="H386" s="503">
        <v>3</v>
      </c>
      <c r="I386" s="510">
        <v>3.1645569620253164E-3</v>
      </c>
      <c r="J386" s="503">
        <v>210</v>
      </c>
      <c r="K386" s="510">
        <v>0.22151898734177214</v>
      </c>
      <c r="L386" s="510">
        <v>0.99593495934959353</v>
      </c>
    </row>
    <row r="387" spans="1:12" s="98" customFormat="1" ht="13" x14ac:dyDescent="0.3">
      <c r="A387" s="459"/>
      <c r="B387" s="449"/>
      <c r="C387" s="72"/>
      <c r="D387" s="444" t="s">
        <v>235</v>
      </c>
      <c r="E387" s="445">
        <v>571</v>
      </c>
      <c r="F387" s="503">
        <v>438</v>
      </c>
      <c r="G387" s="510">
        <v>0.76707530647985989</v>
      </c>
      <c r="H387" s="503">
        <v>11</v>
      </c>
      <c r="I387" s="510">
        <v>1.9264448336252189E-2</v>
      </c>
      <c r="J387" s="503">
        <v>122</v>
      </c>
      <c r="K387" s="510">
        <v>0.2136602451838879</v>
      </c>
      <c r="L387" s="510">
        <v>0.97550111358574609</v>
      </c>
    </row>
    <row r="388" spans="1:12" s="98" customFormat="1" ht="21.65" customHeight="1" x14ac:dyDescent="0.3">
      <c r="A388" s="459"/>
      <c r="B388" s="449"/>
      <c r="C388" s="72">
        <v>2018</v>
      </c>
      <c r="D388" s="444" t="s">
        <v>25</v>
      </c>
      <c r="E388" s="445">
        <v>682</v>
      </c>
      <c r="F388" s="503">
        <v>505</v>
      </c>
      <c r="G388" s="510">
        <v>0.7404692082111437</v>
      </c>
      <c r="H388" s="503">
        <v>17</v>
      </c>
      <c r="I388" s="510">
        <v>2.4926686217008796E-2</v>
      </c>
      <c r="J388" s="503">
        <v>160</v>
      </c>
      <c r="K388" s="510">
        <v>0.23460410557184752</v>
      </c>
      <c r="L388" s="510">
        <v>0.96743295019157083</v>
      </c>
    </row>
    <row r="389" spans="1:12" s="98" customFormat="1" ht="13.25" customHeight="1" x14ac:dyDescent="0.3">
      <c r="A389" s="459"/>
      <c r="B389" s="449"/>
      <c r="C389" s="72"/>
      <c r="D389" s="444" t="s">
        <v>73</v>
      </c>
      <c r="E389" s="445">
        <v>499</v>
      </c>
      <c r="F389" s="503">
        <v>322</v>
      </c>
      <c r="G389" s="510">
        <v>0.64529058116232463</v>
      </c>
      <c r="H389" s="503">
        <v>19</v>
      </c>
      <c r="I389" s="510">
        <v>3.8076152304609222E-2</v>
      </c>
      <c r="J389" s="503">
        <v>158</v>
      </c>
      <c r="K389" s="510">
        <v>0.31663326653306612</v>
      </c>
      <c r="L389" s="510">
        <v>0.94428152492668627</v>
      </c>
    </row>
    <row r="390" spans="1:12" s="98" customFormat="1" ht="13.25" customHeight="1" x14ac:dyDescent="0.3">
      <c r="A390" s="459"/>
      <c r="B390" s="449"/>
      <c r="C390" s="517"/>
      <c r="D390" s="525" t="s">
        <v>285</v>
      </c>
      <c r="E390" s="518">
        <v>682</v>
      </c>
      <c r="F390" s="519">
        <v>482</v>
      </c>
      <c r="G390" s="523">
        <v>0.70674486803519065</v>
      </c>
      <c r="H390" s="519">
        <v>20</v>
      </c>
      <c r="I390" s="523">
        <v>2.932551319648094E-2</v>
      </c>
      <c r="J390" s="519">
        <v>180</v>
      </c>
      <c r="K390" s="523">
        <v>0.26392961876832843</v>
      </c>
      <c r="L390" s="523">
        <v>0.96015936254980083</v>
      </c>
    </row>
    <row r="391" spans="1:12" ht="26.25" customHeight="1" x14ac:dyDescent="0.3">
      <c r="B391" s="75" t="s">
        <v>243</v>
      </c>
      <c r="C391" s="72">
        <v>2013</v>
      </c>
      <c r="D391" s="72"/>
      <c r="E391" s="445">
        <v>1464</v>
      </c>
      <c r="F391" s="394">
        <v>1173</v>
      </c>
      <c r="G391" s="510">
        <v>0.80122950819672134</v>
      </c>
      <c r="H391" s="394">
        <v>78</v>
      </c>
      <c r="I391" s="510">
        <v>5.3278688524590161E-2</v>
      </c>
      <c r="J391" s="394">
        <v>213</v>
      </c>
      <c r="K391" s="510">
        <v>0.14549180327868852</v>
      </c>
      <c r="L391" s="510">
        <v>0.93819334389857378</v>
      </c>
    </row>
    <row r="392" spans="1:12" ht="13" x14ac:dyDescent="0.3">
      <c r="B392" s="75"/>
      <c r="C392" s="72">
        <v>2014</v>
      </c>
      <c r="D392" s="72"/>
      <c r="E392" s="445">
        <v>1603</v>
      </c>
      <c r="F392" s="394">
        <v>1178</v>
      </c>
      <c r="G392" s="510">
        <v>0.73487211478477854</v>
      </c>
      <c r="H392" s="394">
        <v>100</v>
      </c>
      <c r="I392" s="510">
        <v>6.2383031815346227E-2</v>
      </c>
      <c r="J392" s="394">
        <v>325</v>
      </c>
      <c r="K392" s="510">
        <v>0.20274485339987525</v>
      </c>
      <c r="L392" s="510">
        <v>0.92242048099301788</v>
      </c>
    </row>
    <row r="393" spans="1:12" ht="13" x14ac:dyDescent="0.3">
      <c r="B393" s="75"/>
      <c r="C393" s="72">
        <v>2015</v>
      </c>
      <c r="D393" s="72"/>
      <c r="E393" s="445">
        <v>1564</v>
      </c>
      <c r="F393" s="394">
        <v>1092</v>
      </c>
      <c r="G393" s="510">
        <v>0.69820971867007675</v>
      </c>
      <c r="H393" s="394">
        <v>81</v>
      </c>
      <c r="I393" s="510">
        <v>5.1790281329923277E-2</v>
      </c>
      <c r="J393" s="394">
        <v>391</v>
      </c>
      <c r="K393" s="510">
        <v>0.25</v>
      </c>
      <c r="L393" s="510">
        <v>0.93176074136478515</v>
      </c>
    </row>
    <row r="394" spans="1:12" ht="15" x14ac:dyDescent="0.3">
      <c r="B394" s="75"/>
      <c r="C394" s="512" t="s">
        <v>233</v>
      </c>
      <c r="D394" s="513"/>
      <c r="E394" s="514">
        <v>1391</v>
      </c>
      <c r="F394" s="515">
        <v>995</v>
      </c>
      <c r="G394" s="548">
        <v>0.71531272465851903</v>
      </c>
      <c r="H394" s="515">
        <v>108</v>
      </c>
      <c r="I394" s="548">
        <v>7.7641984184040252E-2</v>
      </c>
      <c r="J394" s="515">
        <v>288</v>
      </c>
      <c r="K394" s="548">
        <v>0.20704529115744069</v>
      </c>
      <c r="L394" s="548" t="s">
        <v>107</v>
      </c>
    </row>
    <row r="395" spans="1:12" ht="13" x14ac:dyDescent="0.3">
      <c r="B395" s="75"/>
      <c r="C395" s="516" t="s">
        <v>281</v>
      </c>
      <c r="D395" s="517"/>
      <c r="E395" s="518">
        <v>800</v>
      </c>
      <c r="F395" s="519">
        <v>632</v>
      </c>
      <c r="G395" s="523">
        <v>0.79</v>
      </c>
      <c r="H395" s="519">
        <v>2</v>
      </c>
      <c r="I395" s="523">
        <v>2.5000000000000001E-3</v>
      </c>
      <c r="J395" s="519">
        <v>166</v>
      </c>
      <c r="K395" s="523">
        <v>0.20749999999999999</v>
      </c>
      <c r="L395" s="523">
        <v>0.99684542586750791</v>
      </c>
    </row>
    <row r="396" spans="1:12" ht="26.25" customHeight="1" x14ac:dyDescent="0.3">
      <c r="B396" s="58"/>
      <c r="C396" s="405">
        <v>2014</v>
      </c>
      <c r="D396" s="466" t="s">
        <v>7</v>
      </c>
      <c r="E396" s="445">
        <v>406</v>
      </c>
      <c r="F396" s="394">
        <v>309</v>
      </c>
      <c r="G396" s="510">
        <v>0.76108374384236455</v>
      </c>
      <c r="H396" s="394">
        <v>19</v>
      </c>
      <c r="I396" s="510">
        <v>4.6798029556650245E-2</v>
      </c>
      <c r="J396" s="394">
        <v>78</v>
      </c>
      <c r="K396" s="510">
        <v>0.19211822660098521</v>
      </c>
      <c r="L396" s="510">
        <v>0.94259818731117817</v>
      </c>
    </row>
    <row r="397" spans="1:12" ht="13" x14ac:dyDescent="0.3">
      <c r="B397" s="58"/>
      <c r="C397" s="405"/>
      <c r="D397" s="466" t="s">
        <v>4</v>
      </c>
      <c r="E397" s="445">
        <v>381</v>
      </c>
      <c r="F397" s="394">
        <v>275</v>
      </c>
      <c r="G397" s="510">
        <v>0.72178477690288712</v>
      </c>
      <c r="H397" s="394">
        <v>16</v>
      </c>
      <c r="I397" s="510">
        <v>4.1994750656167978E-2</v>
      </c>
      <c r="J397" s="394">
        <v>90</v>
      </c>
      <c r="K397" s="510">
        <v>0.23622047244094488</v>
      </c>
      <c r="L397" s="510">
        <v>0.94539249146757687</v>
      </c>
    </row>
    <row r="398" spans="1:12" ht="13" x14ac:dyDescent="0.3">
      <c r="A398" s="421"/>
      <c r="B398" s="58"/>
      <c r="C398" s="405"/>
      <c r="D398" s="466" t="s">
        <v>5</v>
      </c>
      <c r="E398" s="445">
        <v>438</v>
      </c>
      <c r="F398" s="394">
        <v>301</v>
      </c>
      <c r="G398" s="510">
        <v>0.68721461187214616</v>
      </c>
      <c r="H398" s="394">
        <v>33</v>
      </c>
      <c r="I398" s="510">
        <v>7.5342465753424653E-2</v>
      </c>
      <c r="J398" s="394">
        <v>104</v>
      </c>
      <c r="K398" s="510">
        <v>0.23744292237442921</v>
      </c>
      <c r="L398" s="510">
        <v>0.9011976047904191</v>
      </c>
    </row>
    <row r="399" spans="1:12" ht="13" x14ac:dyDescent="0.3">
      <c r="B399" s="58"/>
      <c r="C399" s="405"/>
      <c r="D399" s="466" t="s">
        <v>6</v>
      </c>
      <c r="E399" s="445">
        <v>378</v>
      </c>
      <c r="F399" s="394">
        <v>293</v>
      </c>
      <c r="G399" s="510">
        <v>0.77513227513227512</v>
      </c>
      <c r="H399" s="394">
        <v>32</v>
      </c>
      <c r="I399" s="510">
        <v>8.4656084656084651E-2</v>
      </c>
      <c r="J399" s="394">
        <v>53</v>
      </c>
      <c r="K399" s="510">
        <v>0.1402116402116402</v>
      </c>
      <c r="L399" s="510">
        <v>0.90332326283987907</v>
      </c>
    </row>
    <row r="400" spans="1:12" ht="26.25" customHeight="1" x14ac:dyDescent="0.3">
      <c r="B400" s="75"/>
      <c r="C400" s="405">
        <v>2015</v>
      </c>
      <c r="D400" s="444" t="s">
        <v>25</v>
      </c>
      <c r="E400" s="445">
        <v>419</v>
      </c>
      <c r="F400" s="394">
        <v>275</v>
      </c>
      <c r="G400" s="510">
        <v>0.65632458233890212</v>
      </c>
      <c r="H400" s="394">
        <v>23</v>
      </c>
      <c r="I400" s="510">
        <v>5.4892601431980909E-2</v>
      </c>
      <c r="J400" s="394">
        <v>121</v>
      </c>
      <c r="K400" s="510">
        <v>0.28878281622911695</v>
      </c>
      <c r="L400" s="510">
        <v>0.92358803986710969</v>
      </c>
    </row>
    <row r="401" spans="1:12" ht="13" x14ac:dyDescent="0.3">
      <c r="B401" s="75"/>
      <c r="C401" s="405"/>
      <c r="D401" s="444" t="s">
        <v>73</v>
      </c>
      <c r="E401" s="445">
        <v>364</v>
      </c>
      <c r="F401" s="394">
        <v>251</v>
      </c>
      <c r="G401" s="510">
        <v>0.68956043956043955</v>
      </c>
      <c r="H401" s="394">
        <v>17</v>
      </c>
      <c r="I401" s="510">
        <v>4.6703296703296704E-2</v>
      </c>
      <c r="J401" s="394">
        <v>96</v>
      </c>
      <c r="K401" s="510">
        <v>0.26373626373626374</v>
      </c>
      <c r="L401" s="510">
        <v>0.9375</v>
      </c>
    </row>
    <row r="402" spans="1:12" ht="13" x14ac:dyDescent="0.3">
      <c r="A402" s="467"/>
      <c r="B402" s="75"/>
      <c r="C402" s="405"/>
      <c r="D402" s="444" t="s">
        <v>234</v>
      </c>
      <c r="E402" s="445">
        <v>405</v>
      </c>
      <c r="F402" s="394">
        <v>290</v>
      </c>
      <c r="G402" s="510">
        <v>0.71604938271604934</v>
      </c>
      <c r="H402" s="394">
        <v>16</v>
      </c>
      <c r="I402" s="510">
        <v>3.9506172839506172E-2</v>
      </c>
      <c r="J402" s="394">
        <v>99</v>
      </c>
      <c r="K402" s="510">
        <v>0.24444444444444444</v>
      </c>
      <c r="L402" s="510">
        <v>0.94805194805194803</v>
      </c>
    </row>
    <row r="403" spans="1:12" ht="13" x14ac:dyDescent="0.3">
      <c r="A403" s="467"/>
      <c r="B403" s="75"/>
      <c r="C403" s="405"/>
      <c r="D403" s="444" t="s">
        <v>235</v>
      </c>
      <c r="E403" s="445">
        <v>376</v>
      </c>
      <c r="F403" s="394">
        <v>276</v>
      </c>
      <c r="G403" s="510">
        <v>0.73404255319148937</v>
      </c>
      <c r="H403" s="394">
        <v>25</v>
      </c>
      <c r="I403" s="510">
        <v>6.6489361702127658E-2</v>
      </c>
      <c r="J403" s="394">
        <v>75</v>
      </c>
      <c r="K403" s="510">
        <v>0.19946808510638298</v>
      </c>
      <c r="L403" s="510">
        <v>0.9183006535947712</v>
      </c>
    </row>
    <row r="404" spans="1:12" ht="26.25" customHeight="1" x14ac:dyDescent="0.3">
      <c r="B404" s="75"/>
      <c r="C404" s="405">
        <v>2016</v>
      </c>
      <c r="D404" s="444" t="s">
        <v>25</v>
      </c>
      <c r="E404" s="445">
        <v>388</v>
      </c>
      <c r="F404" s="394">
        <v>290</v>
      </c>
      <c r="G404" s="510">
        <v>0.74742268041237114</v>
      </c>
      <c r="H404" s="394">
        <v>21</v>
      </c>
      <c r="I404" s="510">
        <v>5.4123711340206188E-2</v>
      </c>
      <c r="J404" s="394">
        <v>77</v>
      </c>
      <c r="K404" s="510">
        <v>0.19845360824742267</v>
      </c>
      <c r="L404" s="510">
        <v>0.93312101910828016</v>
      </c>
    </row>
    <row r="405" spans="1:12" s="98" customFormat="1" ht="13" x14ac:dyDescent="0.3">
      <c r="B405" s="458"/>
      <c r="D405" s="444" t="s">
        <v>73</v>
      </c>
      <c r="E405" s="445">
        <v>359</v>
      </c>
      <c r="F405" s="394">
        <v>259</v>
      </c>
      <c r="G405" s="510">
        <v>0.7214484679665738</v>
      </c>
      <c r="H405" s="394">
        <v>33</v>
      </c>
      <c r="I405" s="510">
        <v>9.1922005571030641E-2</v>
      </c>
      <c r="J405" s="394">
        <v>67</v>
      </c>
      <c r="K405" s="510">
        <v>0.18662952646239556</v>
      </c>
      <c r="L405" s="510">
        <v>0.88963210702341144</v>
      </c>
    </row>
    <row r="406" spans="1:12" s="98" customFormat="1" ht="13" x14ac:dyDescent="0.3">
      <c r="B406" s="458"/>
      <c r="D406" s="444" t="s">
        <v>234</v>
      </c>
      <c r="E406" s="445">
        <v>364</v>
      </c>
      <c r="F406" s="394">
        <v>230</v>
      </c>
      <c r="G406" s="510">
        <v>0.63186813186813184</v>
      </c>
      <c r="H406" s="394">
        <v>33</v>
      </c>
      <c r="I406" s="510">
        <v>9.0659340659340656E-2</v>
      </c>
      <c r="J406" s="394">
        <v>101</v>
      </c>
      <c r="K406" s="510">
        <v>0.27747252747252749</v>
      </c>
      <c r="L406" s="510">
        <v>0.87777777777777777</v>
      </c>
    </row>
    <row r="407" spans="1:12" s="98" customFormat="1" ht="15" x14ac:dyDescent="0.3">
      <c r="B407" s="450" t="s">
        <v>236</v>
      </c>
      <c r="C407" s="468"/>
      <c r="D407" s="469" t="s">
        <v>237</v>
      </c>
      <c r="E407" s="470">
        <v>280</v>
      </c>
      <c r="F407" s="471">
        <v>216</v>
      </c>
      <c r="G407" s="549">
        <v>0.77142857142857146</v>
      </c>
      <c r="H407" s="471">
        <v>21</v>
      </c>
      <c r="I407" s="549">
        <v>7.4999999999999997E-2</v>
      </c>
      <c r="J407" s="471">
        <v>43</v>
      </c>
      <c r="K407" s="549">
        <v>0.15357142857142858</v>
      </c>
      <c r="L407" s="549">
        <v>0.91139240506329111</v>
      </c>
    </row>
    <row r="408" spans="1:12" s="98" customFormat="1" ht="26.25" customHeight="1" x14ac:dyDescent="0.3">
      <c r="B408" s="458"/>
      <c r="C408" s="72">
        <v>2017</v>
      </c>
      <c r="D408" s="444" t="s">
        <v>238</v>
      </c>
      <c r="E408" s="445">
        <v>238</v>
      </c>
      <c r="F408" s="503">
        <v>203</v>
      </c>
      <c r="G408" s="510">
        <v>0.8529411764705882</v>
      </c>
      <c r="H408" s="503">
        <v>2</v>
      </c>
      <c r="I408" s="510">
        <v>8.4033613445378148E-3</v>
      </c>
      <c r="J408" s="503">
        <v>33</v>
      </c>
      <c r="K408" s="510">
        <v>0.13865546218487396</v>
      </c>
      <c r="L408" s="510">
        <v>0.99024390243902438</v>
      </c>
    </row>
    <row r="409" spans="1:12" s="98" customFormat="1" ht="13" x14ac:dyDescent="0.3">
      <c r="B409" s="458"/>
      <c r="C409" s="72"/>
      <c r="D409" s="444" t="s">
        <v>73</v>
      </c>
      <c r="E409" s="445">
        <v>263</v>
      </c>
      <c r="F409" s="503">
        <v>202</v>
      </c>
      <c r="G409" s="510">
        <v>0.76806083650190116</v>
      </c>
      <c r="H409" s="503">
        <v>0</v>
      </c>
      <c r="I409" s="510">
        <v>0</v>
      </c>
      <c r="J409" s="503">
        <v>61</v>
      </c>
      <c r="K409" s="510">
        <v>0.23193916349809887</v>
      </c>
      <c r="L409" s="510">
        <v>1</v>
      </c>
    </row>
    <row r="410" spans="1:12" s="98" customFormat="1" ht="13" x14ac:dyDescent="0.3">
      <c r="B410" s="458"/>
      <c r="C410" s="72"/>
      <c r="D410" s="444" t="s">
        <v>234</v>
      </c>
      <c r="E410" s="445">
        <v>183</v>
      </c>
      <c r="F410" s="503">
        <v>140</v>
      </c>
      <c r="G410" s="510">
        <v>0.76502732240437155</v>
      </c>
      <c r="H410" s="503">
        <v>0</v>
      </c>
      <c r="I410" s="510">
        <v>0</v>
      </c>
      <c r="J410" s="503">
        <v>43</v>
      </c>
      <c r="K410" s="510">
        <v>0.23497267759562843</v>
      </c>
      <c r="L410" s="510">
        <v>1</v>
      </c>
    </row>
    <row r="411" spans="1:12" s="98" customFormat="1" ht="13" x14ac:dyDescent="0.3">
      <c r="B411" s="458"/>
      <c r="C411" s="72"/>
      <c r="D411" s="534" t="s">
        <v>235</v>
      </c>
      <c r="E411" s="535">
        <v>116</v>
      </c>
      <c r="F411" s="536">
        <v>87</v>
      </c>
      <c r="G411" s="537">
        <v>0.75</v>
      </c>
      <c r="H411" s="536">
        <v>0</v>
      </c>
      <c r="I411" s="537">
        <v>0</v>
      </c>
      <c r="J411" s="536">
        <v>29</v>
      </c>
      <c r="K411" s="537">
        <v>0.25</v>
      </c>
      <c r="L411" s="537">
        <v>1</v>
      </c>
    </row>
    <row r="412" spans="1:12" s="98" customFormat="1" ht="19.75" customHeight="1" x14ac:dyDescent="0.3">
      <c r="B412" s="458"/>
      <c r="C412" s="72">
        <v>2018</v>
      </c>
      <c r="D412" s="444" t="s">
        <v>25</v>
      </c>
      <c r="E412" s="445">
        <v>161</v>
      </c>
      <c r="F412" s="503">
        <v>134</v>
      </c>
      <c r="G412" s="510">
        <v>0.83229813664596275</v>
      </c>
      <c r="H412" s="503">
        <v>3</v>
      </c>
      <c r="I412" s="510">
        <v>1.8633540372670808E-2</v>
      </c>
      <c r="J412" s="503">
        <v>24</v>
      </c>
      <c r="K412" s="510">
        <v>0.14906832298136646</v>
      </c>
      <c r="L412" s="510">
        <v>0.97810218978102192</v>
      </c>
    </row>
    <row r="413" spans="1:12" s="98" customFormat="1" ht="13.25" customHeight="1" x14ac:dyDescent="0.3">
      <c r="B413" s="458"/>
      <c r="C413" s="72"/>
      <c r="D413" s="444" t="s">
        <v>73</v>
      </c>
      <c r="E413" s="445">
        <v>75</v>
      </c>
      <c r="F413" s="503">
        <v>54</v>
      </c>
      <c r="G413" s="562">
        <v>0.72</v>
      </c>
      <c r="H413" s="503">
        <v>5</v>
      </c>
      <c r="I413" s="562">
        <v>6.6666666666666666E-2</v>
      </c>
      <c r="J413" s="503">
        <v>16</v>
      </c>
      <c r="K413" s="562">
        <v>0.21333333333333335</v>
      </c>
      <c r="L413" s="562">
        <v>0.9152542372881356</v>
      </c>
    </row>
    <row r="414" spans="1:12" s="98" customFormat="1" ht="13.25" customHeight="1" x14ac:dyDescent="0.3">
      <c r="B414" s="458"/>
      <c r="C414" s="517"/>
      <c r="D414" s="525" t="s">
        <v>285</v>
      </c>
      <c r="E414" s="518">
        <v>144</v>
      </c>
      <c r="F414" s="519">
        <v>113</v>
      </c>
      <c r="G414" s="523">
        <v>0.78472222222222221</v>
      </c>
      <c r="H414" s="519">
        <v>5</v>
      </c>
      <c r="I414" s="523">
        <v>3.4722222222222224E-2</v>
      </c>
      <c r="J414" s="519">
        <v>26</v>
      </c>
      <c r="K414" s="523">
        <v>0.18055555555555555</v>
      </c>
      <c r="L414" s="523">
        <v>0.9576271186440678</v>
      </c>
    </row>
    <row r="415" spans="1:12" ht="26.25" customHeight="1" x14ac:dyDescent="0.3">
      <c r="B415" s="75" t="s">
        <v>244</v>
      </c>
      <c r="C415" s="72">
        <v>2013</v>
      </c>
      <c r="D415" s="72"/>
      <c r="E415" s="445">
        <v>1057</v>
      </c>
      <c r="F415" s="394">
        <v>755</v>
      </c>
      <c r="G415" s="510">
        <v>0.7142857142857143</v>
      </c>
      <c r="H415" s="394">
        <v>45</v>
      </c>
      <c r="I415" s="510">
        <v>4.2573320719016081E-2</v>
      </c>
      <c r="J415" s="394">
        <v>257</v>
      </c>
      <c r="K415" s="510">
        <v>0.24314096499526963</v>
      </c>
      <c r="L415" s="510">
        <v>0.94458128078817738</v>
      </c>
    </row>
    <row r="416" spans="1:12" ht="12.75" customHeight="1" x14ac:dyDescent="0.3">
      <c r="B416" s="75"/>
      <c r="C416" s="72">
        <v>2014</v>
      </c>
      <c r="D416" s="72"/>
      <c r="E416" s="445">
        <v>1036</v>
      </c>
      <c r="F416" s="394">
        <v>628</v>
      </c>
      <c r="G416" s="510">
        <v>0.60617760617760619</v>
      </c>
      <c r="H416" s="394">
        <v>69</v>
      </c>
      <c r="I416" s="510">
        <v>6.6602316602316608E-2</v>
      </c>
      <c r="J416" s="394">
        <v>339</v>
      </c>
      <c r="K416" s="510">
        <v>0.32722007722007723</v>
      </c>
      <c r="L416" s="510">
        <v>0.90322580645161299</v>
      </c>
    </row>
    <row r="417" spans="1:12" ht="12.75" customHeight="1" x14ac:dyDescent="0.3">
      <c r="B417" s="75"/>
      <c r="C417" s="72">
        <v>2015</v>
      </c>
      <c r="D417" s="72"/>
      <c r="E417" s="445">
        <v>867</v>
      </c>
      <c r="F417" s="394">
        <v>529</v>
      </c>
      <c r="G417" s="510">
        <v>0.61014994232987307</v>
      </c>
      <c r="H417" s="394">
        <v>55</v>
      </c>
      <c r="I417" s="510">
        <v>6.3437139561707032E-2</v>
      </c>
      <c r="J417" s="394">
        <v>283</v>
      </c>
      <c r="K417" s="510">
        <v>0.32641291810841983</v>
      </c>
      <c r="L417" s="510">
        <v>0.90878938640132678</v>
      </c>
    </row>
    <row r="418" spans="1:12" ht="12.75" customHeight="1" x14ac:dyDescent="0.3">
      <c r="B418" s="75"/>
      <c r="C418" s="512" t="s">
        <v>233</v>
      </c>
      <c r="D418" s="513"/>
      <c r="E418" s="514">
        <v>1119</v>
      </c>
      <c r="F418" s="515">
        <v>697</v>
      </c>
      <c r="G418" s="548">
        <v>0.62287756925826632</v>
      </c>
      <c r="H418" s="515">
        <v>91</v>
      </c>
      <c r="I418" s="548">
        <v>8.1322609472743515E-2</v>
      </c>
      <c r="J418" s="515">
        <v>331</v>
      </c>
      <c r="K418" s="548">
        <v>0.29579982126899018</v>
      </c>
      <c r="L418" s="548">
        <v>0.88582183186951069</v>
      </c>
    </row>
    <row r="419" spans="1:12" ht="12.75" customHeight="1" x14ac:dyDescent="0.3">
      <c r="B419" s="75"/>
      <c r="C419" s="516" t="s">
        <v>281</v>
      </c>
      <c r="D419" s="517"/>
      <c r="E419" s="518">
        <v>861</v>
      </c>
      <c r="F419" s="519">
        <v>602</v>
      </c>
      <c r="G419" s="523">
        <v>0.69918699186991873</v>
      </c>
      <c r="H419" s="519">
        <v>1</v>
      </c>
      <c r="I419" s="523">
        <v>1.1614401858304297E-3</v>
      </c>
      <c r="J419" s="519">
        <v>258</v>
      </c>
      <c r="K419" s="523">
        <v>0.29965156794425085</v>
      </c>
      <c r="L419" s="523">
        <v>0.99834162520729686</v>
      </c>
    </row>
    <row r="420" spans="1:12" ht="26.25" customHeight="1" x14ac:dyDescent="0.3">
      <c r="B420" s="75"/>
      <c r="C420" s="405">
        <v>2014</v>
      </c>
      <c r="D420" s="466" t="s">
        <v>7</v>
      </c>
      <c r="E420" s="445">
        <v>300</v>
      </c>
      <c r="F420" s="394">
        <v>196</v>
      </c>
      <c r="G420" s="510">
        <v>0.65333333333333332</v>
      </c>
      <c r="H420" s="394">
        <v>20</v>
      </c>
      <c r="I420" s="510">
        <v>6.6666666666666666E-2</v>
      </c>
      <c r="J420" s="394">
        <v>84</v>
      </c>
      <c r="K420" s="510">
        <v>0.28000000000000003</v>
      </c>
      <c r="L420" s="510">
        <v>0.90909090909090906</v>
      </c>
    </row>
    <row r="421" spans="1:12" ht="13" x14ac:dyDescent="0.3">
      <c r="B421" s="75"/>
      <c r="C421" s="405"/>
      <c r="D421" s="466" t="s">
        <v>4</v>
      </c>
      <c r="E421" s="445">
        <v>241</v>
      </c>
      <c r="F421" s="394">
        <v>153</v>
      </c>
      <c r="G421" s="510">
        <v>0.63485477178423233</v>
      </c>
      <c r="H421" s="394">
        <v>11</v>
      </c>
      <c r="I421" s="510">
        <v>4.5643153526970952E-2</v>
      </c>
      <c r="J421" s="394">
        <v>77</v>
      </c>
      <c r="K421" s="510">
        <v>0.31950207468879666</v>
      </c>
      <c r="L421" s="510">
        <v>0.93641618497109835</v>
      </c>
    </row>
    <row r="422" spans="1:12" ht="13" x14ac:dyDescent="0.3">
      <c r="B422" s="75"/>
      <c r="C422" s="405"/>
      <c r="D422" s="466" t="s">
        <v>5</v>
      </c>
      <c r="E422" s="445">
        <v>232</v>
      </c>
      <c r="F422" s="394">
        <v>136</v>
      </c>
      <c r="G422" s="510">
        <v>0.58620689655172409</v>
      </c>
      <c r="H422" s="394">
        <v>13</v>
      </c>
      <c r="I422" s="510">
        <v>5.6034482758620691E-2</v>
      </c>
      <c r="J422" s="394">
        <v>83</v>
      </c>
      <c r="K422" s="510">
        <v>0.35775862068965519</v>
      </c>
      <c r="L422" s="510">
        <v>0.91447368421052633</v>
      </c>
    </row>
    <row r="423" spans="1:12" ht="13" x14ac:dyDescent="0.3">
      <c r="B423" s="75"/>
      <c r="C423" s="405"/>
      <c r="D423" s="466" t="s">
        <v>6</v>
      </c>
      <c r="E423" s="445">
        <v>263</v>
      </c>
      <c r="F423" s="394">
        <v>143</v>
      </c>
      <c r="G423" s="510">
        <v>0.54372623574144485</v>
      </c>
      <c r="H423" s="394">
        <v>25</v>
      </c>
      <c r="I423" s="510">
        <v>9.5057034220532313E-2</v>
      </c>
      <c r="J423" s="394">
        <v>95</v>
      </c>
      <c r="K423" s="510">
        <v>0.36121673003802279</v>
      </c>
      <c r="L423" s="510">
        <v>0.85119047619047616</v>
      </c>
    </row>
    <row r="424" spans="1:12" ht="26.25" customHeight="1" x14ac:dyDescent="0.3">
      <c r="B424" s="75"/>
      <c r="C424" s="405">
        <v>2015</v>
      </c>
      <c r="D424" s="444" t="s">
        <v>25</v>
      </c>
      <c r="E424" s="445">
        <v>185</v>
      </c>
      <c r="F424" s="394">
        <v>116</v>
      </c>
      <c r="G424" s="510">
        <v>0.62702702702702706</v>
      </c>
      <c r="H424" s="394">
        <v>17</v>
      </c>
      <c r="I424" s="510">
        <v>9.1891891891891897E-2</v>
      </c>
      <c r="J424" s="394">
        <v>52</v>
      </c>
      <c r="K424" s="510">
        <v>0.2810810810810811</v>
      </c>
      <c r="L424" s="510">
        <v>0.87943262411347523</v>
      </c>
    </row>
    <row r="425" spans="1:12" ht="13" x14ac:dyDescent="0.3">
      <c r="B425" s="75"/>
      <c r="C425" s="405"/>
      <c r="D425" s="444" t="s">
        <v>73</v>
      </c>
      <c r="E425" s="445">
        <v>224</v>
      </c>
      <c r="F425" s="394">
        <v>127</v>
      </c>
      <c r="G425" s="510">
        <v>0.5669642857142857</v>
      </c>
      <c r="H425" s="394">
        <v>19</v>
      </c>
      <c r="I425" s="510">
        <v>8.4821428571428575E-2</v>
      </c>
      <c r="J425" s="394">
        <v>78</v>
      </c>
      <c r="K425" s="510">
        <v>0.3482142857142857</v>
      </c>
      <c r="L425" s="510">
        <v>0.875</v>
      </c>
    </row>
    <row r="426" spans="1:12" ht="13" x14ac:dyDescent="0.3">
      <c r="A426" s="467"/>
      <c r="B426" s="75"/>
      <c r="C426" s="405"/>
      <c r="D426" s="444" t="s">
        <v>234</v>
      </c>
      <c r="E426" s="445">
        <v>244</v>
      </c>
      <c r="F426" s="394">
        <v>156</v>
      </c>
      <c r="G426" s="510">
        <v>0.63934426229508201</v>
      </c>
      <c r="H426" s="394">
        <v>8</v>
      </c>
      <c r="I426" s="510">
        <v>3.2786885245901641E-2</v>
      </c>
      <c r="J426" s="394">
        <v>80</v>
      </c>
      <c r="K426" s="510">
        <v>0.32786885245901637</v>
      </c>
      <c r="L426" s="510">
        <v>0.95238095238095244</v>
      </c>
    </row>
    <row r="427" spans="1:12" ht="13" x14ac:dyDescent="0.3">
      <c r="A427" s="467"/>
      <c r="B427" s="75"/>
      <c r="C427" s="405"/>
      <c r="D427" s="444" t="s">
        <v>235</v>
      </c>
      <c r="E427" s="445">
        <v>214</v>
      </c>
      <c r="F427" s="394">
        <v>130</v>
      </c>
      <c r="G427" s="510">
        <v>0.60747663551401865</v>
      </c>
      <c r="H427" s="394">
        <v>11</v>
      </c>
      <c r="I427" s="510">
        <v>5.1401869158878503E-2</v>
      </c>
      <c r="J427" s="394">
        <v>73</v>
      </c>
      <c r="K427" s="510">
        <v>0.34112149532710279</v>
      </c>
      <c r="L427" s="510">
        <v>0.92253521126760563</v>
      </c>
    </row>
    <row r="428" spans="1:12" ht="26.25" customHeight="1" x14ac:dyDescent="0.3">
      <c r="B428" s="75"/>
      <c r="C428" s="405">
        <v>2016</v>
      </c>
      <c r="D428" s="444" t="s">
        <v>25</v>
      </c>
      <c r="E428" s="445">
        <v>255</v>
      </c>
      <c r="F428" s="394">
        <v>166</v>
      </c>
      <c r="G428" s="510">
        <v>0.65098039215686276</v>
      </c>
      <c r="H428" s="394">
        <v>8</v>
      </c>
      <c r="I428" s="510">
        <v>3.1372549019607843E-2</v>
      </c>
      <c r="J428" s="394">
        <v>81</v>
      </c>
      <c r="K428" s="510">
        <v>0.31764705882352939</v>
      </c>
      <c r="L428" s="510">
        <v>0.9555555555555556</v>
      </c>
    </row>
    <row r="429" spans="1:12" s="98" customFormat="1" ht="13" x14ac:dyDescent="0.3">
      <c r="B429" s="458"/>
      <c r="D429" s="444" t="s">
        <v>73</v>
      </c>
      <c r="E429" s="445">
        <v>299</v>
      </c>
      <c r="F429" s="394">
        <v>161</v>
      </c>
      <c r="G429" s="510">
        <v>0.53846153846153844</v>
      </c>
      <c r="H429" s="394">
        <v>38</v>
      </c>
      <c r="I429" s="510">
        <v>0.12709030100334448</v>
      </c>
      <c r="J429" s="394">
        <v>100</v>
      </c>
      <c r="K429" s="510">
        <v>0.33444816053511706</v>
      </c>
      <c r="L429" s="510">
        <v>0.81094527363184088</v>
      </c>
    </row>
    <row r="430" spans="1:12" s="98" customFormat="1" ht="13" x14ac:dyDescent="0.3">
      <c r="B430" s="458"/>
      <c r="D430" s="444" t="s">
        <v>234</v>
      </c>
      <c r="E430" s="445">
        <v>354</v>
      </c>
      <c r="F430" s="394">
        <v>213</v>
      </c>
      <c r="G430" s="510">
        <v>0.60169491525423724</v>
      </c>
      <c r="H430" s="394">
        <v>35</v>
      </c>
      <c r="I430" s="510">
        <v>9.8870056497175146E-2</v>
      </c>
      <c r="J430" s="394">
        <v>106</v>
      </c>
      <c r="K430" s="510">
        <v>0.29943502824858759</v>
      </c>
      <c r="L430" s="510">
        <v>0.85943775100401609</v>
      </c>
    </row>
    <row r="431" spans="1:12" s="98" customFormat="1" ht="15" x14ac:dyDescent="0.3">
      <c r="B431" s="450" t="s">
        <v>236</v>
      </c>
      <c r="C431" s="468"/>
      <c r="D431" s="469" t="s">
        <v>237</v>
      </c>
      <c r="E431" s="470">
        <v>211</v>
      </c>
      <c r="F431" s="471">
        <v>157</v>
      </c>
      <c r="G431" s="549">
        <v>0.74407582938388628</v>
      </c>
      <c r="H431" s="471">
        <v>10</v>
      </c>
      <c r="I431" s="549">
        <v>4.7393364928909949E-2</v>
      </c>
      <c r="J431" s="471">
        <v>44</v>
      </c>
      <c r="K431" s="549">
        <v>0.20853080568720378</v>
      </c>
      <c r="L431" s="549">
        <v>0.94011976047904189</v>
      </c>
    </row>
    <row r="432" spans="1:12" s="98" customFormat="1" ht="26.25" customHeight="1" x14ac:dyDescent="0.3">
      <c r="B432" s="458"/>
      <c r="C432" s="72">
        <v>2017</v>
      </c>
      <c r="D432" s="444" t="s">
        <v>238</v>
      </c>
      <c r="E432" s="445">
        <v>187</v>
      </c>
      <c r="F432" s="503">
        <v>128</v>
      </c>
      <c r="G432" s="510">
        <v>0.68449197860962563</v>
      </c>
      <c r="H432" s="503">
        <v>0</v>
      </c>
      <c r="I432" s="510">
        <v>0</v>
      </c>
      <c r="J432" s="503">
        <v>59</v>
      </c>
      <c r="K432" s="510">
        <v>0.31550802139037432</v>
      </c>
      <c r="L432" s="510">
        <v>1</v>
      </c>
    </row>
    <row r="433" spans="1:12" s="98" customFormat="1" ht="13" x14ac:dyDescent="0.3">
      <c r="B433" s="458"/>
      <c r="C433" s="72"/>
      <c r="D433" s="444" t="s">
        <v>73</v>
      </c>
      <c r="E433" s="445">
        <v>281</v>
      </c>
      <c r="F433" s="503">
        <v>198</v>
      </c>
      <c r="G433" s="510">
        <v>0.70462633451957291</v>
      </c>
      <c r="H433" s="503">
        <v>0</v>
      </c>
      <c r="I433" s="510">
        <v>0</v>
      </c>
      <c r="J433" s="503">
        <v>83</v>
      </c>
      <c r="K433" s="510">
        <v>0.29537366548042704</v>
      </c>
      <c r="L433" s="510">
        <v>1</v>
      </c>
    </row>
    <row r="434" spans="1:12" s="98" customFormat="1" ht="13" x14ac:dyDescent="0.3">
      <c r="B434" s="458"/>
      <c r="C434" s="72"/>
      <c r="D434" s="444" t="s">
        <v>234</v>
      </c>
      <c r="E434" s="445">
        <v>250</v>
      </c>
      <c r="F434" s="503">
        <v>184</v>
      </c>
      <c r="G434" s="510">
        <v>0.73599999999999999</v>
      </c>
      <c r="H434" s="503">
        <v>0</v>
      </c>
      <c r="I434" s="510">
        <v>0</v>
      </c>
      <c r="J434" s="503">
        <v>66</v>
      </c>
      <c r="K434" s="510">
        <v>0.26400000000000001</v>
      </c>
      <c r="L434" s="510">
        <v>1</v>
      </c>
    </row>
    <row r="435" spans="1:12" s="98" customFormat="1" ht="13" x14ac:dyDescent="0.3">
      <c r="B435" s="458"/>
      <c r="C435" s="72"/>
      <c r="D435" s="444" t="s">
        <v>235</v>
      </c>
      <c r="E435" s="445">
        <v>143</v>
      </c>
      <c r="F435" s="503">
        <v>92</v>
      </c>
      <c r="G435" s="510">
        <v>0.64335664335664333</v>
      </c>
      <c r="H435" s="503">
        <v>1</v>
      </c>
      <c r="I435" s="510">
        <v>6.993006993006993E-3</v>
      </c>
      <c r="J435" s="503">
        <v>50</v>
      </c>
      <c r="K435" s="510">
        <v>0.34965034965034963</v>
      </c>
      <c r="L435" s="510">
        <v>0.989247311827957</v>
      </c>
    </row>
    <row r="436" spans="1:12" s="98" customFormat="1" ht="19.75" customHeight="1" x14ac:dyDescent="0.3">
      <c r="B436" s="458"/>
      <c r="C436" s="72">
        <v>2018</v>
      </c>
      <c r="D436" s="444" t="s">
        <v>25</v>
      </c>
      <c r="E436" s="445">
        <v>124</v>
      </c>
      <c r="F436" s="503">
        <v>75</v>
      </c>
      <c r="G436" s="510">
        <v>0.60483870967741937</v>
      </c>
      <c r="H436" s="503">
        <v>2</v>
      </c>
      <c r="I436" s="510">
        <v>1.6129032258064516E-2</v>
      </c>
      <c r="J436" s="503">
        <v>47</v>
      </c>
      <c r="K436" s="510">
        <v>0.37903225806451613</v>
      </c>
      <c r="L436" s="510">
        <v>0.97402597402597402</v>
      </c>
    </row>
    <row r="437" spans="1:12" s="98" customFormat="1" ht="13.25" customHeight="1" x14ac:dyDescent="0.3">
      <c r="B437" s="458"/>
      <c r="C437" s="72"/>
      <c r="D437" s="444" t="s">
        <v>73</v>
      </c>
      <c r="E437" s="445">
        <v>128</v>
      </c>
      <c r="F437" s="503">
        <v>57</v>
      </c>
      <c r="G437" s="510">
        <v>0.4453125</v>
      </c>
      <c r="H437" s="503">
        <v>1</v>
      </c>
      <c r="I437" s="510">
        <v>7.8125E-3</v>
      </c>
      <c r="J437" s="503">
        <v>70</v>
      </c>
      <c r="K437" s="510">
        <v>0.546875</v>
      </c>
      <c r="L437" s="510">
        <v>0.98275862068965514</v>
      </c>
    </row>
    <row r="438" spans="1:12" s="98" customFormat="1" ht="13.25" customHeight="1" x14ac:dyDescent="0.3">
      <c r="B438" s="458"/>
      <c r="C438" s="517"/>
      <c r="D438" s="525" t="s">
        <v>285</v>
      </c>
      <c r="E438" s="518">
        <v>155</v>
      </c>
      <c r="F438" s="519">
        <v>90</v>
      </c>
      <c r="G438" s="523">
        <v>0.58064516129032262</v>
      </c>
      <c r="H438" s="519">
        <v>1</v>
      </c>
      <c r="I438" s="523">
        <v>6.4516129032258064E-3</v>
      </c>
      <c r="J438" s="519">
        <v>64</v>
      </c>
      <c r="K438" s="523">
        <v>0.41290322580645161</v>
      </c>
      <c r="L438" s="523">
        <v>0.98901098901098905</v>
      </c>
    </row>
    <row r="439" spans="1:12" ht="26.25" customHeight="1" x14ac:dyDescent="0.3">
      <c r="B439" s="75" t="s">
        <v>245</v>
      </c>
      <c r="C439" s="72">
        <v>2013</v>
      </c>
      <c r="D439" s="72"/>
      <c r="E439" s="445">
        <v>773</v>
      </c>
      <c r="F439" s="394">
        <v>600</v>
      </c>
      <c r="G439" s="510">
        <v>0.77619663648124193</v>
      </c>
      <c r="H439" s="394">
        <v>48</v>
      </c>
      <c r="I439" s="510">
        <v>6.2095730918499355E-2</v>
      </c>
      <c r="J439" s="394">
        <v>125</v>
      </c>
      <c r="K439" s="510">
        <v>0.16170763260025872</v>
      </c>
      <c r="L439" s="510">
        <v>0.92660550458715596</v>
      </c>
    </row>
    <row r="440" spans="1:12" ht="13" x14ac:dyDescent="0.3">
      <c r="B440" s="75"/>
      <c r="C440" s="72">
        <v>2014</v>
      </c>
      <c r="D440" s="72"/>
      <c r="E440" s="445">
        <v>862</v>
      </c>
      <c r="F440" s="394">
        <v>616</v>
      </c>
      <c r="G440" s="510">
        <v>0.71461716937354991</v>
      </c>
      <c r="H440" s="394">
        <v>50</v>
      </c>
      <c r="I440" s="510">
        <v>5.8004640371229696E-2</v>
      </c>
      <c r="J440" s="394">
        <v>196</v>
      </c>
      <c r="K440" s="510">
        <v>0.22737819025522041</v>
      </c>
      <c r="L440" s="510">
        <v>0.92647058823529405</v>
      </c>
    </row>
    <row r="441" spans="1:12" ht="13" x14ac:dyDescent="0.3">
      <c r="B441" s="75"/>
      <c r="C441" s="72">
        <v>2015</v>
      </c>
      <c r="D441" s="72"/>
      <c r="E441" s="445">
        <v>845</v>
      </c>
      <c r="F441" s="394">
        <v>601</v>
      </c>
      <c r="G441" s="510">
        <v>0.71124260355029589</v>
      </c>
      <c r="H441" s="394">
        <v>65</v>
      </c>
      <c r="I441" s="510">
        <v>7.6923076923076927E-2</v>
      </c>
      <c r="J441" s="394">
        <v>179</v>
      </c>
      <c r="K441" s="510">
        <v>0.21183431952662721</v>
      </c>
      <c r="L441" s="510">
        <v>0.90427098674521356</v>
      </c>
    </row>
    <row r="442" spans="1:12" ht="15" x14ac:dyDescent="0.3">
      <c r="B442" s="75"/>
      <c r="C442" s="512" t="s">
        <v>233</v>
      </c>
      <c r="D442" s="513"/>
      <c r="E442" s="514">
        <v>1087</v>
      </c>
      <c r="F442" s="515">
        <v>729</v>
      </c>
      <c r="G442" s="548">
        <v>0.67065317387304513</v>
      </c>
      <c r="H442" s="515">
        <v>98</v>
      </c>
      <c r="I442" s="548">
        <v>9.0156393744250232E-2</v>
      </c>
      <c r="J442" s="515">
        <v>260</v>
      </c>
      <c r="K442" s="548">
        <v>0.23919043238270468</v>
      </c>
      <c r="L442" s="548">
        <v>0.883054892601432</v>
      </c>
    </row>
    <row r="443" spans="1:12" ht="13" x14ac:dyDescent="0.3">
      <c r="B443" s="75"/>
      <c r="C443" s="516" t="s">
        <v>281</v>
      </c>
      <c r="D443" s="517"/>
      <c r="E443" s="518">
        <v>894</v>
      </c>
      <c r="F443" s="519">
        <v>698</v>
      </c>
      <c r="G443" s="523">
        <v>0.78076062639821031</v>
      </c>
      <c r="H443" s="519">
        <v>18</v>
      </c>
      <c r="I443" s="523">
        <v>2.0134228187919462E-2</v>
      </c>
      <c r="J443" s="519">
        <v>178</v>
      </c>
      <c r="K443" s="523">
        <v>0.19910514541387025</v>
      </c>
      <c r="L443" s="523">
        <v>0.97486033519553073</v>
      </c>
    </row>
    <row r="444" spans="1:12" ht="26.25" customHeight="1" x14ac:dyDescent="0.3">
      <c r="B444" s="75"/>
      <c r="C444" s="405">
        <v>2014</v>
      </c>
      <c r="D444" s="466" t="s">
        <v>7</v>
      </c>
      <c r="E444" s="445">
        <v>204</v>
      </c>
      <c r="F444" s="394">
        <v>144</v>
      </c>
      <c r="G444" s="510">
        <v>0.70588235294117652</v>
      </c>
      <c r="H444" s="394">
        <v>15</v>
      </c>
      <c r="I444" s="510">
        <v>7.3529411764705885E-2</v>
      </c>
      <c r="J444" s="394">
        <v>45</v>
      </c>
      <c r="K444" s="510">
        <v>0.22058823529411764</v>
      </c>
      <c r="L444" s="510">
        <v>0.90740740740740744</v>
      </c>
    </row>
    <row r="445" spans="1:12" ht="13" x14ac:dyDescent="0.3">
      <c r="B445" s="75"/>
      <c r="C445" s="405"/>
      <c r="D445" s="466" t="s">
        <v>4</v>
      </c>
      <c r="E445" s="445">
        <v>213</v>
      </c>
      <c r="F445" s="394">
        <v>170</v>
      </c>
      <c r="G445" s="510">
        <v>0.7981220657276995</v>
      </c>
      <c r="H445" s="394">
        <v>7</v>
      </c>
      <c r="I445" s="510">
        <v>3.2863849765258218E-2</v>
      </c>
      <c r="J445" s="394">
        <v>36</v>
      </c>
      <c r="K445" s="510">
        <v>0.16901408450704225</v>
      </c>
      <c r="L445" s="510">
        <v>0.96111111111111114</v>
      </c>
    </row>
    <row r="446" spans="1:12" ht="13" x14ac:dyDescent="0.3">
      <c r="B446" s="75"/>
      <c r="C446" s="405"/>
      <c r="D446" s="466" t="s">
        <v>5</v>
      </c>
      <c r="E446" s="445">
        <v>222</v>
      </c>
      <c r="F446" s="394">
        <v>143</v>
      </c>
      <c r="G446" s="510">
        <v>0.64414414414414412</v>
      </c>
      <c r="H446" s="394">
        <v>16</v>
      </c>
      <c r="I446" s="510">
        <v>7.2072072072072071E-2</v>
      </c>
      <c r="J446" s="394">
        <v>63</v>
      </c>
      <c r="K446" s="510">
        <v>0.28378378378378377</v>
      </c>
      <c r="L446" s="510">
        <v>0.90184049079754602</v>
      </c>
    </row>
    <row r="447" spans="1:12" ht="13" x14ac:dyDescent="0.3">
      <c r="B447" s="75"/>
      <c r="C447" s="405"/>
      <c r="D447" s="466" t="s">
        <v>6</v>
      </c>
      <c r="E447" s="445">
        <v>223</v>
      </c>
      <c r="F447" s="394">
        <v>159</v>
      </c>
      <c r="G447" s="510">
        <v>0.71300448430493268</v>
      </c>
      <c r="H447" s="394">
        <v>12</v>
      </c>
      <c r="I447" s="510">
        <v>5.3811659192825115E-2</v>
      </c>
      <c r="J447" s="394">
        <v>52</v>
      </c>
      <c r="K447" s="510">
        <v>0.23318385650224216</v>
      </c>
      <c r="L447" s="510">
        <v>0.93142857142857138</v>
      </c>
    </row>
    <row r="448" spans="1:12" ht="26.25" customHeight="1" x14ac:dyDescent="0.3">
      <c r="A448" s="58"/>
      <c r="B448" s="75"/>
      <c r="C448" s="405">
        <v>2015</v>
      </c>
      <c r="D448" s="444" t="s">
        <v>25</v>
      </c>
      <c r="E448" s="445">
        <v>208</v>
      </c>
      <c r="F448" s="394">
        <v>145</v>
      </c>
      <c r="G448" s="510">
        <v>0.69711538461538458</v>
      </c>
      <c r="H448" s="394">
        <v>19</v>
      </c>
      <c r="I448" s="510">
        <v>9.1346153846153841E-2</v>
      </c>
      <c r="J448" s="394">
        <v>44</v>
      </c>
      <c r="K448" s="510">
        <v>0.21153846153846154</v>
      </c>
      <c r="L448" s="510">
        <v>0.88823529411764712</v>
      </c>
    </row>
    <row r="449" spans="1:12" ht="13" x14ac:dyDescent="0.3">
      <c r="A449" s="58"/>
      <c r="B449" s="75"/>
      <c r="C449" s="405"/>
      <c r="D449" s="444" t="s">
        <v>73</v>
      </c>
      <c r="E449" s="445">
        <v>212</v>
      </c>
      <c r="F449" s="394">
        <v>152</v>
      </c>
      <c r="G449" s="510">
        <v>0.71698113207547165</v>
      </c>
      <c r="H449" s="394">
        <v>19</v>
      </c>
      <c r="I449" s="510">
        <v>8.9622641509433956E-2</v>
      </c>
      <c r="J449" s="394">
        <v>41</v>
      </c>
      <c r="K449" s="510">
        <v>0.19339622641509435</v>
      </c>
      <c r="L449" s="510">
        <v>0.89080459770114939</v>
      </c>
    </row>
    <row r="450" spans="1:12" ht="13" x14ac:dyDescent="0.3">
      <c r="A450" s="467"/>
      <c r="B450" s="75"/>
      <c r="C450" s="405"/>
      <c r="D450" s="444" t="s">
        <v>234</v>
      </c>
      <c r="E450" s="445">
        <v>182</v>
      </c>
      <c r="F450" s="394">
        <v>127</v>
      </c>
      <c r="G450" s="510">
        <v>0.69780219780219777</v>
      </c>
      <c r="H450" s="394">
        <v>7</v>
      </c>
      <c r="I450" s="510">
        <v>3.8461538461538464E-2</v>
      </c>
      <c r="J450" s="394">
        <v>48</v>
      </c>
      <c r="K450" s="510">
        <v>0.26373626373626374</v>
      </c>
      <c r="L450" s="510">
        <v>0.94852941176470595</v>
      </c>
    </row>
    <row r="451" spans="1:12" ht="13" x14ac:dyDescent="0.3">
      <c r="A451" s="467"/>
      <c r="B451" s="75"/>
      <c r="C451" s="405"/>
      <c r="D451" s="444" t="s">
        <v>235</v>
      </c>
      <c r="E451" s="445">
        <v>243</v>
      </c>
      <c r="F451" s="394">
        <v>177</v>
      </c>
      <c r="G451" s="510">
        <v>0.72839506172839508</v>
      </c>
      <c r="H451" s="394">
        <v>20</v>
      </c>
      <c r="I451" s="510">
        <v>8.2304526748971193E-2</v>
      </c>
      <c r="J451" s="394">
        <v>46</v>
      </c>
      <c r="K451" s="510">
        <v>0.18930041152263374</v>
      </c>
      <c r="L451" s="510">
        <v>0.89949748743718583</v>
      </c>
    </row>
    <row r="452" spans="1:12" s="58" customFormat="1" ht="26.25" customHeight="1" x14ac:dyDescent="0.3">
      <c r="B452" s="75"/>
      <c r="C452" s="72">
        <v>2016</v>
      </c>
      <c r="D452" s="444" t="s">
        <v>25</v>
      </c>
      <c r="E452" s="445">
        <v>236</v>
      </c>
      <c r="F452" s="394">
        <v>169</v>
      </c>
      <c r="G452" s="510">
        <v>0.71610169491525422</v>
      </c>
      <c r="H452" s="394">
        <v>21</v>
      </c>
      <c r="I452" s="510">
        <v>8.8983050847457626E-2</v>
      </c>
      <c r="J452" s="394">
        <v>46</v>
      </c>
      <c r="K452" s="510">
        <v>0.19491525423728814</v>
      </c>
      <c r="L452" s="510">
        <v>0.89230769230769225</v>
      </c>
    </row>
    <row r="453" spans="1:12" s="453" customFormat="1" ht="13" x14ac:dyDescent="0.3">
      <c r="B453" s="458"/>
      <c r="D453" s="444" t="s">
        <v>73</v>
      </c>
      <c r="E453" s="445">
        <v>290</v>
      </c>
      <c r="F453" s="394">
        <v>190</v>
      </c>
      <c r="G453" s="510">
        <v>0.65517241379310343</v>
      </c>
      <c r="H453" s="394">
        <v>28</v>
      </c>
      <c r="I453" s="510">
        <v>9.6551724137931033E-2</v>
      </c>
      <c r="J453" s="394">
        <v>72</v>
      </c>
      <c r="K453" s="510">
        <v>0.24827586206896551</v>
      </c>
      <c r="L453" s="510">
        <v>0.87214611872146119</v>
      </c>
    </row>
    <row r="454" spans="1:12" s="453" customFormat="1" ht="13" x14ac:dyDescent="0.3">
      <c r="B454" s="458"/>
      <c r="D454" s="444" t="s">
        <v>234</v>
      </c>
      <c r="E454" s="445">
        <v>283</v>
      </c>
      <c r="F454" s="394">
        <v>176</v>
      </c>
      <c r="G454" s="510">
        <v>0.62190812720848054</v>
      </c>
      <c r="H454" s="394">
        <v>31</v>
      </c>
      <c r="I454" s="510">
        <v>0.10954063604240283</v>
      </c>
      <c r="J454" s="394">
        <v>76</v>
      </c>
      <c r="K454" s="510">
        <v>0.26855123674911663</v>
      </c>
      <c r="L454" s="510">
        <v>0.85377358490566035</v>
      </c>
    </row>
    <row r="455" spans="1:12" s="453" customFormat="1" ht="15" x14ac:dyDescent="0.3">
      <c r="B455" s="450" t="s">
        <v>236</v>
      </c>
      <c r="C455" s="468"/>
      <c r="D455" s="469" t="s">
        <v>237</v>
      </c>
      <c r="E455" s="470">
        <v>278</v>
      </c>
      <c r="F455" s="471">
        <v>194</v>
      </c>
      <c r="G455" s="549">
        <v>0.69784172661870503</v>
      </c>
      <c r="H455" s="471">
        <v>18</v>
      </c>
      <c r="I455" s="549">
        <v>6.4748201438848921E-2</v>
      </c>
      <c r="J455" s="471">
        <v>66</v>
      </c>
      <c r="K455" s="549">
        <v>0.23741007194244604</v>
      </c>
      <c r="L455" s="549">
        <v>0.91509433962264153</v>
      </c>
    </row>
    <row r="456" spans="1:12" s="453" customFormat="1" ht="26.25" customHeight="1" x14ac:dyDescent="0.3">
      <c r="B456" s="458"/>
      <c r="C456" s="72">
        <v>2017</v>
      </c>
      <c r="D456" s="444" t="s">
        <v>238</v>
      </c>
      <c r="E456" s="445">
        <v>254</v>
      </c>
      <c r="F456" s="503">
        <v>208</v>
      </c>
      <c r="G456" s="510">
        <v>0.81889763779527558</v>
      </c>
      <c r="H456" s="503">
        <v>1</v>
      </c>
      <c r="I456" s="510">
        <v>3.937007874015748E-3</v>
      </c>
      <c r="J456" s="503">
        <v>45</v>
      </c>
      <c r="K456" s="510">
        <v>0.17716535433070865</v>
      </c>
      <c r="L456" s="510">
        <v>0.99521531100478466</v>
      </c>
    </row>
    <row r="457" spans="1:12" s="453" customFormat="1" ht="13" x14ac:dyDescent="0.3">
      <c r="B457" s="458"/>
      <c r="C457" s="72"/>
      <c r="D457" s="444" t="s">
        <v>73</v>
      </c>
      <c r="E457" s="445">
        <v>241</v>
      </c>
      <c r="F457" s="503">
        <v>193</v>
      </c>
      <c r="G457" s="510">
        <v>0.80082987551867224</v>
      </c>
      <c r="H457" s="503">
        <v>5</v>
      </c>
      <c r="I457" s="510">
        <v>2.0746887966804978E-2</v>
      </c>
      <c r="J457" s="503">
        <v>43</v>
      </c>
      <c r="K457" s="510">
        <v>0.17842323651452283</v>
      </c>
      <c r="L457" s="510">
        <v>0.9747474747474747</v>
      </c>
    </row>
    <row r="458" spans="1:12" s="453" customFormat="1" ht="13" x14ac:dyDescent="0.3">
      <c r="B458" s="458"/>
      <c r="C458" s="72"/>
      <c r="D458" s="444" t="s">
        <v>234</v>
      </c>
      <c r="E458" s="445">
        <v>273</v>
      </c>
      <c r="F458" s="503">
        <v>202</v>
      </c>
      <c r="G458" s="510">
        <v>0.73992673992673996</v>
      </c>
      <c r="H458" s="503">
        <v>3</v>
      </c>
      <c r="I458" s="510">
        <v>1.098901098901099E-2</v>
      </c>
      <c r="J458" s="503">
        <v>68</v>
      </c>
      <c r="K458" s="510">
        <v>0.24908424908424909</v>
      </c>
      <c r="L458" s="510">
        <v>0.98536585365853657</v>
      </c>
    </row>
    <row r="459" spans="1:12" s="453" customFormat="1" ht="13" x14ac:dyDescent="0.3">
      <c r="B459" s="458"/>
      <c r="C459" s="72"/>
      <c r="D459" s="444" t="s">
        <v>235</v>
      </c>
      <c r="E459" s="445">
        <v>126</v>
      </c>
      <c r="F459" s="503">
        <v>95</v>
      </c>
      <c r="G459" s="510">
        <v>0.75396825396825395</v>
      </c>
      <c r="H459" s="503">
        <v>9</v>
      </c>
      <c r="I459" s="510">
        <v>7.1428571428571425E-2</v>
      </c>
      <c r="J459" s="503">
        <v>22</v>
      </c>
      <c r="K459" s="510">
        <v>0.17460317460317459</v>
      </c>
      <c r="L459" s="510">
        <v>0.91346153846153844</v>
      </c>
    </row>
    <row r="460" spans="1:12" s="453" customFormat="1" ht="22.75" customHeight="1" x14ac:dyDescent="0.3">
      <c r="B460" s="458"/>
      <c r="C460" s="72">
        <v>2018</v>
      </c>
      <c r="D460" s="444" t="s">
        <v>25</v>
      </c>
      <c r="E460" s="445">
        <v>132</v>
      </c>
      <c r="F460" s="503">
        <v>84</v>
      </c>
      <c r="G460" s="510">
        <v>0.63636363636363635</v>
      </c>
      <c r="H460" s="503">
        <v>11</v>
      </c>
      <c r="I460" s="510">
        <v>8.3333333333333329E-2</v>
      </c>
      <c r="J460" s="503">
        <v>37</v>
      </c>
      <c r="K460" s="510">
        <v>0.28030303030303028</v>
      </c>
      <c r="L460" s="510">
        <v>0.88421052631578945</v>
      </c>
    </row>
    <row r="461" spans="1:12" s="453" customFormat="1" ht="13.25" customHeight="1" x14ac:dyDescent="0.3">
      <c r="B461" s="458"/>
      <c r="C461" s="72"/>
      <c r="D461" s="444" t="s">
        <v>73</v>
      </c>
      <c r="E461" s="445">
        <v>128</v>
      </c>
      <c r="F461" s="503">
        <v>84</v>
      </c>
      <c r="G461" s="510">
        <v>0.65625</v>
      </c>
      <c r="H461" s="503">
        <v>13</v>
      </c>
      <c r="I461" s="510">
        <v>0.1015625</v>
      </c>
      <c r="J461" s="503">
        <v>31</v>
      </c>
      <c r="K461" s="510">
        <v>0.2421875</v>
      </c>
      <c r="L461" s="510">
        <v>0.865979381443299</v>
      </c>
    </row>
    <row r="462" spans="1:12" s="453" customFormat="1" ht="13.25" customHeight="1" x14ac:dyDescent="0.3">
      <c r="B462" s="458"/>
      <c r="C462" s="517"/>
      <c r="D462" s="525" t="s">
        <v>285</v>
      </c>
      <c r="E462" s="518">
        <v>164</v>
      </c>
      <c r="F462" s="519">
        <v>101</v>
      </c>
      <c r="G462" s="523">
        <v>0.61585365853658536</v>
      </c>
      <c r="H462" s="519">
        <v>14</v>
      </c>
      <c r="I462" s="523">
        <v>8.5365853658536592E-2</v>
      </c>
      <c r="J462" s="519">
        <v>49</v>
      </c>
      <c r="K462" s="523">
        <v>0.29878048780487804</v>
      </c>
      <c r="L462" s="523">
        <v>0.87826086956521743</v>
      </c>
    </row>
    <row r="463" spans="1:12" s="58" customFormat="1" ht="26.25" customHeight="1" x14ac:dyDescent="0.3">
      <c r="A463" s="52"/>
      <c r="B463" s="75" t="s">
        <v>246</v>
      </c>
      <c r="C463" s="72">
        <v>2013</v>
      </c>
      <c r="D463" s="72"/>
      <c r="E463" s="445">
        <v>33</v>
      </c>
      <c r="F463" s="394">
        <v>29</v>
      </c>
      <c r="G463" s="562">
        <v>0.87878787878787878</v>
      </c>
      <c r="H463" s="394">
        <v>0</v>
      </c>
      <c r="I463" s="510" t="s">
        <v>107</v>
      </c>
      <c r="J463" s="394">
        <v>4</v>
      </c>
      <c r="K463" s="562">
        <v>0.12121212121212122</v>
      </c>
      <c r="L463" s="562">
        <v>1</v>
      </c>
    </row>
    <row r="464" spans="1:12" ht="13" x14ac:dyDescent="0.3">
      <c r="C464" s="72">
        <v>2014</v>
      </c>
      <c r="D464" s="72"/>
      <c r="E464" s="445">
        <v>19</v>
      </c>
      <c r="F464" s="394">
        <v>15</v>
      </c>
      <c r="G464" s="562">
        <v>0.78947368421052633</v>
      </c>
      <c r="H464" s="394">
        <v>0</v>
      </c>
      <c r="I464" s="510" t="s">
        <v>107</v>
      </c>
      <c r="J464" s="394">
        <v>4</v>
      </c>
      <c r="K464" s="562">
        <v>0.21052631578947367</v>
      </c>
      <c r="L464" s="562">
        <v>1</v>
      </c>
    </row>
    <row r="465" spans="1:12" ht="13" x14ac:dyDescent="0.3">
      <c r="C465" s="72">
        <v>2015</v>
      </c>
      <c r="D465" s="72"/>
      <c r="E465" s="445">
        <v>22</v>
      </c>
      <c r="F465" s="394">
        <v>17</v>
      </c>
      <c r="G465" s="562">
        <v>0.77272727272727271</v>
      </c>
      <c r="H465" s="394">
        <v>2</v>
      </c>
      <c r="I465" s="562">
        <v>9.0909090909090912E-2</v>
      </c>
      <c r="J465" s="394">
        <v>3</v>
      </c>
      <c r="K465" s="562">
        <v>0.13636363636363635</v>
      </c>
      <c r="L465" s="562">
        <v>0.89473684210526316</v>
      </c>
    </row>
    <row r="466" spans="1:12" ht="15" x14ac:dyDescent="0.3">
      <c r="C466" s="512" t="s">
        <v>233</v>
      </c>
      <c r="D466" s="513"/>
      <c r="E466" s="514">
        <v>257</v>
      </c>
      <c r="F466" s="515">
        <v>213</v>
      </c>
      <c r="G466" s="548">
        <v>0.8287937743190662</v>
      </c>
      <c r="H466" s="515">
        <v>5</v>
      </c>
      <c r="I466" s="548">
        <v>1.9455252918287938E-2</v>
      </c>
      <c r="J466" s="515">
        <v>39</v>
      </c>
      <c r="K466" s="548">
        <v>0.1517509727626459</v>
      </c>
      <c r="L466" s="548">
        <v>0.97706422018348627</v>
      </c>
    </row>
    <row r="467" spans="1:12" ht="13" x14ac:dyDescent="0.3">
      <c r="C467" s="516" t="s">
        <v>281</v>
      </c>
      <c r="D467" s="517"/>
      <c r="E467" s="518">
        <v>871</v>
      </c>
      <c r="F467" s="519">
        <v>752</v>
      </c>
      <c r="G467" s="523">
        <v>0.86337543053960963</v>
      </c>
      <c r="H467" s="519">
        <v>1</v>
      </c>
      <c r="I467" s="523">
        <v>1.148105625717566E-3</v>
      </c>
      <c r="J467" s="519">
        <v>118</v>
      </c>
      <c r="K467" s="523">
        <v>0.13547646383467279</v>
      </c>
      <c r="L467" s="523">
        <v>0.99867197875166003</v>
      </c>
    </row>
    <row r="468" spans="1:12" ht="26.25" customHeight="1" x14ac:dyDescent="0.3">
      <c r="B468" s="75"/>
      <c r="C468" s="405">
        <v>2014</v>
      </c>
      <c r="D468" s="466" t="s">
        <v>7</v>
      </c>
      <c r="E468" s="445">
        <v>5</v>
      </c>
      <c r="F468" s="394">
        <v>5</v>
      </c>
      <c r="G468" s="562">
        <v>1</v>
      </c>
      <c r="H468" s="394">
        <v>0</v>
      </c>
      <c r="I468" s="562" t="s">
        <v>107</v>
      </c>
      <c r="J468" s="394">
        <v>0</v>
      </c>
      <c r="K468" s="562" t="s">
        <v>107</v>
      </c>
      <c r="L468" s="562">
        <v>1</v>
      </c>
    </row>
    <row r="469" spans="1:12" ht="12.75" customHeight="1" x14ac:dyDescent="0.3">
      <c r="B469" s="75"/>
      <c r="C469" s="405"/>
      <c r="D469" s="466" t="s">
        <v>4</v>
      </c>
      <c r="E469" s="445">
        <v>2</v>
      </c>
      <c r="F469" s="394">
        <v>2</v>
      </c>
      <c r="G469" s="562">
        <v>1</v>
      </c>
      <c r="H469" s="394">
        <v>0</v>
      </c>
      <c r="I469" s="562" t="s">
        <v>107</v>
      </c>
      <c r="J469" s="394">
        <v>0</v>
      </c>
      <c r="K469" s="562" t="s">
        <v>107</v>
      </c>
      <c r="L469" s="562">
        <v>1</v>
      </c>
    </row>
    <row r="470" spans="1:12" ht="12.75" customHeight="1" x14ac:dyDescent="0.3">
      <c r="B470" s="75"/>
      <c r="C470" s="405"/>
      <c r="D470" s="466" t="s">
        <v>5</v>
      </c>
      <c r="E470" s="445">
        <v>6</v>
      </c>
      <c r="F470" s="394">
        <v>5</v>
      </c>
      <c r="G470" s="562">
        <v>0.83333333333333337</v>
      </c>
      <c r="H470" s="394">
        <v>0</v>
      </c>
      <c r="I470" s="562" t="s">
        <v>107</v>
      </c>
      <c r="J470" s="394">
        <v>1</v>
      </c>
      <c r="K470" s="562">
        <v>0.16666666666666666</v>
      </c>
      <c r="L470" s="562">
        <v>1</v>
      </c>
    </row>
    <row r="471" spans="1:12" ht="12.75" customHeight="1" x14ac:dyDescent="0.3">
      <c r="B471" s="75"/>
      <c r="C471" s="405"/>
      <c r="D471" s="466" t="s">
        <v>6</v>
      </c>
      <c r="E471" s="445">
        <v>6</v>
      </c>
      <c r="F471" s="394">
        <v>3</v>
      </c>
      <c r="G471" s="562">
        <v>0.5</v>
      </c>
      <c r="H471" s="394">
        <v>0</v>
      </c>
      <c r="I471" s="562" t="s">
        <v>107</v>
      </c>
      <c r="J471" s="394">
        <v>3</v>
      </c>
      <c r="K471" s="562">
        <v>0.5</v>
      </c>
      <c r="L471" s="562">
        <v>1</v>
      </c>
    </row>
    <row r="472" spans="1:12" s="58" customFormat="1" ht="26.25" customHeight="1" x14ac:dyDescent="0.3">
      <c r="B472" s="75"/>
      <c r="C472" s="72">
        <v>2015</v>
      </c>
      <c r="D472" s="444" t="s">
        <v>25</v>
      </c>
      <c r="E472" s="445">
        <v>5</v>
      </c>
      <c r="F472" s="394">
        <v>4</v>
      </c>
      <c r="G472" s="562">
        <v>0.8</v>
      </c>
      <c r="H472" s="394">
        <v>1</v>
      </c>
      <c r="I472" s="562">
        <v>0.2</v>
      </c>
      <c r="J472" s="394">
        <v>0</v>
      </c>
      <c r="K472" s="562" t="s">
        <v>107</v>
      </c>
      <c r="L472" s="562">
        <v>0.8</v>
      </c>
    </row>
    <row r="473" spans="1:12" s="58" customFormat="1" ht="13" x14ac:dyDescent="0.3">
      <c r="B473" s="75"/>
      <c r="C473" s="72"/>
      <c r="D473" s="444" t="s">
        <v>73</v>
      </c>
      <c r="E473" s="445">
        <v>8</v>
      </c>
      <c r="F473" s="394">
        <v>5</v>
      </c>
      <c r="G473" s="562">
        <v>0.625</v>
      </c>
      <c r="H473" s="394">
        <v>0</v>
      </c>
      <c r="I473" s="562" t="s">
        <v>107</v>
      </c>
      <c r="J473" s="394">
        <v>3</v>
      </c>
      <c r="K473" s="562">
        <v>0.375</v>
      </c>
      <c r="L473" s="562">
        <v>1</v>
      </c>
    </row>
    <row r="474" spans="1:12" s="58" customFormat="1" ht="13" x14ac:dyDescent="0.3">
      <c r="A474" s="467"/>
      <c r="B474" s="75"/>
      <c r="C474" s="72"/>
      <c r="D474" s="444" t="s">
        <v>234</v>
      </c>
      <c r="E474" s="445">
        <v>9</v>
      </c>
      <c r="F474" s="394">
        <v>8</v>
      </c>
      <c r="G474" s="562">
        <v>0.88888888888888884</v>
      </c>
      <c r="H474" s="394">
        <v>1</v>
      </c>
      <c r="I474" s="562">
        <v>0.1111111111111111</v>
      </c>
      <c r="J474" s="394">
        <v>0</v>
      </c>
      <c r="K474" s="562" t="s">
        <v>107</v>
      </c>
      <c r="L474" s="562">
        <v>0.88888888888888884</v>
      </c>
    </row>
    <row r="475" spans="1:12" s="58" customFormat="1" ht="13" x14ac:dyDescent="0.3">
      <c r="A475" s="467"/>
      <c r="B475" s="75"/>
      <c r="C475" s="72"/>
      <c r="D475" s="444" t="s">
        <v>235</v>
      </c>
      <c r="E475" s="445">
        <v>0</v>
      </c>
      <c r="F475" s="394">
        <v>0</v>
      </c>
      <c r="G475" s="510" t="s">
        <v>107</v>
      </c>
      <c r="H475" s="394">
        <v>0</v>
      </c>
      <c r="I475" s="510" t="s">
        <v>107</v>
      </c>
      <c r="J475" s="394">
        <v>0</v>
      </c>
      <c r="K475" s="510" t="s">
        <v>107</v>
      </c>
      <c r="L475" s="562" t="s">
        <v>107</v>
      </c>
    </row>
    <row r="476" spans="1:12" s="58" customFormat="1" ht="26.25" customHeight="1" x14ac:dyDescent="0.3">
      <c r="A476" s="467"/>
      <c r="B476" s="75"/>
      <c r="C476" s="72">
        <v>2016</v>
      </c>
      <c r="D476" s="444" t="s">
        <v>25</v>
      </c>
      <c r="E476" s="445">
        <v>0</v>
      </c>
      <c r="F476" s="394">
        <v>0</v>
      </c>
      <c r="G476" s="510" t="s">
        <v>107</v>
      </c>
      <c r="H476" s="394">
        <v>0</v>
      </c>
      <c r="I476" s="510" t="s">
        <v>107</v>
      </c>
      <c r="J476" s="394">
        <v>0</v>
      </c>
      <c r="K476" s="510" t="s">
        <v>107</v>
      </c>
      <c r="L476" s="562" t="s">
        <v>107</v>
      </c>
    </row>
    <row r="477" spans="1:12" s="453" customFormat="1" ht="13" x14ac:dyDescent="0.3">
      <c r="A477" s="460"/>
      <c r="B477" s="458"/>
      <c r="D477" s="444" t="s">
        <v>73</v>
      </c>
      <c r="E477" s="445">
        <v>0</v>
      </c>
      <c r="F477" s="394">
        <v>0</v>
      </c>
      <c r="G477" s="510" t="s">
        <v>107</v>
      </c>
      <c r="H477" s="394">
        <v>0</v>
      </c>
      <c r="I477" s="510" t="s">
        <v>107</v>
      </c>
      <c r="J477" s="394">
        <v>0</v>
      </c>
      <c r="K477" s="510" t="s">
        <v>107</v>
      </c>
      <c r="L477" s="562" t="s">
        <v>107</v>
      </c>
    </row>
    <row r="478" spans="1:12" s="453" customFormat="1" ht="13" x14ac:dyDescent="0.3">
      <c r="A478" s="460"/>
      <c r="B478" s="458"/>
      <c r="D478" s="444" t="s">
        <v>234</v>
      </c>
      <c r="E478" s="445">
        <v>0</v>
      </c>
      <c r="F478" s="394">
        <v>0</v>
      </c>
      <c r="G478" s="510" t="s">
        <v>107</v>
      </c>
      <c r="H478" s="394">
        <v>0</v>
      </c>
      <c r="I478" s="510" t="s">
        <v>107</v>
      </c>
      <c r="J478" s="394">
        <v>0</v>
      </c>
      <c r="K478" s="510" t="s">
        <v>107</v>
      </c>
      <c r="L478" s="562" t="s">
        <v>107</v>
      </c>
    </row>
    <row r="479" spans="1:12" s="453" customFormat="1" ht="15" x14ac:dyDescent="0.3">
      <c r="A479" s="460"/>
      <c r="B479" s="450" t="s">
        <v>236</v>
      </c>
      <c r="C479" s="468"/>
      <c r="D479" s="469" t="s">
        <v>237</v>
      </c>
      <c r="E479" s="470">
        <v>257</v>
      </c>
      <c r="F479" s="471">
        <v>213</v>
      </c>
      <c r="G479" s="549">
        <v>0.8287937743190662</v>
      </c>
      <c r="H479" s="471">
        <v>5</v>
      </c>
      <c r="I479" s="549">
        <v>1.9455252918287938E-2</v>
      </c>
      <c r="J479" s="471">
        <v>39</v>
      </c>
      <c r="K479" s="549">
        <v>0.1517509727626459</v>
      </c>
      <c r="L479" s="549">
        <v>0.97706422018348627</v>
      </c>
    </row>
    <row r="480" spans="1:12" s="453" customFormat="1" ht="26.25" customHeight="1" x14ac:dyDescent="0.3">
      <c r="A480" s="460"/>
      <c r="B480" s="458"/>
      <c r="C480" s="72">
        <v>2017</v>
      </c>
      <c r="D480" s="444" t="s">
        <v>238</v>
      </c>
      <c r="E480" s="445">
        <v>220</v>
      </c>
      <c r="F480" s="503">
        <v>193</v>
      </c>
      <c r="G480" s="510">
        <v>0.87727272727272732</v>
      </c>
      <c r="H480" s="503">
        <v>0</v>
      </c>
      <c r="I480" s="510">
        <v>0</v>
      </c>
      <c r="J480" s="503">
        <v>27</v>
      </c>
      <c r="K480" s="510">
        <v>0.12272727272727273</v>
      </c>
      <c r="L480" s="510">
        <v>1</v>
      </c>
    </row>
    <row r="481" spans="1:12" s="453" customFormat="1" ht="13" x14ac:dyDescent="0.3">
      <c r="A481" s="460"/>
      <c r="B481" s="458"/>
      <c r="C481" s="72"/>
      <c r="D481" s="444" t="s">
        <v>73</v>
      </c>
      <c r="E481" s="445">
        <v>223</v>
      </c>
      <c r="F481" s="503">
        <v>186</v>
      </c>
      <c r="G481" s="510">
        <v>0.8340807174887892</v>
      </c>
      <c r="H481" s="503">
        <v>0</v>
      </c>
      <c r="I481" s="510">
        <v>0</v>
      </c>
      <c r="J481" s="503">
        <v>37</v>
      </c>
      <c r="K481" s="510">
        <v>0.16591928251121077</v>
      </c>
      <c r="L481" s="510">
        <v>1</v>
      </c>
    </row>
    <row r="482" spans="1:12" s="453" customFormat="1" ht="13" x14ac:dyDescent="0.3">
      <c r="A482" s="460"/>
      <c r="B482" s="458"/>
      <c r="C482" s="72"/>
      <c r="D482" s="444" t="s">
        <v>234</v>
      </c>
      <c r="E482" s="445">
        <v>242</v>
      </c>
      <c r="F482" s="503">
        <v>209</v>
      </c>
      <c r="G482" s="510">
        <v>0.86363636363636365</v>
      </c>
      <c r="H482" s="503">
        <v>0</v>
      </c>
      <c r="I482" s="510">
        <v>0</v>
      </c>
      <c r="J482" s="503">
        <v>33</v>
      </c>
      <c r="K482" s="510">
        <v>0.13636363636363635</v>
      </c>
      <c r="L482" s="510">
        <v>1</v>
      </c>
    </row>
    <row r="483" spans="1:12" s="453" customFormat="1" ht="13" x14ac:dyDescent="0.3">
      <c r="A483" s="460"/>
      <c r="B483" s="458"/>
      <c r="C483" s="72"/>
      <c r="D483" s="444" t="s">
        <v>235</v>
      </c>
      <c r="E483" s="445">
        <v>186</v>
      </c>
      <c r="F483" s="503">
        <v>164</v>
      </c>
      <c r="G483" s="510">
        <v>0.88172043010752688</v>
      </c>
      <c r="H483" s="503">
        <v>1</v>
      </c>
      <c r="I483" s="510">
        <v>5.3763440860215058E-3</v>
      </c>
      <c r="J483" s="503">
        <v>21</v>
      </c>
      <c r="K483" s="510">
        <v>0.11290322580645161</v>
      </c>
      <c r="L483" s="510">
        <v>0.9939393939393939</v>
      </c>
    </row>
    <row r="484" spans="1:12" s="453" customFormat="1" ht="21.65" customHeight="1" x14ac:dyDescent="0.3">
      <c r="A484" s="460"/>
      <c r="B484" s="458"/>
      <c r="C484" s="72">
        <v>2018</v>
      </c>
      <c r="D484" s="444" t="s">
        <v>25</v>
      </c>
      <c r="E484" s="445">
        <v>265</v>
      </c>
      <c r="F484" s="503">
        <v>212</v>
      </c>
      <c r="G484" s="510">
        <v>0.8</v>
      </c>
      <c r="H484" s="503">
        <v>1</v>
      </c>
      <c r="I484" s="510">
        <v>3.7735849056603774E-3</v>
      </c>
      <c r="J484" s="503">
        <v>52</v>
      </c>
      <c r="K484" s="510">
        <v>0.19622641509433963</v>
      </c>
      <c r="L484" s="510">
        <v>0.99530516431924887</v>
      </c>
    </row>
    <row r="485" spans="1:12" s="453" customFormat="1" ht="13.25" customHeight="1" x14ac:dyDescent="0.3">
      <c r="A485" s="460"/>
      <c r="B485" s="458"/>
      <c r="C485" s="72"/>
      <c r="D485" s="444" t="s">
        <v>73</v>
      </c>
      <c r="E485" s="445">
        <v>168</v>
      </c>
      <c r="F485" s="503">
        <v>127</v>
      </c>
      <c r="G485" s="510">
        <v>0.75595238095238093</v>
      </c>
      <c r="H485" s="503">
        <v>0</v>
      </c>
      <c r="I485" s="510">
        <v>0</v>
      </c>
      <c r="J485" s="503">
        <v>41</v>
      </c>
      <c r="K485" s="510">
        <v>0.24404761904761904</v>
      </c>
      <c r="L485" s="510">
        <v>1</v>
      </c>
    </row>
    <row r="486" spans="1:12" s="453" customFormat="1" ht="13.25" customHeight="1" thickBot="1" x14ac:dyDescent="0.35">
      <c r="A486" s="461"/>
      <c r="B486" s="475"/>
      <c r="C486" s="426"/>
      <c r="D486" s="538" t="s">
        <v>285</v>
      </c>
      <c r="E486" s="539">
        <v>219</v>
      </c>
      <c r="F486" s="540">
        <v>178</v>
      </c>
      <c r="G486" s="541">
        <v>0.81278538812785384</v>
      </c>
      <c r="H486" s="540">
        <v>0</v>
      </c>
      <c r="I486" s="541">
        <v>0</v>
      </c>
      <c r="J486" s="540">
        <v>41</v>
      </c>
      <c r="K486" s="541">
        <v>0.18721461187214611</v>
      </c>
      <c r="L486" s="541">
        <v>1</v>
      </c>
    </row>
    <row r="487" spans="1:12" ht="13" x14ac:dyDescent="0.3">
      <c r="A487" s="58"/>
      <c r="B487" s="75"/>
      <c r="C487" s="58"/>
      <c r="D487" s="58"/>
      <c r="E487" s="391"/>
      <c r="F487" s="391"/>
      <c r="G487" s="391"/>
      <c r="H487" s="391"/>
      <c r="I487" s="391"/>
      <c r="J487" s="391"/>
      <c r="K487" s="391"/>
      <c r="L487" s="462"/>
    </row>
    <row r="488" spans="1:12" x14ac:dyDescent="0.25">
      <c r="A488" s="417" t="s">
        <v>155</v>
      </c>
      <c r="B488" s="417"/>
      <c r="C488" s="419"/>
      <c r="D488" s="419"/>
      <c r="E488" s="463"/>
      <c r="F488" s="463"/>
      <c r="G488" s="463"/>
      <c r="H488" s="463"/>
      <c r="I488" s="463"/>
      <c r="J488" s="463"/>
      <c r="K488" s="463"/>
      <c r="L488" s="464"/>
    </row>
    <row r="489" spans="1:12" ht="13.25" customHeight="1" x14ac:dyDescent="0.25">
      <c r="A489" s="465" t="s">
        <v>12</v>
      </c>
      <c r="B489" s="420"/>
      <c r="C489" s="419"/>
      <c r="D489" s="419"/>
      <c r="E489" s="419"/>
      <c r="F489" s="419"/>
      <c r="G489" s="419"/>
      <c r="H489" s="419"/>
      <c r="I489" s="419"/>
      <c r="J489" s="419"/>
      <c r="K489" s="419"/>
      <c r="L489" s="419"/>
    </row>
    <row r="490" spans="1:12" ht="13.25" customHeight="1" x14ac:dyDescent="0.25">
      <c r="A490" s="600" t="s">
        <v>60</v>
      </c>
      <c r="B490" s="600"/>
      <c r="C490" s="600"/>
      <c r="D490" s="600"/>
      <c r="E490" s="600"/>
      <c r="F490" s="600"/>
      <c r="G490" s="600"/>
      <c r="H490" s="600"/>
      <c r="I490" s="600"/>
      <c r="J490" s="600"/>
      <c r="K490" s="600"/>
      <c r="L490" s="600"/>
    </row>
    <row r="491" spans="1:12" ht="17.25" customHeight="1" x14ac:dyDescent="0.25">
      <c r="A491" s="556"/>
      <c r="B491" s="556"/>
      <c r="C491" s="556"/>
      <c r="D491" s="556"/>
      <c r="E491" s="556"/>
      <c r="F491" s="556"/>
      <c r="G491" s="556"/>
      <c r="H491" s="556"/>
      <c r="I491" s="556"/>
      <c r="J491" s="556"/>
      <c r="K491" s="556"/>
      <c r="L491" s="556"/>
    </row>
    <row r="492" spans="1:12" x14ac:dyDescent="0.25">
      <c r="A492" s="600" t="s">
        <v>239</v>
      </c>
      <c r="B492" s="600"/>
      <c r="C492" s="600"/>
      <c r="D492" s="600"/>
      <c r="E492" s="600"/>
      <c r="F492" s="600"/>
      <c r="G492" s="600"/>
      <c r="H492" s="600"/>
      <c r="I492" s="600"/>
      <c r="J492" s="600"/>
      <c r="K492" s="600"/>
      <c r="L492" s="600"/>
    </row>
    <row r="493" spans="1:12" x14ac:dyDescent="0.25">
      <c r="A493" s="600" t="s">
        <v>230</v>
      </c>
      <c r="B493" s="600"/>
      <c r="C493" s="600"/>
      <c r="D493" s="600"/>
      <c r="E493" s="600"/>
      <c r="F493" s="600"/>
      <c r="G493" s="600"/>
      <c r="H493" s="600"/>
      <c r="I493" s="600"/>
      <c r="J493" s="600"/>
      <c r="K493" s="600"/>
      <c r="L493" s="600"/>
    </row>
    <row r="494" spans="1:12" x14ac:dyDescent="0.25">
      <c r="A494" s="601" t="s">
        <v>240</v>
      </c>
      <c r="B494" s="601"/>
      <c r="C494" s="601"/>
      <c r="D494" s="601"/>
      <c r="E494" s="601"/>
      <c r="F494" s="601"/>
      <c r="G494" s="601"/>
      <c r="H494" s="601"/>
      <c r="I494" s="601"/>
      <c r="J494" s="601"/>
      <c r="K494" s="601"/>
      <c r="L494" s="601"/>
    </row>
    <row r="495" spans="1:12" x14ac:dyDescent="0.25">
      <c r="A495" s="600" t="s">
        <v>241</v>
      </c>
      <c r="B495" s="600"/>
      <c r="C495" s="600"/>
      <c r="D495" s="600"/>
      <c r="E495" s="600"/>
      <c r="F495" s="600"/>
      <c r="G495" s="600"/>
      <c r="H495" s="600"/>
      <c r="I495" s="600"/>
      <c r="J495" s="600"/>
      <c r="K495" s="600"/>
      <c r="L495" s="600"/>
    </row>
    <row r="496" spans="1:12" ht="13.25" customHeight="1" x14ac:dyDescent="0.25">
      <c r="A496" s="600" t="s">
        <v>242</v>
      </c>
      <c r="B496" s="600"/>
      <c r="C496" s="600"/>
      <c r="D496" s="600"/>
      <c r="E496" s="600"/>
      <c r="F496" s="600"/>
      <c r="G496" s="600"/>
      <c r="H496" s="600"/>
      <c r="I496" s="600"/>
      <c r="J496" s="600"/>
      <c r="K496" s="600"/>
      <c r="L496" s="600"/>
    </row>
    <row r="497" spans="1:12" ht="24.5" customHeight="1" x14ac:dyDescent="0.25">
      <c r="A497" s="600" t="s">
        <v>268</v>
      </c>
      <c r="B497" s="600"/>
      <c r="C497" s="600"/>
      <c r="D497" s="600"/>
      <c r="E497" s="600"/>
      <c r="F497" s="600"/>
      <c r="G497" s="600"/>
      <c r="H497" s="600"/>
      <c r="I497" s="600"/>
      <c r="J497" s="600"/>
      <c r="K497" s="600"/>
      <c r="L497" s="600"/>
    </row>
    <row r="498" spans="1:12" ht="12.75" customHeight="1" x14ac:dyDescent="0.25">
      <c r="A498" s="600" t="s">
        <v>267</v>
      </c>
      <c r="B498" s="600"/>
      <c r="C498" s="600"/>
      <c r="D498" s="600"/>
      <c r="E498" s="600"/>
      <c r="F498" s="600"/>
      <c r="G498" s="600"/>
      <c r="H498" s="600"/>
      <c r="I498" s="600"/>
      <c r="J498" s="600"/>
      <c r="K498" s="600"/>
      <c r="L498" s="600"/>
    </row>
    <row r="499" spans="1:12" ht="24.5" customHeight="1" x14ac:dyDescent="0.25">
      <c r="A499" s="600" t="s">
        <v>250</v>
      </c>
      <c r="B499" s="600"/>
      <c r="C499" s="600"/>
      <c r="D499" s="600"/>
      <c r="E499" s="600"/>
      <c r="F499" s="600"/>
      <c r="G499" s="600"/>
      <c r="H499" s="600"/>
      <c r="I499" s="600"/>
      <c r="J499" s="600"/>
      <c r="K499" s="600"/>
      <c r="L499" s="600"/>
    </row>
    <row r="500" spans="1:12" x14ac:dyDescent="0.25">
      <c r="A500" s="600" t="s">
        <v>251</v>
      </c>
      <c r="B500" s="600"/>
      <c r="C500" s="600"/>
      <c r="D500" s="600"/>
      <c r="E500" s="600"/>
      <c r="F500" s="600"/>
      <c r="G500" s="600"/>
      <c r="H500" s="600"/>
      <c r="I500" s="600"/>
      <c r="J500" s="600"/>
      <c r="K500" s="600"/>
      <c r="L500" s="600"/>
    </row>
    <row r="501" spans="1:12" ht="24.5" customHeight="1" x14ac:dyDescent="0.25">
      <c r="A501" s="600" t="s">
        <v>264</v>
      </c>
      <c r="B501" s="600"/>
      <c r="C501" s="600"/>
      <c r="D501" s="600"/>
      <c r="E501" s="600"/>
      <c r="F501" s="600"/>
      <c r="G501" s="600"/>
      <c r="H501" s="600"/>
      <c r="I501" s="600"/>
      <c r="J501" s="600"/>
      <c r="K501" s="600"/>
      <c r="L501" s="600"/>
    </row>
    <row r="502" spans="1:12" ht="24.5" customHeight="1" x14ac:dyDescent="0.25">
      <c r="A502" s="600" t="s">
        <v>272</v>
      </c>
      <c r="B502" s="600"/>
      <c r="C502" s="600"/>
      <c r="D502" s="600"/>
      <c r="E502" s="600"/>
      <c r="F502" s="600"/>
      <c r="G502" s="600"/>
      <c r="H502" s="600"/>
      <c r="I502" s="600"/>
      <c r="J502" s="600"/>
      <c r="K502" s="600"/>
      <c r="L502" s="600"/>
    </row>
    <row r="503" spans="1:12" x14ac:dyDescent="0.25">
      <c r="A503" s="600" t="s">
        <v>284</v>
      </c>
      <c r="B503" s="600"/>
      <c r="C503" s="600"/>
      <c r="D503" s="600"/>
      <c r="E503" s="600"/>
      <c r="F503" s="600"/>
      <c r="G503" s="600"/>
      <c r="H503" s="600"/>
      <c r="I503" s="600"/>
      <c r="J503" s="600"/>
      <c r="K503" s="600"/>
      <c r="L503" s="600"/>
    </row>
    <row r="504" spans="1:12" ht="24.5" customHeight="1" x14ac:dyDescent="0.25">
      <c r="A504" s="602" t="s">
        <v>261</v>
      </c>
      <c r="B504" s="602"/>
      <c r="C504" s="602"/>
      <c r="D504" s="602"/>
      <c r="E504" s="602"/>
      <c r="F504" s="602"/>
      <c r="G504" s="602"/>
      <c r="H504" s="602"/>
      <c r="I504" s="602"/>
      <c r="J504" s="602"/>
      <c r="K504" s="602"/>
      <c r="L504" s="602"/>
    </row>
    <row r="505" spans="1:12" s="405" customFormat="1" ht="24.5" customHeight="1" x14ac:dyDescent="0.25">
      <c r="A505" s="600" t="s">
        <v>275</v>
      </c>
      <c r="B505" s="601"/>
      <c r="C505" s="601"/>
      <c r="D505" s="601"/>
      <c r="E505" s="601"/>
      <c r="F505" s="601"/>
      <c r="G505" s="601"/>
      <c r="H505" s="601"/>
      <c r="I505" s="601"/>
      <c r="J505" s="601"/>
      <c r="K505" s="601"/>
      <c r="L505" s="601"/>
    </row>
  </sheetData>
  <mergeCells count="25">
    <mergeCell ref="A494:L494"/>
    <mergeCell ref="A497:L497"/>
    <mergeCell ref="A492:L492"/>
    <mergeCell ref="A4:A6"/>
    <mergeCell ref="B4:B6"/>
    <mergeCell ref="C4:C6"/>
    <mergeCell ref="D4:D6"/>
    <mergeCell ref="E4:E6"/>
    <mergeCell ref="F4:K4"/>
    <mergeCell ref="L4:L6"/>
    <mergeCell ref="F5:G5"/>
    <mergeCell ref="H5:I5"/>
    <mergeCell ref="J5:K5"/>
    <mergeCell ref="A490:L490"/>
    <mergeCell ref="A493:L493"/>
    <mergeCell ref="A495:L495"/>
    <mergeCell ref="A496:L496"/>
    <mergeCell ref="A498:L498"/>
    <mergeCell ref="A499:L499"/>
    <mergeCell ref="A505:L505"/>
    <mergeCell ref="A501:L501"/>
    <mergeCell ref="A502:L502"/>
    <mergeCell ref="A503:L503"/>
    <mergeCell ref="A504:L504"/>
    <mergeCell ref="A500:L500"/>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16"/>
  <sheetViews>
    <sheetView showGridLines="0" zoomScale="80" zoomScaleNormal="80" workbookViewId="0">
      <pane xSplit="4" ySplit="6" topLeftCell="E7" activePane="bottomRight" state="frozen"/>
      <selection pane="topRight"/>
      <selection pane="bottomLeft"/>
      <selection pane="bottomRight" sqref="A1:R1"/>
    </sheetView>
  </sheetViews>
  <sheetFormatPr defaultColWidth="9.08984375" defaultRowHeight="12.5" x14ac:dyDescent="0.25"/>
  <cols>
    <col min="1" max="1" width="26.90625" style="52" customWidth="1"/>
    <col min="2" max="2" width="18.90625" style="52" customWidth="1"/>
    <col min="3" max="3" width="9.08984375" style="52" customWidth="1"/>
    <col min="4" max="4" width="9.453125" style="52" customWidth="1"/>
    <col min="5" max="6" width="12.6328125" style="52" customWidth="1"/>
    <col min="7" max="7" width="13.08984375" style="52" customWidth="1"/>
    <col min="8" max="8" width="12.6328125" style="52" customWidth="1"/>
    <col min="9" max="9" width="13.453125" style="52" customWidth="1"/>
    <col min="10" max="10" width="12.6328125" style="52" customWidth="1"/>
    <col min="11" max="11" width="13.08984375" style="52" bestFit="1" customWidth="1"/>
    <col min="12" max="12" width="12.6328125" style="52" customWidth="1"/>
    <col min="13" max="13" width="13.08984375" style="52" bestFit="1" customWidth="1"/>
    <col min="14" max="14" width="12.6328125" style="52" customWidth="1"/>
    <col min="15" max="15" width="13.08984375" style="52" bestFit="1" customWidth="1"/>
    <col min="16" max="16" width="12.6328125" style="52" customWidth="1"/>
    <col min="17" max="17" width="13.08984375" style="52" bestFit="1" customWidth="1"/>
    <col min="18" max="18" width="12.6328125" style="52" customWidth="1"/>
    <col min="19" max="19" width="13.08984375" style="52" bestFit="1" customWidth="1"/>
    <col min="20" max="21" width="13.08984375" style="58" customWidth="1"/>
    <col min="22" max="22" width="13.6328125" style="398" customWidth="1"/>
    <col min="23" max="16384" width="9.08984375" style="52"/>
  </cols>
  <sheetData>
    <row r="1" spans="1:22" ht="13" x14ac:dyDescent="0.3">
      <c r="A1" s="618" t="s">
        <v>253</v>
      </c>
      <c r="B1" s="619"/>
      <c r="C1" s="619"/>
      <c r="D1" s="619"/>
      <c r="E1" s="619"/>
      <c r="F1" s="619"/>
      <c r="G1" s="619"/>
      <c r="H1" s="619"/>
      <c r="I1" s="619"/>
      <c r="J1" s="619"/>
      <c r="K1" s="619"/>
      <c r="L1" s="619"/>
      <c r="M1" s="619"/>
      <c r="N1" s="619"/>
      <c r="O1" s="619"/>
      <c r="P1" s="619"/>
      <c r="Q1" s="619"/>
      <c r="R1" s="619"/>
      <c r="S1" s="477"/>
      <c r="T1" s="52"/>
      <c r="U1" s="52"/>
      <c r="V1" s="397" t="s">
        <v>189</v>
      </c>
    </row>
    <row r="2" spans="1:22" ht="15" x14ac:dyDescent="0.3">
      <c r="A2" s="52" t="s">
        <v>289</v>
      </c>
      <c r="B2" s="441"/>
      <c r="C2" s="51"/>
      <c r="D2" s="51"/>
      <c r="E2" s="51"/>
      <c r="F2" s="51"/>
      <c r="G2" s="51"/>
      <c r="H2" s="51"/>
      <c r="I2" s="51"/>
      <c r="J2" s="51"/>
      <c r="K2" s="51"/>
      <c r="L2" s="51"/>
      <c r="M2" s="51"/>
      <c r="N2" s="51"/>
      <c r="O2" s="51"/>
      <c r="P2" s="51"/>
      <c r="Q2" s="51"/>
      <c r="R2" s="51"/>
      <c r="S2" s="51"/>
      <c r="T2" s="55"/>
      <c r="U2" s="55"/>
    </row>
    <row r="3" spans="1:22" ht="13" x14ac:dyDescent="0.3">
      <c r="A3" s="442"/>
      <c r="E3" s="58"/>
      <c r="F3" s="58"/>
      <c r="G3" s="58"/>
      <c r="H3" s="58"/>
      <c r="I3" s="58"/>
      <c r="J3" s="58"/>
      <c r="K3" s="58"/>
      <c r="L3" s="58"/>
      <c r="M3" s="58"/>
      <c r="N3" s="58"/>
      <c r="O3" s="58"/>
      <c r="P3" s="58"/>
      <c r="Q3" s="58"/>
      <c r="R3" s="57"/>
      <c r="S3" s="57"/>
      <c r="V3" s="478"/>
    </row>
    <row r="4" spans="1:22" ht="12.75" customHeight="1" x14ac:dyDescent="0.3">
      <c r="A4" s="603" t="s">
        <v>33</v>
      </c>
      <c r="B4" s="606" t="s">
        <v>9</v>
      </c>
      <c r="C4" s="606" t="s">
        <v>254</v>
      </c>
      <c r="D4" s="606" t="s">
        <v>190</v>
      </c>
      <c r="E4" s="613" t="s">
        <v>51</v>
      </c>
      <c r="F4" s="620" t="s">
        <v>15</v>
      </c>
      <c r="G4" s="620"/>
      <c r="H4" s="620"/>
      <c r="I4" s="620"/>
      <c r="J4" s="620"/>
      <c r="K4" s="620"/>
      <c r="L4" s="620"/>
      <c r="M4" s="620"/>
      <c r="N4" s="620"/>
      <c r="O4" s="620"/>
      <c r="P4" s="620"/>
      <c r="Q4" s="620"/>
      <c r="R4" s="620"/>
      <c r="S4" s="620"/>
      <c r="T4" s="620"/>
      <c r="U4" s="620"/>
      <c r="V4" s="613" t="s">
        <v>255</v>
      </c>
    </row>
    <row r="5" spans="1:22" ht="38.25" customHeight="1" x14ac:dyDescent="0.25">
      <c r="A5" s="604"/>
      <c r="B5" s="607"/>
      <c r="C5" s="607"/>
      <c r="D5" s="607"/>
      <c r="E5" s="614"/>
      <c r="F5" s="617" t="s">
        <v>16</v>
      </c>
      <c r="G5" s="617"/>
      <c r="H5" s="617" t="s">
        <v>17</v>
      </c>
      <c r="I5" s="617"/>
      <c r="J5" s="617" t="s">
        <v>0</v>
      </c>
      <c r="K5" s="617"/>
      <c r="L5" s="617" t="s">
        <v>8</v>
      </c>
      <c r="M5" s="617"/>
      <c r="N5" s="617" t="s">
        <v>256</v>
      </c>
      <c r="O5" s="617"/>
      <c r="P5" s="617" t="s">
        <v>19</v>
      </c>
      <c r="Q5" s="617"/>
      <c r="R5" s="617" t="s">
        <v>257</v>
      </c>
      <c r="S5" s="617"/>
      <c r="T5" s="617" t="s">
        <v>18</v>
      </c>
      <c r="U5" s="617"/>
      <c r="V5" s="614"/>
    </row>
    <row r="6" spans="1:22" ht="15" customHeight="1" x14ac:dyDescent="0.25">
      <c r="A6" s="605"/>
      <c r="B6" s="608"/>
      <c r="C6" s="608"/>
      <c r="D6" s="608"/>
      <c r="E6" s="615"/>
      <c r="F6" s="443" t="s">
        <v>196</v>
      </c>
      <c r="G6" s="443" t="s">
        <v>258</v>
      </c>
      <c r="H6" s="443" t="s">
        <v>196</v>
      </c>
      <c r="I6" s="443" t="s">
        <v>232</v>
      </c>
      <c r="J6" s="443" t="s">
        <v>196</v>
      </c>
      <c r="K6" s="443" t="s">
        <v>232</v>
      </c>
      <c r="L6" s="443" t="s">
        <v>196</v>
      </c>
      <c r="M6" s="443" t="s">
        <v>232</v>
      </c>
      <c r="N6" s="443" t="s">
        <v>196</v>
      </c>
      <c r="O6" s="443" t="s">
        <v>232</v>
      </c>
      <c r="P6" s="443" t="s">
        <v>196</v>
      </c>
      <c r="Q6" s="443" t="s">
        <v>232</v>
      </c>
      <c r="R6" s="443" t="s">
        <v>196</v>
      </c>
      <c r="S6" s="443" t="s">
        <v>232</v>
      </c>
      <c r="T6" s="443" t="s">
        <v>196</v>
      </c>
      <c r="U6" s="443" t="s">
        <v>232</v>
      </c>
      <c r="V6" s="615"/>
    </row>
    <row r="7" spans="1:22" ht="13" x14ac:dyDescent="0.3">
      <c r="A7" s="479" t="s">
        <v>64</v>
      </c>
      <c r="B7" s="75" t="s">
        <v>35</v>
      </c>
      <c r="C7" s="72">
        <v>2013</v>
      </c>
      <c r="D7" s="72"/>
      <c r="E7" s="501">
        <v>6592</v>
      </c>
      <c r="F7" s="503">
        <v>908</v>
      </c>
      <c r="G7" s="510">
        <v>0.13774271844660194</v>
      </c>
      <c r="H7" s="503">
        <v>178</v>
      </c>
      <c r="I7" s="510">
        <v>2.7002427184466018E-2</v>
      </c>
      <c r="J7" s="503">
        <v>851</v>
      </c>
      <c r="K7" s="446">
        <v>0.12909587378640777</v>
      </c>
      <c r="L7" s="503">
        <v>3562</v>
      </c>
      <c r="M7" s="446">
        <v>0.54035194174757284</v>
      </c>
      <c r="N7" s="503" t="s">
        <v>107</v>
      </c>
      <c r="O7" s="503" t="s">
        <v>107</v>
      </c>
      <c r="P7" s="503">
        <v>85</v>
      </c>
      <c r="Q7" s="446">
        <v>1.2894417475728155E-2</v>
      </c>
      <c r="R7" s="503">
        <v>546</v>
      </c>
      <c r="S7" s="446">
        <v>8.2827669902912626E-2</v>
      </c>
      <c r="T7" s="503">
        <v>462</v>
      </c>
      <c r="U7" s="446">
        <v>7.0084951456310676E-2</v>
      </c>
      <c r="V7" s="510">
        <v>4.0624653346973488E-2</v>
      </c>
    </row>
    <row r="8" spans="1:22" ht="12.75" customHeight="1" x14ac:dyDescent="0.3">
      <c r="A8" s="479"/>
      <c r="B8" s="58"/>
      <c r="C8" s="72">
        <v>2014</v>
      </c>
      <c r="D8" s="72"/>
      <c r="E8" s="482">
        <v>2947</v>
      </c>
      <c r="F8" s="503">
        <v>366</v>
      </c>
      <c r="G8" s="510">
        <v>0.12419409569053275</v>
      </c>
      <c r="H8" s="503">
        <v>142</v>
      </c>
      <c r="I8" s="510">
        <v>4.8184594502884287E-2</v>
      </c>
      <c r="J8" s="503">
        <v>820</v>
      </c>
      <c r="K8" s="446">
        <v>0.27824906684764167</v>
      </c>
      <c r="L8" s="503">
        <v>1347</v>
      </c>
      <c r="M8" s="446">
        <v>0.45707499151679676</v>
      </c>
      <c r="N8" s="503" t="s">
        <v>107</v>
      </c>
      <c r="O8" s="503" t="s">
        <v>107</v>
      </c>
      <c r="P8" s="503">
        <v>72</v>
      </c>
      <c r="Q8" s="446">
        <v>2.4431625381744145E-2</v>
      </c>
      <c r="R8" s="503">
        <v>78</v>
      </c>
      <c r="S8" s="446">
        <v>2.6467594163556159E-2</v>
      </c>
      <c r="T8" s="503">
        <v>122</v>
      </c>
      <c r="U8" s="446">
        <v>4.1398031896844247E-2</v>
      </c>
      <c r="V8" s="555">
        <v>1.8349709219063273E-2</v>
      </c>
    </row>
    <row r="9" spans="1:22" ht="12.75" customHeight="1" x14ac:dyDescent="0.3">
      <c r="A9" s="479"/>
      <c r="B9" s="58"/>
      <c r="C9" s="72">
        <v>2015</v>
      </c>
      <c r="D9" s="72"/>
      <c r="E9" s="501">
        <v>2060</v>
      </c>
      <c r="F9" s="503">
        <v>293</v>
      </c>
      <c r="G9" s="510">
        <v>0.14223300970873787</v>
      </c>
      <c r="H9" s="503">
        <v>150</v>
      </c>
      <c r="I9" s="510">
        <v>7.281553398058252E-2</v>
      </c>
      <c r="J9" s="503">
        <v>554</v>
      </c>
      <c r="K9" s="446">
        <v>0.26893203883495148</v>
      </c>
      <c r="L9" s="503">
        <v>620</v>
      </c>
      <c r="M9" s="446">
        <v>0.30097087378640774</v>
      </c>
      <c r="N9" s="503" t="s">
        <v>107</v>
      </c>
      <c r="O9" s="503" t="s">
        <v>107</v>
      </c>
      <c r="P9" s="503">
        <v>58</v>
      </c>
      <c r="Q9" s="446">
        <v>2.8155339805825241E-2</v>
      </c>
      <c r="R9" s="503">
        <v>280</v>
      </c>
      <c r="S9" s="446">
        <v>0.13592233009708737</v>
      </c>
      <c r="T9" s="503">
        <v>105</v>
      </c>
      <c r="U9" s="446">
        <v>5.0970873786407765E-2</v>
      </c>
      <c r="V9" s="510">
        <v>1.3422731330349056E-2</v>
      </c>
    </row>
    <row r="10" spans="1:22" ht="16.25" customHeight="1" x14ac:dyDescent="0.3">
      <c r="A10" s="479"/>
      <c r="B10" s="58"/>
      <c r="C10" s="512" t="s">
        <v>233</v>
      </c>
      <c r="D10" s="513"/>
      <c r="E10" s="521">
        <v>2042</v>
      </c>
      <c r="F10" s="515" t="s">
        <v>249</v>
      </c>
      <c r="G10" s="548" t="s">
        <v>249</v>
      </c>
      <c r="H10" s="515" t="s">
        <v>249</v>
      </c>
      <c r="I10" s="548" t="s">
        <v>249</v>
      </c>
      <c r="J10" s="515" t="s">
        <v>249</v>
      </c>
      <c r="K10" s="515" t="s">
        <v>249</v>
      </c>
      <c r="L10" s="515" t="s">
        <v>249</v>
      </c>
      <c r="M10" s="515" t="s">
        <v>249</v>
      </c>
      <c r="N10" s="515" t="s">
        <v>249</v>
      </c>
      <c r="O10" s="515" t="s">
        <v>249</v>
      </c>
      <c r="P10" s="515" t="s">
        <v>249</v>
      </c>
      <c r="Q10" s="515" t="s">
        <v>249</v>
      </c>
      <c r="R10" s="515" t="s">
        <v>249</v>
      </c>
      <c r="S10" s="515" t="s">
        <v>249</v>
      </c>
      <c r="T10" s="515" t="s">
        <v>249</v>
      </c>
      <c r="U10" s="515" t="s">
        <v>249</v>
      </c>
      <c r="V10" s="548">
        <v>1.3156962172122961E-2</v>
      </c>
    </row>
    <row r="11" spans="1:22" ht="16.25" customHeight="1" x14ac:dyDescent="0.3">
      <c r="A11" s="479"/>
      <c r="B11" s="58"/>
      <c r="C11" s="516" t="s">
        <v>281</v>
      </c>
      <c r="D11" s="517"/>
      <c r="E11" s="522">
        <v>2061</v>
      </c>
      <c r="F11" s="519">
        <v>439</v>
      </c>
      <c r="G11" s="523">
        <v>0.21300339640950994</v>
      </c>
      <c r="H11" s="519">
        <v>145</v>
      </c>
      <c r="I11" s="523">
        <v>7.0354196991751577E-2</v>
      </c>
      <c r="J11" s="519">
        <v>549</v>
      </c>
      <c r="K11" s="523">
        <v>0.26637554585152839</v>
      </c>
      <c r="L11" s="519">
        <v>332</v>
      </c>
      <c r="M11" s="523">
        <v>0.16108685104318293</v>
      </c>
      <c r="N11" s="519">
        <v>196</v>
      </c>
      <c r="O11" s="523">
        <v>9.5099466278505573E-2</v>
      </c>
      <c r="P11" s="519">
        <v>125</v>
      </c>
      <c r="Q11" s="523">
        <v>6.0650169820475497E-2</v>
      </c>
      <c r="R11" s="519">
        <v>151</v>
      </c>
      <c r="S11" s="523">
        <v>7.3265405143134399E-2</v>
      </c>
      <c r="T11" s="519">
        <v>124</v>
      </c>
      <c r="U11" s="523">
        <v>6.0164968461911696E-2</v>
      </c>
      <c r="V11" s="523">
        <v>1.3531346634889996E-2</v>
      </c>
    </row>
    <row r="12" spans="1:22" ht="26.25" customHeight="1" x14ac:dyDescent="0.3">
      <c r="A12" s="479"/>
      <c r="B12" s="58"/>
      <c r="C12" s="72">
        <v>2014</v>
      </c>
      <c r="D12" s="466" t="s">
        <v>7</v>
      </c>
      <c r="E12" s="501">
        <v>981</v>
      </c>
      <c r="F12" s="503">
        <v>115</v>
      </c>
      <c r="G12" s="510">
        <v>0.11722731906218145</v>
      </c>
      <c r="H12" s="503">
        <v>33</v>
      </c>
      <c r="I12" s="510">
        <v>3.3639143730886847E-2</v>
      </c>
      <c r="J12" s="503">
        <v>320</v>
      </c>
      <c r="K12" s="446">
        <v>0.32619775739041795</v>
      </c>
      <c r="L12" s="503">
        <v>438</v>
      </c>
      <c r="M12" s="446">
        <v>0.44648318042813456</v>
      </c>
      <c r="N12" s="503" t="s">
        <v>107</v>
      </c>
      <c r="O12" s="503" t="s">
        <v>107</v>
      </c>
      <c r="P12" s="503">
        <v>15</v>
      </c>
      <c r="Q12" s="446">
        <v>1.5290519877675841E-2</v>
      </c>
      <c r="R12" s="503">
        <v>0</v>
      </c>
      <c r="S12" s="503">
        <v>0</v>
      </c>
      <c r="T12" s="503">
        <v>60</v>
      </c>
      <c r="U12" s="446">
        <v>6.1162079510703363E-2</v>
      </c>
      <c r="V12" s="510">
        <v>2.1732869580628721E-2</v>
      </c>
    </row>
    <row r="13" spans="1:22" ht="12.75" customHeight="1" x14ac:dyDescent="0.3">
      <c r="A13" s="479"/>
      <c r="B13" s="58"/>
      <c r="C13" s="58"/>
      <c r="D13" s="466" t="s">
        <v>4</v>
      </c>
      <c r="E13" s="501">
        <v>700</v>
      </c>
      <c r="F13" s="503">
        <v>98</v>
      </c>
      <c r="G13" s="510">
        <v>0.14000000000000001</v>
      </c>
      <c r="H13" s="503">
        <v>27</v>
      </c>
      <c r="I13" s="510">
        <v>3.8571428571428569E-2</v>
      </c>
      <c r="J13" s="503">
        <v>182</v>
      </c>
      <c r="K13" s="446">
        <v>0.26</v>
      </c>
      <c r="L13" s="503">
        <v>329</v>
      </c>
      <c r="M13" s="446">
        <v>0.47</v>
      </c>
      <c r="N13" s="503" t="s">
        <v>107</v>
      </c>
      <c r="O13" s="503" t="s">
        <v>107</v>
      </c>
      <c r="P13" s="503">
        <v>10</v>
      </c>
      <c r="Q13" s="446">
        <v>1.4285714285714285E-2</v>
      </c>
      <c r="R13" s="503">
        <v>35</v>
      </c>
      <c r="S13" s="446">
        <v>0.05</v>
      </c>
      <c r="T13" s="503">
        <v>19</v>
      </c>
      <c r="U13" s="446">
        <v>2.7142857142857142E-2</v>
      </c>
      <c r="V13" s="510">
        <v>1.7659821383520864E-2</v>
      </c>
    </row>
    <row r="14" spans="1:22" ht="12.75" customHeight="1" x14ac:dyDescent="0.3">
      <c r="A14" s="479"/>
      <c r="B14" s="58"/>
      <c r="C14" s="58"/>
      <c r="D14" s="466" t="s">
        <v>5</v>
      </c>
      <c r="E14" s="501">
        <v>662</v>
      </c>
      <c r="F14" s="503">
        <v>88</v>
      </c>
      <c r="G14" s="510">
        <v>0.13293051359516617</v>
      </c>
      <c r="H14" s="503">
        <v>48</v>
      </c>
      <c r="I14" s="510">
        <v>7.2507552870090641E-2</v>
      </c>
      <c r="J14" s="503">
        <v>158</v>
      </c>
      <c r="K14" s="446">
        <v>0.23867069486404835</v>
      </c>
      <c r="L14" s="503">
        <v>309</v>
      </c>
      <c r="M14" s="446">
        <v>0.46676737160120846</v>
      </c>
      <c r="N14" s="503" t="s">
        <v>107</v>
      </c>
      <c r="O14" s="503" t="s">
        <v>107</v>
      </c>
      <c r="P14" s="503">
        <v>24</v>
      </c>
      <c r="Q14" s="446">
        <v>3.6253776435045321E-2</v>
      </c>
      <c r="R14" s="503">
        <v>10</v>
      </c>
      <c r="S14" s="446">
        <v>1.5105740181268883E-2</v>
      </c>
      <c r="T14" s="503">
        <v>25</v>
      </c>
      <c r="U14" s="446">
        <v>3.7764350453172203E-2</v>
      </c>
      <c r="V14" s="510">
        <v>1.7365756407229611E-2</v>
      </c>
    </row>
    <row r="15" spans="1:22" ht="12.75" customHeight="1" x14ac:dyDescent="0.3">
      <c r="A15" s="479"/>
      <c r="B15" s="58"/>
      <c r="C15" s="58"/>
      <c r="D15" s="466" t="s">
        <v>6</v>
      </c>
      <c r="E15" s="501">
        <v>604</v>
      </c>
      <c r="F15" s="503">
        <v>65</v>
      </c>
      <c r="G15" s="510">
        <v>0.10761589403973509</v>
      </c>
      <c r="H15" s="503">
        <v>34</v>
      </c>
      <c r="I15" s="510">
        <v>5.6291390728476824E-2</v>
      </c>
      <c r="J15" s="503">
        <v>160</v>
      </c>
      <c r="K15" s="446">
        <v>0.26490066225165565</v>
      </c>
      <c r="L15" s="503">
        <v>271</v>
      </c>
      <c r="M15" s="446">
        <v>0.44867549668874174</v>
      </c>
      <c r="N15" s="503" t="s">
        <v>107</v>
      </c>
      <c r="O15" s="503" t="s">
        <v>107</v>
      </c>
      <c r="P15" s="503">
        <v>23</v>
      </c>
      <c r="Q15" s="446">
        <v>3.8079470198675497E-2</v>
      </c>
      <c r="R15" s="503">
        <v>33</v>
      </c>
      <c r="S15" s="446">
        <v>5.4635761589403975E-2</v>
      </c>
      <c r="T15" s="503">
        <v>18</v>
      </c>
      <c r="U15" s="446">
        <v>2.9801324503311258E-2</v>
      </c>
      <c r="V15" s="510">
        <v>1.6019520475281136E-2</v>
      </c>
    </row>
    <row r="16" spans="1:22" ht="26.25" customHeight="1" x14ac:dyDescent="0.3">
      <c r="A16" s="479"/>
      <c r="B16" s="58"/>
      <c r="C16" s="72">
        <v>2015</v>
      </c>
      <c r="D16" s="444" t="s">
        <v>25</v>
      </c>
      <c r="E16" s="501">
        <v>617</v>
      </c>
      <c r="F16" s="503">
        <v>83</v>
      </c>
      <c r="G16" s="510">
        <v>0.13452188006482982</v>
      </c>
      <c r="H16" s="503">
        <v>54</v>
      </c>
      <c r="I16" s="510">
        <v>8.7520259319286878E-2</v>
      </c>
      <c r="J16" s="503">
        <v>123</v>
      </c>
      <c r="K16" s="446">
        <v>0.19935170178282011</v>
      </c>
      <c r="L16" s="503">
        <v>273</v>
      </c>
      <c r="M16" s="446">
        <v>0.44246353322528365</v>
      </c>
      <c r="N16" s="503" t="s">
        <v>107</v>
      </c>
      <c r="O16" s="503" t="s">
        <v>107</v>
      </c>
      <c r="P16" s="503">
        <v>18</v>
      </c>
      <c r="Q16" s="446">
        <v>2.9173419773095625E-2</v>
      </c>
      <c r="R16" s="503">
        <v>34</v>
      </c>
      <c r="S16" s="446">
        <v>5.5105348460291734E-2</v>
      </c>
      <c r="T16" s="503">
        <v>32</v>
      </c>
      <c r="U16" s="446">
        <v>5.1863857374392218E-2</v>
      </c>
      <c r="V16" s="510">
        <v>1.5446625275385539E-2</v>
      </c>
    </row>
    <row r="17" spans="1:22" ht="12.75" customHeight="1" x14ac:dyDescent="0.3">
      <c r="A17" s="493"/>
      <c r="B17" s="392"/>
      <c r="C17" s="58"/>
      <c r="D17" s="444" t="s">
        <v>73</v>
      </c>
      <c r="E17" s="501">
        <v>583</v>
      </c>
      <c r="F17" s="503">
        <v>75</v>
      </c>
      <c r="G17" s="510">
        <v>0.12864493996569468</v>
      </c>
      <c r="H17" s="503">
        <v>29</v>
      </c>
      <c r="I17" s="510">
        <v>4.974271012006861E-2</v>
      </c>
      <c r="J17" s="503">
        <v>169</v>
      </c>
      <c r="K17" s="446">
        <v>0.28987993138936535</v>
      </c>
      <c r="L17" s="503">
        <v>181</v>
      </c>
      <c r="M17" s="446">
        <v>0.31046312178387653</v>
      </c>
      <c r="N17" s="503" t="s">
        <v>107</v>
      </c>
      <c r="O17" s="503" t="s">
        <v>107</v>
      </c>
      <c r="P17" s="503">
        <v>16</v>
      </c>
      <c r="Q17" s="446">
        <v>2.7444253859348199E-2</v>
      </c>
      <c r="R17" s="503">
        <v>74</v>
      </c>
      <c r="S17" s="446">
        <v>0.12692967409948541</v>
      </c>
      <c r="T17" s="503">
        <v>39</v>
      </c>
      <c r="U17" s="446">
        <v>6.6895368782161235E-2</v>
      </c>
      <c r="V17" s="510">
        <v>1.5104409554899218E-2</v>
      </c>
    </row>
    <row r="18" spans="1:22" ht="12.75" customHeight="1" x14ac:dyDescent="0.3">
      <c r="A18" s="481"/>
      <c r="B18" s="392"/>
      <c r="D18" s="444" t="s">
        <v>234</v>
      </c>
      <c r="E18" s="501">
        <v>429</v>
      </c>
      <c r="F18" s="503">
        <v>68</v>
      </c>
      <c r="G18" s="510">
        <v>0.1585081585081585</v>
      </c>
      <c r="H18" s="503">
        <v>29</v>
      </c>
      <c r="I18" s="510">
        <v>6.75990675990676E-2</v>
      </c>
      <c r="J18" s="503">
        <v>130</v>
      </c>
      <c r="K18" s="446">
        <v>0.30303030303030304</v>
      </c>
      <c r="L18" s="503">
        <v>92</v>
      </c>
      <c r="M18" s="446">
        <v>0.21445221445221446</v>
      </c>
      <c r="N18" s="503" t="s">
        <v>107</v>
      </c>
      <c r="O18" s="503" t="s">
        <v>107</v>
      </c>
      <c r="P18" s="503">
        <v>10</v>
      </c>
      <c r="Q18" s="446">
        <v>2.3310023310023312E-2</v>
      </c>
      <c r="R18" s="503">
        <v>78</v>
      </c>
      <c r="S18" s="446">
        <v>0.18181818181818182</v>
      </c>
      <c r="T18" s="503">
        <v>22</v>
      </c>
      <c r="U18" s="446">
        <v>5.128205128205128E-2</v>
      </c>
      <c r="V18" s="555">
        <v>1.1107371255469541E-2</v>
      </c>
    </row>
    <row r="19" spans="1:22" ht="12.75" customHeight="1" x14ac:dyDescent="0.3">
      <c r="A19" s="481"/>
      <c r="B19" s="392"/>
      <c r="D19" s="444" t="s">
        <v>235</v>
      </c>
      <c r="E19" s="501">
        <v>431</v>
      </c>
      <c r="F19" s="503">
        <v>67</v>
      </c>
      <c r="G19" s="510">
        <v>0.1554524361948956</v>
      </c>
      <c r="H19" s="503">
        <v>38</v>
      </c>
      <c r="I19" s="510">
        <v>8.8167053364269138E-2</v>
      </c>
      <c r="J19" s="503">
        <v>132</v>
      </c>
      <c r="K19" s="446">
        <v>0.30626450116009279</v>
      </c>
      <c r="L19" s="503">
        <v>74</v>
      </c>
      <c r="M19" s="446">
        <v>0.1716937354988399</v>
      </c>
      <c r="N19" s="503" t="s">
        <v>107</v>
      </c>
      <c r="O19" s="503" t="s">
        <v>107</v>
      </c>
      <c r="P19" s="503">
        <v>14</v>
      </c>
      <c r="Q19" s="446">
        <v>3.248259860788863E-2</v>
      </c>
      <c r="R19" s="503">
        <v>94</v>
      </c>
      <c r="S19" s="446">
        <v>0.21809744779582366</v>
      </c>
      <c r="T19" s="503">
        <v>12</v>
      </c>
      <c r="U19" s="446">
        <v>2.7842227378190254E-2</v>
      </c>
      <c r="V19" s="555">
        <v>1.1871316035916931E-2</v>
      </c>
    </row>
    <row r="20" spans="1:22" ht="26.25" customHeight="1" x14ac:dyDescent="0.3">
      <c r="A20" s="481"/>
      <c r="B20" s="392"/>
      <c r="C20" s="72">
        <v>2016</v>
      </c>
      <c r="D20" s="444" t="s">
        <v>25</v>
      </c>
      <c r="E20" s="501">
        <v>442</v>
      </c>
      <c r="F20" s="503">
        <v>49</v>
      </c>
      <c r="G20" s="510">
        <v>0.11085972850678733</v>
      </c>
      <c r="H20" s="503">
        <v>26</v>
      </c>
      <c r="I20" s="510">
        <v>5.8823529411764705E-2</v>
      </c>
      <c r="J20" s="503">
        <v>163</v>
      </c>
      <c r="K20" s="446">
        <v>0.36877828054298645</v>
      </c>
      <c r="L20" s="503">
        <v>82</v>
      </c>
      <c r="M20" s="446">
        <v>0.18552036199095023</v>
      </c>
      <c r="N20" s="503" t="s">
        <v>107</v>
      </c>
      <c r="O20" s="503" t="s">
        <v>107</v>
      </c>
      <c r="P20" s="503">
        <v>12</v>
      </c>
      <c r="Q20" s="446">
        <v>2.7149321266968326E-2</v>
      </c>
      <c r="R20" s="503">
        <v>104</v>
      </c>
      <c r="S20" s="446">
        <v>0.23529411764705882</v>
      </c>
      <c r="T20" s="503">
        <v>6</v>
      </c>
      <c r="U20" s="446">
        <v>1.3574660633484163E-2</v>
      </c>
      <c r="V20" s="510">
        <v>1.1541976759368064E-2</v>
      </c>
    </row>
    <row r="21" spans="1:22" ht="12.75" customHeight="1" x14ac:dyDescent="0.3">
      <c r="A21" s="480"/>
      <c r="B21" s="452"/>
      <c r="D21" s="444" t="s">
        <v>73</v>
      </c>
      <c r="E21" s="501">
        <v>427</v>
      </c>
      <c r="F21" s="503">
        <v>50</v>
      </c>
      <c r="G21" s="510">
        <v>0.117096018735363</v>
      </c>
      <c r="H21" s="503">
        <v>25</v>
      </c>
      <c r="I21" s="510">
        <v>5.8548009367681501E-2</v>
      </c>
      <c r="J21" s="503">
        <v>128</v>
      </c>
      <c r="K21" s="446">
        <v>0.29976580796252927</v>
      </c>
      <c r="L21" s="503">
        <v>115</v>
      </c>
      <c r="M21" s="446">
        <v>0.26932084309133492</v>
      </c>
      <c r="N21" s="503" t="s">
        <v>107</v>
      </c>
      <c r="O21" s="503" t="s">
        <v>107</v>
      </c>
      <c r="P21" s="503">
        <v>12</v>
      </c>
      <c r="Q21" s="446">
        <v>2.8103044496487119E-2</v>
      </c>
      <c r="R21" s="503">
        <v>87</v>
      </c>
      <c r="S21" s="446">
        <v>0.20374707259953162</v>
      </c>
      <c r="T21" s="503">
        <v>10</v>
      </c>
      <c r="U21" s="446">
        <v>2.3419203747072601E-2</v>
      </c>
      <c r="V21" s="555">
        <v>1.1024475885572654E-2</v>
      </c>
    </row>
    <row r="22" spans="1:22" ht="12.75" customHeight="1" x14ac:dyDescent="0.3">
      <c r="A22" s="480"/>
      <c r="B22" s="452"/>
      <c r="C22" s="58"/>
      <c r="D22" s="444" t="s">
        <v>234</v>
      </c>
      <c r="E22" s="501">
        <v>433</v>
      </c>
      <c r="F22" s="503">
        <v>54</v>
      </c>
      <c r="G22" s="510">
        <v>0.12471131639722864</v>
      </c>
      <c r="H22" s="503">
        <v>30</v>
      </c>
      <c r="I22" s="510">
        <v>6.9284064665127015E-2</v>
      </c>
      <c r="J22" s="503">
        <v>109</v>
      </c>
      <c r="K22" s="446">
        <v>0.25173210161662818</v>
      </c>
      <c r="L22" s="503">
        <v>152</v>
      </c>
      <c r="M22" s="446">
        <v>0.3510392609699769</v>
      </c>
      <c r="N22" s="503" t="s">
        <v>107</v>
      </c>
      <c r="O22" s="503" t="s">
        <v>107</v>
      </c>
      <c r="P22" s="503">
        <v>5</v>
      </c>
      <c r="Q22" s="446">
        <v>1.1547344110854504E-2</v>
      </c>
      <c r="R22" s="503">
        <v>78</v>
      </c>
      <c r="S22" s="446">
        <v>0.18013856812933027</v>
      </c>
      <c r="T22" s="503">
        <v>5</v>
      </c>
      <c r="U22" s="446">
        <v>1.1547344110854504E-2</v>
      </c>
      <c r="V22" s="510">
        <v>1.1197889727940415E-2</v>
      </c>
    </row>
    <row r="23" spans="1:22" ht="15" customHeight="1" x14ac:dyDescent="0.3">
      <c r="A23" s="480"/>
      <c r="B23" s="450" t="s">
        <v>236</v>
      </c>
      <c r="C23" s="468"/>
      <c r="D23" s="469" t="s">
        <v>237</v>
      </c>
      <c r="E23" s="470">
        <v>740</v>
      </c>
      <c r="F23" s="471" t="s">
        <v>249</v>
      </c>
      <c r="G23" s="549" t="s">
        <v>249</v>
      </c>
      <c r="H23" s="471" t="s">
        <v>249</v>
      </c>
      <c r="I23" s="549" t="s">
        <v>249</v>
      </c>
      <c r="J23" s="471" t="s">
        <v>249</v>
      </c>
      <c r="K23" s="471" t="s">
        <v>249</v>
      </c>
      <c r="L23" s="471" t="s">
        <v>249</v>
      </c>
      <c r="M23" s="471" t="s">
        <v>249</v>
      </c>
      <c r="N23" s="471" t="s">
        <v>249</v>
      </c>
      <c r="O23" s="471" t="s">
        <v>249</v>
      </c>
      <c r="P23" s="471" t="s">
        <v>249</v>
      </c>
      <c r="Q23" s="471" t="s">
        <v>249</v>
      </c>
      <c r="R23" s="471" t="s">
        <v>249</v>
      </c>
      <c r="S23" s="471" t="s">
        <v>249</v>
      </c>
      <c r="T23" s="471" t="s">
        <v>249</v>
      </c>
      <c r="U23" s="471" t="s">
        <v>249</v>
      </c>
      <c r="V23" s="549">
        <v>1.8730383719752962E-2</v>
      </c>
    </row>
    <row r="24" spans="1:22" ht="26.25" customHeight="1" x14ac:dyDescent="0.3">
      <c r="A24" s="480"/>
      <c r="B24" s="392"/>
      <c r="C24" s="72">
        <v>2017</v>
      </c>
      <c r="D24" s="444" t="s">
        <v>238</v>
      </c>
      <c r="E24" s="445">
        <v>732</v>
      </c>
      <c r="F24" s="503">
        <v>124</v>
      </c>
      <c r="G24" s="510">
        <v>0.16939890710382513</v>
      </c>
      <c r="H24" s="503">
        <v>52</v>
      </c>
      <c r="I24" s="510">
        <v>7.1038251366120214E-2</v>
      </c>
      <c r="J24" s="503">
        <v>167</v>
      </c>
      <c r="K24" s="446">
        <v>0.22814207650273224</v>
      </c>
      <c r="L24" s="503">
        <v>123</v>
      </c>
      <c r="M24" s="446">
        <v>0.16803278688524589</v>
      </c>
      <c r="N24" s="503">
        <v>90</v>
      </c>
      <c r="O24" s="446">
        <v>0.12295081967213115</v>
      </c>
      <c r="P24" s="503">
        <v>57</v>
      </c>
      <c r="Q24" s="446">
        <v>7.7868852459016397E-2</v>
      </c>
      <c r="R24" s="503">
        <v>76</v>
      </c>
      <c r="S24" s="446">
        <v>0.10382513661202186</v>
      </c>
      <c r="T24" s="503">
        <v>43</v>
      </c>
      <c r="U24" s="446">
        <v>5.8743169398907107E-2</v>
      </c>
      <c r="V24" s="510">
        <v>1.8368883312421581E-2</v>
      </c>
    </row>
    <row r="25" spans="1:22" ht="13.25" customHeight="1" x14ac:dyDescent="0.3">
      <c r="A25" s="480"/>
      <c r="B25" s="392"/>
      <c r="C25" s="72"/>
      <c r="D25" s="444" t="s">
        <v>73</v>
      </c>
      <c r="E25" s="445">
        <v>447</v>
      </c>
      <c r="F25" s="503">
        <v>110</v>
      </c>
      <c r="G25" s="510">
        <v>0.24608501118568232</v>
      </c>
      <c r="H25" s="503">
        <v>35</v>
      </c>
      <c r="I25" s="510">
        <v>7.829977628635347E-2</v>
      </c>
      <c r="J25" s="503">
        <v>135</v>
      </c>
      <c r="K25" s="446">
        <v>0.30201342281879195</v>
      </c>
      <c r="L25" s="503">
        <v>47</v>
      </c>
      <c r="M25" s="446">
        <v>0.10514541387024609</v>
      </c>
      <c r="N25" s="503">
        <v>39</v>
      </c>
      <c r="O25" s="446">
        <v>8.7248322147651006E-2</v>
      </c>
      <c r="P25" s="503">
        <v>28</v>
      </c>
      <c r="Q25" s="446">
        <v>6.2639821029082776E-2</v>
      </c>
      <c r="R25" s="503">
        <v>26</v>
      </c>
      <c r="S25" s="446">
        <v>5.8165548098434001E-2</v>
      </c>
      <c r="T25" s="503">
        <v>27</v>
      </c>
      <c r="U25" s="446">
        <v>6.0402684563758392E-2</v>
      </c>
      <c r="V25" s="510">
        <v>1.1857078437093821E-2</v>
      </c>
    </row>
    <row r="26" spans="1:22" ht="13" x14ac:dyDescent="0.3">
      <c r="A26" s="480"/>
      <c r="B26" s="392"/>
      <c r="C26" s="72"/>
      <c r="D26" s="444" t="s">
        <v>234</v>
      </c>
      <c r="E26" s="445">
        <v>420</v>
      </c>
      <c r="F26" s="503">
        <v>105</v>
      </c>
      <c r="G26" s="510">
        <v>0.25</v>
      </c>
      <c r="H26" s="503">
        <v>33</v>
      </c>
      <c r="I26" s="510">
        <v>7.857142857142857E-2</v>
      </c>
      <c r="J26" s="503">
        <v>95</v>
      </c>
      <c r="K26" s="446">
        <v>0.22619047619047619</v>
      </c>
      <c r="L26" s="503">
        <v>81</v>
      </c>
      <c r="M26" s="446">
        <v>0.19285714285714287</v>
      </c>
      <c r="N26" s="503">
        <v>28</v>
      </c>
      <c r="O26" s="446">
        <v>6.6666666666666666E-2</v>
      </c>
      <c r="P26" s="503">
        <v>24</v>
      </c>
      <c r="Q26" s="446">
        <v>5.7142857142857141E-2</v>
      </c>
      <c r="R26" s="503">
        <v>20</v>
      </c>
      <c r="S26" s="446">
        <v>4.7619047619047616E-2</v>
      </c>
      <c r="T26" s="503">
        <v>34</v>
      </c>
      <c r="U26" s="446">
        <v>8.0952380952380956E-2</v>
      </c>
      <c r="V26" s="510">
        <v>1.128577186618299E-2</v>
      </c>
    </row>
    <row r="27" spans="1:22" ht="13" x14ac:dyDescent="0.3">
      <c r="A27" s="553"/>
      <c r="B27" s="392"/>
      <c r="C27" s="72"/>
      <c r="D27" s="444" t="s">
        <v>235</v>
      </c>
      <c r="E27" s="445">
        <v>462</v>
      </c>
      <c r="F27" s="503">
        <v>100</v>
      </c>
      <c r="G27" s="510">
        <v>0.21645021645021645</v>
      </c>
      <c r="H27" s="503">
        <v>25</v>
      </c>
      <c r="I27" s="510">
        <v>5.4112554112554112E-2</v>
      </c>
      <c r="J27" s="503">
        <v>152</v>
      </c>
      <c r="K27" s="446">
        <v>0.32900432900432902</v>
      </c>
      <c r="L27" s="503">
        <v>81</v>
      </c>
      <c r="M27" s="446">
        <v>0.17532467532467533</v>
      </c>
      <c r="N27" s="503">
        <v>39</v>
      </c>
      <c r="O27" s="446">
        <v>8.4415584415584416E-2</v>
      </c>
      <c r="P27" s="503">
        <v>16</v>
      </c>
      <c r="Q27" s="446">
        <v>3.4632034632034632E-2</v>
      </c>
      <c r="R27" s="503">
        <v>29</v>
      </c>
      <c r="S27" s="446">
        <v>6.2770562770562768E-2</v>
      </c>
      <c r="T27" s="503">
        <v>20</v>
      </c>
      <c r="U27" s="446">
        <v>4.3290043290043288E-2</v>
      </c>
      <c r="V27" s="510">
        <v>1.2303922874111162E-2</v>
      </c>
    </row>
    <row r="28" spans="1:22" ht="21.65" customHeight="1" x14ac:dyDescent="0.3">
      <c r="A28" s="480"/>
      <c r="B28" s="392"/>
      <c r="C28" s="72">
        <v>2018</v>
      </c>
      <c r="D28" s="444" t="s">
        <v>25</v>
      </c>
      <c r="E28" s="445">
        <v>393</v>
      </c>
      <c r="F28" s="503">
        <v>90</v>
      </c>
      <c r="G28" s="510">
        <v>0.22900763358778625</v>
      </c>
      <c r="H28" s="503">
        <v>16</v>
      </c>
      <c r="I28" s="510">
        <v>4.0712468193384227E-2</v>
      </c>
      <c r="J28" s="503">
        <v>107</v>
      </c>
      <c r="K28" s="446">
        <v>0.27226463104325699</v>
      </c>
      <c r="L28" s="503">
        <v>80</v>
      </c>
      <c r="M28" s="446">
        <v>0.20356234096692111</v>
      </c>
      <c r="N28" s="503">
        <v>39</v>
      </c>
      <c r="O28" s="446">
        <v>9.9236641221374045E-2</v>
      </c>
      <c r="P28" s="503">
        <v>17</v>
      </c>
      <c r="Q28" s="446">
        <v>4.3256997455470736E-2</v>
      </c>
      <c r="R28" s="503">
        <v>30</v>
      </c>
      <c r="S28" s="446">
        <v>7.6335877862595422E-2</v>
      </c>
      <c r="T28" s="503">
        <v>14</v>
      </c>
      <c r="U28" s="446">
        <v>3.5623409669211195E-2</v>
      </c>
      <c r="V28" s="510">
        <v>9.9609672023115523E-3</v>
      </c>
    </row>
    <row r="29" spans="1:22" ht="12.25" customHeight="1" x14ac:dyDescent="0.3">
      <c r="A29" s="480"/>
      <c r="B29" s="392"/>
      <c r="C29" s="72"/>
      <c r="D29" s="444" t="s">
        <v>73</v>
      </c>
      <c r="E29" s="445">
        <v>340</v>
      </c>
      <c r="F29" s="503">
        <v>89</v>
      </c>
      <c r="G29" s="510">
        <v>0.26176470588235295</v>
      </c>
      <c r="H29" s="503">
        <v>21</v>
      </c>
      <c r="I29" s="510">
        <v>6.1764705882352944E-2</v>
      </c>
      <c r="J29" s="503">
        <v>58</v>
      </c>
      <c r="K29" s="446">
        <v>0.17058823529411765</v>
      </c>
      <c r="L29" s="503">
        <v>88</v>
      </c>
      <c r="M29" s="446">
        <v>0.25882352941176473</v>
      </c>
      <c r="N29" s="503">
        <v>41</v>
      </c>
      <c r="O29" s="446">
        <v>0.12058823529411765</v>
      </c>
      <c r="P29" s="503">
        <v>21</v>
      </c>
      <c r="Q29" s="446">
        <v>6.1764705882352944E-2</v>
      </c>
      <c r="R29" s="503">
        <v>10</v>
      </c>
      <c r="S29" s="446">
        <v>2.9411764705882353E-2</v>
      </c>
      <c r="T29" s="503">
        <v>12</v>
      </c>
      <c r="U29" s="446">
        <v>3.5294117647058823E-2</v>
      </c>
      <c r="V29" s="510">
        <v>8.6617583369423996E-3</v>
      </c>
    </row>
    <row r="30" spans="1:22" ht="18.649999999999999" customHeight="1" x14ac:dyDescent="0.3">
      <c r="A30" s="480"/>
      <c r="B30" s="392"/>
      <c r="C30" s="517"/>
      <c r="D30" s="525" t="s">
        <v>291</v>
      </c>
      <c r="E30" s="518">
        <v>479</v>
      </c>
      <c r="F30" s="519">
        <v>113</v>
      </c>
      <c r="G30" s="523">
        <v>0.23590814196242171</v>
      </c>
      <c r="H30" s="519">
        <v>24</v>
      </c>
      <c r="I30" s="523">
        <v>5.0104384133611693E-2</v>
      </c>
      <c r="J30" s="519">
        <v>76</v>
      </c>
      <c r="K30" s="520">
        <v>0.15866388308977036</v>
      </c>
      <c r="L30" s="519">
        <v>164</v>
      </c>
      <c r="M30" s="520">
        <v>0.34237995824634654</v>
      </c>
      <c r="N30" s="519">
        <v>48</v>
      </c>
      <c r="O30" s="520">
        <v>0.10020876826722339</v>
      </c>
      <c r="P30" s="519">
        <v>11</v>
      </c>
      <c r="Q30" s="520">
        <v>2.2964509394572025E-2</v>
      </c>
      <c r="R30" s="519">
        <v>21</v>
      </c>
      <c r="S30" s="520">
        <v>4.3841336116910233E-2</v>
      </c>
      <c r="T30" s="519">
        <v>15</v>
      </c>
      <c r="U30" s="520">
        <v>3.1315240083507306E-2</v>
      </c>
      <c r="V30" s="523">
        <v>1.2202888951162968E-2</v>
      </c>
    </row>
    <row r="31" spans="1:22" ht="26.25" customHeight="1" x14ac:dyDescent="0.3">
      <c r="A31" s="479"/>
      <c r="B31" s="75" t="s">
        <v>243</v>
      </c>
      <c r="C31" s="72">
        <v>2013</v>
      </c>
      <c r="D31" s="72"/>
      <c r="E31" s="501">
        <v>1523</v>
      </c>
      <c r="F31" s="503">
        <v>240</v>
      </c>
      <c r="G31" s="510">
        <v>0.15758371634931057</v>
      </c>
      <c r="H31" s="503">
        <v>44</v>
      </c>
      <c r="I31" s="510">
        <v>2.8890347997373604E-2</v>
      </c>
      <c r="J31" s="503">
        <v>121</v>
      </c>
      <c r="K31" s="446">
        <v>7.9448456992777416E-2</v>
      </c>
      <c r="L31" s="503">
        <v>770</v>
      </c>
      <c r="M31" s="446">
        <v>0.50558108995403805</v>
      </c>
      <c r="N31" s="503" t="s">
        <v>107</v>
      </c>
      <c r="O31" s="503" t="s">
        <v>107</v>
      </c>
      <c r="P31" s="503">
        <v>22</v>
      </c>
      <c r="Q31" s="446">
        <v>1.4445173998686802E-2</v>
      </c>
      <c r="R31" s="503">
        <v>245</v>
      </c>
      <c r="S31" s="446">
        <v>0.16086671043992121</v>
      </c>
      <c r="T31" s="503">
        <v>81</v>
      </c>
      <c r="U31" s="446">
        <v>5.318450426789232E-2</v>
      </c>
      <c r="V31" s="555">
        <v>1.8704099427701227E-2</v>
      </c>
    </row>
    <row r="32" spans="1:22" ht="12.75" customHeight="1" x14ac:dyDescent="0.3">
      <c r="A32" s="479"/>
      <c r="B32" s="58"/>
      <c r="C32" s="72">
        <v>2014</v>
      </c>
      <c r="D32" s="72"/>
      <c r="E32" s="501">
        <v>728</v>
      </c>
      <c r="F32" s="503">
        <v>120</v>
      </c>
      <c r="G32" s="510">
        <v>0.16483516483516483</v>
      </c>
      <c r="H32" s="503">
        <v>30</v>
      </c>
      <c r="I32" s="510">
        <v>4.1208791208791208E-2</v>
      </c>
      <c r="J32" s="503">
        <v>113</v>
      </c>
      <c r="K32" s="446">
        <v>0.15521978021978022</v>
      </c>
      <c r="L32" s="503">
        <v>368</v>
      </c>
      <c r="M32" s="446">
        <v>0.50549450549450547</v>
      </c>
      <c r="N32" s="503" t="s">
        <v>107</v>
      </c>
      <c r="O32" s="503" t="s">
        <v>107</v>
      </c>
      <c r="P32" s="503">
        <v>28</v>
      </c>
      <c r="Q32" s="446">
        <v>3.8461538461538464E-2</v>
      </c>
      <c r="R32" s="503">
        <v>39</v>
      </c>
      <c r="S32" s="446">
        <v>5.3571428571428568E-2</v>
      </c>
      <c r="T32" s="503">
        <v>30</v>
      </c>
      <c r="U32" s="446">
        <v>4.1208791208791208E-2</v>
      </c>
      <c r="V32" s="555">
        <v>8.2146645302520818E-3</v>
      </c>
    </row>
    <row r="33" spans="1:22" ht="12.75" customHeight="1" x14ac:dyDescent="0.3">
      <c r="A33" s="479"/>
      <c r="B33" s="58"/>
      <c r="C33" s="72">
        <v>2015</v>
      </c>
      <c r="D33" s="72"/>
      <c r="E33" s="501">
        <v>621</v>
      </c>
      <c r="F33" s="503">
        <v>97</v>
      </c>
      <c r="G33" s="510">
        <v>0.15619967793880837</v>
      </c>
      <c r="H33" s="503">
        <v>51</v>
      </c>
      <c r="I33" s="510">
        <v>8.2125603864734303E-2</v>
      </c>
      <c r="J33" s="503">
        <v>81</v>
      </c>
      <c r="K33" s="446">
        <v>0.13043478260869565</v>
      </c>
      <c r="L33" s="503">
        <v>156</v>
      </c>
      <c r="M33" s="446">
        <v>0.25120772946859904</v>
      </c>
      <c r="N33" s="503" t="s">
        <v>107</v>
      </c>
      <c r="O33" s="503" t="s">
        <v>107</v>
      </c>
      <c r="P33" s="503">
        <v>30</v>
      </c>
      <c r="Q33" s="446">
        <v>4.8309178743961352E-2</v>
      </c>
      <c r="R33" s="503">
        <v>176</v>
      </c>
      <c r="S33" s="446">
        <v>0.28341384863123992</v>
      </c>
      <c r="T33" s="503">
        <v>30</v>
      </c>
      <c r="U33" s="446">
        <v>4.8309178743961352E-2</v>
      </c>
      <c r="V33" s="510">
        <v>7.1121800377941932E-3</v>
      </c>
    </row>
    <row r="34" spans="1:22" ht="16.25" customHeight="1" x14ac:dyDescent="0.3">
      <c r="A34" s="479"/>
      <c r="B34" s="58"/>
      <c r="C34" s="512" t="s">
        <v>233</v>
      </c>
      <c r="D34" s="513"/>
      <c r="E34" s="521">
        <v>597</v>
      </c>
      <c r="F34" s="515" t="s">
        <v>249</v>
      </c>
      <c r="G34" s="548" t="s">
        <v>249</v>
      </c>
      <c r="H34" s="515" t="s">
        <v>249</v>
      </c>
      <c r="I34" s="548" t="s">
        <v>249</v>
      </c>
      <c r="J34" s="515" t="s">
        <v>249</v>
      </c>
      <c r="K34" s="515" t="s">
        <v>249</v>
      </c>
      <c r="L34" s="515" t="s">
        <v>249</v>
      </c>
      <c r="M34" s="515" t="s">
        <v>249</v>
      </c>
      <c r="N34" s="515" t="s">
        <v>249</v>
      </c>
      <c r="O34" s="515" t="s">
        <v>249</v>
      </c>
      <c r="P34" s="515" t="s">
        <v>249</v>
      </c>
      <c r="Q34" s="515" t="s">
        <v>249</v>
      </c>
      <c r="R34" s="515" t="s">
        <v>249</v>
      </c>
      <c r="S34" s="515" t="s">
        <v>249</v>
      </c>
      <c r="T34" s="515" t="s">
        <v>249</v>
      </c>
      <c r="U34" s="515" t="s">
        <v>249</v>
      </c>
      <c r="V34" s="548">
        <v>7.6447312819330794E-3</v>
      </c>
    </row>
    <row r="35" spans="1:22" ht="16.25" customHeight="1" x14ac:dyDescent="0.3">
      <c r="A35" s="479"/>
      <c r="B35" s="58"/>
      <c r="C35" s="516" t="s">
        <v>281</v>
      </c>
      <c r="D35" s="517"/>
      <c r="E35" s="522">
        <v>578</v>
      </c>
      <c r="F35" s="519">
        <v>130</v>
      </c>
      <c r="G35" s="523">
        <v>0.22491349480968859</v>
      </c>
      <c r="H35" s="519">
        <v>55</v>
      </c>
      <c r="I35" s="523">
        <v>9.5155709342560554E-2</v>
      </c>
      <c r="J35" s="519">
        <v>105</v>
      </c>
      <c r="K35" s="523">
        <v>0.18166089965397925</v>
      </c>
      <c r="L35" s="519">
        <v>74</v>
      </c>
      <c r="M35" s="523">
        <v>0.12802768166089964</v>
      </c>
      <c r="N35" s="519">
        <v>76</v>
      </c>
      <c r="O35" s="523">
        <v>0.13148788927335639</v>
      </c>
      <c r="P35" s="519">
        <v>46</v>
      </c>
      <c r="Q35" s="523">
        <v>7.9584775086505188E-2</v>
      </c>
      <c r="R35" s="519">
        <v>55</v>
      </c>
      <c r="S35" s="523">
        <v>9.5155709342560554E-2</v>
      </c>
      <c r="T35" s="519">
        <v>37</v>
      </c>
      <c r="U35" s="523">
        <v>6.4013840830449822E-2</v>
      </c>
      <c r="V35" s="523">
        <v>8.6481633874466966E-3</v>
      </c>
    </row>
    <row r="36" spans="1:22" ht="26.25" customHeight="1" x14ac:dyDescent="0.3">
      <c r="A36" s="479"/>
      <c r="B36" s="58"/>
      <c r="C36" s="72">
        <v>2014</v>
      </c>
      <c r="D36" s="466" t="s">
        <v>7</v>
      </c>
      <c r="E36" s="501">
        <v>186</v>
      </c>
      <c r="F36" s="503">
        <v>25</v>
      </c>
      <c r="G36" s="510">
        <v>0.13440860215053763</v>
      </c>
      <c r="H36" s="503">
        <v>5</v>
      </c>
      <c r="I36" s="510">
        <v>2.6881720430107527E-2</v>
      </c>
      <c r="J36" s="503">
        <v>41</v>
      </c>
      <c r="K36" s="446">
        <v>0.22043010752688172</v>
      </c>
      <c r="L36" s="503">
        <v>105</v>
      </c>
      <c r="M36" s="446">
        <v>0.56451612903225812</v>
      </c>
      <c r="N36" s="503" t="s">
        <v>107</v>
      </c>
      <c r="O36" s="503" t="s">
        <v>107</v>
      </c>
      <c r="P36" s="503">
        <v>3</v>
      </c>
      <c r="Q36" s="446">
        <v>1.6129032258064516E-2</v>
      </c>
      <c r="R36" s="503">
        <v>0</v>
      </c>
      <c r="S36" s="503">
        <v>0</v>
      </c>
      <c r="T36" s="503">
        <v>7</v>
      </c>
      <c r="U36" s="446">
        <v>3.7634408602150539E-2</v>
      </c>
      <c r="V36" s="510">
        <v>8.1880612783940838E-3</v>
      </c>
    </row>
    <row r="37" spans="1:22" ht="12.75" customHeight="1" x14ac:dyDescent="0.3">
      <c r="A37" s="479"/>
      <c r="B37" s="58"/>
      <c r="C37" s="58"/>
      <c r="D37" s="466" t="s">
        <v>4</v>
      </c>
      <c r="E37" s="501">
        <v>179</v>
      </c>
      <c r="F37" s="503">
        <v>36</v>
      </c>
      <c r="G37" s="510">
        <v>0.2011173184357542</v>
      </c>
      <c r="H37" s="503">
        <v>3</v>
      </c>
      <c r="I37" s="510">
        <v>1.6759776536312849E-2</v>
      </c>
      <c r="J37" s="503">
        <v>26</v>
      </c>
      <c r="K37" s="446">
        <v>0.14525139664804471</v>
      </c>
      <c r="L37" s="503">
        <v>89</v>
      </c>
      <c r="M37" s="446">
        <v>0.4972067039106145</v>
      </c>
      <c r="N37" s="503" t="s">
        <v>107</v>
      </c>
      <c r="O37" s="503" t="s">
        <v>107</v>
      </c>
      <c r="P37" s="503">
        <v>6</v>
      </c>
      <c r="Q37" s="446">
        <v>3.3519553072625698E-2</v>
      </c>
      <c r="R37" s="503">
        <v>16</v>
      </c>
      <c r="S37" s="446">
        <v>8.9385474860335198E-2</v>
      </c>
      <c r="T37" s="503">
        <v>3</v>
      </c>
      <c r="U37" s="446">
        <v>1.6759776536312849E-2</v>
      </c>
      <c r="V37" s="510">
        <v>8.1006471466714934E-3</v>
      </c>
    </row>
    <row r="38" spans="1:22" ht="12.75" customHeight="1" x14ac:dyDescent="0.3">
      <c r="A38" s="479"/>
      <c r="B38" s="58"/>
      <c r="D38" s="466" t="s">
        <v>5</v>
      </c>
      <c r="E38" s="482">
        <v>205</v>
      </c>
      <c r="F38" s="503">
        <v>35</v>
      </c>
      <c r="G38" s="510">
        <v>0.17073170731707318</v>
      </c>
      <c r="H38" s="503">
        <v>14</v>
      </c>
      <c r="I38" s="510">
        <v>6.8292682926829273E-2</v>
      </c>
      <c r="J38" s="503">
        <v>27</v>
      </c>
      <c r="K38" s="446">
        <v>0.13170731707317074</v>
      </c>
      <c r="L38" s="503">
        <v>98</v>
      </c>
      <c r="M38" s="446">
        <v>0.47804878048780486</v>
      </c>
      <c r="N38" s="503" t="s">
        <v>107</v>
      </c>
      <c r="O38" s="503" t="s">
        <v>107</v>
      </c>
      <c r="P38" s="503">
        <v>10</v>
      </c>
      <c r="Q38" s="446">
        <v>4.878048780487805E-2</v>
      </c>
      <c r="R38" s="503">
        <v>5</v>
      </c>
      <c r="S38" s="446">
        <v>2.4390243902439025E-2</v>
      </c>
      <c r="T38" s="503">
        <v>16</v>
      </c>
      <c r="U38" s="446">
        <v>7.8048780487804878E-2</v>
      </c>
      <c r="V38" s="555">
        <v>9.3071824207754464E-3</v>
      </c>
    </row>
    <row r="39" spans="1:22" ht="12.75" customHeight="1" x14ac:dyDescent="0.3">
      <c r="A39" s="479"/>
      <c r="B39" s="58"/>
      <c r="C39" s="58"/>
      <c r="D39" s="466" t="s">
        <v>6</v>
      </c>
      <c r="E39" s="501">
        <v>158</v>
      </c>
      <c r="F39" s="503">
        <v>24</v>
      </c>
      <c r="G39" s="510">
        <v>0.15189873417721519</v>
      </c>
      <c r="H39" s="503">
        <v>8</v>
      </c>
      <c r="I39" s="510">
        <v>5.0632911392405063E-2</v>
      </c>
      <c r="J39" s="503">
        <v>19</v>
      </c>
      <c r="K39" s="446">
        <v>0.12025316455696203</v>
      </c>
      <c r="L39" s="503">
        <v>76</v>
      </c>
      <c r="M39" s="446">
        <v>0.48101265822784811</v>
      </c>
      <c r="N39" s="503" t="s">
        <v>107</v>
      </c>
      <c r="O39" s="503" t="s">
        <v>107</v>
      </c>
      <c r="P39" s="503">
        <v>9</v>
      </c>
      <c r="Q39" s="446">
        <v>5.6962025316455694E-2</v>
      </c>
      <c r="R39" s="503">
        <v>18</v>
      </c>
      <c r="S39" s="446">
        <v>0.11392405063291139</v>
      </c>
      <c r="T39" s="503">
        <v>4</v>
      </c>
      <c r="U39" s="446">
        <v>2.5316455696202531E-2</v>
      </c>
      <c r="V39" s="510">
        <v>7.253362714043061E-3</v>
      </c>
    </row>
    <row r="40" spans="1:22" ht="26.25" customHeight="1" x14ac:dyDescent="0.3">
      <c r="A40" s="479"/>
      <c r="B40" s="58"/>
      <c r="C40" s="72">
        <v>2015</v>
      </c>
      <c r="D40" s="466" t="s">
        <v>7</v>
      </c>
      <c r="E40" s="501">
        <v>173</v>
      </c>
      <c r="F40" s="503">
        <v>31</v>
      </c>
      <c r="G40" s="510">
        <v>0.1791907514450867</v>
      </c>
      <c r="H40" s="503">
        <v>21</v>
      </c>
      <c r="I40" s="510">
        <v>0.12138728323699421</v>
      </c>
      <c r="J40" s="503">
        <v>18</v>
      </c>
      <c r="K40" s="446">
        <v>0.10404624277456648</v>
      </c>
      <c r="L40" s="503">
        <v>72</v>
      </c>
      <c r="M40" s="446">
        <v>0.41618497109826591</v>
      </c>
      <c r="N40" s="503" t="s">
        <v>107</v>
      </c>
      <c r="O40" s="503" t="s">
        <v>107</v>
      </c>
      <c r="P40" s="503">
        <v>9</v>
      </c>
      <c r="Q40" s="446">
        <v>5.2023121387283239E-2</v>
      </c>
      <c r="R40" s="503">
        <v>14</v>
      </c>
      <c r="S40" s="446">
        <v>8.0924855491329481E-2</v>
      </c>
      <c r="T40" s="503">
        <v>8</v>
      </c>
      <c r="U40" s="446">
        <v>4.6242774566473986E-2</v>
      </c>
      <c r="V40" s="510">
        <v>7.5887178137474228E-3</v>
      </c>
    </row>
    <row r="41" spans="1:22" ht="12.75" customHeight="1" x14ac:dyDescent="0.3">
      <c r="A41" s="479"/>
      <c r="B41" s="392"/>
      <c r="C41" s="58"/>
      <c r="D41" s="466" t="s">
        <v>4</v>
      </c>
      <c r="E41" s="501">
        <v>166</v>
      </c>
      <c r="F41" s="503">
        <v>22</v>
      </c>
      <c r="G41" s="510">
        <v>0.13253012048192772</v>
      </c>
      <c r="H41" s="503">
        <v>14</v>
      </c>
      <c r="I41" s="510">
        <v>8.4337349397590355E-2</v>
      </c>
      <c r="J41" s="503">
        <v>25</v>
      </c>
      <c r="K41" s="446">
        <v>0.15060240963855423</v>
      </c>
      <c r="L41" s="503">
        <v>45</v>
      </c>
      <c r="M41" s="446">
        <v>0.27108433734939757</v>
      </c>
      <c r="N41" s="503" t="s">
        <v>107</v>
      </c>
      <c r="O41" s="503" t="s">
        <v>107</v>
      </c>
      <c r="P41" s="503">
        <v>6</v>
      </c>
      <c r="Q41" s="446">
        <v>3.614457831325301E-2</v>
      </c>
      <c r="R41" s="503">
        <v>43</v>
      </c>
      <c r="S41" s="446">
        <v>0.25903614457831325</v>
      </c>
      <c r="T41" s="503">
        <v>11</v>
      </c>
      <c r="U41" s="446">
        <v>6.6265060240963861E-2</v>
      </c>
      <c r="V41" s="510">
        <v>7.6111875286565796E-3</v>
      </c>
    </row>
    <row r="42" spans="1:22" ht="12.75" customHeight="1" x14ac:dyDescent="0.3">
      <c r="A42" s="479"/>
      <c r="B42" s="392"/>
      <c r="C42" s="58"/>
      <c r="D42" s="444" t="s">
        <v>234</v>
      </c>
      <c r="E42" s="501">
        <v>127</v>
      </c>
      <c r="F42" s="503">
        <v>20</v>
      </c>
      <c r="G42" s="510">
        <v>0.15748031496062992</v>
      </c>
      <c r="H42" s="503">
        <v>10</v>
      </c>
      <c r="I42" s="510">
        <v>7.874015748031496E-2</v>
      </c>
      <c r="J42" s="503">
        <v>16</v>
      </c>
      <c r="K42" s="446">
        <v>0.12598425196850394</v>
      </c>
      <c r="L42" s="503">
        <v>22</v>
      </c>
      <c r="M42" s="446">
        <v>0.17322834645669291</v>
      </c>
      <c r="N42" s="503" t="s">
        <v>107</v>
      </c>
      <c r="O42" s="503" t="s">
        <v>107</v>
      </c>
      <c r="P42" s="503">
        <v>5</v>
      </c>
      <c r="Q42" s="446">
        <v>3.937007874015748E-2</v>
      </c>
      <c r="R42" s="503">
        <v>51</v>
      </c>
      <c r="S42" s="446">
        <v>0.40157480314960631</v>
      </c>
      <c r="T42" s="503">
        <v>3</v>
      </c>
      <c r="U42" s="446">
        <v>2.3622047244094488E-2</v>
      </c>
      <c r="V42" s="510">
        <v>5.814219658471822E-3</v>
      </c>
    </row>
    <row r="43" spans="1:22" ht="12.75" customHeight="1" x14ac:dyDescent="0.3">
      <c r="A43" s="479"/>
      <c r="B43" s="392"/>
      <c r="C43" s="58"/>
      <c r="D43" s="444" t="s">
        <v>235</v>
      </c>
      <c r="E43" s="501">
        <v>155</v>
      </c>
      <c r="F43" s="503">
        <v>24</v>
      </c>
      <c r="G43" s="510">
        <v>0.15483870967741936</v>
      </c>
      <c r="H43" s="503">
        <v>6</v>
      </c>
      <c r="I43" s="510">
        <v>3.870967741935484E-2</v>
      </c>
      <c r="J43" s="503">
        <v>22</v>
      </c>
      <c r="K43" s="446">
        <v>0.14193548387096774</v>
      </c>
      <c r="L43" s="503">
        <v>17</v>
      </c>
      <c r="M43" s="446">
        <v>0.10967741935483871</v>
      </c>
      <c r="N43" s="503" t="s">
        <v>107</v>
      </c>
      <c r="O43" s="503" t="s">
        <v>107</v>
      </c>
      <c r="P43" s="503">
        <v>10</v>
      </c>
      <c r="Q43" s="446">
        <v>6.4516129032258063E-2</v>
      </c>
      <c r="R43" s="503">
        <v>68</v>
      </c>
      <c r="S43" s="446">
        <v>0.43870967741935485</v>
      </c>
      <c r="T43" s="503">
        <v>8</v>
      </c>
      <c r="U43" s="446">
        <v>5.1612903225806452E-2</v>
      </c>
      <c r="V43" s="510">
        <v>7.4287083632878026E-3</v>
      </c>
    </row>
    <row r="44" spans="1:22" ht="26.25" customHeight="1" x14ac:dyDescent="0.3">
      <c r="A44" s="479"/>
      <c r="B44" s="392"/>
      <c r="C44" s="405">
        <v>2016</v>
      </c>
      <c r="D44" s="444" t="s">
        <v>25</v>
      </c>
      <c r="E44" s="501">
        <v>127</v>
      </c>
      <c r="F44" s="504">
        <v>14</v>
      </c>
      <c r="G44" s="550">
        <v>0.11023622047244094</v>
      </c>
      <c r="H44" s="504">
        <v>3</v>
      </c>
      <c r="I44" s="550">
        <v>2.3622047244094488E-2</v>
      </c>
      <c r="J44" s="504">
        <v>17</v>
      </c>
      <c r="K44" s="483">
        <v>0.13385826771653545</v>
      </c>
      <c r="L44" s="504">
        <v>20</v>
      </c>
      <c r="M44" s="483">
        <v>0.15748031496062992</v>
      </c>
      <c r="N44" s="503" t="s">
        <v>107</v>
      </c>
      <c r="O44" s="503" t="s">
        <v>107</v>
      </c>
      <c r="P44" s="504">
        <v>7</v>
      </c>
      <c r="Q44" s="483">
        <v>5.5118110236220472E-2</v>
      </c>
      <c r="R44" s="504">
        <v>63</v>
      </c>
      <c r="S44" s="483">
        <v>0.49606299212598426</v>
      </c>
      <c r="T44" s="504">
        <v>3</v>
      </c>
      <c r="U44" s="483">
        <v>2.3622047244094488E-2</v>
      </c>
      <c r="V44" s="555">
        <v>5.9933931099575262E-3</v>
      </c>
    </row>
    <row r="45" spans="1:22" ht="12.75" customHeight="1" x14ac:dyDescent="0.3">
      <c r="A45" s="481"/>
      <c r="B45" s="392"/>
      <c r="C45" s="58"/>
      <c r="D45" s="444" t="s">
        <v>73</v>
      </c>
      <c r="E45" s="501">
        <v>105</v>
      </c>
      <c r="F45" s="504">
        <v>18</v>
      </c>
      <c r="G45" s="550">
        <v>0.17142857142857143</v>
      </c>
      <c r="H45" s="504">
        <v>11</v>
      </c>
      <c r="I45" s="550">
        <v>0.10476190476190476</v>
      </c>
      <c r="J45" s="504">
        <v>12</v>
      </c>
      <c r="K45" s="483">
        <v>0.11428571428571428</v>
      </c>
      <c r="L45" s="504">
        <v>12</v>
      </c>
      <c r="M45" s="483">
        <v>0.11428571428571428</v>
      </c>
      <c r="N45" s="503" t="s">
        <v>107</v>
      </c>
      <c r="O45" s="503" t="s">
        <v>107</v>
      </c>
      <c r="P45" s="504">
        <v>9</v>
      </c>
      <c r="Q45" s="483">
        <v>8.5714285714285715E-2</v>
      </c>
      <c r="R45" s="504">
        <v>39</v>
      </c>
      <c r="S45" s="483">
        <v>0.37142857142857144</v>
      </c>
      <c r="T45" s="504">
        <v>4</v>
      </c>
      <c r="U45" s="483">
        <v>3.8095238095238099E-2</v>
      </c>
      <c r="V45" s="510">
        <v>5.2726724917143723E-3</v>
      </c>
    </row>
    <row r="46" spans="1:22" ht="12.75" customHeight="1" x14ac:dyDescent="0.3">
      <c r="A46" s="481"/>
      <c r="B46" s="392"/>
      <c r="C46" s="58"/>
      <c r="D46" s="444" t="s">
        <v>234</v>
      </c>
      <c r="E46" s="501">
        <v>112</v>
      </c>
      <c r="F46" s="504">
        <v>15</v>
      </c>
      <c r="G46" s="550">
        <v>0.13392857142857142</v>
      </c>
      <c r="H46" s="504">
        <v>8</v>
      </c>
      <c r="I46" s="550">
        <v>7.1428571428571425E-2</v>
      </c>
      <c r="J46" s="504">
        <v>15</v>
      </c>
      <c r="K46" s="483">
        <v>0.13392857142857142</v>
      </c>
      <c r="L46" s="504">
        <v>29</v>
      </c>
      <c r="M46" s="483">
        <v>0.25892857142857145</v>
      </c>
      <c r="N46" s="504" t="s">
        <v>107</v>
      </c>
      <c r="O46" s="504" t="s">
        <v>107</v>
      </c>
      <c r="P46" s="504">
        <v>3</v>
      </c>
      <c r="Q46" s="483">
        <v>2.6785714285714284E-2</v>
      </c>
      <c r="R46" s="504">
        <v>40</v>
      </c>
      <c r="S46" s="483">
        <v>0.35714285714285715</v>
      </c>
      <c r="T46" s="504">
        <v>2</v>
      </c>
      <c r="U46" s="483">
        <v>1.7857142857142856E-2</v>
      </c>
      <c r="V46" s="510">
        <v>5.9558628024461583E-3</v>
      </c>
    </row>
    <row r="47" spans="1:22" ht="16.25" customHeight="1" x14ac:dyDescent="0.3">
      <c r="A47" s="481"/>
      <c r="B47" s="450" t="s">
        <v>236</v>
      </c>
      <c r="C47" s="468"/>
      <c r="D47" s="469" t="s">
        <v>237</v>
      </c>
      <c r="E47" s="470">
        <v>253</v>
      </c>
      <c r="F47" s="471" t="s">
        <v>249</v>
      </c>
      <c r="G47" s="549" t="s">
        <v>249</v>
      </c>
      <c r="H47" s="471" t="s">
        <v>249</v>
      </c>
      <c r="I47" s="549" t="s">
        <v>249</v>
      </c>
      <c r="J47" s="471" t="s">
        <v>249</v>
      </c>
      <c r="K47" s="471" t="s">
        <v>249</v>
      </c>
      <c r="L47" s="471" t="s">
        <v>249</v>
      </c>
      <c r="M47" s="471" t="s">
        <v>249</v>
      </c>
      <c r="N47" s="471" t="s">
        <v>249</v>
      </c>
      <c r="O47" s="471" t="s">
        <v>249</v>
      </c>
      <c r="P47" s="471" t="s">
        <v>249</v>
      </c>
      <c r="Q47" s="471" t="s">
        <v>249</v>
      </c>
      <c r="R47" s="471" t="s">
        <v>249</v>
      </c>
      <c r="S47" s="471" t="s">
        <v>249</v>
      </c>
      <c r="T47" s="471" t="s">
        <v>249</v>
      </c>
      <c r="U47" s="471" t="s">
        <v>249</v>
      </c>
      <c r="V47" s="549">
        <v>1.3913330400351958E-2</v>
      </c>
    </row>
    <row r="48" spans="1:22" ht="26.25" customHeight="1" x14ac:dyDescent="0.3">
      <c r="A48" s="481"/>
      <c r="B48" s="392"/>
      <c r="C48" s="72">
        <v>2017</v>
      </c>
      <c r="D48" s="444" t="s">
        <v>238</v>
      </c>
      <c r="E48" s="445">
        <v>217</v>
      </c>
      <c r="F48" s="503">
        <v>45</v>
      </c>
      <c r="G48" s="510">
        <v>0.20737327188940091</v>
      </c>
      <c r="H48" s="503">
        <v>23</v>
      </c>
      <c r="I48" s="510">
        <v>0.10599078341013825</v>
      </c>
      <c r="J48" s="503">
        <v>34</v>
      </c>
      <c r="K48" s="446">
        <v>0.15668202764976957</v>
      </c>
      <c r="L48" s="503">
        <v>27</v>
      </c>
      <c r="M48" s="446">
        <v>0.12442396313364056</v>
      </c>
      <c r="N48" s="503">
        <v>31</v>
      </c>
      <c r="O48" s="446">
        <v>0.14285714285714285</v>
      </c>
      <c r="P48" s="503">
        <v>21</v>
      </c>
      <c r="Q48" s="446">
        <v>9.6774193548387094E-2</v>
      </c>
      <c r="R48" s="503">
        <v>26</v>
      </c>
      <c r="S48" s="446">
        <v>0.11981566820276497</v>
      </c>
      <c r="T48" s="503">
        <v>10</v>
      </c>
      <c r="U48" s="446">
        <v>4.6082949308755762E-2</v>
      </c>
      <c r="V48" s="510">
        <v>1.2090483619344774E-2</v>
      </c>
    </row>
    <row r="49" spans="1:27" ht="13" x14ac:dyDescent="0.3">
      <c r="A49" s="481"/>
      <c r="B49" s="392"/>
      <c r="C49" s="72"/>
      <c r="D49" s="444" t="s">
        <v>73</v>
      </c>
      <c r="E49" s="445">
        <v>121</v>
      </c>
      <c r="F49" s="503">
        <v>28</v>
      </c>
      <c r="G49" s="510">
        <v>0.23140495867768596</v>
      </c>
      <c r="H49" s="503">
        <v>15</v>
      </c>
      <c r="I49" s="510">
        <v>0.12396694214876033</v>
      </c>
      <c r="J49" s="503">
        <v>25</v>
      </c>
      <c r="K49" s="446">
        <v>0.20661157024793389</v>
      </c>
      <c r="L49" s="503">
        <v>13</v>
      </c>
      <c r="M49" s="446">
        <v>0.10743801652892562</v>
      </c>
      <c r="N49" s="503">
        <v>15</v>
      </c>
      <c r="O49" s="446">
        <v>0.12396694214876033</v>
      </c>
      <c r="P49" s="503">
        <v>11</v>
      </c>
      <c r="Q49" s="446">
        <v>9.0909090909090912E-2</v>
      </c>
      <c r="R49" s="503">
        <v>8</v>
      </c>
      <c r="S49" s="446">
        <v>6.6115702479338845E-2</v>
      </c>
      <c r="T49" s="503">
        <v>6</v>
      </c>
      <c r="U49" s="446">
        <v>4.9586776859504134E-2</v>
      </c>
      <c r="V49" s="510">
        <v>7.258548290341932E-3</v>
      </c>
    </row>
    <row r="50" spans="1:27" ht="13" x14ac:dyDescent="0.3">
      <c r="A50" s="480"/>
      <c r="B50" s="392"/>
      <c r="C50" s="72"/>
      <c r="D50" s="444" t="s">
        <v>234</v>
      </c>
      <c r="E50" s="445">
        <v>137</v>
      </c>
      <c r="F50" s="503">
        <v>35</v>
      </c>
      <c r="G50" s="510">
        <v>0.25547445255474455</v>
      </c>
      <c r="H50" s="503">
        <v>11</v>
      </c>
      <c r="I50" s="510">
        <v>8.0291970802919707E-2</v>
      </c>
      <c r="J50" s="503">
        <v>19</v>
      </c>
      <c r="K50" s="446">
        <v>0.13868613138686131</v>
      </c>
      <c r="L50" s="503">
        <v>19</v>
      </c>
      <c r="M50" s="446">
        <v>0.13868613138686131</v>
      </c>
      <c r="N50" s="503">
        <v>16</v>
      </c>
      <c r="O50" s="446">
        <v>0.11678832116788321</v>
      </c>
      <c r="P50" s="503">
        <v>10</v>
      </c>
      <c r="Q50" s="446">
        <v>7.2992700729927001E-2</v>
      </c>
      <c r="R50" s="503">
        <v>10</v>
      </c>
      <c r="S50" s="446">
        <v>7.2992700729927001E-2</v>
      </c>
      <c r="T50" s="503">
        <v>17</v>
      </c>
      <c r="U50" s="446">
        <v>0.12408759124087591</v>
      </c>
      <c r="V50" s="510">
        <v>8.5262633806323131E-3</v>
      </c>
    </row>
    <row r="51" spans="1:27" ht="13" x14ac:dyDescent="0.3">
      <c r="A51" s="481"/>
      <c r="B51" s="392"/>
      <c r="C51" s="72"/>
      <c r="D51" s="444" t="s">
        <v>235</v>
      </c>
      <c r="E51" s="445">
        <v>103</v>
      </c>
      <c r="F51" s="503">
        <v>22</v>
      </c>
      <c r="G51" s="510">
        <v>0.21359223300970873</v>
      </c>
      <c r="H51" s="503">
        <v>6</v>
      </c>
      <c r="I51" s="510">
        <v>5.8252427184466021E-2</v>
      </c>
      <c r="J51" s="503">
        <v>27</v>
      </c>
      <c r="K51" s="446">
        <v>0.26213592233009708</v>
      </c>
      <c r="L51" s="503">
        <v>15</v>
      </c>
      <c r="M51" s="446">
        <v>0.14563106796116504</v>
      </c>
      <c r="N51" s="503">
        <v>14</v>
      </c>
      <c r="O51" s="446">
        <v>0.13592233009708737</v>
      </c>
      <c r="P51" s="503">
        <v>4</v>
      </c>
      <c r="Q51" s="446">
        <v>3.8834951456310676E-2</v>
      </c>
      <c r="R51" s="503">
        <v>11</v>
      </c>
      <c r="S51" s="446">
        <v>0.10679611650485436</v>
      </c>
      <c r="T51" s="503">
        <v>4</v>
      </c>
      <c r="U51" s="446">
        <v>3.8834951456310676E-2</v>
      </c>
      <c r="V51" s="510">
        <v>6.3781039073626854E-3</v>
      </c>
    </row>
    <row r="52" spans="1:27" ht="21" customHeight="1" x14ac:dyDescent="0.3">
      <c r="A52" s="481"/>
      <c r="B52" s="392"/>
      <c r="C52" s="72">
        <v>2018</v>
      </c>
      <c r="D52" s="444" t="s">
        <v>25</v>
      </c>
      <c r="E52" s="445">
        <v>106</v>
      </c>
      <c r="F52" s="503">
        <v>17</v>
      </c>
      <c r="G52" s="510">
        <v>0.16037735849056603</v>
      </c>
      <c r="H52" s="503">
        <v>7</v>
      </c>
      <c r="I52" s="510">
        <v>6.6037735849056603E-2</v>
      </c>
      <c r="J52" s="503">
        <v>16</v>
      </c>
      <c r="K52" s="446">
        <v>0.15094339622641509</v>
      </c>
      <c r="L52" s="503">
        <v>17</v>
      </c>
      <c r="M52" s="446">
        <v>0.16037735849056603</v>
      </c>
      <c r="N52" s="503">
        <v>17</v>
      </c>
      <c r="O52" s="446">
        <v>0.16037735849056603</v>
      </c>
      <c r="P52" s="503">
        <v>11</v>
      </c>
      <c r="Q52" s="446">
        <v>0.10377358490566038</v>
      </c>
      <c r="R52" s="503">
        <v>14</v>
      </c>
      <c r="S52" s="446">
        <v>0.13207547169811321</v>
      </c>
      <c r="T52" s="503">
        <v>7</v>
      </c>
      <c r="U52" s="446">
        <v>6.6037735849056603E-2</v>
      </c>
      <c r="V52" s="510">
        <v>6.2031835205992513E-3</v>
      </c>
    </row>
    <row r="53" spans="1:27" ht="13.25" customHeight="1" x14ac:dyDescent="0.3">
      <c r="A53" s="480"/>
      <c r="B53" s="392"/>
      <c r="C53" s="72"/>
      <c r="D53" s="444" t="s">
        <v>73</v>
      </c>
      <c r="E53" s="445">
        <v>80</v>
      </c>
      <c r="F53" s="503">
        <v>25</v>
      </c>
      <c r="G53" s="562">
        <v>0.3125</v>
      </c>
      <c r="H53" s="503">
        <v>6</v>
      </c>
      <c r="I53" s="562">
        <v>7.4999999999999997E-2</v>
      </c>
      <c r="J53" s="503">
        <v>10</v>
      </c>
      <c r="K53" s="431">
        <v>0.125</v>
      </c>
      <c r="L53" s="503">
        <v>14</v>
      </c>
      <c r="M53" s="431">
        <v>0.17499999999999999</v>
      </c>
      <c r="N53" s="503">
        <v>9</v>
      </c>
      <c r="O53" s="431">
        <v>0.1125</v>
      </c>
      <c r="P53" s="503">
        <v>8</v>
      </c>
      <c r="Q53" s="431">
        <v>0.1</v>
      </c>
      <c r="R53" s="503">
        <v>5</v>
      </c>
      <c r="S53" s="431">
        <v>6.25E-2</v>
      </c>
      <c r="T53" s="503">
        <v>3</v>
      </c>
      <c r="U53" s="431">
        <v>3.7499999999999999E-2</v>
      </c>
      <c r="V53" s="570">
        <v>4.9327907263534343E-3</v>
      </c>
    </row>
    <row r="54" spans="1:27" ht="13.25" customHeight="1" x14ac:dyDescent="0.3">
      <c r="A54" s="481"/>
      <c r="B54" s="392"/>
      <c r="C54" s="517"/>
      <c r="D54" s="525" t="s">
        <v>285</v>
      </c>
      <c r="E54" s="518">
        <v>106</v>
      </c>
      <c r="F54" s="519">
        <v>29</v>
      </c>
      <c r="G54" s="523">
        <v>0.27358490566037735</v>
      </c>
      <c r="H54" s="519">
        <v>3</v>
      </c>
      <c r="I54" s="523">
        <v>2.8301886792452831E-2</v>
      </c>
      <c r="J54" s="519">
        <v>19</v>
      </c>
      <c r="K54" s="520">
        <v>0.17924528301886791</v>
      </c>
      <c r="L54" s="519">
        <v>17</v>
      </c>
      <c r="M54" s="520">
        <v>0.16037735849056603</v>
      </c>
      <c r="N54" s="519">
        <v>19</v>
      </c>
      <c r="O54" s="520">
        <v>0.17924528301886791</v>
      </c>
      <c r="P54" s="519">
        <v>4</v>
      </c>
      <c r="Q54" s="520">
        <v>3.7735849056603772E-2</v>
      </c>
      <c r="R54" s="519">
        <v>7</v>
      </c>
      <c r="S54" s="520">
        <v>6.6037735849056603E-2</v>
      </c>
      <c r="T54" s="519">
        <v>4</v>
      </c>
      <c r="U54" s="520">
        <v>3.7735849056603772E-2</v>
      </c>
      <c r="V54" s="523">
        <v>6.5359477124183009E-3</v>
      </c>
    </row>
    <row r="55" spans="1:27" ht="26.25" customHeight="1" x14ac:dyDescent="0.3">
      <c r="A55" s="479"/>
      <c r="B55" s="75" t="s">
        <v>244</v>
      </c>
      <c r="C55" s="72">
        <v>2013</v>
      </c>
      <c r="D55" s="72"/>
      <c r="E55" s="501">
        <v>4923</v>
      </c>
      <c r="F55" s="503">
        <v>638</v>
      </c>
      <c r="G55" s="510">
        <v>0.12959577493398333</v>
      </c>
      <c r="H55" s="503">
        <v>127</v>
      </c>
      <c r="I55" s="510">
        <v>2.5797278082470038E-2</v>
      </c>
      <c r="J55" s="503">
        <v>713</v>
      </c>
      <c r="K55" s="446">
        <v>0.1448303879748121</v>
      </c>
      <c r="L55" s="503">
        <v>2726</v>
      </c>
      <c r="M55" s="446">
        <v>0.55372740199065607</v>
      </c>
      <c r="N55" s="503" t="s">
        <v>107</v>
      </c>
      <c r="O55" s="503" t="s">
        <v>107</v>
      </c>
      <c r="P55" s="503">
        <v>62</v>
      </c>
      <c r="Q55" s="446">
        <v>1.2593946780418443E-2</v>
      </c>
      <c r="R55" s="503">
        <v>277</v>
      </c>
      <c r="S55" s="446">
        <v>5.6266504164127568E-2</v>
      </c>
      <c r="T55" s="503">
        <v>380</v>
      </c>
      <c r="U55" s="446">
        <v>7.7188706073532398E-2</v>
      </c>
      <c r="V55" s="510">
        <v>6.9642099306832655E-2</v>
      </c>
      <c r="AA55" s="563"/>
    </row>
    <row r="56" spans="1:27" ht="12.75" customHeight="1" x14ac:dyDescent="0.3">
      <c r="A56" s="479"/>
      <c r="B56" s="58"/>
      <c r="C56" s="72">
        <v>2014</v>
      </c>
      <c r="D56" s="72"/>
      <c r="E56" s="501">
        <v>2122</v>
      </c>
      <c r="F56" s="503">
        <v>220</v>
      </c>
      <c r="G56" s="510">
        <v>0.10367577756833177</v>
      </c>
      <c r="H56" s="503">
        <v>100</v>
      </c>
      <c r="I56" s="510">
        <v>4.71253534401508E-2</v>
      </c>
      <c r="J56" s="503">
        <v>694</v>
      </c>
      <c r="K56" s="446">
        <v>0.32704995287464655</v>
      </c>
      <c r="L56" s="503">
        <v>950</v>
      </c>
      <c r="M56" s="446">
        <v>0.44769085768143263</v>
      </c>
      <c r="N56" s="503" t="s">
        <v>107</v>
      </c>
      <c r="O56" s="503" t="s">
        <v>107</v>
      </c>
      <c r="P56" s="503">
        <v>38</v>
      </c>
      <c r="Q56" s="446">
        <v>1.7907634307257305E-2</v>
      </c>
      <c r="R56" s="503">
        <v>32</v>
      </c>
      <c r="S56" s="446">
        <v>1.5080113100848256E-2</v>
      </c>
      <c r="T56" s="503">
        <v>88</v>
      </c>
      <c r="U56" s="446">
        <v>4.1470311027332708E-2</v>
      </c>
      <c r="V56" s="510">
        <v>3.6995711147529552E-2</v>
      </c>
    </row>
    <row r="57" spans="1:27" ht="12.75" customHeight="1" x14ac:dyDescent="0.3">
      <c r="A57" s="479"/>
      <c r="B57" s="58"/>
      <c r="C57" s="72">
        <v>2015</v>
      </c>
      <c r="D57" s="72"/>
      <c r="E57" s="501">
        <v>1298</v>
      </c>
      <c r="F57" s="503">
        <v>166</v>
      </c>
      <c r="G57" s="510">
        <v>0.12788906009244994</v>
      </c>
      <c r="H57" s="503">
        <v>79</v>
      </c>
      <c r="I57" s="510">
        <v>6.0862865947611713E-2</v>
      </c>
      <c r="J57" s="503">
        <v>441</v>
      </c>
      <c r="K57" s="446">
        <v>0.33975346687211094</v>
      </c>
      <c r="L57" s="503">
        <v>445</v>
      </c>
      <c r="M57" s="446">
        <v>0.34283513097072421</v>
      </c>
      <c r="N57" s="503" t="s">
        <v>107</v>
      </c>
      <c r="O57" s="503" t="s">
        <v>107</v>
      </c>
      <c r="P57" s="503">
        <v>16</v>
      </c>
      <c r="Q57" s="446">
        <v>1.2326656394453005E-2</v>
      </c>
      <c r="R57" s="503">
        <v>82</v>
      </c>
      <c r="S57" s="446">
        <v>6.3174114021571651E-2</v>
      </c>
      <c r="T57" s="503">
        <v>69</v>
      </c>
      <c r="U57" s="446">
        <v>5.3158705701078585E-2</v>
      </c>
      <c r="V57" s="555">
        <v>2.7881599862525239E-2</v>
      </c>
    </row>
    <row r="58" spans="1:27" ht="15" customHeight="1" x14ac:dyDescent="0.3">
      <c r="A58" s="479"/>
      <c r="B58" s="58"/>
      <c r="C58" s="512" t="s">
        <v>233</v>
      </c>
      <c r="D58" s="513"/>
      <c r="E58" s="521">
        <v>1217</v>
      </c>
      <c r="F58" s="515" t="s">
        <v>249</v>
      </c>
      <c r="G58" s="548" t="s">
        <v>249</v>
      </c>
      <c r="H58" s="515" t="s">
        <v>249</v>
      </c>
      <c r="I58" s="548" t="s">
        <v>249</v>
      </c>
      <c r="J58" s="515" t="s">
        <v>249</v>
      </c>
      <c r="K58" s="515" t="s">
        <v>249</v>
      </c>
      <c r="L58" s="515" t="s">
        <v>249</v>
      </c>
      <c r="M58" s="515" t="s">
        <v>249</v>
      </c>
      <c r="N58" s="515" t="s">
        <v>249</v>
      </c>
      <c r="O58" s="515" t="s">
        <v>249</v>
      </c>
      <c r="P58" s="515" t="s">
        <v>249</v>
      </c>
      <c r="Q58" s="515" t="s">
        <v>249</v>
      </c>
      <c r="R58" s="515" t="s">
        <v>249</v>
      </c>
      <c r="S58" s="515" t="s">
        <v>249</v>
      </c>
      <c r="T58" s="515" t="s">
        <v>249</v>
      </c>
      <c r="U58" s="515" t="s">
        <v>249</v>
      </c>
      <c r="V58" s="548">
        <v>2.3598534059839832E-2</v>
      </c>
    </row>
    <row r="59" spans="1:27" ht="15" customHeight="1" x14ac:dyDescent="0.3">
      <c r="A59" s="479"/>
      <c r="B59" s="58"/>
      <c r="C59" s="516" t="s">
        <v>281</v>
      </c>
      <c r="D59" s="517"/>
      <c r="E59" s="522">
        <v>1136</v>
      </c>
      <c r="F59" s="519">
        <v>216</v>
      </c>
      <c r="G59" s="523">
        <v>0.19014084507042253</v>
      </c>
      <c r="H59" s="519">
        <v>61</v>
      </c>
      <c r="I59" s="523">
        <v>5.3697183098591547E-2</v>
      </c>
      <c r="J59" s="519">
        <v>370</v>
      </c>
      <c r="K59" s="523">
        <v>0.32570422535211269</v>
      </c>
      <c r="L59" s="519">
        <v>220</v>
      </c>
      <c r="M59" s="523">
        <v>0.19366197183098591</v>
      </c>
      <c r="N59" s="519">
        <v>83</v>
      </c>
      <c r="O59" s="523">
        <v>7.3063380281690141E-2</v>
      </c>
      <c r="P59" s="519">
        <v>51</v>
      </c>
      <c r="Q59" s="523">
        <v>4.4894366197183101E-2</v>
      </c>
      <c r="R59" s="519">
        <v>69</v>
      </c>
      <c r="S59" s="523">
        <v>6.0739436619718312E-2</v>
      </c>
      <c r="T59" s="519">
        <v>66</v>
      </c>
      <c r="U59" s="523">
        <v>5.8098591549295774E-2</v>
      </c>
      <c r="V59" s="523">
        <v>2.1487884691773696E-2</v>
      </c>
    </row>
    <row r="60" spans="1:27" ht="26.25" customHeight="1" x14ac:dyDescent="0.3">
      <c r="A60" s="479"/>
      <c r="B60" s="58"/>
      <c r="C60" s="72">
        <v>2014</v>
      </c>
      <c r="D60" s="466" t="s">
        <v>7</v>
      </c>
      <c r="E60" s="501">
        <v>774</v>
      </c>
      <c r="F60" s="503">
        <v>81</v>
      </c>
      <c r="G60" s="510">
        <v>0.10465116279069768</v>
      </c>
      <c r="H60" s="503">
        <v>26</v>
      </c>
      <c r="I60" s="510">
        <v>3.3591731266149873E-2</v>
      </c>
      <c r="J60" s="503">
        <v>276</v>
      </c>
      <c r="K60" s="446">
        <v>0.35658914728682173</v>
      </c>
      <c r="L60" s="503">
        <v>327</v>
      </c>
      <c r="M60" s="446">
        <v>0.42248062015503873</v>
      </c>
      <c r="N60" s="503" t="s">
        <v>107</v>
      </c>
      <c r="O60" s="503" t="s">
        <v>107</v>
      </c>
      <c r="P60" s="503">
        <v>12</v>
      </c>
      <c r="Q60" s="446">
        <v>1.5503875968992248E-2</v>
      </c>
      <c r="R60" s="503">
        <v>0</v>
      </c>
      <c r="S60" s="503">
        <v>0</v>
      </c>
      <c r="T60" s="503">
        <v>52</v>
      </c>
      <c r="U60" s="446">
        <v>6.7183462532299745E-2</v>
      </c>
      <c r="V60" s="510">
        <v>4.0576671035386633E-2</v>
      </c>
    </row>
    <row r="61" spans="1:27" ht="12.75" customHeight="1" x14ac:dyDescent="0.3">
      <c r="A61" s="479"/>
      <c r="B61" s="58"/>
      <c r="D61" s="466" t="s">
        <v>4</v>
      </c>
      <c r="E61" s="501">
        <v>492</v>
      </c>
      <c r="F61" s="503">
        <v>52</v>
      </c>
      <c r="G61" s="510">
        <v>0.10569105691056911</v>
      </c>
      <c r="H61" s="503">
        <v>23</v>
      </c>
      <c r="I61" s="510">
        <v>4.6747967479674794E-2</v>
      </c>
      <c r="J61" s="503">
        <v>151</v>
      </c>
      <c r="K61" s="446">
        <v>0.30691056910569103</v>
      </c>
      <c r="L61" s="503">
        <v>231</v>
      </c>
      <c r="M61" s="446">
        <v>0.46951219512195119</v>
      </c>
      <c r="N61" s="503" t="s">
        <v>107</v>
      </c>
      <c r="O61" s="503" t="s">
        <v>107</v>
      </c>
      <c r="P61" s="503">
        <v>4</v>
      </c>
      <c r="Q61" s="446">
        <v>8.130081300813009E-3</v>
      </c>
      <c r="R61" s="503">
        <v>16</v>
      </c>
      <c r="S61" s="446">
        <v>3.2520325203252036E-2</v>
      </c>
      <c r="T61" s="503">
        <v>15</v>
      </c>
      <c r="U61" s="446">
        <v>3.048780487804878E-2</v>
      </c>
      <c r="V61" s="555">
        <v>3.5233457462045259E-2</v>
      </c>
    </row>
    <row r="62" spans="1:27" ht="12.75" customHeight="1" x14ac:dyDescent="0.3">
      <c r="A62" s="479"/>
      <c r="B62" s="58"/>
      <c r="C62" s="58"/>
      <c r="D62" s="466" t="s">
        <v>5</v>
      </c>
      <c r="E62" s="501">
        <v>431</v>
      </c>
      <c r="F62" s="503">
        <v>47</v>
      </c>
      <c r="G62" s="510">
        <v>0.10904872389791183</v>
      </c>
      <c r="H62" s="503">
        <v>28</v>
      </c>
      <c r="I62" s="510">
        <v>6.4965197215777259E-2</v>
      </c>
      <c r="J62" s="503">
        <v>128</v>
      </c>
      <c r="K62" s="446">
        <v>0.29698375870069604</v>
      </c>
      <c r="L62" s="503">
        <v>205</v>
      </c>
      <c r="M62" s="446">
        <v>0.47563805104408352</v>
      </c>
      <c r="N62" s="503" t="s">
        <v>107</v>
      </c>
      <c r="O62" s="503" t="s">
        <v>107</v>
      </c>
      <c r="P62" s="503">
        <v>11</v>
      </c>
      <c r="Q62" s="446">
        <v>2.5522041763341066E-2</v>
      </c>
      <c r="R62" s="503">
        <v>4</v>
      </c>
      <c r="S62" s="446">
        <v>9.2807424593967514E-3</v>
      </c>
      <c r="T62" s="503">
        <v>8</v>
      </c>
      <c r="U62" s="446">
        <v>1.8561484918793503E-2</v>
      </c>
      <c r="V62" s="510">
        <v>3.5103437041863493E-2</v>
      </c>
    </row>
    <row r="63" spans="1:27" ht="12.75" customHeight="1" x14ac:dyDescent="0.3">
      <c r="A63" s="479"/>
      <c r="B63" s="58"/>
      <c r="C63" s="58"/>
      <c r="D63" s="466" t="s">
        <v>6</v>
      </c>
      <c r="E63" s="501">
        <v>425</v>
      </c>
      <c r="F63" s="503">
        <v>40</v>
      </c>
      <c r="G63" s="510">
        <v>9.4117647058823528E-2</v>
      </c>
      <c r="H63" s="503">
        <v>23</v>
      </c>
      <c r="I63" s="510">
        <v>5.4117647058823527E-2</v>
      </c>
      <c r="J63" s="503">
        <v>139</v>
      </c>
      <c r="K63" s="446">
        <v>0.32705882352941179</v>
      </c>
      <c r="L63" s="503">
        <v>187</v>
      </c>
      <c r="M63" s="446">
        <v>0.44</v>
      </c>
      <c r="N63" s="503" t="s">
        <v>107</v>
      </c>
      <c r="O63" s="503" t="s">
        <v>107</v>
      </c>
      <c r="P63" s="503">
        <v>11</v>
      </c>
      <c r="Q63" s="446">
        <v>2.5882352941176471E-2</v>
      </c>
      <c r="R63" s="503">
        <v>12</v>
      </c>
      <c r="S63" s="446">
        <v>2.823529411764706E-2</v>
      </c>
      <c r="T63" s="503">
        <v>13</v>
      </c>
      <c r="U63" s="446">
        <v>3.0588235294117649E-2</v>
      </c>
      <c r="V63" s="510">
        <v>3.5296071754837635E-2</v>
      </c>
    </row>
    <row r="64" spans="1:27" ht="26.25" customHeight="1" x14ac:dyDescent="0.3">
      <c r="A64" s="479"/>
      <c r="B64" s="58"/>
      <c r="C64" s="72">
        <v>2015</v>
      </c>
      <c r="D64" s="466" t="s">
        <v>7</v>
      </c>
      <c r="E64" s="501">
        <v>401</v>
      </c>
      <c r="F64" s="503">
        <v>45</v>
      </c>
      <c r="G64" s="510">
        <v>0.11221945137157108</v>
      </c>
      <c r="H64" s="503">
        <v>23</v>
      </c>
      <c r="I64" s="510">
        <v>5.7356608478802994E-2</v>
      </c>
      <c r="J64" s="503">
        <v>97</v>
      </c>
      <c r="K64" s="446">
        <v>0.24189526184538654</v>
      </c>
      <c r="L64" s="503">
        <v>197</v>
      </c>
      <c r="M64" s="446">
        <v>0.49127182044887779</v>
      </c>
      <c r="N64" s="503" t="s">
        <v>107</v>
      </c>
      <c r="O64" s="503" t="s">
        <v>107</v>
      </c>
      <c r="P64" s="503">
        <v>3</v>
      </c>
      <c r="Q64" s="446">
        <v>7.481296758104738E-3</v>
      </c>
      <c r="R64" s="503">
        <v>13</v>
      </c>
      <c r="S64" s="446">
        <v>3.2418952618453865E-2</v>
      </c>
      <c r="T64" s="503">
        <v>23</v>
      </c>
      <c r="U64" s="446">
        <v>5.7356608478802994E-2</v>
      </c>
      <c r="V64" s="510">
        <v>3.1742262328821338E-2</v>
      </c>
    </row>
    <row r="65" spans="1:22" ht="12.75" customHeight="1" x14ac:dyDescent="0.3">
      <c r="A65" s="479"/>
      <c r="B65" s="392"/>
      <c r="C65" s="58"/>
      <c r="D65" s="466" t="s">
        <v>4</v>
      </c>
      <c r="E65" s="501">
        <v>390</v>
      </c>
      <c r="F65" s="503">
        <v>50</v>
      </c>
      <c r="G65" s="510">
        <v>0.12820512820512819</v>
      </c>
      <c r="H65" s="503">
        <v>14</v>
      </c>
      <c r="I65" s="510">
        <v>3.5897435897435895E-2</v>
      </c>
      <c r="J65" s="503">
        <v>142</v>
      </c>
      <c r="K65" s="446">
        <v>0.36410256410256409</v>
      </c>
      <c r="L65" s="503">
        <v>128</v>
      </c>
      <c r="M65" s="446">
        <v>0.3282051282051282</v>
      </c>
      <c r="N65" s="503" t="s">
        <v>107</v>
      </c>
      <c r="O65" s="503" t="s">
        <v>107</v>
      </c>
      <c r="P65" s="503">
        <v>8</v>
      </c>
      <c r="Q65" s="446">
        <v>2.0512820512820513E-2</v>
      </c>
      <c r="R65" s="503">
        <v>22</v>
      </c>
      <c r="S65" s="446">
        <v>5.6410256410256411E-2</v>
      </c>
      <c r="T65" s="503">
        <v>26</v>
      </c>
      <c r="U65" s="446">
        <v>6.6666666666666666E-2</v>
      </c>
      <c r="V65" s="510">
        <v>3.2349037823490377E-2</v>
      </c>
    </row>
    <row r="66" spans="1:22" ht="12.75" customHeight="1" x14ac:dyDescent="0.3">
      <c r="A66" s="479"/>
      <c r="B66" s="392"/>
      <c r="C66" s="58"/>
      <c r="D66" s="444" t="s">
        <v>234</v>
      </c>
      <c r="E66" s="501">
        <v>262</v>
      </c>
      <c r="F66" s="503">
        <v>36</v>
      </c>
      <c r="G66" s="510">
        <v>0.13740458015267176</v>
      </c>
      <c r="H66" s="503">
        <v>15</v>
      </c>
      <c r="I66" s="510">
        <v>5.7251908396946563E-2</v>
      </c>
      <c r="J66" s="503">
        <v>101</v>
      </c>
      <c r="K66" s="446">
        <v>0.38549618320610685</v>
      </c>
      <c r="L66" s="503">
        <v>67</v>
      </c>
      <c r="M66" s="446">
        <v>0.25572519083969464</v>
      </c>
      <c r="N66" s="503" t="s">
        <v>107</v>
      </c>
      <c r="O66" s="503" t="s">
        <v>107</v>
      </c>
      <c r="P66" s="503">
        <v>3</v>
      </c>
      <c r="Q66" s="446">
        <v>1.1450381679389313E-2</v>
      </c>
      <c r="R66" s="503">
        <v>23</v>
      </c>
      <c r="S66" s="446">
        <v>8.7786259541984726E-2</v>
      </c>
      <c r="T66" s="503">
        <v>17</v>
      </c>
      <c r="U66" s="446">
        <v>6.4885496183206104E-2</v>
      </c>
      <c r="V66" s="510">
        <v>2.2288387920034028E-2</v>
      </c>
    </row>
    <row r="67" spans="1:22" ht="12.75" customHeight="1" x14ac:dyDescent="0.3">
      <c r="A67" s="479"/>
      <c r="B67" s="392"/>
      <c r="D67" s="444" t="s">
        <v>235</v>
      </c>
      <c r="E67" s="501">
        <v>245</v>
      </c>
      <c r="F67" s="503">
        <v>35</v>
      </c>
      <c r="G67" s="510">
        <v>0.14285714285714285</v>
      </c>
      <c r="H67" s="503">
        <v>27</v>
      </c>
      <c r="I67" s="510">
        <v>0.11020408163265306</v>
      </c>
      <c r="J67" s="503">
        <v>101</v>
      </c>
      <c r="K67" s="446">
        <v>0.41224489795918368</v>
      </c>
      <c r="L67" s="503">
        <v>53</v>
      </c>
      <c r="M67" s="446">
        <v>0.21632653061224491</v>
      </c>
      <c r="N67" s="503" t="s">
        <v>107</v>
      </c>
      <c r="O67" s="503" t="s">
        <v>107</v>
      </c>
      <c r="P67" s="503">
        <v>2</v>
      </c>
      <c r="Q67" s="446">
        <v>8.1632653061224497E-3</v>
      </c>
      <c r="R67" s="503">
        <v>24</v>
      </c>
      <c r="S67" s="446">
        <v>9.7959183673469383E-2</v>
      </c>
      <c r="T67" s="503">
        <v>3</v>
      </c>
      <c r="U67" s="446">
        <v>1.2244897959183673E-2</v>
      </c>
      <c r="V67" s="555">
        <v>2.4233432245301681E-2</v>
      </c>
    </row>
    <row r="68" spans="1:22" ht="26.25" customHeight="1" x14ac:dyDescent="0.3">
      <c r="A68" s="400"/>
      <c r="B68" s="58"/>
      <c r="C68" s="405">
        <v>2016</v>
      </c>
      <c r="D68" s="444" t="s">
        <v>25</v>
      </c>
      <c r="E68" s="501">
        <v>276</v>
      </c>
      <c r="F68" s="504">
        <v>30</v>
      </c>
      <c r="G68" s="550">
        <v>0.10869565217391304</v>
      </c>
      <c r="H68" s="504">
        <v>19</v>
      </c>
      <c r="I68" s="550">
        <v>6.8840579710144928E-2</v>
      </c>
      <c r="J68" s="504">
        <v>134</v>
      </c>
      <c r="K68" s="483">
        <v>0.48550724637681159</v>
      </c>
      <c r="L68" s="504">
        <v>60</v>
      </c>
      <c r="M68" s="483">
        <v>0.21739130434782608</v>
      </c>
      <c r="N68" s="503" t="s">
        <v>107</v>
      </c>
      <c r="O68" s="503" t="s">
        <v>107</v>
      </c>
      <c r="P68" s="504">
        <v>3</v>
      </c>
      <c r="Q68" s="483">
        <v>1.0869565217391304E-2</v>
      </c>
      <c r="R68" s="504">
        <v>29</v>
      </c>
      <c r="S68" s="483">
        <v>0.10507246376811594</v>
      </c>
      <c r="T68" s="504">
        <v>1</v>
      </c>
      <c r="U68" s="505">
        <v>3.6231884057971015E-3</v>
      </c>
      <c r="V68" s="555">
        <v>2.3756240316749874E-2</v>
      </c>
    </row>
    <row r="69" spans="1:22" ht="12.75" customHeight="1" x14ac:dyDescent="0.3">
      <c r="A69" s="481"/>
      <c r="B69" s="392"/>
      <c r="C69" s="58"/>
      <c r="D69" s="444" t="s">
        <v>73</v>
      </c>
      <c r="E69" s="501">
        <v>275</v>
      </c>
      <c r="F69" s="504">
        <v>26</v>
      </c>
      <c r="G69" s="550">
        <v>9.4545454545454544E-2</v>
      </c>
      <c r="H69" s="504">
        <v>11</v>
      </c>
      <c r="I69" s="550">
        <v>0.04</v>
      </c>
      <c r="J69" s="504">
        <v>101</v>
      </c>
      <c r="K69" s="483">
        <v>0.36727272727272725</v>
      </c>
      <c r="L69" s="504">
        <v>99</v>
      </c>
      <c r="M69" s="483">
        <v>0.36</v>
      </c>
      <c r="N69" s="503" t="s">
        <v>107</v>
      </c>
      <c r="O69" s="503" t="s">
        <v>107</v>
      </c>
      <c r="P69" s="504">
        <v>3</v>
      </c>
      <c r="Q69" s="483">
        <v>1.090909090909091E-2</v>
      </c>
      <c r="R69" s="504">
        <v>29</v>
      </c>
      <c r="S69" s="483">
        <v>0.10545454545454545</v>
      </c>
      <c r="T69" s="504">
        <v>6</v>
      </c>
      <c r="U69" s="483">
        <v>2.181818181818182E-2</v>
      </c>
      <c r="V69" s="510">
        <v>2.1978900255754476E-2</v>
      </c>
    </row>
    <row r="70" spans="1:22" ht="12.75" customHeight="1" x14ac:dyDescent="0.3">
      <c r="A70" s="481"/>
      <c r="B70" s="392"/>
      <c r="C70" s="58"/>
      <c r="D70" s="444" t="s">
        <v>234</v>
      </c>
      <c r="E70" s="501">
        <v>282</v>
      </c>
      <c r="F70" s="504">
        <v>32</v>
      </c>
      <c r="G70" s="550">
        <v>0.11347517730496454</v>
      </c>
      <c r="H70" s="504">
        <v>18</v>
      </c>
      <c r="I70" s="550">
        <v>6.3829787234042548E-2</v>
      </c>
      <c r="J70" s="504">
        <v>87</v>
      </c>
      <c r="K70" s="483">
        <v>0.30851063829787234</v>
      </c>
      <c r="L70" s="504">
        <v>112</v>
      </c>
      <c r="M70" s="483">
        <v>0.3971631205673759</v>
      </c>
      <c r="N70" s="504" t="s">
        <v>107</v>
      </c>
      <c r="O70" s="504" t="s">
        <v>107</v>
      </c>
      <c r="P70" s="504">
        <v>2</v>
      </c>
      <c r="Q70" s="483">
        <v>7.0921985815602835E-3</v>
      </c>
      <c r="R70" s="504">
        <v>28</v>
      </c>
      <c r="S70" s="483">
        <v>9.9290780141843976E-2</v>
      </c>
      <c r="T70" s="504">
        <v>3</v>
      </c>
      <c r="U70" s="483">
        <v>1.0638297872340425E-2</v>
      </c>
      <c r="V70" s="510">
        <v>2.0824102791315906E-2</v>
      </c>
    </row>
    <row r="71" spans="1:22" ht="15.65" customHeight="1" x14ac:dyDescent="0.3">
      <c r="A71" s="481"/>
      <c r="B71" s="450" t="s">
        <v>236</v>
      </c>
      <c r="C71" s="468"/>
      <c r="D71" s="469" t="s">
        <v>237</v>
      </c>
      <c r="E71" s="470">
        <v>384</v>
      </c>
      <c r="F71" s="471" t="s">
        <v>249</v>
      </c>
      <c r="G71" s="549" t="s">
        <v>249</v>
      </c>
      <c r="H71" s="471" t="s">
        <v>249</v>
      </c>
      <c r="I71" s="549" t="s">
        <v>249</v>
      </c>
      <c r="J71" s="471" t="s">
        <v>249</v>
      </c>
      <c r="K71" s="471" t="s">
        <v>249</v>
      </c>
      <c r="L71" s="471" t="s">
        <v>249</v>
      </c>
      <c r="M71" s="471" t="s">
        <v>249</v>
      </c>
      <c r="N71" s="471" t="s">
        <v>249</v>
      </c>
      <c r="O71" s="471" t="s">
        <v>249</v>
      </c>
      <c r="P71" s="471" t="s">
        <v>249</v>
      </c>
      <c r="Q71" s="471" t="s">
        <v>249</v>
      </c>
      <c r="R71" s="471" t="s">
        <v>249</v>
      </c>
      <c r="S71" s="471" t="s">
        <v>249</v>
      </c>
      <c r="T71" s="471" t="s">
        <v>249</v>
      </c>
      <c r="U71" s="471" t="s">
        <v>249</v>
      </c>
      <c r="V71" s="549">
        <v>2.7627886898338009E-2</v>
      </c>
    </row>
    <row r="72" spans="1:22" ht="26.25" customHeight="1" x14ac:dyDescent="0.3">
      <c r="A72" s="481"/>
      <c r="B72" s="392"/>
      <c r="C72" s="72">
        <v>2017</v>
      </c>
      <c r="D72" s="444" t="s">
        <v>238</v>
      </c>
      <c r="E72" s="445">
        <v>407</v>
      </c>
      <c r="F72" s="503">
        <v>60</v>
      </c>
      <c r="G72" s="510">
        <v>0.14742014742014742</v>
      </c>
      <c r="H72" s="503">
        <v>16</v>
      </c>
      <c r="I72" s="510">
        <v>3.9312039312039311E-2</v>
      </c>
      <c r="J72" s="503">
        <v>113</v>
      </c>
      <c r="K72" s="446">
        <v>0.27764127764127766</v>
      </c>
      <c r="L72" s="503">
        <v>79</v>
      </c>
      <c r="M72" s="446">
        <v>0.1941031941031941</v>
      </c>
      <c r="N72" s="503">
        <v>45</v>
      </c>
      <c r="O72" s="446">
        <v>0.11056511056511056</v>
      </c>
      <c r="P72" s="503">
        <v>28</v>
      </c>
      <c r="Q72" s="446">
        <v>6.8796068796068796E-2</v>
      </c>
      <c r="R72" s="503">
        <v>39</v>
      </c>
      <c r="S72" s="446">
        <v>9.5823095823095825E-2</v>
      </c>
      <c r="T72" s="503">
        <v>27</v>
      </c>
      <c r="U72" s="446">
        <v>6.6339066339066333E-2</v>
      </c>
      <c r="V72" s="510">
        <v>2.8148557991562347E-2</v>
      </c>
    </row>
    <row r="73" spans="1:22" ht="13" x14ac:dyDescent="0.3">
      <c r="A73" s="481"/>
      <c r="B73" s="392"/>
      <c r="C73" s="72"/>
      <c r="D73" s="444" t="s">
        <v>73</v>
      </c>
      <c r="E73" s="445">
        <v>249</v>
      </c>
      <c r="F73" s="503">
        <v>59</v>
      </c>
      <c r="G73" s="510">
        <v>0.23694779116465864</v>
      </c>
      <c r="H73" s="503">
        <v>14</v>
      </c>
      <c r="I73" s="510">
        <v>5.6224899598393573E-2</v>
      </c>
      <c r="J73" s="503">
        <v>92</v>
      </c>
      <c r="K73" s="446">
        <v>0.36947791164658633</v>
      </c>
      <c r="L73" s="503">
        <v>29</v>
      </c>
      <c r="M73" s="446">
        <v>0.11646586345381527</v>
      </c>
      <c r="N73" s="503">
        <v>17</v>
      </c>
      <c r="O73" s="446">
        <v>6.8273092369477914E-2</v>
      </c>
      <c r="P73" s="503">
        <v>6</v>
      </c>
      <c r="Q73" s="446">
        <v>2.4096385542168676E-2</v>
      </c>
      <c r="R73" s="503">
        <v>12</v>
      </c>
      <c r="S73" s="446">
        <v>4.8192771084337352E-2</v>
      </c>
      <c r="T73" s="503">
        <v>20</v>
      </c>
      <c r="U73" s="446">
        <v>8.0321285140562249E-2</v>
      </c>
      <c r="V73" s="510">
        <v>1.8991686370223478E-2</v>
      </c>
    </row>
    <row r="74" spans="1:22" ht="13" x14ac:dyDescent="0.3">
      <c r="A74" s="481"/>
      <c r="B74" s="392"/>
      <c r="C74" s="72"/>
      <c r="D74" s="444" t="s">
        <v>234</v>
      </c>
      <c r="E74" s="445">
        <v>212</v>
      </c>
      <c r="F74" s="503">
        <v>45</v>
      </c>
      <c r="G74" s="510">
        <v>0.21226415094339623</v>
      </c>
      <c r="H74" s="503">
        <v>18</v>
      </c>
      <c r="I74" s="510">
        <v>8.4905660377358486E-2</v>
      </c>
      <c r="J74" s="503">
        <v>65</v>
      </c>
      <c r="K74" s="446">
        <v>0.30660377358490565</v>
      </c>
      <c r="L74" s="503">
        <v>52</v>
      </c>
      <c r="M74" s="446">
        <v>0.24528301886792453</v>
      </c>
      <c r="N74" s="503">
        <v>6</v>
      </c>
      <c r="O74" s="446">
        <v>2.8301886792452831E-2</v>
      </c>
      <c r="P74" s="503">
        <v>9</v>
      </c>
      <c r="Q74" s="446">
        <v>4.2452830188679243E-2</v>
      </c>
      <c r="R74" s="503">
        <v>5</v>
      </c>
      <c r="S74" s="446">
        <v>2.358490566037736E-2</v>
      </c>
      <c r="T74" s="503">
        <v>12</v>
      </c>
      <c r="U74" s="446">
        <v>5.6603773584905662E-2</v>
      </c>
      <c r="V74" s="510">
        <v>1.6797401156802155E-2</v>
      </c>
    </row>
    <row r="75" spans="1:22" ht="13" x14ac:dyDescent="0.3">
      <c r="A75" s="481"/>
      <c r="B75" s="392"/>
      <c r="C75" s="72"/>
      <c r="D75" s="444" t="s">
        <v>235</v>
      </c>
      <c r="E75" s="445">
        <v>268</v>
      </c>
      <c r="F75" s="503">
        <v>52</v>
      </c>
      <c r="G75" s="510">
        <v>0.19402985074626866</v>
      </c>
      <c r="H75" s="503">
        <v>13</v>
      </c>
      <c r="I75" s="510">
        <v>4.8507462686567165E-2</v>
      </c>
      <c r="J75" s="503">
        <v>100</v>
      </c>
      <c r="K75" s="446">
        <v>0.37313432835820898</v>
      </c>
      <c r="L75" s="503">
        <v>60</v>
      </c>
      <c r="M75" s="446">
        <v>0.22388059701492538</v>
      </c>
      <c r="N75" s="503">
        <v>15</v>
      </c>
      <c r="O75" s="446">
        <v>5.5970149253731345E-2</v>
      </c>
      <c r="P75" s="503">
        <v>8</v>
      </c>
      <c r="Q75" s="446">
        <v>2.9850746268656716E-2</v>
      </c>
      <c r="R75" s="503">
        <v>13</v>
      </c>
      <c r="S75" s="446">
        <v>4.8507462686567165E-2</v>
      </c>
      <c r="T75" s="503">
        <v>7</v>
      </c>
      <c r="U75" s="446">
        <v>2.6119402985074626E-2</v>
      </c>
      <c r="V75" s="510">
        <v>2.1142316188071948E-2</v>
      </c>
    </row>
    <row r="76" spans="1:22" ht="24.65" customHeight="1" x14ac:dyDescent="0.3">
      <c r="A76" s="481"/>
      <c r="B76" s="392"/>
      <c r="C76" s="72">
        <v>2018</v>
      </c>
      <c r="D76" s="444" t="s">
        <v>25</v>
      </c>
      <c r="E76" s="445">
        <v>170</v>
      </c>
      <c r="F76" s="503">
        <v>39</v>
      </c>
      <c r="G76" s="510">
        <v>0.22941176470588234</v>
      </c>
      <c r="H76" s="503">
        <v>4</v>
      </c>
      <c r="I76" s="510">
        <v>2.3529411764705882E-2</v>
      </c>
      <c r="J76" s="503">
        <v>49</v>
      </c>
      <c r="K76" s="446">
        <v>0.28823529411764703</v>
      </c>
      <c r="L76" s="503">
        <v>48</v>
      </c>
      <c r="M76" s="446">
        <v>0.28235294117647058</v>
      </c>
      <c r="N76" s="503">
        <v>11</v>
      </c>
      <c r="O76" s="446">
        <v>6.4705882352941183E-2</v>
      </c>
      <c r="P76" s="503">
        <v>4</v>
      </c>
      <c r="Q76" s="446">
        <v>2.3529411764705882E-2</v>
      </c>
      <c r="R76" s="503">
        <v>10</v>
      </c>
      <c r="S76" s="446">
        <v>5.8823529411764705E-2</v>
      </c>
      <c r="T76" s="503">
        <v>5</v>
      </c>
      <c r="U76" s="446">
        <v>2.9411764705882353E-2</v>
      </c>
      <c r="V76" s="510">
        <v>1.3039809772186852E-2</v>
      </c>
    </row>
    <row r="77" spans="1:22" ht="13.25" customHeight="1" x14ac:dyDescent="0.3">
      <c r="A77" s="481"/>
      <c r="B77" s="392"/>
      <c r="C77" s="72"/>
      <c r="D77" s="444" t="s">
        <v>73</v>
      </c>
      <c r="E77" s="445">
        <v>165</v>
      </c>
      <c r="F77" s="503">
        <v>38</v>
      </c>
      <c r="G77" s="510">
        <v>0.23030303030303031</v>
      </c>
      <c r="H77" s="503">
        <v>10</v>
      </c>
      <c r="I77" s="510">
        <v>6.0606060606060608E-2</v>
      </c>
      <c r="J77" s="503">
        <v>30</v>
      </c>
      <c r="K77" s="446">
        <v>0.18181818181818182</v>
      </c>
      <c r="L77" s="503">
        <v>62</v>
      </c>
      <c r="M77" s="446">
        <v>0.37575757575757573</v>
      </c>
      <c r="N77" s="503">
        <v>13</v>
      </c>
      <c r="O77" s="446">
        <v>7.8787878787878782E-2</v>
      </c>
      <c r="P77" s="503">
        <v>4</v>
      </c>
      <c r="Q77" s="446">
        <v>2.4242424242424242E-2</v>
      </c>
      <c r="R77" s="503">
        <v>3</v>
      </c>
      <c r="S77" s="446">
        <v>1.8181818181818181E-2</v>
      </c>
      <c r="T77" s="503">
        <v>5</v>
      </c>
      <c r="U77" s="446">
        <v>3.0303030303030304E-2</v>
      </c>
      <c r="V77" s="510">
        <v>1.3228573719233545E-2</v>
      </c>
    </row>
    <row r="78" spans="1:22" ht="12.25" customHeight="1" x14ac:dyDescent="0.3">
      <c r="A78" s="481"/>
      <c r="B78" s="392"/>
      <c r="C78" s="526"/>
      <c r="D78" s="527" t="s">
        <v>285</v>
      </c>
      <c r="E78" s="528">
        <v>238</v>
      </c>
      <c r="F78" s="529">
        <v>46</v>
      </c>
      <c r="G78" s="532">
        <v>0.19327731092436976</v>
      </c>
      <c r="H78" s="529">
        <v>14</v>
      </c>
      <c r="I78" s="532">
        <v>5.8823529411764705E-2</v>
      </c>
      <c r="J78" s="529">
        <v>43</v>
      </c>
      <c r="K78" s="530">
        <v>0.18067226890756302</v>
      </c>
      <c r="L78" s="529">
        <v>100</v>
      </c>
      <c r="M78" s="530">
        <v>0.42016806722689076</v>
      </c>
      <c r="N78" s="529">
        <v>16</v>
      </c>
      <c r="O78" s="530">
        <v>6.7226890756302518E-2</v>
      </c>
      <c r="P78" s="529">
        <v>5</v>
      </c>
      <c r="Q78" s="530">
        <v>2.100840336134454E-2</v>
      </c>
      <c r="R78" s="529">
        <v>4</v>
      </c>
      <c r="S78" s="530">
        <v>1.680672268907563E-2</v>
      </c>
      <c r="T78" s="529">
        <v>9</v>
      </c>
      <c r="U78" s="530">
        <v>3.7815126050420166E-2</v>
      </c>
      <c r="V78" s="532">
        <v>1.9081215425318689E-2</v>
      </c>
    </row>
    <row r="79" spans="1:22" ht="26.25" customHeight="1" x14ac:dyDescent="0.3">
      <c r="A79" s="479"/>
      <c r="B79" s="75" t="s">
        <v>245</v>
      </c>
      <c r="C79" s="72">
        <v>2013</v>
      </c>
      <c r="D79" s="72"/>
      <c r="E79" s="501">
        <v>142</v>
      </c>
      <c r="F79" s="503">
        <v>30</v>
      </c>
      <c r="G79" s="510">
        <v>0.21126760563380281</v>
      </c>
      <c r="H79" s="503">
        <v>6</v>
      </c>
      <c r="I79" s="510">
        <v>4.2253521126760563E-2</v>
      </c>
      <c r="J79" s="503">
        <v>15</v>
      </c>
      <c r="K79" s="446">
        <v>0.10563380281690141</v>
      </c>
      <c r="L79" s="503">
        <v>65</v>
      </c>
      <c r="M79" s="446">
        <v>0.45774647887323944</v>
      </c>
      <c r="N79" s="503" t="s">
        <v>107</v>
      </c>
      <c r="O79" s="503" t="s">
        <v>107</v>
      </c>
      <c r="P79" s="503">
        <v>1</v>
      </c>
      <c r="Q79" s="446">
        <v>7.0422535211267607E-3</v>
      </c>
      <c r="R79" s="503">
        <v>24</v>
      </c>
      <c r="S79" s="446">
        <v>0.16901408450704225</v>
      </c>
      <c r="T79" s="503">
        <v>1</v>
      </c>
      <c r="U79" s="446">
        <v>7.0422535211267607E-3</v>
      </c>
      <c r="V79" s="555">
        <v>1.4037168841439305E-2</v>
      </c>
    </row>
    <row r="80" spans="1:22" ht="12.75" customHeight="1" x14ac:dyDescent="0.3">
      <c r="A80" s="479"/>
      <c r="B80" s="58"/>
      <c r="C80" s="72">
        <v>2014</v>
      </c>
      <c r="D80" s="72"/>
      <c r="E80" s="501">
        <v>92</v>
      </c>
      <c r="F80" s="503">
        <v>25</v>
      </c>
      <c r="G80" s="562">
        <v>0.27173913043478259</v>
      </c>
      <c r="H80" s="503">
        <v>12</v>
      </c>
      <c r="I80" s="562">
        <v>0.13043478260869565</v>
      </c>
      <c r="J80" s="503">
        <v>13</v>
      </c>
      <c r="K80" s="431">
        <v>0.14130434782608695</v>
      </c>
      <c r="L80" s="503">
        <v>26</v>
      </c>
      <c r="M80" s="431">
        <v>0.28260869565217389</v>
      </c>
      <c r="N80" s="503" t="s">
        <v>107</v>
      </c>
      <c r="O80" s="503" t="s">
        <v>107</v>
      </c>
      <c r="P80" s="503">
        <v>5</v>
      </c>
      <c r="Q80" s="431">
        <v>5.434782608695652E-2</v>
      </c>
      <c r="R80" s="503">
        <v>7</v>
      </c>
      <c r="S80" s="431">
        <v>7.6086956521739135E-2</v>
      </c>
      <c r="T80" s="503">
        <v>4</v>
      </c>
      <c r="U80" s="431">
        <v>4.3478260869565216E-2</v>
      </c>
      <c r="V80" s="571">
        <v>6.3026649311502363E-3</v>
      </c>
    </row>
    <row r="81" spans="1:22" ht="12.75" customHeight="1" x14ac:dyDescent="0.3">
      <c r="A81" s="479"/>
      <c r="B81" s="58"/>
      <c r="C81" s="72">
        <v>2015</v>
      </c>
      <c r="D81" s="72"/>
      <c r="E81" s="501">
        <v>139</v>
      </c>
      <c r="F81" s="503">
        <v>29</v>
      </c>
      <c r="G81" s="510">
        <v>0.20863309352517986</v>
      </c>
      <c r="H81" s="503">
        <v>20</v>
      </c>
      <c r="I81" s="510">
        <v>0.14388489208633093</v>
      </c>
      <c r="J81" s="503">
        <v>32</v>
      </c>
      <c r="K81" s="446">
        <v>0.23021582733812951</v>
      </c>
      <c r="L81" s="503">
        <v>18</v>
      </c>
      <c r="M81" s="446">
        <v>0.12949640287769784</v>
      </c>
      <c r="N81" s="503" t="s">
        <v>107</v>
      </c>
      <c r="O81" s="503" t="s">
        <v>107</v>
      </c>
      <c r="P81" s="503">
        <v>12</v>
      </c>
      <c r="Q81" s="446">
        <v>8.6330935251798566E-2</v>
      </c>
      <c r="R81" s="503">
        <v>22</v>
      </c>
      <c r="S81" s="446">
        <v>0.15827338129496402</v>
      </c>
      <c r="T81" s="503">
        <v>6</v>
      </c>
      <c r="U81" s="446">
        <v>4.3165467625899283E-2</v>
      </c>
      <c r="V81" s="510">
        <v>7.1107018620830773E-3</v>
      </c>
    </row>
    <row r="82" spans="1:22" ht="15.65" customHeight="1" x14ac:dyDescent="0.3">
      <c r="A82" s="479"/>
      <c r="B82" s="58"/>
      <c r="C82" s="512" t="s">
        <v>233</v>
      </c>
      <c r="D82" s="513"/>
      <c r="E82" s="521">
        <v>175</v>
      </c>
      <c r="F82" s="515" t="s">
        <v>249</v>
      </c>
      <c r="G82" s="548" t="s">
        <v>249</v>
      </c>
      <c r="H82" s="515" t="s">
        <v>249</v>
      </c>
      <c r="I82" s="548" t="s">
        <v>249</v>
      </c>
      <c r="J82" s="515" t="s">
        <v>249</v>
      </c>
      <c r="K82" s="515" t="s">
        <v>249</v>
      </c>
      <c r="L82" s="515" t="s">
        <v>249</v>
      </c>
      <c r="M82" s="515" t="s">
        <v>249</v>
      </c>
      <c r="N82" s="515" t="s">
        <v>249</v>
      </c>
      <c r="O82" s="515" t="s">
        <v>249</v>
      </c>
      <c r="P82" s="515" t="s">
        <v>249</v>
      </c>
      <c r="Q82" s="515" t="s">
        <v>249</v>
      </c>
      <c r="R82" s="515" t="s">
        <v>249</v>
      </c>
      <c r="S82" s="515" t="s">
        <v>249</v>
      </c>
      <c r="T82" s="515" t="s">
        <v>249</v>
      </c>
      <c r="U82" s="515" t="s">
        <v>249</v>
      </c>
      <c r="V82" s="548">
        <v>7.2786257954498192E-3</v>
      </c>
    </row>
    <row r="83" spans="1:22" ht="15.65" customHeight="1" x14ac:dyDescent="0.3">
      <c r="A83" s="479"/>
      <c r="B83" s="58"/>
      <c r="C83" s="516" t="s">
        <v>281</v>
      </c>
      <c r="D83" s="517"/>
      <c r="E83" s="522">
        <v>231</v>
      </c>
      <c r="F83" s="519">
        <v>53</v>
      </c>
      <c r="G83" s="523">
        <v>0.22943722943722944</v>
      </c>
      <c r="H83" s="519">
        <v>19</v>
      </c>
      <c r="I83" s="523">
        <v>8.2251082251082255E-2</v>
      </c>
      <c r="J83" s="519">
        <v>43</v>
      </c>
      <c r="K83" s="523">
        <v>0.18614718614718614</v>
      </c>
      <c r="L83" s="519">
        <v>26</v>
      </c>
      <c r="M83" s="523">
        <v>0.11255411255411256</v>
      </c>
      <c r="N83" s="519">
        <v>29</v>
      </c>
      <c r="O83" s="523">
        <v>0.12554112554112554</v>
      </c>
      <c r="P83" s="519">
        <v>22</v>
      </c>
      <c r="Q83" s="523">
        <v>9.5238095238095233E-2</v>
      </c>
      <c r="R83" s="519">
        <v>21</v>
      </c>
      <c r="S83" s="523">
        <v>9.0909090909090912E-2</v>
      </c>
      <c r="T83" s="519">
        <v>18</v>
      </c>
      <c r="U83" s="523">
        <v>7.792207792207792E-2</v>
      </c>
      <c r="V83" s="523">
        <v>9.7583643122676582E-3</v>
      </c>
    </row>
    <row r="84" spans="1:22" ht="26.25" customHeight="1" x14ac:dyDescent="0.3">
      <c r="A84" s="479"/>
      <c r="B84" s="58"/>
      <c r="C84" s="72">
        <v>2014</v>
      </c>
      <c r="D84" s="466" t="s">
        <v>7</v>
      </c>
      <c r="E84" s="501">
        <v>17</v>
      </c>
      <c r="F84" s="503">
        <v>8</v>
      </c>
      <c r="G84" s="562">
        <v>0.47058823529411764</v>
      </c>
      <c r="H84" s="503">
        <v>2</v>
      </c>
      <c r="I84" s="562">
        <v>0.11764705882352941</v>
      </c>
      <c r="J84" s="503">
        <v>3</v>
      </c>
      <c r="K84" s="431">
        <v>0.17647058823529413</v>
      </c>
      <c r="L84" s="503">
        <v>3</v>
      </c>
      <c r="M84" s="431">
        <v>0.17647058823529413</v>
      </c>
      <c r="N84" s="503" t="s">
        <v>107</v>
      </c>
      <c r="O84" s="503" t="s">
        <v>107</v>
      </c>
      <c r="P84" s="503">
        <v>0</v>
      </c>
      <c r="Q84" s="431">
        <v>0</v>
      </c>
      <c r="R84" s="503">
        <v>0</v>
      </c>
      <c r="S84" s="431">
        <v>0</v>
      </c>
      <c r="T84" s="503">
        <v>1</v>
      </c>
      <c r="U84" s="431">
        <v>5.8823529411764705E-2</v>
      </c>
      <c r="V84" s="571">
        <v>5.0852527669757704E-3</v>
      </c>
    </row>
    <row r="85" spans="1:22" ht="12.75" customHeight="1" x14ac:dyDescent="0.3">
      <c r="A85" s="479"/>
      <c r="B85" s="58"/>
      <c r="C85" s="58"/>
      <c r="D85" s="466" t="s">
        <v>4</v>
      </c>
      <c r="E85" s="501">
        <v>29</v>
      </c>
      <c r="F85" s="503">
        <v>10</v>
      </c>
      <c r="G85" s="562">
        <v>0.34482758620689657</v>
      </c>
      <c r="H85" s="503">
        <v>1</v>
      </c>
      <c r="I85" s="562">
        <v>3.4482758620689655E-2</v>
      </c>
      <c r="J85" s="503">
        <v>5</v>
      </c>
      <c r="K85" s="431">
        <v>0.17241379310344829</v>
      </c>
      <c r="L85" s="503">
        <v>9</v>
      </c>
      <c r="M85" s="431">
        <v>0.31034482758620691</v>
      </c>
      <c r="N85" s="503" t="s">
        <v>107</v>
      </c>
      <c r="O85" s="503" t="s">
        <v>107</v>
      </c>
      <c r="P85" s="503">
        <v>0</v>
      </c>
      <c r="Q85" s="431">
        <v>0</v>
      </c>
      <c r="R85" s="503">
        <v>3</v>
      </c>
      <c r="S85" s="431">
        <v>0.10344827586206896</v>
      </c>
      <c r="T85" s="503">
        <v>1</v>
      </c>
      <c r="U85" s="431">
        <v>3.4482758620689655E-2</v>
      </c>
      <c r="V85" s="562">
        <v>8.1141578063794063E-3</v>
      </c>
    </row>
    <row r="86" spans="1:22" ht="12.75" customHeight="1" x14ac:dyDescent="0.3">
      <c r="A86" s="479"/>
      <c r="B86" s="58"/>
      <c r="C86" s="58"/>
      <c r="D86" s="466" t="s">
        <v>5</v>
      </c>
      <c r="E86" s="501">
        <v>25</v>
      </c>
      <c r="F86" s="503">
        <v>6</v>
      </c>
      <c r="G86" s="562">
        <v>0.24</v>
      </c>
      <c r="H86" s="503">
        <v>6</v>
      </c>
      <c r="I86" s="562">
        <v>0.24</v>
      </c>
      <c r="J86" s="503">
        <v>3</v>
      </c>
      <c r="K86" s="431">
        <v>0.12</v>
      </c>
      <c r="L86" s="503">
        <v>6</v>
      </c>
      <c r="M86" s="431">
        <v>0.24</v>
      </c>
      <c r="N86" s="503" t="s">
        <v>107</v>
      </c>
      <c r="O86" s="503" t="s">
        <v>107</v>
      </c>
      <c r="P86" s="503">
        <v>2</v>
      </c>
      <c r="Q86" s="431">
        <v>0.08</v>
      </c>
      <c r="R86" s="503">
        <v>1</v>
      </c>
      <c r="S86" s="431">
        <v>0.04</v>
      </c>
      <c r="T86" s="503">
        <v>1</v>
      </c>
      <c r="U86" s="431">
        <v>0.04</v>
      </c>
      <c r="V86" s="562">
        <v>6.5651260504201682E-3</v>
      </c>
    </row>
    <row r="87" spans="1:22" ht="12.75" customHeight="1" x14ac:dyDescent="0.3">
      <c r="A87" s="479"/>
      <c r="B87" s="58"/>
      <c r="C87" s="58"/>
      <c r="D87" s="466" t="s">
        <v>6</v>
      </c>
      <c r="E87" s="501">
        <v>21</v>
      </c>
      <c r="F87" s="503">
        <v>1</v>
      </c>
      <c r="G87" s="562">
        <v>4.7619047619047616E-2</v>
      </c>
      <c r="H87" s="503">
        <v>3</v>
      </c>
      <c r="I87" s="562">
        <v>0.14285714285714285</v>
      </c>
      <c r="J87" s="503">
        <v>2</v>
      </c>
      <c r="K87" s="431">
        <v>9.5238095238095233E-2</v>
      </c>
      <c r="L87" s="503">
        <v>8</v>
      </c>
      <c r="M87" s="431">
        <v>0.38095238095238093</v>
      </c>
      <c r="N87" s="503" t="s">
        <v>107</v>
      </c>
      <c r="O87" s="503" t="s">
        <v>107</v>
      </c>
      <c r="P87" s="503">
        <v>3</v>
      </c>
      <c r="Q87" s="431">
        <v>0.14285714285714285</v>
      </c>
      <c r="R87" s="503">
        <v>3</v>
      </c>
      <c r="S87" s="431">
        <v>0.14285714285714285</v>
      </c>
      <c r="T87" s="503">
        <v>1</v>
      </c>
      <c r="U87" s="431">
        <v>4.7619047619047616E-2</v>
      </c>
      <c r="V87" s="562">
        <v>5.4235537190082646E-3</v>
      </c>
    </row>
    <row r="88" spans="1:22" ht="26.25" customHeight="1" x14ac:dyDescent="0.3">
      <c r="A88" s="479"/>
      <c r="B88" s="58"/>
      <c r="C88" s="405">
        <v>2015</v>
      </c>
      <c r="D88" s="466" t="s">
        <v>7</v>
      </c>
      <c r="E88" s="501">
        <v>43</v>
      </c>
      <c r="F88" s="503">
        <v>7</v>
      </c>
      <c r="G88" s="562">
        <v>0.16279069767441862</v>
      </c>
      <c r="H88" s="503">
        <v>10</v>
      </c>
      <c r="I88" s="562">
        <v>0.23255813953488372</v>
      </c>
      <c r="J88" s="503">
        <v>8</v>
      </c>
      <c r="K88" s="431">
        <v>0.18604651162790697</v>
      </c>
      <c r="L88" s="503">
        <v>4</v>
      </c>
      <c r="M88" s="431">
        <v>9.3023255813953487E-2</v>
      </c>
      <c r="N88" s="503" t="s">
        <v>107</v>
      </c>
      <c r="O88" s="503" t="s">
        <v>107</v>
      </c>
      <c r="P88" s="503">
        <v>6</v>
      </c>
      <c r="Q88" s="431">
        <v>0.13953488372093023</v>
      </c>
      <c r="R88" s="503">
        <v>7</v>
      </c>
      <c r="S88" s="431">
        <v>0.16279069767441862</v>
      </c>
      <c r="T88" s="503">
        <v>1</v>
      </c>
      <c r="U88" s="431">
        <v>2.3255813953488372E-2</v>
      </c>
      <c r="V88" s="571">
        <v>9.559804357492218E-3</v>
      </c>
    </row>
    <row r="89" spans="1:22" ht="12.75" customHeight="1" x14ac:dyDescent="0.3">
      <c r="A89" s="479"/>
      <c r="B89" s="392"/>
      <c r="C89" s="58"/>
      <c r="D89" s="466" t="s">
        <v>4</v>
      </c>
      <c r="E89" s="501">
        <v>27</v>
      </c>
      <c r="F89" s="503">
        <v>3</v>
      </c>
      <c r="G89" s="562">
        <v>0.1111111111111111</v>
      </c>
      <c r="H89" s="503">
        <v>1</v>
      </c>
      <c r="I89" s="562">
        <v>3.7037037037037035E-2</v>
      </c>
      <c r="J89" s="503">
        <v>2</v>
      </c>
      <c r="K89" s="431">
        <v>7.407407407407407E-2</v>
      </c>
      <c r="L89" s="503">
        <v>8</v>
      </c>
      <c r="M89" s="431">
        <v>0.29629629629629628</v>
      </c>
      <c r="N89" s="503" t="s">
        <v>107</v>
      </c>
      <c r="O89" s="503" t="s">
        <v>107</v>
      </c>
      <c r="P89" s="503">
        <v>2</v>
      </c>
      <c r="Q89" s="431">
        <v>7.407407407407407E-2</v>
      </c>
      <c r="R89" s="503">
        <v>9</v>
      </c>
      <c r="S89" s="431">
        <v>0.33333333333333331</v>
      </c>
      <c r="T89" s="503">
        <v>2</v>
      </c>
      <c r="U89" s="431">
        <v>7.407407407407407E-2</v>
      </c>
      <c r="V89" s="562">
        <v>5.7251908396946556E-3</v>
      </c>
    </row>
    <row r="90" spans="1:22" ht="12.75" customHeight="1" x14ac:dyDescent="0.3">
      <c r="A90" s="479"/>
      <c r="B90" s="392"/>
      <c r="C90" s="58"/>
      <c r="D90" s="444" t="s">
        <v>234</v>
      </c>
      <c r="E90" s="501">
        <v>38</v>
      </c>
      <c r="F90" s="503">
        <v>11</v>
      </c>
      <c r="G90" s="562">
        <v>0.28947368421052633</v>
      </c>
      <c r="H90" s="503">
        <v>4</v>
      </c>
      <c r="I90" s="562">
        <v>0.10526315789473684</v>
      </c>
      <c r="J90" s="503">
        <v>13</v>
      </c>
      <c r="K90" s="431">
        <v>0.34210526315789475</v>
      </c>
      <c r="L90" s="503">
        <v>2</v>
      </c>
      <c r="M90" s="431">
        <v>5.2631578947368418E-2</v>
      </c>
      <c r="N90" s="503" t="s">
        <v>107</v>
      </c>
      <c r="O90" s="503" t="s">
        <v>107</v>
      </c>
      <c r="P90" s="503">
        <v>2</v>
      </c>
      <c r="Q90" s="431">
        <v>5.2631578947368418E-2</v>
      </c>
      <c r="R90" s="503">
        <v>4</v>
      </c>
      <c r="S90" s="431">
        <v>0.10526315789473684</v>
      </c>
      <c r="T90" s="503">
        <v>2</v>
      </c>
      <c r="U90" s="431">
        <v>5.2631578947368418E-2</v>
      </c>
      <c r="V90" s="562">
        <v>7.5954427343593841E-3</v>
      </c>
    </row>
    <row r="91" spans="1:22" ht="12.75" customHeight="1" x14ac:dyDescent="0.3">
      <c r="A91" s="479"/>
      <c r="B91" s="392"/>
      <c r="C91" s="58"/>
      <c r="D91" s="444" t="s">
        <v>235</v>
      </c>
      <c r="E91" s="501">
        <v>31</v>
      </c>
      <c r="F91" s="503">
        <v>8</v>
      </c>
      <c r="G91" s="562">
        <v>0.25806451612903225</v>
      </c>
      <c r="H91" s="503">
        <v>5</v>
      </c>
      <c r="I91" s="562">
        <v>0.16129032258064516</v>
      </c>
      <c r="J91" s="503">
        <v>9</v>
      </c>
      <c r="K91" s="431">
        <v>0.29032258064516131</v>
      </c>
      <c r="L91" s="503">
        <v>4</v>
      </c>
      <c r="M91" s="431">
        <v>0.12903225806451613</v>
      </c>
      <c r="N91" s="503" t="s">
        <v>107</v>
      </c>
      <c r="O91" s="503" t="s">
        <v>107</v>
      </c>
      <c r="P91" s="503">
        <v>2</v>
      </c>
      <c r="Q91" s="431">
        <v>6.4516129032258063E-2</v>
      </c>
      <c r="R91" s="503">
        <v>2</v>
      </c>
      <c r="S91" s="431">
        <v>6.4516129032258063E-2</v>
      </c>
      <c r="T91" s="503">
        <v>1</v>
      </c>
      <c r="U91" s="431">
        <v>3.2258064516129031E-2</v>
      </c>
      <c r="V91" s="562">
        <v>5.8150440817857814E-3</v>
      </c>
    </row>
    <row r="92" spans="1:22" ht="26.25" customHeight="1" x14ac:dyDescent="0.3">
      <c r="A92" s="479"/>
      <c r="B92" s="58"/>
      <c r="C92" s="72">
        <v>2016</v>
      </c>
      <c r="D92" s="444" t="s">
        <v>25</v>
      </c>
      <c r="E92" s="501">
        <v>39</v>
      </c>
      <c r="F92" s="504">
        <v>5</v>
      </c>
      <c r="G92" s="572">
        <v>0.12820512820512819</v>
      </c>
      <c r="H92" s="504">
        <v>4</v>
      </c>
      <c r="I92" s="572">
        <v>0.10256410256410256</v>
      </c>
      <c r="J92" s="504">
        <v>12</v>
      </c>
      <c r="K92" s="574">
        <v>0.30769230769230771</v>
      </c>
      <c r="L92" s="504">
        <v>2</v>
      </c>
      <c r="M92" s="574">
        <v>5.128205128205128E-2</v>
      </c>
      <c r="N92" s="503" t="s">
        <v>107</v>
      </c>
      <c r="O92" s="503" t="s">
        <v>107</v>
      </c>
      <c r="P92" s="504">
        <v>2</v>
      </c>
      <c r="Q92" s="574">
        <v>5.128205128205128E-2</v>
      </c>
      <c r="R92" s="504">
        <v>12</v>
      </c>
      <c r="S92" s="574">
        <v>0.30769230769230771</v>
      </c>
      <c r="T92" s="504">
        <v>2</v>
      </c>
      <c r="U92" s="574">
        <v>5.128205128205128E-2</v>
      </c>
      <c r="V92" s="562">
        <v>7.1090047393364934E-3</v>
      </c>
    </row>
    <row r="93" spans="1:22" ht="12.75" customHeight="1" x14ac:dyDescent="0.3">
      <c r="A93" s="481"/>
      <c r="B93" s="392"/>
      <c r="C93" s="58"/>
      <c r="D93" s="444" t="s">
        <v>73</v>
      </c>
      <c r="E93" s="501">
        <v>47</v>
      </c>
      <c r="F93" s="504">
        <v>6</v>
      </c>
      <c r="G93" s="572">
        <v>0.1276595744680851</v>
      </c>
      <c r="H93" s="504">
        <v>3</v>
      </c>
      <c r="I93" s="572">
        <v>6.3829787234042548E-2</v>
      </c>
      <c r="J93" s="504">
        <v>15</v>
      </c>
      <c r="K93" s="574">
        <v>0.31914893617021278</v>
      </c>
      <c r="L93" s="504">
        <v>4</v>
      </c>
      <c r="M93" s="574">
        <v>8.5106382978723402E-2</v>
      </c>
      <c r="N93" s="503" t="s">
        <v>107</v>
      </c>
      <c r="O93" s="503" t="s">
        <v>107</v>
      </c>
      <c r="P93" s="504">
        <v>0</v>
      </c>
      <c r="Q93" s="574">
        <v>0</v>
      </c>
      <c r="R93" s="504">
        <v>19</v>
      </c>
      <c r="S93" s="574">
        <v>0.40425531914893614</v>
      </c>
      <c r="T93" s="504">
        <v>0</v>
      </c>
      <c r="U93" s="574">
        <v>0</v>
      </c>
      <c r="V93" s="562">
        <v>7.4532191563590235E-3</v>
      </c>
    </row>
    <row r="94" spans="1:22" ht="12.75" customHeight="1" x14ac:dyDescent="0.3">
      <c r="A94" s="481"/>
      <c r="B94" s="392"/>
      <c r="C94" s="58"/>
      <c r="D94" s="444" t="s">
        <v>234</v>
      </c>
      <c r="E94" s="501">
        <v>39</v>
      </c>
      <c r="F94" s="504">
        <v>7</v>
      </c>
      <c r="G94" s="572">
        <v>0.17948717948717949</v>
      </c>
      <c r="H94" s="504">
        <v>4</v>
      </c>
      <c r="I94" s="572">
        <v>0.10256410256410256</v>
      </c>
      <c r="J94" s="504">
        <v>7</v>
      </c>
      <c r="K94" s="574">
        <v>0.17948717948717949</v>
      </c>
      <c r="L94" s="504">
        <v>11</v>
      </c>
      <c r="M94" s="574">
        <v>0.28205128205128205</v>
      </c>
      <c r="N94" s="504" t="s">
        <v>107</v>
      </c>
      <c r="O94" s="504" t="s">
        <v>107</v>
      </c>
      <c r="P94" s="504">
        <v>0</v>
      </c>
      <c r="Q94" s="574">
        <v>0</v>
      </c>
      <c r="R94" s="504">
        <v>10</v>
      </c>
      <c r="S94" s="574">
        <v>0.25641025641025639</v>
      </c>
      <c r="T94" s="504">
        <v>0</v>
      </c>
      <c r="U94" s="574">
        <v>0</v>
      </c>
      <c r="V94" s="562">
        <v>6.1699098243948739E-3</v>
      </c>
    </row>
    <row r="95" spans="1:22" ht="16.25" customHeight="1" x14ac:dyDescent="0.3">
      <c r="A95" s="481"/>
      <c r="B95" s="450" t="s">
        <v>236</v>
      </c>
      <c r="C95" s="468"/>
      <c r="D95" s="469" t="s">
        <v>237</v>
      </c>
      <c r="E95" s="470">
        <v>50</v>
      </c>
      <c r="F95" s="471" t="s">
        <v>249</v>
      </c>
      <c r="G95" s="567" t="s">
        <v>249</v>
      </c>
      <c r="H95" s="471" t="s">
        <v>249</v>
      </c>
      <c r="I95" s="567" t="s">
        <v>249</v>
      </c>
      <c r="J95" s="471" t="s">
        <v>249</v>
      </c>
      <c r="K95" s="575" t="s">
        <v>249</v>
      </c>
      <c r="L95" s="471" t="s">
        <v>249</v>
      </c>
      <c r="M95" s="575" t="s">
        <v>249</v>
      </c>
      <c r="N95" s="471" t="s">
        <v>249</v>
      </c>
      <c r="O95" s="471" t="s">
        <v>249</v>
      </c>
      <c r="P95" s="471" t="s">
        <v>249</v>
      </c>
      <c r="Q95" s="575" t="s">
        <v>249</v>
      </c>
      <c r="R95" s="471" t="s">
        <v>249</v>
      </c>
      <c r="S95" s="575" t="s">
        <v>249</v>
      </c>
      <c r="T95" s="471" t="s">
        <v>249</v>
      </c>
      <c r="U95" s="575" t="s">
        <v>249</v>
      </c>
      <c r="V95" s="567">
        <v>8.4317032040472171E-3</v>
      </c>
    </row>
    <row r="96" spans="1:22" ht="26.25" customHeight="1" x14ac:dyDescent="0.3">
      <c r="A96" s="481"/>
      <c r="B96" s="392"/>
      <c r="C96" s="72">
        <v>2017</v>
      </c>
      <c r="D96" s="444" t="s">
        <v>238</v>
      </c>
      <c r="E96" s="445">
        <v>84</v>
      </c>
      <c r="F96" s="503">
        <v>13</v>
      </c>
      <c r="G96" s="562">
        <v>0.15476190476190477</v>
      </c>
      <c r="H96" s="503">
        <v>11</v>
      </c>
      <c r="I96" s="562">
        <v>0.13095238095238096</v>
      </c>
      <c r="J96" s="503">
        <v>13</v>
      </c>
      <c r="K96" s="431">
        <v>0.15476190476190477</v>
      </c>
      <c r="L96" s="503">
        <v>13</v>
      </c>
      <c r="M96" s="431">
        <v>0.15476190476190477</v>
      </c>
      <c r="N96" s="503">
        <v>11</v>
      </c>
      <c r="O96" s="431">
        <v>0.13095238095238096</v>
      </c>
      <c r="P96" s="503">
        <v>8</v>
      </c>
      <c r="Q96" s="431">
        <v>9.5238095238095233E-2</v>
      </c>
      <c r="R96" s="503">
        <v>10</v>
      </c>
      <c r="S96" s="431">
        <v>0.11904761904761904</v>
      </c>
      <c r="T96" s="503">
        <v>5</v>
      </c>
      <c r="U96" s="431">
        <v>5.9523809523809521E-2</v>
      </c>
      <c r="V96" s="562">
        <v>1.5393073117097306E-2</v>
      </c>
    </row>
    <row r="97" spans="1:26" ht="13" x14ac:dyDescent="0.3">
      <c r="A97" s="481"/>
      <c r="B97" s="392"/>
      <c r="C97" s="72"/>
      <c r="D97" s="444" t="s">
        <v>73</v>
      </c>
      <c r="E97" s="445">
        <v>56</v>
      </c>
      <c r="F97" s="503">
        <v>14</v>
      </c>
      <c r="G97" s="562">
        <v>0.25</v>
      </c>
      <c r="H97" s="503">
        <v>4</v>
      </c>
      <c r="I97" s="562">
        <v>7.1428571428571425E-2</v>
      </c>
      <c r="J97" s="503">
        <v>13</v>
      </c>
      <c r="K97" s="431">
        <v>0.23214285714285715</v>
      </c>
      <c r="L97" s="503">
        <v>4</v>
      </c>
      <c r="M97" s="431">
        <v>7.1428571428571425E-2</v>
      </c>
      <c r="N97" s="503">
        <v>6</v>
      </c>
      <c r="O97" s="431">
        <v>0.10714285714285714</v>
      </c>
      <c r="P97" s="503">
        <v>8</v>
      </c>
      <c r="Q97" s="431">
        <v>0.14285714285714285</v>
      </c>
      <c r="R97" s="503">
        <v>6</v>
      </c>
      <c r="S97" s="431">
        <v>0.10714285714285714</v>
      </c>
      <c r="T97" s="503">
        <v>1</v>
      </c>
      <c r="U97" s="431">
        <v>1.7857142857142856E-2</v>
      </c>
      <c r="V97" s="562">
        <v>9.4883090477804136E-3</v>
      </c>
    </row>
    <row r="98" spans="1:26" ht="13" x14ac:dyDescent="0.3">
      <c r="A98" s="481"/>
      <c r="B98" s="392"/>
      <c r="C98" s="72"/>
      <c r="D98" s="444" t="s">
        <v>234</v>
      </c>
      <c r="E98" s="445">
        <v>39</v>
      </c>
      <c r="F98" s="503">
        <v>10</v>
      </c>
      <c r="G98" s="562">
        <v>0.25641025641025639</v>
      </c>
      <c r="H98" s="503">
        <v>2</v>
      </c>
      <c r="I98" s="562">
        <v>5.128205128205128E-2</v>
      </c>
      <c r="J98" s="503">
        <v>5</v>
      </c>
      <c r="K98" s="431">
        <v>0.12820512820512819</v>
      </c>
      <c r="L98" s="503">
        <v>5</v>
      </c>
      <c r="M98" s="431">
        <v>0.12820512820512819</v>
      </c>
      <c r="N98" s="503">
        <v>6</v>
      </c>
      <c r="O98" s="431">
        <v>0.15384615384615385</v>
      </c>
      <c r="P98" s="503">
        <v>4</v>
      </c>
      <c r="Q98" s="431">
        <v>0.10256410256410256</v>
      </c>
      <c r="R98" s="503">
        <v>3</v>
      </c>
      <c r="S98" s="431">
        <v>7.6923076923076927E-2</v>
      </c>
      <c r="T98" s="503">
        <v>4</v>
      </c>
      <c r="U98" s="431">
        <v>0.10256410256410256</v>
      </c>
      <c r="V98" s="562">
        <v>6.3819342169857633E-3</v>
      </c>
    </row>
    <row r="99" spans="1:26" ht="13" x14ac:dyDescent="0.3">
      <c r="A99" s="481"/>
      <c r="B99" s="392"/>
      <c r="C99" s="72"/>
      <c r="D99" s="444" t="s">
        <v>235</v>
      </c>
      <c r="E99" s="445">
        <v>52</v>
      </c>
      <c r="F99" s="503">
        <v>16</v>
      </c>
      <c r="G99" s="562">
        <v>0.30769230769230771</v>
      </c>
      <c r="H99" s="503">
        <v>2</v>
      </c>
      <c r="I99" s="562">
        <v>3.8461538461538464E-2</v>
      </c>
      <c r="J99" s="503">
        <v>12</v>
      </c>
      <c r="K99" s="431">
        <v>0.23076923076923078</v>
      </c>
      <c r="L99" s="503">
        <v>4</v>
      </c>
      <c r="M99" s="431">
        <v>7.6923076923076927E-2</v>
      </c>
      <c r="N99" s="503">
        <v>6</v>
      </c>
      <c r="O99" s="431">
        <v>0.11538461538461539</v>
      </c>
      <c r="P99" s="503">
        <v>2</v>
      </c>
      <c r="Q99" s="431">
        <v>3.8461538461538464E-2</v>
      </c>
      <c r="R99" s="503">
        <v>2</v>
      </c>
      <c r="S99" s="431">
        <v>3.8461538461538464E-2</v>
      </c>
      <c r="T99" s="503">
        <v>8</v>
      </c>
      <c r="U99" s="431">
        <v>0.15384615384615385</v>
      </c>
      <c r="V99" s="562">
        <v>8.3843921315704603E-3</v>
      </c>
    </row>
    <row r="100" spans="1:26" ht="21" customHeight="1" x14ac:dyDescent="0.3">
      <c r="A100" s="481"/>
      <c r="B100" s="392"/>
      <c r="C100" s="72">
        <v>2018</v>
      </c>
      <c r="D100" s="444" t="s">
        <v>25</v>
      </c>
      <c r="E100" s="445">
        <v>30</v>
      </c>
      <c r="F100" s="503">
        <v>12</v>
      </c>
      <c r="G100" s="562">
        <v>0.4</v>
      </c>
      <c r="H100" s="503">
        <v>2</v>
      </c>
      <c r="I100" s="562">
        <v>6.6666666666666666E-2</v>
      </c>
      <c r="J100" s="503">
        <v>6</v>
      </c>
      <c r="K100" s="431">
        <v>0.2</v>
      </c>
      <c r="L100" s="503">
        <v>1</v>
      </c>
      <c r="M100" s="431">
        <v>3.3333333333333333E-2</v>
      </c>
      <c r="N100" s="503">
        <v>5</v>
      </c>
      <c r="O100" s="431">
        <v>0.16666666666666666</v>
      </c>
      <c r="P100" s="503">
        <v>2</v>
      </c>
      <c r="Q100" s="431">
        <v>6.6666666666666666E-2</v>
      </c>
      <c r="R100" s="503">
        <v>1</v>
      </c>
      <c r="S100" s="431">
        <v>3.3333333333333333E-2</v>
      </c>
      <c r="T100" s="503">
        <v>1</v>
      </c>
      <c r="U100" s="431">
        <v>3.3333333333333333E-2</v>
      </c>
      <c r="V100" s="562">
        <v>4.4589774078478001E-3</v>
      </c>
    </row>
    <row r="101" spans="1:26" ht="13.25" customHeight="1" x14ac:dyDescent="0.3">
      <c r="A101" s="481"/>
      <c r="B101" s="392"/>
      <c r="C101" s="72"/>
      <c r="D101" s="444" t="s">
        <v>73</v>
      </c>
      <c r="E101" s="445">
        <v>36</v>
      </c>
      <c r="F101" s="503">
        <v>11</v>
      </c>
      <c r="G101" s="562">
        <v>0.30555555555555558</v>
      </c>
      <c r="H101" s="503">
        <v>3</v>
      </c>
      <c r="I101" s="562">
        <v>8.3333333333333329E-2</v>
      </c>
      <c r="J101" s="503">
        <v>2</v>
      </c>
      <c r="K101" s="431">
        <v>5.5555555555555552E-2</v>
      </c>
      <c r="L101" s="503">
        <v>4</v>
      </c>
      <c r="M101" s="431">
        <v>0.1111111111111111</v>
      </c>
      <c r="N101" s="503">
        <v>10</v>
      </c>
      <c r="O101" s="431">
        <v>0.27777777777777779</v>
      </c>
      <c r="P101" s="503">
        <v>2</v>
      </c>
      <c r="Q101" s="431">
        <v>5.5555555555555552E-2</v>
      </c>
      <c r="R101" s="503">
        <v>0</v>
      </c>
      <c r="S101" s="431" t="s">
        <v>107</v>
      </c>
      <c r="T101" s="503">
        <v>4</v>
      </c>
      <c r="U101" s="431">
        <v>0.1111111111111111</v>
      </c>
      <c r="V101" s="562">
        <v>5.3175775480059084E-3</v>
      </c>
    </row>
    <row r="102" spans="1:26" ht="13.25" customHeight="1" x14ac:dyDescent="0.3">
      <c r="A102" s="481"/>
      <c r="B102" s="392"/>
      <c r="C102" s="526"/>
      <c r="D102" s="527" t="s">
        <v>285</v>
      </c>
      <c r="E102" s="528">
        <v>39</v>
      </c>
      <c r="F102" s="529">
        <v>11</v>
      </c>
      <c r="G102" s="573">
        <v>0.28205128205128205</v>
      </c>
      <c r="H102" s="529">
        <v>2</v>
      </c>
      <c r="I102" s="573">
        <v>5.128205128205128E-2</v>
      </c>
      <c r="J102" s="529">
        <v>4</v>
      </c>
      <c r="K102" s="576">
        <v>0.10256410256410256</v>
      </c>
      <c r="L102" s="529">
        <v>13</v>
      </c>
      <c r="M102" s="576">
        <v>0.33333333333333331</v>
      </c>
      <c r="N102" s="529">
        <v>7</v>
      </c>
      <c r="O102" s="576">
        <v>0.17948717948717949</v>
      </c>
      <c r="P102" s="529">
        <v>0</v>
      </c>
      <c r="Q102" s="576">
        <v>0</v>
      </c>
      <c r="R102" s="529">
        <v>0</v>
      </c>
      <c r="S102" s="576" t="s">
        <v>107</v>
      </c>
      <c r="T102" s="529">
        <v>2</v>
      </c>
      <c r="U102" s="576">
        <v>5.128205128205128E-2</v>
      </c>
      <c r="V102" s="573">
        <v>5.7607090103397344E-3</v>
      </c>
    </row>
    <row r="103" spans="1:26" ht="26.25" customHeight="1" x14ac:dyDescent="0.3">
      <c r="A103" s="479"/>
      <c r="B103" s="75" t="s">
        <v>246</v>
      </c>
      <c r="C103" s="72">
        <v>2013</v>
      </c>
      <c r="D103" s="72"/>
      <c r="E103" s="501">
        <v>4</v>
      </c>
      <c r="F103" s="503">
        <v>0</v>
      </c>
      <c r="G103" s="562" t="s">
        <v>107</v>
      </c>
      <c r="H103" s="503">
        <v>1</v>
      </c>
      <c r="I103" s="562">
        <v>0.25</v>
      </c>
      <c r="J103" s="503">
        <v>2</v>
      </c>
      <c r="K103" s="431">
        <v>0.5</v>
      </c>
      <c r="L103" s="503">
        <v>1</v>
      </c>
      <c r="M103" s="431">
        <v>0.25</v>
      </c>
      <c r="N103" s="503" t="s">
        <v>107</v>
      </c>
      <c r="O103" s="431" t="s">
        <v>107</v>
      </c>
      <c r="P103" s="503">
        <v>0</v>
      </c>
      <c r="Q103" s="431">
        <v>0</v>
      </c>
      <c r="R103" s="503">
        <v>0</v>
      </c>
      <c r="S103" s="431">
        <v>0</v>
      </c>
      <c r="T103" s="503">
        <v>0</v>
      </c>
      <c r="U103" s="431">
        <v>0</v>
      </c>
      <c r="V103" s="562">
        <v>0.1176470588235294</v>
      </c>
    </row>
    <row r="104" spans="1:26" ht="12.75" customHeight="1" x14ac:dyDescent="0.3">
      <c r="A104" s="479"/>
      <c r="B104" s="58"/>
      <c r="C104" s="72">
        <v>2014</v>
      </c>
      <c r="D104" s="72"/>
      <c r="E104" s="501">
        <v>5</v>
      </c>
      <c r="F104" s="503">
        <v>1</v>
      </c>
      <c r="G104" s="562">
        <v>0.2</v>
      </c>
      <c r="H104" s="503">
        <v>0</v>
      </c>
      <c r="I104" s="562">
        <v>0</v>
      </c>
      <c r="J104" s="503">
        <v>0</v>
      </c>
      <c r="K104" s="431">
        <v>0</v>
      </c>
      <c r="L104" s="503">
        <v>3</v>
      </c>
      <c r="M104" s="431">
        <v>0.6</v>
      </c>
      <c r="N104" s="503" t="s">
        <v>107</v>
      </c>
      <c r="O104" s="503" t="s">
        <v>107</v>
      </c>
      <c r="P104" s="503">
        <v>1</v>
      </c>
      <c r="Q104" s="431">
        <v>0.2</v>
      </c>
      <c r="R104" s="503">
        <v>0</v>
      </c>
      <c r="S104" s="431">
        <v>0</v>
      </c>
      <c r="T104" s="503">
        <v>0</v>
      </c>
      <c r="U104" s="431">
        <v>0</v>
      </c>
      <c r="V104" s="562">
        <v>0.2</v>
      </c>
    </row>
    <row r="105" spans="1:26" ht="12.75" customHeight="1" x14ac:dyDescent="0.3">
      <c r="A105" s="479"/>
      <c r="B105" s="58"/>
      <c r="C105" s="72">
        <v>2015</v>
      </c>
      <c r="D105" s="72"/>
      <c r="E105" s="501">
        <v>2</v>
      </c>
      <c r="F105" s="503">
        <v>1</v>
      </c>
      <c r="G105" s="562">
        <v>0.5</v>
      </c>
      <c r="H105" s="503">
        <v>0</v>
      </c>
      <c r="I105" s="562">
        <v>0</v>
      </c>
      <c r="J105" s="503">
        <v>0</v>
      </c>
      <c r="K105" s="431">
        <v>0</v>
      </c>
      <c r="L105" s="503">
        <v>1</v>
      </c>
      <c r="M105" s="431">
        <v>0.5</v>
      </c>
      <c r="N105" s="503" t="s">
        <v>107</v>
      </c>
      <c r="O105" s="503" t="s">
        <v>107</v>
      </c>
      <c r="P105" s="503">
        <v>0</v>
      </c>
      <c r="Q105" s="431">
        <v>0</v>
      </c>
      <c r="R105" s="503">
        <v>0</v>
      </c>
      <c r="S105" s="431">
        <v>0</v>
      </c>
      <c r="T105" s="503">
        <v>0</v>
      </c>
      <c r="U105" s="431">
        <v>0</v>
      </c>
      <c r="V105" s="562">
        <v>3.7037037037037035E-2</v>
      </c>
    </row>
    <row r="106" spans="1:26" ht="15" customHeight="1" x14ac:dyDescent="0.3">
      <c r="A106" s="479"/>
      <c r="B106" s="58"/>
      <c r="C106" s="512" t="s">
        <v>233</v>
      </c>
      <c r="D106" s="513"/>
      <c r="E106" s="521">
        <v>28</v>
      </c>
      <c r="F106" s="515" t="s">
        <v>249</v>
      </c>
      <c r="G106" s="548" t="s">
        <v>249</v>
      </c>
      <c r="H106" s="515" t="s">
        <v>249</v>
      </c>
      <c r="I106" s="548" t="s">
        <v>249</v>
      </c>
      <c r="J106" s="515" t="s">
        <v>249</v>
      </c>
      <c r="K106" s="515" t="s">
        <v>249</v>
      </c>
      <c r="L106" s="515" t="s">
        <v>249</v>
      </c>
      <c r="M106" s="515" t="s">
        <v>249</v>
      </c>
      <c r="N106" s="515" t="s">
        <v>249</v>
      </c>
      <c r="O106" s="515" t="s">
        <v>249</v>
      </c>
      <c r="P106" s="515" t="s">
        <v>249</v>
      </c>
      <c r="Q106" s="515" t="s">
        <v>249</v>
      </c>
      <c r="R106" s="515" t="s">
        <v>249</v>
      </c>
      <c r="S106" s="577" t="s">
        <v>249</v>
      </c>
      <c r="T106" s="515" t="s">
        <v>249</v>
      </c>
      <c r="U106" s="515" t="s">
        <v>249</v>
      </c>
      <c r="V106" s="565">
        <v>1.871657754010695E-2</v>
      </c>
    </row>
    <row r="107" spans="1:26" ht="15" customHeight="1" x14ac:dyDescent="0.3">
      <c r="A107" s="479"/>
      <c r="B107" s="58"/>
      <c r="C107" s="516" t="s">
        <v>281</v>
      </c>
      <c r="D107" s="517"/>
      <c r="E107" s="522">
        <v>110</v>
      </c>
      <c r="F107" s="519">
        <v>40</v>
      </c>
      <c r="G107" s="523">
        <v>0.36363636363636365</v>
      </c>
      <c r="H107" s="519">
        <v>8</v>
      </c>
      <c r="I107" s="523">
        <v>7.2727272727272724E-2</v>
      </c>
      <c r="J107" s="519">
        <v>30</v>
      </c>
      <c r="K107" s="523">
        <v>0.27272727272727271</v>
      </c>
      <c r="L107" s="519">
        <v>12</v>
      </c>
      <c r="M107" s="523">
        <v>0.10909090909090909</v>
      </c>
      <c r="N107" s="519">
        <v>7</v>
      </c>
      <c r="O107" s="523">
        <v>6.363636363636363E-2</v>
      </c>
      <c r="P107" s="519">
        <v>5</v>
      </c>
      <c r="Q107" s="523">
        <v>4.5454545454545456E-2</v>
      </c>
      <c r="R107" s="519">
        <v>6</v>
      </c>
      <c r="S107" s="523">
        <v>5.4545454545454543E-2</v>
      </c>
      <c r="T107" s="519">
        <v>2</v>
      </c>
      <c r="U107" s="523">
        <v>1.8181818181818181E-2</v>
      </c>
      <c r="V107" s="523">
        <v>1.2305627027631726E-2</v>
      </c>
    </row>
    <row r="108" spans="1:26" ht="26.25" customHeight="1" x14ac:dyDescent="0.3">
      <c r="A108" s="479"/>
      <c r="B108" s="58"/>
      <c r="C108" s="72">
        <v>2014</v>
      </c>
      <c r="D108" s="466" t="s">
        <v>7</v>
      </c>
      <c r="E108" s="501">
        <v>4</v>
      </c>
      <c r="F108" s="503">
        <v>1</v>
      </c>
      <c r="G108" s="562">
        <v>0.25</v>
      </c>
      <c r="H108" s="503">
        <v>0</v>
      </c>
      <c r="I108" s="510" t="s">
        <v>107</v>
      </c>
      <c r="J108" s="503">
        <v>0</v>
      </c>
      <c r="K108" s="503">
        <v>0</v>
      </c>
      <c r="L108" s="503">
        <v>3</v>
      </c>
      <c r="M108" s="431">
        <v>0.75</v>
      </c>
      <c r="N108" s="503" t="s">
        <v>107</v>
      </c>
      <c r="O108" s="503" t="s">
        <v>107</v>
      </c>
      <c r="P108" s="503">
        <v>0</v>
      </c>
      <c r="Q108" s="503">
        <v>0</v>
      </c>
      <c r="R108" s="503">
        <v>0</v>
      </c>
      <c r="S108" s="503">
        <v>0</v>
      </c>
      <c r="T108" s="503">
        <v>0</v>
      </c>
      <c r="U108" s="503">
        <v>0</v>
      </c>
      <c r="V108" s="562">
        <v>0.8</v>
      </c>
      <c r="Z108" s="563"/>
    </row>
    <row r="109" spans="1:26" ht="12.75" customHeight="1" x14ac:dyDescent="0.3">
      <c r="A109" s="479"/>
      <c r="B109" s="58"/>
      <c r="D109" s="466" t="s">
        <v>4</v>
      </c>
      <c r="E109" s="501">
        <v>0</v>
      </c>
      <c r="F109" s="503">
        <v>0</v>
      </c>
      <c r="G109" s="510" t="s">
        <v>107</v>
      </c>
      <c r="H109" s="503">
        <v>0</v>
      </c>
      <c r="I109" s="510" t="s">
        <v>107</v>
      </c>
      <c r="J109" s="503">
        <v>0</v>
      </c>
      <c r="K109" s="503" t="s">
        <v>107</v>
      </c>
      <c r="L109" s="503">
        <v>0</v>
      </c>
      <c r="M109" s="503" t="s">
        <v>107</v>
      </c>
      <c r="N109" s="503" t="s">
        <v>107</v>
      </c>
      <c r="O109" s="503" t="s">
        <v>107</v>
      </c>
      <c r="P109" s="503">
        <v>0</v>
      </c>
      <c r="Q109" s="503" t="s">
        <v>107</v>
      </c>
      <c r="R109" s="503">
        <v>0</v>
      </c>
      <c r="S109" s="503" t="s">
        <v>107</v>
      </c>
      <c r="T109" s="503">
        <v>0</v>
      </c>
      <c r="U109" s="503" t="s">
        <v>107</v>
      </c>
      <c r="V109" s="555" t="s">
        <v>107</v>
      </c>
    </row>
    <row r="110" spans="1:26" ht="12.75" customHeight="1" x14ac:dyDescent="0.3">
      <c r="A110" s="479"/>
      <c r="B110" s="58"/>
      <c r="C110" s="58"/>
      <c r="D110" s="466" t="s">
        <v>5</v>
      </c>
      <c r="E110" s="501">
        <v>1</v>
      </c>
      <c r="F110" s="503">
        <v>0</v>
      </c>
      <c r="G110" s="510" t="s">
        <v>107</v>
      </c>
      <c r="H110" s="503">
        <v>0</v>
      </c>
      <c r="I110" s="510" t="s">
        <v>107</v>
      </c>
      <c r="J110" s="503">
        <v>0</v>
      </c>
      <c r="K110" s="503">
        <v>0</v>
      </c>
      <c r="L110" s="503">
        <v>0</v>
      </c>
      <c r="M110" s="503">
        <v>0</v>
      </c>
      <c r="N110" s="503" t="s">
        <v>107</v>
      </c>
      <c r="O110" s="503" t="s">
        <v>107</v>
      </c>
      <c r="P110" s="503">
        <v>1</v>
      </c>
      <c r="Q110" s="431">
        <v>1</v>
      </c>
      <c r="R110" s="503">
        <v>0</v>
      </c>
      <c r="S110" s="503">
        <v>0</v>
      </c>
      <c r="T110" s="503">
        <v>0</v>
      </c>
      <c r="U110" s="503">
        <v>0</v>
      </c>
      <c r="V110" s="562">
        <v>0.1111111111111111</v>
      </c>
    </row>
    <row r="111" spans="1:26" ht="12.75" customHeight="1" x14ac:dyDescent="0.3">
      <c r="A111" s="479"/>
      <c r="B111" s="58"/>
      <c r="C111" s="58"/>
      <c r="D111" s="466" t="s">
        <v>6</v>
      </c>
      <c r="E111" s="501">
        <v>0</v>
      </c>
      <c r="F111" s="503">
        <v>0</v>
      </c>
      <c r="G111" s="510" t="s">
        <v>107</v>
      </c>
      <c r="H111" s="503">
        <v>0</v>
      </c>
      <c r="I111" s="510" t="s">
        <v>107</v>
      </c>
      <c r="J111" s="503">
        <v>0</v>
      </c>
      <c r="K111" s="503" t="s">
        <v>107</v>
      </c>
      <c r="L111" s="503">
        <v>0</v>
      </c>
      <c r="M111" s="503" t="s">
        <v>107</v>
      </c>
      <c r="N111" s="503" t="s">
        <v>107</v>
      </c>
      <c r="O111" s="503" t="s">
        <v>107</v>
      </c>
      <c r="P111" s="503">
        <v>0</v>
      </c>
      <c r="Q111" s="431" t="s">
        <v>107</v>
      </c>
      <c r="R111" s="503">
        <v>0</v>
      </c>
      <c r="S111" s="503" t="s">
        <v>107</v>
      </c>
      <c r="T111" s="503">
        <v>0</v>
      </c>
      <c r="U111" s="503" t="s">
        <v>107</v>
      </c>
      <c r="V111" s="510" t="s">
        <v>107</v>
      </c>
    </row>
    <row r="112" spans="1:26" ht="26.25" customHeight="1" x14ac:dyDescent="0.3">
      <c r="A112" s="400"/>
      <c r="B112" s="58"/>
      <c r="C112" s="72">
        <v>2015</v>
      </c>
      <c r="D112" s="466" t="s">
        <v>7</v>
      </c>
      <c r="E112" s="501">
        <v>0</v>
      </c>
      <c r="F112" s="503">
        <v>0</v>
      </c>
      <c r="G112" s="510" t="s">
        <v>107</v>
      </c>
      <c r="H112" s="503">
        <v>0</v>
      </c>
      <c r="I112" s="510" t="s">
        <v>107</v>
      </c>
      <c r="J112" s="503">
        <v>0</v>
      </c>
      <c r="K112" s="503" t="s">
        <v>107</v>
      </c>
      <c r="L112" s="503">
        <v>0</v>
      </c>
      <c r="M112" s="503" t="s">
        <v>107</v>
      </c>
      <c r="N112" s="503" t="s">
        <v>107</v>
      </c>
      <c r="O112" s="503" t="s">
        <v>107</v>
      </c>
      <c r="P112" s="503">
        <v>0</v>
      </c>
      <c r="Q112" s="503" t="s">
        <v>107</v>
      </c>
      <c r="R112" s="503">
        <v>0</v>
      </c>
      <c r="S112" s="503" t="s">
        <v>107</v>
      </c>
      <c r="T112" s="503">
        <v>0</v>
      </c>
      <c r="U112" s="503" t="s">
        <v>107</v>
      </c>
      <c r="V112" s="510" t="s">
        <v>107</v>
      </c>
    </row>
    <row r="113" spans="1:22" ht="12.75" customHeight="1" x14ac:dyDescent="0.3">
      <c r="A113" s="58"/>
      <c r="B113" s="392"/>
      <c r="C113" s="58"/>
      <c r="D113" s="466" t="s">
        <v>4</v>
      </c>
      <c r="E113" s="501">
        <v>0</v>
      </c>
      <c r="F113" s="503">
        <v>0</v>
      </c>
      <c r="G113" s="510" t="s">
        <v>107</v>
      </c>
      <c r="H113" s="503">
        <v>0</v>
      </c>
      <c r="I113" s="510" t="s">
        <v>107</v>
      </c>
      <c r="J113" s="503">
        <v>0</v>
      </c>
      <c r="K113" s="503" t="s">
        <v>107</v>
      </c>
      <c r="L113" s="503">
        <v>0</v>
      </c>
      <c r="M113" s="503" t="s">
        <v>107</v>
      </c>
      <c r="N113" s="503" t="s">
        <v>107</v>
      </c>
      <c r="O113" s="503" t="s">
        <v>107</v>
      </c>
      <c r="P113" s="503">
        <v>0</v>
      </c>
      <c r="Q113" s="503" t="s">
        <v>107</v>
      </c>
      <c r="R113" s="503">
        <v>0</v>
      </c>
      <c r="S113" s="503" t="s">
        <v>107</v>
      </c>
      <c r="T113" s="503">
        <v>0</v>
      </c>
      <c r="U113" s="503" t="s">
        <v>107</v>
      </c>
      <c r="V113" s="510" t="s">
        <v>107</v>
      </c>
    </row>
    <row r="114" spans="1:22" ht="12.75" customHeight="1" x14ac:dyDescent="0.3">
      <c r="A114" s="58"/>
      <c r="B114" s="392"/>
      <c r="D114" s="444" t="s">
        <v>234</v>
      </c>
      <c r="E114" s="501">
        <v>2</v>
      </c>
      <c r="F114" s="503">
        <v>1</v>
      </c>
      <c r="G114" s="562">
        <v>0.5</v>
      </c>
      <c r="H114" s="503">
        <v>0</v>
      </c>
      <c r="I114" s="510" t="s">
        <v>107</v>
      </c>
      <c r="J114" s="503">
        <v>0</v>
      </c>
      <c r="K114" s="503">
        <v>0</v>
      </c>
      <c r="L114" s="503">
        <v>1</v>
      </c>
      <c r="M114" s="431">
        <v>0.5</v>
      </c>
      <c r="N114" s="503" t="s">
        <v>107</v>
      </c>
      <c r="O114" s="503" t="s">
        <v>107</v>
      </c>
      <c r="P114" s="503">
        <v>0</v>
      </c>
      <c r="Q114" s="503">
        <v>0</v>
      </c>
      <c r="R114" s="503">
        <v>0</v>
      </c>
      <c r="S114" s="503">
        <v>0</v>
      </c>
      <c r="T114" s="503">
        <v>0</v>
      </c>
      <c r="U114" s="503">
        <v>0</v>
      </c>
      <c r="V114" s="562">
        <v>9.0909090909090912E-2</v>
      </c>
    </row>
    <row r="115" spans="1:22" ht="12.75" customHeight="1" x14ac:dyDescent="0.3">
      <c r="A115" s="58"/>
      <c r="B115" s="392"/>
      <c r="D115" s="444" t="s">
        <v>235</v>
      </c>
      <c r="E115" s="501">
        <v>0</v>
      </c>
      <c r="F115" s="503">
        <v>0</v>
      </c>
      <c r="G115" s="510" t="s">
        <v>107</v>
      </c>
      <c r="H115" s="503">
        <v>0</v>
      </c>
      <c r="I115" s="510" t="s">
        <v>107</v>
      </c>
      <c r="J115" s="503">
        <v>0</v>
      </c>
      <c r="K115" s="503" t="s">
        <v>107</v>
      </c>
      <c r="L115" s="503">
        <v>0</v>
      </c>
      <c r="M115" s="503" t="s">
        <v>107</v>
      </c>
      <c r="N115" s="503" t="s">
        <v>107</v>
      </c>
      <c r="O115" s="503" t="s">
        <v>107</v>
      </c>
      <c r="P115" s="503">
        <v>0</v>
      </c>
      <c r="Q115" s="503" t="s">
        <v>107</v>
      </c>
      <c r="R115" s="503">
        <v>0</v>
      </c>
      <c r="S115" s="503" t="s">
        <v>107</v>
      </c>
      <c r="T115" s="503">
        <v>0</v>
      </c>
      <c r="U115" s="503" t="s">
        <v>107</v>
      </c>
      <c r="V115" s="555" t="s">
        <v>107</v>
      </c>
    </row>
    <row r="116" spans="1:22" ht="26.25" customHeight="1" x14ac:dyDescent="0.3">
      <c r="A116" s="58"/>
      <c r="B116" s="392"/>
      <c r="C116" s="405">
        <v>2016</v>
      </c>
      <c r="D116" s="444" t="s">
        <v>25</v>
      </c>
      <c r="E116" s="501">
        <v>0</v>
      </c>
      <c r="F116" s="504">
        <v>0</v>
      </c>
      <c r="G116" s="550" t="s">
        <v>107</v>
      </c>
      <c r="H116" s="504">
        <v>0</v>
      </c>
      <c r="I116" s="550" t="s">
        <v>107</v>
      </c>
      <c r="J116" s="504">
        <v>0</v>
      </c>
      <c r="K116" s="504" t="s">
        <v>107</v>
      </c>
      <c r="L116" s="504">
        <v>0</v>
      </c>
      <c r="M116" s="504" t="s">
        <v>107</v>
      </c>
      <c r="N116" s="503" t="s">
        <v>107</v>
      </c>
      <c r="O116" s="503" t="s">
        <v>107</v>
      </c>
      <c r="P116" s="504">
        <v>0</v>
      </c>
      <c r="Q116" s="504" t="s">
        <v>107</v>
      </c>
      <c r="R116" s="504">
        <v>0</v>
      </c>
      <c r="S116" s="504" t="s">
        <v>107</v>
      </c>
      <c r="T116" s="504">
        <v>0</v>
      </c>
      <c r="U116" s="504" t="s">
        <v>107</v>
      </c>
      <c r="V116" s="555" t="s">
        <v>107</v>
      </c>
    </row>
    <row r="117" spans="1:22" ht="12.75" customHeight="1" x14ac:dyDescent="0.3">
      <c r="A117" s="484"/>
      <c r="B117" s="392"/>
      <c r="C117" s="58"/>
      <c r="D117" s="444" t="s">
        <v>73</v>
      </c>
      <c r="E117" s="501">
        <v>0</v>
      </c>
      <c r="F117" s="504">
        <v>0</v>
      </c>
      <c r="G117" s="550" t="s">
        <v>107</v>
      </c>
      <c r="H117" s="504">
        <v>0</v>
      </c>
      <c r="I117" s="550" t="s">
        <v>107</v>
      </c>
      <c r="J117" s="504">
        <v>0</v>
      </c>
      <c r="K117" s="504" t="s">
        <v>107</v>
      </c>
      <c r="L117" s="504">
        <v>0</v>
      </c>
      <c r="M117" s="504" t="s">
        <v>107</v>
      </c>
      <c r="N117" s="503" t="s">
        <v>107</v>
      </c>
      <c r="O117" s="503" t="s">
        <v>107</v>
      </c>
      <c r="P117" s="504">
        <v>0</v>
      </c>
      <c r="Q117" s="504" t="s">
        <v>107</v>
      </c>
      <c r="R117" s="504">
        <v>0</v>
      </c>
      <c r="S117" s="504" t="s">
        <v>107</v>
      </c>
      <c r="T117" s="504">
        <v>0</v>
      </c>
      <c r="U117" s="504" t="s">
        <v>107</v>
      </c>
      <c r="V117" s="562" t="s">
        <v>107</v>
      </c>
    </row>
    <row r="118" spans="1:22" ht="12.75" customHeight="1" x14ac:dyDescent="0.3">
      <c r="A118" s="484"/>
      <c r="B118" s="392"/>
      <c r="C118" s="58"/>
      <c r="D118" s="444" t="s">
        <v>234</v>
      </c>
      <c r="E118" s="501">
        <v>0</v>
      </c>
      <c r="F118" s="504">
        <v>0</v>
      </c>
      <c r="G118" s="550" t="s">
        <v>107</v>
      </c>
      <c r="H118" s="504">
        <v>0</v>
      </c>
      <c r="I118" s="550" t="s">
        <v>107</v>
      </c>
      <c r="J118" s="504">
        <v>0</v>
      </c>
      <c r="K118" s="504" t="s">
        <v>107</v>
      </c>
      <c r="L118" s="504">
        <v>0</v>
      </c>
      <c r="M118" s="504" t="s">
        <v>107</v>
      </c>
      <c r="N118" s="504" t="s">
        <v>107</v>
      </c>
      <c r="O118" s="504" t="s">
        <v>107</v>
      </c>
      <c r="P118" s="504">
        <v>0</v>
      </c>
      <c r="Q118" s="504" t="s">
        <v>107</v>
      </c>
      <c r="R118" s="504">
        <v>0</v>
      </c>
      <c r="S118" s="504" t="s">
        <v>107</v>
      </c>
      <c r="T118" s="504">
        <v>0</v>
      </c>
      <c r="U118" s="504" t="s">
        <v>107</v>
      </c>
      <c r="V118" s="510" t="s">
        <v>107</v>
      </c>
    </row>
    <row r="119" spans="1:22" ht="16.25" customHeight="1" x14ac:dyDescent="0.3">
      <c r="A119" s="484"/>
      <c r="B119" s="450" t="s">
        <v>236</v>
      </c>
      <c r="C119" s="468"/>
      <c r="D119" s="469" t="s">
        <v>237</v>
      </c>
      <c r="E119" s="470">
        <v>28</v>
      </c>
      <c r="F119" s="471" t="s">
        <v>249</v>
      </c>
      <c r="G119" s="549" t="s">
        <v>249</v>
      </c>
      <c r="H119" s="471" t="s">
        <v>249</v>
      </c>
      <c r="I119" s="549" t="s">
        <v>249</v>
      </c>
      <c r="J119" s="471" t="s">
        <v>249</v>
      </c>
      <c r="K119" s="471" t="s">
        <v>249</v>
      </c>
      <c r="L119" s="471" t="s">
        <v>249</v>
      </c>
      <c r="M119" s="471" t="s">
        <v>249</v>
      </c>
      <c r="N119" s="471" t="s">
        <v>249</v>
      </c>
      <c r="O119" s="471" t="s">
        <v>249</v>
      </c>
      <c r="P119" s="471" t="s">
        <v>249</v>
      </c>
      <c r="Q119" s="471" t="s">
        <v>249</v>
      </c>
      <c r="R119" s="471" t="s">
        <v>249</v>
      </c>
      <c r="S119" s="471" t="s">
        <v>249</v>
      </c>
      <c r="T119" s="471" t="s">
        <v>249</v>
      </c>
      <c r="U119" s="471" t="s">
        <v>249</v>
      </c>
      <c r="V119" s="567">
        <v>1.8729096989966554E-2</v>
      </c>
    </row>
    <row r="120" spans="1:22" ht="26.25" customHeight="1" x14ac:dyDescent="0.3">
      <c r="A120" s="484"/>
      <c r="B120" s="392"/>
      <c r="C120" s="72">
        <v>2017</v>
      </c>
      <c r="D120" s="444" t="s">
        <v>238</v>
      </c>
      <c r="E120" s="445">
        <v>19</v>
      </c>
      <c r="F120" s="503">
        <v>6</v>
      </c>
      <c r="G120" s="562">
        <v>0.31578947368421051</v>
      </c>
      <c r="H120" s="503">
        <v>0</v>
      </c>
      <c r="I120" s="562">
        <v>0</v>
      </c>
      <c r="J120" s="503">
        <v>6</v>
      </c>
      <c r="K120" s="431">
        <v>0.31578947368421051</v>
      </c>
      <c r="L120" s="503">
        <v>4</v>
      </c>
      <c r="M120" s="431">
        <v>0.21052631578947367</v>
      </c>
      <c r="N120" s="503">
        <v>2</v>
      </c>
      <c r="O120" s="431">
        <v>0.10526315789473684</v>
      </c>
      <c r="P120" s="503">
        <v>0</v>
      </c>
      <c r="Q120" s="503">
        <v>0</v>
      </c>
      <c r="R120" s="503">
        <v>1</v>
      </c>
      <c r="S120" s="431">
        <v>5.2631578947368418E-2</v>
      </c>
      <c r="T120" s="503">
        <v>0</v>
      </c>
      <c r="U120" s="431">
        <v>0</v>
      </c>
      <c r="V120" s="562">
        <v>1.0574018126888218E-2</v>
      </c>
    </row>
    <row r="121" spans="1:22" ht="13" x14ac:dyDescent="0.3">
      <c r="A121" s="484"/>
      <c r="B121" s="392"/>
      <c r="C121" s="72"/>
      <c r="D121" s="444" t="s">
        <v>73</v>
      </c>
      <c r="E121" s="445">
        <v>20</v>
      </c>
      <c r="F121" s="503">
        <v>9</v>
      </c>
      <c r="G121" s="562">
        <v>0.45</v>
      </c>
      <c r="H121" s="503">
        <v>2</v>
      </c>
      <c r="I121" s="562">
        <v>0.1</v>
      </c>
      <c r="J121" s="503">
        <v>5</v>
      </c>
      <c r="K121" s="431">
        <v>0.25</v>
      </c>
      <c r="L121" s="503">
        <v>1</v>
      </c>
      <c r="M121" s="431">
        <v>0.05</v>
      </c>
      <c r="N121" s="503">
        <v>1</v>
      </c>
      <c r="O121" s="431">
        <v>0.05</v>
      </c>
      <c r="P121" s="503">
        <v>2</v>
      </c>
      <c r="Q121" s="431">
        <v>0.1</v>
      </c>
      <c r="R121" s="503">
        <v>0</v>
      </c>
      <c r="S121" s="431">
        <v>0</v>
      </c>
      <c r="T121" s="503">
        <v>0</v>
      </c>
      <c r="U121" s="431">
        <v>0</v>
      </c>
      <c r="V121" s="562">
        <v>9.9206349206349201E-3</v>
      </c>
    </row>
    <row r="122" spans="1:22" ht="13" x14ac:dyDescent="0.3">
      <c r="A122" s="484"/>
      <c r="B122" s="392"/>
      <c r="C122" s="72"/>
      <c r="D122" s="444" t="s">
        <v>234</v>
      </c>
      <c r="E122" s="445">
        <v>32</v>
      </c>
      <c r="F122" s="503">
        <v>15</v>
      </c>
      <c r="G122" s="562">
        <v>0.46875</v>
      </c>
      <c r="H122" s="503">
        <v>2</v>
      </c>
      <c r="I122" s="562">
        <v>6.25E-2</v>
      </c>
      <c r="J122" s="503">
        <v>6</v>
      </c>
      <c r="K122" s="431">
        <v>0.1875</v>
      </c>
      <c r="L122" s="503">
        <v>5</v>
      </c>
      <c r="M122" s="431">
        <v>0.15625</v>
      </c>
      <c r="N122" s="503">
        <v>0</v>
      </c>
      <c r="O122" s="431" t="s">
        <v>107</v>
      </c>
      <c r="P122" s="503">
        <v>1</v>
      </c>
      <c r="Q122" s="431">
        <v>3.125E-2</v>
      </c>
      <c r="R122" s="503">
        <v>2</v>
      </c>
      <c r="S122" s="431">
        <v>6.25E-2</v>
      </c>
      <c r="T122" s="503">
        <v>1</v>
      </c>
      <c r="U122" s="562">
        <v>3.125E-2</v>
      </c>
      <c r="V122" s="562">
        <v>1.3250517598343685E-2</v>
      </c>
    </row>
    <row r="123" spans="1:22" ht="12.65" customHeight="1" x14ac:dyDescent="0.3">
      <c r="A123" s="484"/>
      <c r="B123" s="392"/>
      <c r="C123" s="72"/>
      <c r="D123" s="444" t="s">
        <v>235</v>
      </c>
      <c r="E123" s="445">
        <v>39</v>
      </c>
      <c r="F123" s="503">
        <v>10</v>
      </c>
      <c r="G123" s="562">
        <v>0.25641025641025639</v>
      </c>
      <c r="H123" s="503">
        <v>4</v>
      </c>
      <c r="I123" s="562">
        <v>0.10256410256410256</v>
      </c>
      <c r="J123" s="503">
        <v>13</v>
      </c>
      <c r="K123" s="431">
        <v>0.33333333333333331</v>
      </c>
      <c r="L123" s="503">
        <v>2</v>
      </c>
      <c r="M123" s="431">
        <v>5.128205128205128E-2</v>
      </c>
      <c r="N123" s="503">
        <v>4</v>
      </c>
      <c r="O123" s="431">
        <v>0.10256410256410256</v>
      </c>
      <c r="P123" s="503">
        <v>2</v>
      </c>
      <c r="Q123" s="431">
        <v>5.128205128205128E-2</v>
      </c>
      <c r="R123" s="503">
        <v>3</v>
      </c>
      <c r="S123" s="431">
        <v>7.6923076923076927E-2</v>
      </c>
      <c r="T123" s="503">
        <v>1</v>
      </c>
      <c r="U123" s="562">
        <v>2.564102564102564E-2</v>
      </c>
      <c r="V123" s="562">
        <v>1.5463917525773196E-2</v>
      </c>
    </row>
    <row r="124" spans="1:22" ht="24.65" customHeight="1" x14ac:dyDescent="0.3">
      <c r="A124" s="484"/>
      <c r="B124" s="392"/>
      <c r="C124" s="72">
        <v>2018</v>
      </c>
      <c r="D124" s="444" t="s">
        <v>25</v>
      </c>
      <c r="E124" s="445">
        <v>87</v>
      </c>
      <c r="F124" s="503">
        <v>22</v>
      </c>
      <c r="G124" s="562">
        <v>0.25287356321839083</v>
      </c>
      <c r="H124" s="503">
        <v>3</v>
      </c>
      <c r="I124" s="562">
        <v>3.4482758620689655E-2</v>
      </c>
      <c r="J124" s="503">
        <v>36</v>
      </c>
      <c r="K124" s="431">
        <v>0.41379310344827586</v>
      </c>
      <c r="L124" s="503">
        <v>14</v>
      </c>
      <c r="M124" s="431">
        <v>0.16091954022988506</v>
      </c>
      <c r="N124" s="503">
        <v>6</v>
      </c>
      <c r="O124" s="431">
        <v>6.8965517241379309E-2</v>
      </c>
      <c r="P124" s="503">
        <v>0</v>
      </c>
      <c r="Q124" s="431">
        <v>0</v>
      </c>
      <c r="R124" s="503">
        <v>5</v>
      </c>
      <c r="S124" s="431">
        <v>5.7471264367816091E-2</v>
      </c>
      <c r="T124" s="503">
        <v>1</v>
      </c>
      <c r="U124" s="562">
        <v>1.1494252873563218E-2</v>
      </c>
      <c r="V124" s="562">
        <v>3.3448673587081888E-2</v>
      </c>
    </row>
    <row r="125" spans="1:22" ht="13.25" customHeight="1" x14ac:dyDescent="0.3">
      <c r="A125" s="484"/>
      <c r="B125" s="392"/>
      <c r="C125" s="72"/>
      <c r="D125" s="444" t="s">
        <v>73</v>
      </c>
      <c r="E125" s="445">
        <v>57</v>
      </c>
      <c r="F125" s="503">
        <v>15</v>
      </c>
      <c r="G125" s="562">
        <v>0.26315789473684209</v>
      </c>
      <c r="H125" s="503">
        <v>2</v>
      </c>
      <c r="I125" s="562">
        <v>3.5087719298245612E-2</v>
      </c>
      <c r="J125" s="503">
        <v>16</v>
      </c>
      <c r="K125" s="431">
        <v>0.2807017543859649</v>
      </c>
      <c r="L125" s="503">
        <v>8</v>
      </c>
      <c r="M125" s="431">
        <v>0.14035087719298245</v>
      </c>
      <c r="N125" s="503">
        <v>7</v>
      </c>
      <c r="O125" s="431">
        <v>0.12280701754385964</v>
      </c>
      <c r="P125" s="503">
        <v>7</v>
      </c>
      <c r="Q125" s="562">
        <v>0.12280701754385964</v>
      </c>
      <c r="R125" s="503">
        <v>2</v>
      </c>
      <c r="S125" s="431">
        <v>3.5087719298245612E-2</v>
      </c>
      <c r="T125" s="503">
        <v>0</v>
      </c>
      <c r="U125" s="562">
        <v>0</v>
      </c>
      <c r="V125" s="562">
        <v>1.5031645569620253E-2</v>
      </c>
    </row>
    <row r="126" spans="1:22" ht="13.25" customHeight="1" x14ac:dyDescent="0.3">
      <c r="A126" s="481"/>
      <c r="B126" s="392"/>
      <c r="C126" s="473"/>
      <c r="D126" s="454" t="s">
        <v>285</v>
      </c>
      <c r="E126" s="455">
        <v>96</v>
      </c>
      <c r="F126" s="500">
        <v>27</v>
      </c>
      <c r="G126" s="578">
        <v>0.28125</v>
      </c>
      <c r="H126" s="500">
        <v>5</v>
      </c>
      <c r="I126" s="578">
        <v>5.2083333333333336E-2</v>
      </c>
      <c r="J126" s="500">
        <v>10</v>
      </c>
      <c r="K126" s="579">
        <v>0.10416666666666667</v>
      </c>
      <c r="L126" s="500">
        <v>34</v>
      </c>
      <c r="M126" s="579">
        <v>0.35416666666666669</v>
      </c>
      <c r="N126" s="500">
        <v>6</v>
      </c>
      <c r="O126" s="579">
        <v>6.25E-2</v>
      </c>
      <c r="P126" s="500">
        <v>2</v>
      </c>
      <c r="Q126" s="579">
        <v>2.0833333333333332E-2</v>
      </c>
      <c r="R126" s="500">
        <v>10</v>
      </c>
      <c r="S126" s="579">
        <v>0.10416666666666667</v>
      </c>
      <c r="T126" s="500">
        <v>0</v>
      </c>
      <c r="U126" s="579">
        <v>0</v>
      </c>
      <c r="V126" s="578">
        <v>2.5316455696202531E-2</v>
      </c>
    </row>
    <row r="127" spans="1:22" ht="26.25" customHeight="1" x14ac:dyDescent="0.3">
      <c r="A127" s="485" t="s">
        <v>247</v>
      </c>
      <c r="B127" s="457" t="s">
        <v>35</v>
      </c>
      <c r="C127" s="72">
        <v>2013</v>
      </c>
      <c r="D127" s="72"/>
      <c r="E127" s="501">
        <v>5587</v>
      </c>
      <c r="F127" s="503">
        <v>790</v>
      </c>
      <c r="G127" s="510">
        <v>0.14139967782351889</v>
      </c>
      <c r="H127" s="503">
        <v>153</v>
      </c>
      <c r="I127" s="510">
        <v>2.7385000894934671E-2</v>
      </c>
      <c r="J127" s="503">
        <v>747</v>
      </c>
      <c r="K127" s="446">
        <v>0.13370323966350456</v>
      </c>
      <c r="L127" s="503">
        <v>2936</v>
      </c>
      <c r="M127" s="446">
        <v>0.52550563808841955</v>
      </c>
      <c r="N127" s="503" t="s">
        <v>107</v>
      </c>
      <c r="O127" s="503" t="s">
        <v>107</v>
      </c>
      <c r="P127" s="503">
        <v>72</v>
      </c>
      <c r="Q127" s="446">
        <v>1.2887059244675139E-2</v>
      </c>
      <c r="R127" s="503">
        <v>479</v>
      </c>
      <c r="S127" s="446">
        <v>8.5734741363880443E-2</v>
      </c>
      <c r="T127" s="503">
        <v>410</v>
      </c>
      <c r="U127" s="446">
        <v>7.3384642921066764E-2</v>
      </c>
      <c r="V127" s="510">
        <v>3.8119345550809876E-2</v>
      </c>
    </row>
    <row r="128" spans="1:22" ht="12.75" customHeight="1" x14ac:dyDescent="0.3">
      <c r="A128" s="400"/>
      <c r="B128" s="58"/>
      <c r="C128" s="72">
        <v>2014</v>
      </c>
      <c r="D128" s="72"/>
      <c r="E128" s="501">
        <v>2420</v>
      </c>
      <c r="F128" s="503">
        <v>312</v>
      </c>
      <c r="G128" s="510">
        <v>0.12892561983471074</v>
      </c>
      <c r="H128" s="503">
        <v>111</v>
      </c>
      <c r="I128" s="510">
        <v>4.5867768595041325E-2</v>
      </c>
      <c r="J128" s="503">
        <v>679</v>
      </c>
      <c r="K128" s="446">
        <v>0.28057851239669424</v>
      </c>
      <c r="L128" s="503">
        <v>1084</v>
      </c>
      <c r="M128" s="446">
        <v>0.44793388429752068</v>
      </c>
      <c r="N128" s="503" t="s">
        <v>107</v>
      </c>
      <c r="O128" s="503" t="s">
        <v>107</v>
      </c>
      <c r="P128" s="503">
        <v>58</v>
      </c>
      <c r="Q128" s="446">
        <v>2.3966942148760332E-2</v>
      </c>
      <c r="R128" s="503">
        <v>66</v>
      </c>
      <c r="S128" s="446">
        <v>2.7272727272727271E-2</v>
      </c>
      <c r="T128" s="503">
        <v>110</v>
      </c>
      <c r="U128" s="446">
        <v>4.5454545454545456E-2</v>
      </c>
      <c r="V128" s="555">
        <v>1.67199817600199E-2</v>
      </c>
    </row>
    <row r="129" spans="1:22" ht="12.75" customHeight="1" x14ac:dyDescent="0.3">
      <c r="A129" s="400"/>
      <c r="B129" s="58"/>
      <c r="C129" s="72">
        <v>2015</v>
      </c>
      <c r="D129" s="72"/>
      <c r="E129" s="501">
        <v>1697</v>
      </c>
      <c r="F129" s="503">
        <v>259</v>
      </c>
      <c r="G129" s="510">
        <v>0.15262227460223923</v>
      </c>
      <c r="H129" s="503">
        <v>113</v>
      </c>
      <c r="I129" s="510">
        <v>6.6588096641131411E-2</v>
      </c>
      <c r="J129" s="503">
        <v>480</v>
      </c>
      <c r="K129" s="446">
        <v>0.28285209192692989</v>
      </c>
      <c r="L129" s="503">
        <v>446</v>
      </c>
      <c r="M129" s="446">
        <v>0.26281673541543898</v>
      </c>
      <c r="N129" s="503" t="s">
        <v>107</v>
      </c>
      <c r="O129" s="503" t="s">
        <v>107</v>
      </c>
      <c r="P129" s="503">
        <v>51</v>
      </c>
      <c r="Q129" s="446">
        <v>3.0053034767236298E-2</v>
      </c>
      <c r="R129" s="503">
        <v>252</v>
      </c>
      <c r="S129" s="446">
        <v>0.14849734826163818</v>
      </c>
      <c r="T129" s="503">
        <v>96</v>
      </c>
      <c r="U129" s="446">
        <v>5.6570418385385977E-2</v>
      </c>
      <c r="V129" s="555">
        <v>1.2333655544330661E-2</v>
      </c>
    </row>
    <row r="130" spans="1:22" ht="15" customHeight="1" x14ac:dyDescent="0.3">
      <c r="A130" s="400"/>
      <c r="B130" s="58"/>
      <c r="C130" s="512" t="s">
        <v>233</v>
      </c>
      <c r="D130" s="513"/>
      <c r="E130" s="521">
        <v>1621</v>
      </c>
      <c r="F130" s="515" t="s">
        <v>249</v>
      </c>
      <c r="G130" s="548" t="s">
        <v>249</v>
      </c>
      <c r="H130" s="515" t="s">
        <v>249</v>
      </c>
      <c r="I130" s="548" t="s">
        <v>249</v>
      </c>
      <c r="J130" s="515" t="s">
        <v>249</v>
      </c>
      <c r="K130" s="515" t="s">
        <v>249</v>
      </c>
      <c r="L130" s="515" t="s">
        <v>249</v>
      </c>
      <c r="M130" s="515" t="s">
        <v>249</v>
      </c>
      <c r="N130" s="515" t="s">
        <v>249</v>
      </c>
      <c r="O130" s="515" t="s">
        <v>249</v>
      </c>
      <c r="P130" s="515" t="s">
        <v>249</v>
      </c>
      <c r="Q130" s="515" t="s">
        <v>249</v>
      </c>
      <c r="R130" s="515" t="s">
        <v>249</v>
      </c>
      <c r="S130" s="515" t="s">
        <v>249</v>
      </c>
      <c r="T130" s="515" t="s">
        <v>249</v>
      </c>
      <c r="U130" s="515" t="s">
        <v>249</v>
      </c>
      <c r="V130" s="548">
        <v>1.1789262389271117E-2</v>
      </c>
    </row>
    <row r="131" spans="1:22" ht="15" customHeight="1" x14ac:dyDescent="0.3">
      <c r="A131" s="400"/>
      <c r="B131" s="58"/>
      <c r="C131" s="516" t="s">
        <v>281</v>
      </c>
      <c r="D131" s="517"/>
      <c r="E131" s="522">
        <v>1725</v>
      </c>
      <c r="F131" s="519">
        <v>395</v>
      </c>
      <c r="G131" s="523">
        <v>0.22898550724637681</v>
      </c>
      <c r="H131" s="519">
        <v>127</v>
      </c>
      <c r="I131" s="523">
        <v>7.3623188405797096E-2</v>
      </c>
      <c r="J131" s="519">
        <v>484</v>
      </c>
      <c r="K131" s="523">
        <v>0.28057971014492755</v>
      </c>
      <c r="L131" s="519">
        <v>217</v>
      </c>
      <c r="M131" s="523">
        <v>0.12579710144927536</v>
      </c>
      <c r="N131" s="519">
        <v>168</v>
      </c>
      <c r="O131" s="523">
        <v>9.7391304347826085E-2</v>
      </c>
      <c r="P131" s="519">
        <v>99</v>
      </c>
      <c r="Q131" s="523">
        <v>5.7391304347826085E-2</v>
      </c>
      <c r="R131" s="519">
        <v>129</v>
      </c>
      <c r="S131" s="523">
        <v>7.4782608695652175E-2</v>
      </c>
      <c r="T131" s="519">
        <v>106</v>
      </c>
      <c r="U131" s="523">
        <v>6.1449275362318839E-2</v>
      </c>
      <c r="V131" s="523">
        <v>1.2486066273868291E-2</v>
      </c>
    </row>
    <row r="132" spans="1:22" ht="26.25" customHeight="1" x14ac:dyDescent="0.3">
      <c r="A132" s="400"/>
      <c r="B132" s="58"/>
      <c r="C132" s="72">
        <v>2014</v>
      </c>
      <c r="D132" s="466" t="s">
        <v>7</v>
      </c>
      <c r="E132" s="501">
        <v>814</v>
      </c>
      <c r="F132" s="503">
        <v>93</v>
      </c>
      <c r="G132" s="510">
        <v>0.11425061425061425</v>
      </c>
      <c r="H132" s="503">
        <v>24</v>
      </c>
      <c r="I132" s="510">
        <v>2.9484029484029485E-2</v>
      </c>
      <c r="J132" s="503">
        <v>268</v>
      </c>
      <c r="K132" s="446">
        <v>0.32923832923832924</v>
      </c>
      <c r="L132" s="503">
        <v>360</v>
      </c>
      <c r="M132" s="446">
        <v>0.44226044226044225</v>
      </c>
      <c r="N132" s="503" t="s">
        <v>107</v>
      </c>
      <c r="O132" s="503" t="s">
        <v>107</v>
      </c>
      <c r="P132" s="503">
        <v>14</v>
      </c>
      <c r="Q132" s="446">
        <v>1.7199017199017199E-2</v>
      </c>
      <c r="R132" s="503">
        <v>0</v>
      </c>
      <c r="S132" s="503">
        <v>0</v>
      </c>
      <c r="T132" s="503">
        <v>55</v>
      </c>
      <c r="U132" s="446">
        <v>6.7567567567567571E-2</v>
      </c>
      <c r="V132" s="555">
        <v>2.0023615074289087E-2</v>
      </c>
    </row>
    <row r="133" spans="1:22" ht="12.75" customHeight="1" x14ac:dyDescent="0.3">
      <c r="A133" s="400"/>
      <c r="B133" s="58"/>
      <c r="C133" s="58"/>
      <c r="D133" s="466" t="s">
        <v>4</v>
      </c>
      <c r="E133" s="501">
        <v>581</v>
      </c>
      <c r="F133" s="503">
        <v>86</v>
      </c>
      <c r="G133" s="510">
        <v>0.14802065404475043</v>
      </c>
      <c r="H133" s="503">
        <v>21</v>
      </c>
      <c r="I133" s="510">
        <v>3.614457831325301E-2</v>
      </c>
      <c r="J133" s="503">
        <v>145</v>
      </c>
      <c r="K133" s="446">
        <v>0.24956970740103271</v>
      </c>
      <c r="L133" s="503">
        <v>278</v>
      </c>
      <c r="M133" s="446">
        <v>0.47848537005163511</v>
      </c>
      <c r="N133" s="503" t="s">
        <v>107</v>
      </c>
      <c r="O133" s="503" t="s">
        <v>107</v>
      </c>
      <c r="P133" s="503">
        <v>7</v>
      </c>
      <c r="Q133" s="446">
        <v>1.2048192771084338E-2</v>
      </c>
      <c r="R133" s="503">
        <v>27</v>
      </c>
      <c r="S133" s="446">
        <v>4.6471600688468159E-2</v>
      </c>
      <c r="T133" s="503">
        <v>17</v>
      </c>
      <c r="U133" s="446">
        <v>2.9259896729776247E-2</v>
      </c>
      <c r="V133" s="510">
        <v>1.6237214241797551E-2</v>
      </c>
    </row>
    <row r="134" spans="1:22" ht="12.75" customHeight="1" x14ac:dyDescent="0.3">
      <c r="A134" s="400"/>
      <c r="B134" s="58"/>
      <c r="C134" s="58"/>
      <c r="D134" s="466" t="s">
        <v>5</v>
      </c>
      <c r="E134" s="501">
        <v>543</v>
      </c>
      <c r="F134" s="503">
        <v>80</v>
      </c>
      <c r="G134" s="510">
        <v>0.14732965009208104</v>
      </c>
      <c r="H134" s="503">
        <v>40</v>
      </c>
      <c r="I134" s="510">
        <v>7.3664825046040522E-2</v>
      </c>
      <c r="J134" s="503">
        <v>131</v>
      </c>
      <c r="K134" s="446">
        <v>0.24125230202578268</v>
      </c>
      <c r="L134" s="503">
        <v>245</v>
      </c>
      <c r="M134" s="446">
        <v>0.45119705340699817</v>
      </c>
      <c r="N134" s="503" t="s">
        <v>107</v>
      </c>
      <c r="O134" s="503" t="s">
        <v>107</v>
      </c>
      <c r="P134" s="503">
        <v>17</v>
      </c>
      <c r="Q134" s="446">
        <v>3.1307550644567222E-2</v>
      </c>
      <c r="R134" s="503">
        <v>8</v>
      </c>
      <c r="S134" s="446">
        <v>1.4732965009208104E-2</v>
      </c>
      <c r="T134" s="503">
        <v>22</v>
      </c>
      <c r="U134" s="446">
        <v>4.0515653775322284E-2</v>
      </c>
      <c r="V134" s="510">
        <v>1.5809701275257673E-2</v>
      </c>
    </row>
    <row r="135" spans="1:22" ht="12.75" customHeight="1" x14ac:dyDescent="0.3">
      <c r="A135" s="400"/>
      <c r="B135" s="58"/>
      <c r="D135" s="466" t="s">
        <v>6</v>
      </c>
      <c r="E135" s="501">
        <v>482</v>
      </c>
      <c r="F135" s="503">
        <v>53</v>
      </c>
      <c r="G135" s="510">
        <v>0.10995850622406639</v>
      </c>
      <c r="H135" s="503">
        <v>26</v>
      </c>
      <c r="I135" s="510">
        <v>5.3941908713692949E-2</v>
      </c>
      <c r="J135" s="503">
        <v>135</v>
      </c>
      <c r="K135" s="446">
        <v>0.28008298755186722</v>
      </c>
      <c r="L135" s="503">
        <v>201</v>
      </c>
      <c r="M135" s="446">
        <v>0.4170124481327801</v>
      </c>
      <c r="N135" s="503" t="s">
        <v>107</v>
      </c>
      <c r="O135" s="503" t="s">
        <v>107</v>
      </c>
      <c r="P135" s="503">
        <v>20</v>
      </c>
      <c r="Q135" s="446">
        <v>4.1493775933609957E-2</v>
      </c>
      <c r="R135" s="503">
        <v>31</v>
      </c>
      <c r="S135" s="446">
        <v>6.4315352697095429E-2</v>
      </c>
      <c r="T135" s="503">
        <v>16</v>
      </c>
      <c r="U135" s="446">
        <v>3.3195020746887967E-2</v>
      </c>
      <c r="V135" s="555">
        <v>1.4194422357687664E-2</v>
      </c>
    </row>
    <row r="136" spans="1:22" ht="26.25" customHeight="1" x14ac:dyDescent="0.3">
      <c r="A136" s="400"/>
      <c r="B136" s="58"/>
      <c r="C136" s="405">
        <v>2015</v>
      </c>
      <c r="D136" s="444" t="s">
        <v>25</v>
      </c>
      <c r="E136" s="501">
        <v>500</v>
      </c>
      <c r="F136" s="503">
        <v>74</v>
      </c>
      <c r="G136" s="510">
        <v>0.14799999999999999</v>
      </c>
      <c r="H136" s="503">
        <v>45</v>
      </c>
      <c r="I136" s="510">
        <v>0.09</v>
      </c>
      <c r="J136" s="503">
        <v>106</v>
      </c>
      <c r="K136" s="446">
        <v>0.21199999999999999</v>
      </c>
      <c r="L136" s="503">
        <v>200</v>
      </c>
      <c r="M136" s="446">
        <v>0.4</v>
      </c>
      <c r="N136" s="503" t="s">
        <v>107</v>
      </c>
      <c r="O136" s="503" t="s">
        <v>107</v>
      </c>
      <c r="P136" s="503">
        <v>13</v>
      </c>
      <c r="Q136" s="446">
        <v>2.5999999999999999E-2</v>
      </c>
      <c r="R136" s="503">
        <v>31</v>
      </c>
      <c r="S136" s="446">
        <v>6.2E-2</v>
      </c>
      <c r="T136" s="503">
        <v>31</v>
      </c>
      <c r="U136" s="446">
        <v>6.2E-2</v>
      </c>
      <c r="V136" s="555">
        <v>1.3902018573096813E-2</v>
      </c>
    </row>
    <row r="137" spans="1:22" ht="12.75" customHeight="1" x14ac:dyDescent="0.3">
      <c r="A137" s="400"/>
      <c r="B137" s="58"/>
      <c r="C137" s="58"/>
      <c r="D137" s="444" t="s">
        <v>73</v>
      </c>
      <c r="E137" s="501">
        <v>492</v>
      </c>
      <c r="F137" s="503">
        <v>69</v>
      </c>
      <c r="G137" s="510">
        <v>0.1402439024390244</v>
      </c>
      <c r="H137" s="503">
        <v>21</v>
      </c>
      <c r="I137" s="510">
        <v>4.2682926829268296E-2</v>
      </c>
      <c r="J137" s="503">
        <v>150</v>
      </c>
      <c r="K137" s="446">
        <v>0.3048780487804878</v>
      </c>
      <c r="L137" s="503">
        <v>136</v>
      </c>
      <c r="M137" s="446">
        <v>0.27642276422764228</v>
      </c>
      <c r="N137" s="503" t="s">
        <v>107</v>
      </c>
      <c r="O137" s="503" t="s">
        <v>107</v>
      </c>
      <c r="P137" s="503">
        <v>14</v>
      </c>
      <c r="Q137" s="446">
        <v>2.8455284552845527E-2</v>
      </c>
      <c r="R137" s="503">
        <v>68</v>
      </c>
      <c r="S137" s="446">
        <v>0.13821138211382114</v>
      </c>
      <c r="T137" s="503">
        <v>34</v>
      </c>
      <c r="U137" s="446">
        <v>6.910569105691057E-2</v>
      </c>
      <c r="V137" s="510">
        <v>1.4231581383240289E-2</v>
      </c>
    </row>
    <row r="138" spans="1:22" ht="12.75" customHeight="1" x14ac:dyDescent="0.3">
      <c r="A138" s="400"/>
      <c r="B138" s="58"/>
      <c r="C138" s="58"/>
      <c r="D138" s="444" t="s">
        <v>234</v>
      </c>
      <c r="E138" s="501">
        <v>346</v>
      </c>
      <c r="F138" s="503">
        <v>59</v>
      </c>
      <c r="G138" s="510">
        <v>0.17052023121387283</v>
      </c>
      <c r="H138" s="503">
        <v>17</v>
      </c>
      <c r="I138" s="510">
        <v>4.9132947976878616E-2</v>
      </c>
      <c r="J138" s="503">
        <v>109</v>
      </c>
      <c r="K138" s="446">
        <v>0.31502890173410403</v>
      </c>
      <c r="L138" s="503">
        <v>62</v>
      </c>
      <c r="M138" s="446">
        <v>0.1791907514450867</v>
      </c>
      <c r="N138" s="503" t="s">
        <v>107</v>
      </c>
      <c r="O138" s="503" t="s">
        <v>107</v>
      </c>
      <c r="P138" s="503">
        <v>10</v>
      </c>
      <c r="Q138" s="446">
        <v>2.8901734104046242E-2</v>
      </c>
      <c r="R138" s="503">
        <v>69</v>
      </c>
      <c r="S138" s="446">
        <v>0.19942196531791909</v>
      </c>
      <c r="T138" s="503">
        <v>20</v>
      </c>
      <c r="U138" s="446">
        <v>5.7803468208092484E-2</v>
      </c>
      <c r="V138" s="510">
        <v>1.0031311608488924E-2</v>
      </c>
    </row>
    <row r="139" spans="1:22" ht="12.75" customHeight="1" x14ac:dyDescent="0.3">
      <c r="A139" s="400"/>
      <c r="B139" s="58"/>
      <c r="C139" s="58"/>
      <c r="D139" s="444" t="s">
        <v>235</v>
      </c>
      <c r="E139" s="501">
        <v>359</v>
      </c>
      <c r="F139" s="503">
        <v>57</v>
      </c>
      <c r="G139" s="510">
        <v>0.15877437325905291</v>
      </c>
      <c r="H139" s="503">
        <v>30</v>
      </c>
      <c r="I139" s="510">
        <v>8.3565459610027856E-2</v>
      </c>
      <c r="J139" s="503">
        <v>115</v>
      </c>
      <c r="K139" s="446">
        <v>0.3203342618384401</v>
      </c>
      <c r="L139" s="503">
        <v>48</v>
      </c>
      <c r="M139" s="446">
        <v>0.13370473537604458</v>
      </c>
      <c r="N139" s="503" t="s">
        <v>107</v>
      </c>
      <c r="O139" s="503" t="s">
        <v>107</v>
      </c>
      <c r="P139" s="503">
        <v>14</v>
      </c>
      <c r="Q139" s="446">
        <v>3.8997214484679667E-2</v>
      </c>
      <c r="R139" s="503">
        <v>84</v>
      </c>
      <c r="S139" s="446">
        <v>0.23398328690807799</v>
      </c>
      <c r="T139" s="503">
        <v>11</v>
      </c>
      <c r="U139" s="446">
        <v>3.0640668523676879E-2</v>
      </c>
      <c r="V139" s="510">
        <v>1.1025121307045022E-2</v>
      </c>
    </row>
    <row r="140" spans="1:22" ht="26.25" customHeight="1" x14ac:dyDescent="0.3">
      <c r="A140" s="400"/>
      <c r="B140" s="58"/>
      <c r="C140" s="72">
        <v>2016</v>
      </c>
      <c r="D140" s="444" t="s">
        <v>25</v>
      </c>
      <c r="E140" s="501">
        <v>357</v>
      </c>
      <c r="F140" s="503">
        <v>42</v>
      </c>
      <c r="G140" s="510">
        <v>0.11764705882352941</v>
      </c>
      <c r="H140" s="503">
        <v>19</v>
      </c>
      <c r="I140" s="510">
        <v>5.3221288515406161E-2</v>
      </c>
      <c r="J140" s="503">
        <v>136</v>
      </c>
      <c r="K140" s="446">
        <v>0.38095238095238093</v>
      </c>
      <c r="L140" s="503">
        <v>57</v>
      </c>
      <c r="M140" s="446">
        <v>0.15966386554621848</v>
      </c>
      <c r="N140" s="503" t="s">
        <v>107</v>
      </c>
      <c r="O140" s="503" t="s">
        <v>107</v>
      </c>
      <c r="P140" s="503">
        <v>10</v>
      </c>
      <c r="Q140" s="446">
        <v>2.8011204481792718E-2</v>
      </c>
      <c r="R140" s="503">
        <v>87</v>
      </c>
      <c r="S140" s="446">
        <v>0.24369747899159663</v>
      </c>
      <c r="T140" s="503">
        <v>6</v>
      </c>
      <c r="U140" s="446">
        <v>1.680672268907563E-2</v>
      </c>
      <c r="V140" s="510">
        <v>1.0453879941434848E-2</v>
      </c>
    </row>
    <row r="141" spans="1:22" ht="12.75" customHeight="1" x14ac:dyDescent="0.3">
      <c r="A141" s="400"/>
      <c r="B141" s="452"/>
      <c r="C141" s="58"/>
      <c r="D141" s="444" t="s">
        <v>73</v>
      </c>
      <c r="E141" s="501">
        <v>319</v>
      </c>
      <c r="F141" s="503">
        <v>43</v>
      </c>
      <c r="G141" s="510">
        <v>0.13479623824451412</v>
      </c>
      <c r="H141" s="503">
        <v>16</v>
      </c>
      <c r="I141" s="510">
        <v>5.0156739811912224E-2</v>
      </c>
      <c r="J141" s="503">
        <v>102</v>
      </c>
      <c r="K141" s="446">
        <v>0.31974921630094044</v>
      </c>
      <c r="L141" s="503">
        <v>68</v>
      </c>
      <c r="M141" s="446">
        <v>0.21316614420062696</v>
      </c>
      <c r="N141" s="503" t="s">
        <v>107</v>
      </c>
      <c r="O141" s="503" t="s">
        <v>107</v>
      </c>
      <c r="P141" s="503">
        <v>9</v>
      </c>
      <c r="Q141" s="446">
        <v>2.8213166144200628E-2</v>
      </c>
      <c r="R141" s="503">
        <v>73</v>
      </c>
      <c r="S141" s="446">
        <v>0.22884012539184953</v>
      </c>
      <c r="T141" s="503">
        <v>8</v>
      </c>
      <c r="U141" s="446">
        <v>2.5078369905956112E-2</v>
      </c>
      <c r="V141" s="510">
        <v>9.3463420351000553E-3</v>
      </c>
    </row>
    <row r="142" spans="1:22" ht="12.75" customHeight="1" x14ac:dyDescent="0.3">
      <c r="A142" s="400"/>
      <c r="B142" s="452"/>
      <c r="C142" s="58"/>
      <c r="D142" s="444" t="s">
        <v>234</v>
      </c>
      <c r="E142" s="501">
        <v>332</v>
      </c>
      <c r="F142" s="503">
        <v>48</v>
      </c>
      <c r="G142" s="510">
        <v>0.14457831325301204</v>
      </c>
      <c r="H142" s="503">
        <v>23</v>
      </c>
      <c r="I142" s="510">
        <v>6.9277108433734941E-2</v>
      </c>
      <c r="J142" s="503">
        <v>87</v>
      </c>
      <c r="K142" s="446">
        <v>0.26204819277108432</v>
      </c>
      <c r="L142" s="503">
        <v>102</v>
      </c>
      <c r="M142" s="446">
        <v>0.30722891566265059</v>
      </c>
      <c r="N142" s="503" t="s">
        <v>107</v>
      </c>
      <c r="O142" s="503" t="s">
        <v>107</v>
      </c>
      <c r="P142" s="503">
        <v>5</v>
      </c>
      <c r="Q142" s="446">
        <v>1.5060240963855422E-2</v>
      </c>
      <c r="R142" s="503">
        <v>62</v>
      </c>
      <c r="S142" s="446">
        <v>0.18674698795180722</v>
      </c>
      <c r="T142" s="503">
        <v>5</v>
      </c>
      <c r="U142" s="446">
        <v>1.5060240963855422E-2</v>
      </c>
      <c r="V142" s="510">
        <v>9.8039215686274508E-3</v>
      </c>
    </row>
    <row r="143" spans="1:22" ht="16.25" customHeight="1" x14ac:dyDescent="0.3">
      <c r="A143" s="400"/>
      <c r="B143" s="450" t="s">
        <v>236</v>
      </c>
      <c r="C143" s="468"/>
      <c r="D143" s="469" t="s">
        <v>237</v>
      </c>
      <c r="E143" s="470">
        <v>613</v>
      </c>
      <c r="F143" s="471" t="s">
        <v>249</v>
      </c>
      <c r="G143" s="549" t="s">
        <v>249</v>
      </c>
      <c r="H143" s="471" t="s">
        <v>249</v>
      </c>
      <c r="I143" s="549" t="s">
        <v>249</v>
      </c>
      <c r="J143" s="471" t="s">
        <v>249</v>
      </c>
      <c r="K143" s="471" t="s">
        <v>249</v>
      </c>
      <c r="L143" s="471" t="s">
        <v>249</v>
      </c>
      <c r="M143" s="471" t="s">
        <v>249</v>
      </c>
      <c r="N143" s="471" t="s">
        <v>249</v>
      </c>
      <c r="O143" s="471" t="s">
        <v>249</v>
      </c>
      <c r="P143" s="471" t="s">
        <v>249</v>
      </c>
      <c r="Q143" s="471" t="s">
        <v>249</v>
      </c>
      <c r="R143" s="471" t="s">
        <v>249</v>
      </c>
      <c r="S143" s="471" t="s">
        <v>249</v>
      </c>
      <c r="T143" s="471" t="s">
        <v>249</v>
      </c>
      <c r="U143" s="471" t="s">
        <v>249</v>
      </c>
      <c r="V143" s="549">
        <v>1.7339405425282155E-2</v>
      </c>
    </row>
    <row r="144" spans="1:22" ht="26.25" customHeight="1" x14ac:dyDescent="0.3">
      <c r="A144" s="400"/>
      <c r="B144" s="392"/>
      <c r="C144" s="72">
        <v>2017</v>
      </c>
      <c r="D144" s="444" t="s">
        <v>238</v>
      </c>
      <c r="E144" s="445">
        <v>603</v>
      </c>
      <c r="F144" s="503">
        <v>113</v>
      </c>
      <c r="G144" s="510">
        <v>0.18739635157545606</v>
      </c>
      <c r="H144" s="503">
        <v>45</v>
      </c>
      <c r="I144" s="510">
        <v>7.4626865671641784E-2</v>
      </c>
      <c r="J144" s="503">
        <v>147</v>
      </c>
      <c r="K144" s="446">
        <v>0.24378109452736318</v>
      </c>
      <c r="L144" s="503">
        <v>74</v>
      </c>
      <c r="M144" s="446">
        <v>0.12271973466003316</v>
      </c>
      <c r="N144" s="503">
        <v>76</v>
      </c>
      <c r="O144" s="446">
        <v>0.12603648424543948</v>
      </c>
      <c r="P144" s="503">
        <v>48</v>
      </c>
      <c r="Q144" s="446">
        <v>7.9601990049751242E-2</v>
      </c>
      <c r="R144" s="503">
        <v>64</v>
      </c>
      <c r="S144" s="446">
        <v>0.10613598673300166</v>
      </c>
      <c r="T144" s="503">
        <v>36</v>
      </c>
      <c r="U144" s="446">
        <v>5.9701492537313432E-2</v>
      </c>
      <c r="V144" s="510">
        <v>1.6712860310421285E-2</v>
      </c>
    </row>
    <row r="145" spans="1:16384" ht="13" x14ac:dyDescent="0.3">
      <c r="A145" s="400"/>
      <c r="B145" s="392"/>
      <c r="C145" s="72"/>
      <c r="D145" s="444" t="s">
        <v>73</v>
      </c>
      <c r="E145" s="445">
        <v>385</v>
      </c>
      <c r="F145" s="503">
        <v>102</v>
      </c>
      <c r="G145" s="510">
        <v>0.26493506493506491</v>
      </c>
      <c r="H145" s="503">
        <v>33</v>
      </c>
      <c r="I145" s="510">
        <v>8.5714285714285715E-2</v>
      </c>
      <c r="J145" s="503">
        <v>122</v>
      </c>
      <c r="K145" s="446">
        <v>0.31688311688311688</v>
      </c>
      <c r="L145" s="503">
        <v>29</v>
      </c>
      <c r="M145" s="446">
        <v>7.5324675324675322E-2</v>
      </c>
      <c r="N145" s="503">
        <v>34</v>
      </c>
      <c r="O145" s="446">
        <v>8.8311688311688313E-2</v>
      </c>
      <c r="P145" s="503">
        <v>20</v>
      </c>
      <c r="Q145" s="446">
        <v>5.1948051948051951E-2</v>
      </c>
      <c r="R145" s="503">
        <v>24</v>
      </c>
      <c r="S145" s="446">
        <v>6.2337662337662338E-2</v>
      </c>
      <c r="T145" s="503">
        <v>21</v>
      </c>
      <c r="U145" s="446">
        <v>5.4545454545454543E-2</v>
      </c>
      <c r="V145" s="510">
        <v>1.131687242798354E-2</v>
      </c>
    </row>
    <row r="146" spans="1:16384" ht="13" x14ac:dyDescent="0.3">
      <c r="A146" s="400"/>
      <c r="B146" s="392"/>
      <c r="C146" s="72"/>
      <c r="D146" s="444" t="s">
        <v>234</v>
      </c>
      <c r="E146" s="445">
        <v>347</v>
      </c>
      <c r="F146" s="503">
        <v>90</v>
      </c>
      <c r="G146" s="510">
        <v>0.25936599423631124</v>
      </c>
      <c r="H146" s="503">
        <v>27</v>
      </c>
      <c r="I146" s="510">
        <v>7.7809798270893377E-2</v>
      </c>
      <c r="J146" s="503">
        <v>89</v>
      </c>
      <c r="K146" s="446">
        <v>0.25648414985590778</v>
      </c>
      <c r="L146" s="503">
        <v>51</v>
      </c>
      <c r="M146" s="446">
        <v>0.14697406340057637</v>
      </c>
      <c r="N146" s="503">
        <v>26</v>
      </c>
      <c r="O146" s="446">
        <v>7.492795389048991E-2</v>
      </c>
      <c r="P146" s="503">
        <v>17</v>
      </c>
      <c r="Q146" s="446">
        <v>4.8991354466858789E-2</v>
      </c>
      <c r="R146" s="503">
        <v>16</v>
      </c>
      <c r="S146" s="446">
        <v>4.6109510086455328E-2</v>
      </c>
      <c r="T146" s="503">
        <v>31</v>
      </c>
      <c r="U146" s="446">
        <v>8.9337175792507204E-2</v>
      </c>
      <c r="V146" s="510">
        <v>1.0306216400843506E-2</v>
      </c>
    </row>
    <row r="147" spans="1:16384" ht="13" x14ac:dyDescent="0.3">
      <c r="A147" s="400"/>
      <c r="B147" s="392"/>
      <c r="C147" s="72"/>
      <c r="D147" s="444" t="s">
        <v>235</v>
      </c>
      <c r="E147" s="445">
        <v>390</v>
      </c>
      <c r="F147" s="503">
        <v>90</v>
      </c>
      <c r="G147" s="510">
        <v>0.23076923076923078</v>
      </c>
      <c r="H147" s="503">
        <v>22</v>
      </c>
      <c r="I147" s="510">
        <v>5.6410256410256411E-2</v>
      </c>
      <c r="J147" s="503">
        <v>126</v>
      </c>
      <c r="K147" s="446">
        <v>0.32307692307692309</v>
      </c>
      <c r="L147" s="503">
        <v>63</v>
      </c>
      <c r="M147" s="446">
        <v>0.16153846153846155</v>
      </c>
      <c r="N147" s="503">
        <v>32</v>
      </c>
      <c r="O147" s="446">
        <v>8.2051282051282051E-2</v>
      </c>
      <c r="P147" s="503">
        <v>14</v>
      </c>
      <c r="Q147" s="446">
        <v>3.5897435897435895E-2</v>
      </c>
      <c r="R147" s="503">
        <v>25</v>
      </c>
      <c r="S147" s="446">
        <v>6.4102564102564097E-2</v>
      </c>
      <c r="T147" s="503">
        <v>18</v>
      </c>
      <c r="U147" s="446">
        <v>4.6153846153846156E-2</v>
      </c>
      <c r="V147" s="510">
        <v>1.1342155009451797E-2</v>
      </c>
    </row>
    <row r="148" spans="1:16384" ht="23.4" customHeight="1" x14ac:dyDescent="0.3">
      <c r="A148" s="400"/>
      <c r="B148" s="392"/>
      <c r="C148" s="72">
        <v>2018</v>
      </c>
      <c r="D148" s="444" t="s">
        <v>25</v>
      </c>
      <c r="E148" s="445">
        <v>333</v>
      </c>
      <c r="F148" s="503">
        <v>82</v>
      </c>
      <c r="G148" s="510">
        <v>0.24624624624624625</v>
      </c>
      <c r="H148" s="503">
        <v>15</v>
      </c>
      <c r="I148" s="510">
        <v>4.5045045045045043E-2</v>
      </c>
      <c r="J148" s="503">
        <v>93</v>
      </c>
      <c r="K148" s="446">
        <v>0.27927927927927926</v>
      </c>
      <c r="L148" s="503">
        <v>53</v>
      </c>
      <c r="M148" s="446">
        <v>0.15915915915915915</v>
      </c>
      <c r="N148" s="503">
        <v>37</v>
      </c>
      <c r="O148" s="446">
        <v>0.1111111111111111</v>
      </c>
      <c r="P148" s="503">
        <v>15</v>
      </c>
      <c r="Q148" s="446">
        <v>4.5045045045045043E-2</v>
      </c>
      <c r="R148" s="503">
        <v>25</v>
      </c>
      <c r="S148" s="446">
        <v>7.5075075075075076E-2</v>
      </c>
      <c r="T148" s="503">
        <v>13</v>
      </c>
      <c r="U148" s="446">
        <v>3.903903903903904E-2</v>
      </c>
      <c r="V148" s="510">
        <v>9.2105991038336013E-3</v>
      </c>
    </row>
    <row r="149" spans="1:16384" ht="13.25" customHeight="1" x14ac:dyDescent="0.25">
      <c r="A149" s="400"/>
      <c r="B149" s="400"/>
      <c r="C149" s="400"/>
      <c r="D149" s="546" t="s">
        <v>73</v>
      </c>
      <c r="E149" s="400">
        <v>283</v>
      </c>
      <c r="F149" s="546">
        <v>84</v>
      </c>
      <c r="G149" s="547">
        <v>0.29681978798586572</v>
      </c>
      <c r="H149" s="546">
        <v>19</v>
      </c>
      <c r="I149" s="547">
        <v>6.7137809187279157E-2</v>
      </c>
      <c r="J149" s="546">
        <v>53</v>
      </c>
      <c r="K149" s="547">
        <v>0.1872791519434629</v>
      </c>
      <c r="L149" s="546">
        <v>61</v>
      </c>
      <c r="M149" s="547">
        <v>0.21554770318021202</v>
      </c>
      <c r="N149" s="546">
        <v>36</v>
      </c>
      <c r="O149" s="547">
        <v>0.12720848056537101</v>
      </c>
      <c r="P149" s="546">
        <v>14</v>
      </c>
      <c r="Q149" s="547">
        <v>4.9469964664310952E-2</v>
      </c>
      <c r="R149" s="546">
        <v>6</v>
      </c>
      <c r="S149" s="547">
        <v>2.1201413427561839E-2</v>
      </c>
      <c r="T149" s="546">
        <v>10</v>
      </c>
      <c r="U149" s="547">
        <v>3.5335689045936397E-2</v>
      </c>
      <c r="V149" s="547">
        <v>7.8922416197222383E-3</v>
      </c>
      <c r="W149" s="400"/>
      <c r="X149" s="400"/>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0"/>
      <c r="AZ149" s="400"/>
      <c r="BA149" s="400"/>
      <c r="BB149" s="400"/>
      <c r="BC149" s="400"/>
      <c r="BD149" s="400"/>
      <c r="BE149" s="400"/>
      <c r="BF149" s="400"/>
      <c r="BG149" s="400"/>
      <c r="BH149" s="400"/>
      <c r="BI149" s="400"/>
      <c r="BJ149" s="400"/>
      <c r="BK149" s="400"/>
      <c r="BL149" s="400"/>
      <c r="BM149" s="400"/>
      <c r="BN149" s="400"/>
      <c r="BO149" s="400"/>
      <c r="BP149" s="400"/>
      <c r="BQ149" s="400"/>
      <c r="BR149" s="400"/>
      <c r="BS149" s="400"/>
      <c r="BT149" s="400"/>
      <c r="BU149" s="400"/>
      <c r="BV149" s="400"/>
      <c r="BW149" s="400"/>
      <c r="BX149" s="400"/>
      <c r="BY149" s="400"/>
      <c r="BZ149" s="400"/>
      <c r="CA149" s="400"/>
      <c r="CB149" s="400"/>
      <c r="CC149" s="400"/>
      <c r="CD149" s="400"/>
      <c r="CE149" s="400"/>
      <c r="CF149" s="400"/>
      <c r="CG149" s="400"/>
      <c r="CH149" s="400"/>
      <c r="CI149" s="400"/>
      <c r="CJ149" s="400"/>
      <c r="CK149" s="400"/>
      <c r="CL149" s="400"/>
      <c r="CM149" s="400"/>
      <c r="CN149" s="400"/>
      <c r="CO149" s="400"/>
      <c r="CP149" s="400"/>
      <c r="CQ149" s="400"/>
      <c r="CR149" s="400"/>
      <c r="CS149" s="400"/>
      <c r="CT149" s="400"/>
      <c r="CU149" s="400"/>
      <c r="CV149" s="400"/>
      <c r="CW149" s="400"/>
      <c r="CX149" s="400"/>
      <c r="CY149" s="400"/>
      <c r="CZ149" s="400"/>
      <c r="DA149" s="400"/>
      <c r="DB149" s="400"/>
      <c r="DC149" s="400"/>
      <c r="DD149" s="400"/>
      <c r="DE149" s="400"/>
      <c r="DF149" s="400"/>
      <c r="DG149" s="400"/>
      <c r="DH149" s="400"/>
      <c r="DI149" s="400"/>
      <c r="DJ149" s="400"/>
      <c r="DK149" s="400"/>
      <c r="DL149" s="400"/>
      <c r="DM149" s="400"/>
      <c r="DN149" s="400"/>
      <c r="DO149" s="400"/>
      <c r="DP149" s="400"/>
      <c r="DQ149" s="400"/>
      <c r="DR149" s="400"/>
      <c r="DS149" s="400"/>
      <c r="DT149" s="400"/>
      <c r="DU149" s="400"/>
      <c r="DV149" s="400"/>
      <c r="DW149" s="400"/>
      <c r="DX149" s="400"/>
      <c r="DY149" s="400"/>
      <c r="DZ149" s="400"/>
      <c r="EA149" s="400"/>
      <c r="EB149" s="400"/>
      <c r="EC149" s="400"/>
      <c r="ED149" s="400"/>
      <c r="EE149" s="400"/>
      <c r="EF149" s="400"/>
      <c r="EG149" s="400"/>
      <c r="EH149" s="400"/>
      <c r="EI149" s="400"/>
      <c r="EJ149" s="400"/>
      <c r="EK149" s="400"/>
      <c r="EL149" s="400"/>
      <c r="EM149" s="400"/>
      <c r="EN149" s="400"/>
      <c r="EO149" s="400"/>
      <c r="EP149" s="400"/>
      <c r="EQ149" s="400"/>
      <c r="ER149" s="400"/>
      <c r="ES149" s="400"/>
      <c r="ET149" s="400"/>
      <c r="EU149" s="400"/>
      <c r="EV149" s="400"/>
      <c r="EW149" s="400"/>
      <c r="EX149" s="400"/>
      <c r="EY149" s="400"/>
      <c r="EZ149" s="400"/>
      <c r="FA149" s="400"/>
      <c r="FB149" s="400"/>
      <c r="FC149" s="400"/>
      <c r="FD149" s="400"/>
      <c r="FE149" s="400"/>
      <c r="FF149" s="400"/>
      <c r="FG149" s="400"/>
      <c r="FH149" s="400"/>
      <c r="FI149" s="400"/>
      <c r="FJ149" s="400"/>
      <c r="FK149" s="400"/>
      <c r="FL149" s="400"/>
      <c r="FM149" s="400"/>
      <c r="FN149" s="400"/>
      <c r="FO149" s="400"/>
      <c r="FP149" s="400"/>
      <c r="FQ149" s="400"/>
      <c r="FR149" s="400"/>
      <c r="FS149" s="400"/>
      <c r="FT149" s="400"/>
      <c r="FU149" s="400"/>
      <c r="FV149" s="400"/>
      <c r="FW149" s="400"/>
      <c r="FX149" s="400"/>
      <c r="FY149" s="400"/>
      <c r="FZ149" s="400"/>
      <c r="GA149" s="400"/>
      <c r="GB149" s="400"/>
      <c r="GC149" s="400"/>
      <c r="GD149" s="400"/>
      <c r="GE149" s="400"/>
      <c r="GF149" s="400"/>
      <c r="GG149" s="400"/>
      <c r="GH149" s="400"/>
      <c r="GI149" s="400"/>
      <c r="GJ149" s="400"/>
      <c r="GK149" s="400"/>
      <c r="GL149" s="400"/>
      <c r="GM149" s="400"/>
      <c r="GN149" s="400"/>
      <c r="GO149" s="400"/>
      <c r="GP149" s="400"/>
      <c r="GQ149" s="400"/>
      <c r="GR149" s="400"/>
      <c r="GS149" s="400"/>
      <c r="GT149" s="400"/>
      <c r="GU149" s="400"/>
      <c r="GV149" s="400"/>
      <c r="GW149" s="400"/>
      <c r="GX149" s="400"/>
      <c r="GY149" s="400"/>
      <c r="GZ149" s="400"/>
      <c r="HA149" s="400"/>
      <c r="HB149" s="400"/>
      <c r="HC149" s="400"/>
      <c r="HD149" s="400"/>
      <c r="HE149" s="400"/>
      <c r="HF149" s="400"/>
      <c r="HG149" s="400"/>
      <c r="HH149" s="400"/>
      <c r="HI149" s="400"/>
      <c r="HJ149" s="400"/>
      <c r="HK149" s="400"/>
      <c r="HL149" s="400"/>
      <c r="HM149" s="400"/>
      <c r="HN149" s="400"/>
      <c r="HO149" s="400"/>
      <c r="HP149" s="400"/>
      <c r="HQ149" s="400"/>
      <c r="HR149" s="400"/>
      <c r="HS149" s="400"/>
      <c r="HT149" s="400"/>
      <c r="HU149" s="400"/>
      <c r="HV149" s="400"/>
      <c r="HW149" s="400"/>
      <c r="HX149" s="400"/>
      <c r="HY149" s="400"/>
      <c r="HZ149" s="400"/>
      <c r="IA149" s="400"/>
      <c r="IB149" s="400"/>
      <c r="IC149" s="400"/>
      <c r="ID149" s="400"/>
      <c r="IE149" s="400"/>
      <c r="IF149" s="400"/>
      <c r="IG149" s="400"/>
      <c r="IH149" s="400"/>
      <c r="II149" s="400"/>
      <c r="IJ149" s="400"/>
      <c r="IK149" s="400"/>
      <c r="IL149" s="400"/>
      <c r="IM149" s="400"/>
      <c r="IN149" s="400"/>
      <c r="IO149" s="400"/>
      <c r="IP149" s="400"/>
      <c r="IQ149" s="400"/>
      <c r="IR149" s="400"/>
      <c r="IS149" s="400"/>
      <c r="IT149" s="400"/>
      <c r="IU149" s="400"/>
      <c r="IV149" s="400"/>
      <c r="IW149" s="400"/>
      <c r="IX149" s="400"/>
      <c r="IY149" s="400"/>
      <c r="IZ149" s="400"/>
      <c r="JA149" s="400"/>
      <c r="JB149" s="400"/>
      <c r="JC149" s="400"/>
      <c r="JD149" s="400"/>
      <c r="JE149" s="400"/>
      <c r="JF149" s="400"/>
      <c r="JG149" s="400"/>
      <c r="JH149" s="400"/>
      <c r="JI149" s="400"/>
      <c r="JJ149" s="400"/>
      <c r="JK149" s="400"/>
      <c r="JL149" s="400"/>
      <c r="JM149" s="400"/>
      <c r="JN149" s="400"/>
      <c r="JO149" s="400"/>
      <c r="JP149" s="400"/>
      <c r="JQ149" s="400"/>
      <c r="JR149" s="400"/>
      <c r="JS149" s="400"/>
      <c r="JT149" s="400"/>
      <c r="JU149" s="400"/>
      <c r="JV149" s="400"/>
      <c r="JW149" s="400"/>
      <c r="JX149" s="400"/>
      <c r="JY149" s="400"/>
      <c r="JZ149" s="400"/>
      <c r="KA149" s="400"/>
      <c r="KB149" s="400"/>
      <c r="KC149" s="400"/>
      <c r="KD149" s="400"/>
      <c r="KE149" s="400"/>
      <c r="KF149" s="400"/>
      <c r="KG149" s="400"/>
      <c r="KH149" s="400"/>
      <c r="KI149" s="400"/>
      <c r="KJ149" s="400"/>
      <c r="KK149" s="400"/>
      <c r="KL149" s="400"/>
      <c r="KM149" s="400"/>
      <c r="KN149" s="400"/>
      <c r="KO149" s="400"/>
      <c r="KP149" s="400"/>
      <c r="KQ149" s="400"/>
      <c r="KR149" s="400"/>
      <c r="KS149" s="400"/>
      <c r="KT149" s="400"/>
      <c r="KU149" s="400"/>
      <c r="KV149" s="400"/>
      <c r="KW149" s="400"/>
      <c r="KX149" s="400"/>
      <c r="KY149" s="400"/>
      <c r="KZ149" s="400"/>
      <c r="LA149" s="400"/>
      <c r="LB149" s="400"/>
      <c r="LC149" s="400"/>
      <c r="LD149" s="400"/>
      <c r="LE149" s="400"/>
      <c r="LF149" s="400"/>
      <c r="LG149" s="400"/>
      <c r="LH149" s="400"/>
      <c r="LI149" s="400"/>
      <c r="LJ149" s="400"/>
      <c r="LK149" s="400"/>
      <c r="LL149" s="400"/>
      <c r="LM149" s="400"/>
      <c r="LN149" s="400"/>
      <c r="LO149" s="400"/>
      <c r="LP149" s="400"/>
      <c r="LQ149" s="400"/>
      <c r="LR149" s="400"/>
      <c r="LS149" s="400"/>
      <c r="LT149" s="400"/>
      <c r="LU149" s="400"/>
      <c r="LV149" s="400"/>
      <c r="LW149" s="400"/>
      <c r="LX149" s="400"/>
      <c r="LY149" s="400"/>
      <c r="LZ149" s="400"/>
      <c r="MA149" s="400"/>
      <c r="MB149" s="400"/>
      <c r="MC149" s="400"/>
      <c r="MD149" s="400"/>
      <c r="ME149" s="400"/>
      <c r="MF149" s="400"/>
      <c r="MG149" s="400"/>
      <c r="MH149" s="400"/>
      <c r="MI149" s="400"/>
      <c r="MJ149" s="400"/>
      <c r="MK149" s="400"/>
      <c r="ML149" s="400"/>
      <c r="MM149" s="400"/>
      <c r="MN149" s="400"/>
      <c r="MO149" s="400"/>
      <c r="MP149" s="400"/>
      <c r="MQ149" s="400"/>
      <c r="MR149" s="400"/>
      <c r="MS149" s="400"/>
      <c r="MT149" s="400"/>
      <c r="MU149" s="400"/>
      <c r="MV149" s="400"/>
      <c r="MW149" s="400"/>
      <c r="MX149" s="400"/>
      <c r="MY149" s="400"/>
      <c r="MZ149" s="400"/>
      <c r="NA149" s="400"/>
      <c r="NB149" s="400"/>
      <c r="NC149" s="400"/>
      <c r="ND149" s="400"/>
      <c r="NE149" s="400"/>
      <c r="NF149" s="400"/>
      <c r="NG149" s="400"/>
      <c r="NH149" s="400"/>
      <c r="NI149" s="400"/>
      <c r="NJ149" s="400"/>
      <c r="NK149" s="400"/>
      <c r="NL149" s="400"/>
      <c r="NM149" s="400"/>
      <c r="NN149" s="400"/>
      <c r="NO149" s="400"/>
      <c r="NP149" s="400"/>
      <c r="NQ149" s="400"/>
      <c r="NR149" s="400"/>
      <c r="NS149" s="400"/>
      <c r="NT149" s="400"/>
      <c r="NU149" s="400"/>
      <c r="NV149" s="400"/>
      <c r="NW149" s="400"/>
      <c r="NX149" s="400"/>
      <c r="NY149" s="400"/>
      <c r="NZ149" s="400"/>
      <c r="OA149" s="400"/>
      <c r="OB149" s="400"/>
      <c r="OC149" s="400"/>
      <c r="OD149" s="400"/>
      <c r="OE149" s="400"/>
      <c r="OF149" s="400"/>
      <c r="OG149" s="400"/>
      <c r="OH149" s="400"/>
      <c r="OI149" s="400"/>
      <c r="OJ149" s="400"/>
      <c r="OK149" s="400"/>
      <c r="OL149" s="400"/>
      <c r="OM149" s="400"/>
      <c r="ON149" s="400"/>
      <c r="OO149" s="400"/>
      <c r="OP149" s="400"/>
      <c r="OQ149" s="400"/>
      <c r="OR149" s="400"/>
      <c r="OS149" s="400"/>
      <c r="OT149" s="400"/>
      <c r="OU149" s="400"/>
      <c r="OV149" s="400"/>
      <c r="OW149" s="400"/>
      <c r="OX149" s="400"/>
      <c r="OY149" s="400"/>
      <c r="OZ149" s="400"/>
      <c r="PA149" s="400"/>
      <c r="PB149" s="400"/>
      <c r="PC149" s="400"/>
      <c r="PD149" s="400"/>
      <c r="PE149" s="400"/>
      <c r="PF149" s="400"/>
      <c r="PG149" s="400"/>
      <c r="PH149" s="400"/>
      <c r="PI149" s="400"/>
      <c r="PJ149" s="400"/>
      <c r="PK149" s="400"/>
      <c r="PL149" s="400"/>
      <c r="PM149" s="400"/>
      <c r="PN149" s="400"/>
      <c r="PO149" s="400"/>
      <c r="PP149" s="400"/>
      <c r="PQ149" s="400"/>
      <c r="PR149" s="400"/>
      <c r="PS149" s="400"/>
      <c r="PT149" s="400"/>
      <c r="PU149" s="400"/>
      <c r="PV149" s="400"/>
      <c r="PW149" s="400"/>
      <c r="PX149" s="400"/>
      <c r="PY149" s="400"/>
      <c r="PZ149" s="400"/>
      <c r="QA149" s="400"/>
      <c r="QB149" s="400"/>
      <c r="QC149" s="400"/>
      <c r="QD149" s="400"/>
      <c r="QE149" s="400"/>
      <c r="QF149" s="400"/>
      <c r="QG149" s="400"/>
      <c r="QH149" s="400"/>
      <c r="QI149" s="400"/>
      <c r="QJ149" s="400"/>
      <c r="QK149" s="400"/>
      <c r="QL149" s="400"/>
      <c r="QM149" s="400"/>
      <c r="QN149" s="400"/>
      <c r="QO149" s="400"/>
      <c r="QP149" s="400"/>
      <c r="QQ149" s="400"/>
      <c r="QR149" s="400"/>
      <c r="QS149" s="400"/>
      <c r="QT149" s="400"/>
      <c r="QU149" s="400"/>
      <c r="QV149" s="400"/>
      <c r="QW149" s="400"/>
      <c r="QX149" s="400"/>
      <c r="QY149" s="400"/>
      <c r="QZ149" s="400"/>
      <c r="RA149" s="400"/>
      <c r="RB149" s="400"/>
      <c r="RC149" s="400"/>
      <c r="RD149" s="400"/>
      <c r="RE149" s="400"/>
      <c r="RF149" s="400"/>
      <c r="RG149" s="400"/>
      <c r="RH149" s="400"/>
      <c r="RI149" s="400"/>
      <c r="RJ149" s="400"/>
      <c r="RK149" s="400"/>
      <c r="RL149" s="400"/>
      <c r="RM149" s="400"/>
      <c r="RN149" s="400"/>
      <c r="RO149" s="400"/>
      <c r="RP149" s="400"/>
      <c r="RQ149" s="400"/>
      <c r="RR149" s="400"/>
      <c r="RS149" s="400"/>
      <c r="RT149" s="400"/>
      <c r="RU149" s="400"/>
      <c r="RV149" s="400"/>
      <c r="RW149" s="400"/>
      <c r="RX149" s="400"/>
      <c r="RY149" s="400"/>
      <c r="RZ149" s="400"/>
      <c r="SA149" s="400"/>
      <c r="SB149" s="400"/>
      <c r="SC149" s="400"/>
      <c r="SD149" s="400"/>
      <c r="SE149" s="400"/>
      <c r="SF149" s="400"/>
      <c r="SG149" s="400"/>
      <c r="SH149" s="400"/>
      <c r="SI149" s="400"/>
      <c r="SJ149" s="400"/>
      <c r="SK149" s="400"/>
      <c r="SL149" s="400"/>
      <c r="SM149" s="400"/>
      <c r="SN149" s="400"/>
      <c r="SO149" s="400"/>
      <c r="SP149" s="400"/>
      <c r="SQ149" s="400"/>
      <c r="SR149" s="400"/>
      <c r="SS149" s="400"/>
      <c r="ST149" s="400"/>
      <c r="SU149" s="400"/>
      <c r="SV149" s="400"/>
      <c r="SW149" s="400"/>
      <c r="SX149" s="400"/>
      <c r="SY149" s="400"/>
      <c r="SZ149" s="400"/>
      <c r="TA149" s="400"/>
      <c r="TB149" s="400"/>
      <c r="TC149" s="400"/>
      <c r="TD149" s="400"/>
      <c r="TE149" s="400"/>
      <c r="TF149" s="400"/>
      <c r="TG149" s="400"/>
      <c r="TH149" s="400"/>
      <c r="TI149" s="400"/>
      <c r="TJ149" s="400"/>
      <c r="TK149" s="400"/>
      <c r="TL149" s="400"/>
      <c r="TM149" s="400"/>
      <c r="TN149" s="400"/>
      <c r="TO149" s="400"/>
      <c r="TP149" s="400"/>
      <c r="TQ149" s="400"/>
      <c r="TR149" s="400"/>
      <c r="TS149" s="400"/>
      <c r="TT149" s="400"/>
      <c r="TU149" s="400"/>
      <c r="TV149" s="400"/>
      <c r="TW149" s="400"/>
      <c r="TX149" s="400"/>
      <c r="TY149" s="400"/>
      <c r="TZ149" s="400"/>
      <c r="UA149" s="400"/>
      <c r="UB149" s="400"/>
      <c r="UC149" s="400"/>
      <c r="UD149" s="400"/>
      <c r="UE149" s="400"/>
      <c r="UF149" s="400"/>
      <c r="UG149" s="400"/>
      <c r="UH149" s="400"/>
      <c r="UI149" s="400"/>
      <c r="UJ149" s="400"/>
      <c r="UK149" s="400"/>
      <c r="UL149" s="400"/>
      <c r="UM149" s="400"/>
      <c r="UN149" s="400"/>
      <c r="UO149" s="400"/>
      <c r="UP149" s="400"/>
      <c r="UQ149" s="400"/>
      <c r="UR149" s="400"/>
      <c r="US149" s="400"/>
      <c r="UT149" s="400"/>
      <c r="UU149" s="400"/>
      <c r="UV149" s="400"/>
      <c r="UW149" s="400"/>
      <c r="UX149" s="400"/>
      <c r="UY149" s="400"/>
      <c r="UZ149" s="400"/>
      <c r="VA149" s="400"/>
      <c r="VB149" s="400"/>
      <c r="VC149" s="400"/>
      <c r="VD149" s="400"/>
      <c r="VE149" s="400"/>
      <c r="VF149" s="400"/>
      <c r="VG149" s="400"/>
      <c r="VH149" s="400"/>
      <c r="VI149" s="400"/>
      <c r="VJ149" s="400"/>
      <c r="VK149" s="400"/>
      <c r="VL149" s="400"/>
      <c r="VM149" s="400"/>
      <c r="VN149" s="400"/>
      <c r="VO149" s="400"/>
      <c r="VP149" s="400"/>
      <c r="VQ149" s="400"/>
      <c r="VR149" s="400"/>
      <c r="VS149" s="400"/>
      <c r="VT149" s="400"/>
      <c r="VU149" s="400"/>
      <c r="VV149" s="400"/>
      <c r="VW149" s="400"/>
      <c r="VX149" s="400"/>
      <c r="VY149" s="400"/>
      <c r="VZ149" s="400"/>
      <c r="WA149" s="400"/>
      <c r="WB149" s="400"/>
      <c r="WC149" s="400"/>
      <c r="WD149" s="400"/>
      <c r="WE149" s="400"/>
      <c r="WF149" s="400"/>
      <c r="WG149" s="400"/>
      <c r="WH149" s="400"/>
      <c r="WI149" s="400"/>
      <c r="WJ149" s="400"/>
      <c r="WK149" s="400"/>
      <c r="WL149" s="400"/>
      <c r="WM149" s="400"/>
      <c r="WN149" s="400"/>
      <c r="WO149" s="400"/>
      <c r="WP149" s="400"/>
      <c r="WQ149" s="400"/>
      <c r="WR149" s="400"/>
      <c r="WS149" s="400"/>
      <c r="WT149" s="400"/>
      <c r="WU149" s="400"/>
      <c r="WV149" s="400"/>
      <c r="WW149" s="400"/>
      <c r="WX149" s="400"/>
      <c r="WY149" s="400"/>
      <c r="WZ149" s="400"/>
      <c r="XA149" s="400"/>
      <c r="XB149" s="400"/>
      <c r="XC149" s="400"/>
      <c r="XD149" s="400"/>
      <c r="XE149" s="400"/>
      <c r="XF149" s="400"/>
      <c r="XG149" s="400"/>
      <c r="XH149" s="400"/>
      <c r="XI149" s="400"/>
      <c r="XJ149" s="400"/>
      <c r="XK149" s="400"/>
      <c r="XL149" s="400"/>
      <c r="XM149" s="400"/>
      <c r="XN149" s="400"/>
      <c r="XO149" s="400"/>
      <c r="XP149" s="400"/>
      <c r="XQ149" s="400"/>
      <c r="XR149" s="400"/>
      <c r="XS149" s="400"/>
      <c r="XT149" s="400"/>
      <c r="XU149" s="400"/>
      <c r="XV149" s="400"/>
      <c r="XW149" s="400"/>
      <c r="XX149" s="400"/>
      <c r="XY149" s="400"/>
      <c r="XZ149" s="400"/>
      <c r="YA149" s="400"/>
      <c r="YB149" s="400"/>
      <c r="YC149" s="400"/>
      <c r="YD149" s="400"/>
      <c r="YE149" s="400"/>
      <c r="YF149" s="400"/>
      <c r="YG149" s="400"/>
      <c r="YH149" s="400"/>
      <c r="YI149" s="400"/>
      <c r="YJ149" s="400"/>
      <c r="YK149" s="400"/>
      <c r="YL149" s="400"/>
      <c r="YM149" s="400"/>
      <c r="YN149" s="400"/>
      <c r="YO149" s="400"/>
      <c r="YP149" s="400"/>
      <c r="YQ149" s="400"/>
      <c r="YR149" s="400"/>
      <c r="YS149" s="400"/>
      <c r="YT149" s="400"/>
      <c r="YU149" s="400"/>
      <c r="YV149" s="400"/>
      <c r="YW149" s="400"/>
      <c r="YX149" s="400"/>
      <c r="YY149" s="400"/>
      <c r="YZ149" s="400"/>
      <c r="ZA149" s="400"/>
      <c r="ZB149" s="400"/>
      <c r="ZC149" s="400"/>
      <c r="ZD149" s="400"/>
      <c r="ZE149" s="400"/>
      <c r="ZF149" s="400"/>
      <c r="ZG149" s="400"/>
      <c r="ZH149" s="400"/>
      <c r="ZI149" s="400"/>
      <c r="ZJ149" s="400"/>
      <c r="ZK149" s="400"/>
      <c r="ZL149" s="400"/>
      <c r="ZM149" s="400"/>
      <c r="ZN149" s="400"/>
      <c r="ZO149" s="400"/>
      <c r="ZP149" s="400"/>
      <c r="ZQ149" s="400"/>
      <c r="ZR149" s="400"/>
      <c r="ZS149" s="400"/>
      <c r="ZT149" s="400"/>
      <c r="ZU149" s="400"/>
      <c r="ZV149" s="400"/>
      <c r="ZW149" s="400"/>
      <c r="ZX149" s="400"/>
      <c r="ZY149" s="400"/>
      <c r="ZZ149" s="400"/>
      <c r="AAA149" s="400"/>
      <c r="AAB149" s="400"/>
      <c r="AAC149" s="400"/>
      <c r="AAD149" s="400"/>
      <c r="AAE149" s="400"/>
      <c r="AAF149" s="400"/>
      <c r="AAG149" s="400"/>
      <c r="AAH149" s="400"/>
      <c r="AAI149" s="400"/>
      <c r="AAJ149" s="400"/>
      <c r="AAK149" s="400"/>
      <c r="AAL149" s="400"/>
      <c r="AAM149" s="400"/>
      <c r="AAN149" s="400"/>
      <c r="AAO149" s="400"/>
      <c r="AAP149" s="400"/>
      <c r="AAQ149" s="400"/>
      <c r="AAR149" s="400"/>
      <c r="AAS149" s="400"/>
      <c r="AAT149" s="400"/>
      <c r="AAU149" s="400"/>
      <c r="AAV149" s="400"/>
      <c r="AAW149" s="400"/>
      <c r="AAX149" s="400"/>
      <c r="AAY149" s="400"/>
      <c r="AAZ149" s="400"/>
      <c r="ABA149" s="400"/>
      <c r="ABB149" s="400"/>
      <c r="ABC149" s="400"/>
      <c r="ABD149" s="400"/>
      <c r="ABE149" s="400"/>
      <c r="ABF149" s="400"/>
      <c r="ABG149" s="400"/>
      <c r="ABH149" s="400"/>
      <c r="ABI149" s="400"/>
      <c r="ABJ149" s="400"/>
      <c r="ABK149" s="400"/>
      <c r="ABL149" s="400"/>
      <c r="ABM149" s="400"/>
      <c r="ABN149" s="400"/>
      <c r="ABO149" s="400"/>
      <c r="ABP149" s="400"/>
      <c r="ABQ149" s="400"/>
      <c r="ABR149" s="400"/>
      <c r="ABS149" s="400"/>
      <c r="ABT149" s="400"/>
      <c r="ABU149" s="400"/>
      <c r="ABV149" s="400"/>
      <c r="ABW149" s="400"/>
      <c r="ABX149" s="400"/>
      <c r="ABY149" s="400"/>
      <c r="ABZ149" s="400"/>
      <c r="ACA149" s="400"/>
      <c r="ACB149" s="400"/>
      <c r="ACC149" s="400"/>
      <c r="ACD149" s="400"/>
      <c r="ACE149" s="400"/>
      <c r="ACF149" s="400"/>
      <c r="ACG149" s="400"/>
      <c r="ACH149" s="400"/>
      <c r="ACI149" s="400"/>
      <c r="ACJ149" s="400"/>
      <c r="ACK149" s="400"/>
      <c r="ACL149" s="400"/>
      <c r="ACM149" s="400"/>
      <c r="ACN149" s="400"/>
      <c r="ACO149" s="400"/>
      <c r="ACP149" s="400"/>
      <c r="ACQ149" s="400"/>
      <c r="ACR149" s="400"/>
      <c r="ACS149" s="400"/>
      <c r="ACT149" s="400"/>
      <c r="ACU149" s="400"/>
      <c r="ACV149" s="400"/>
      <c r="ACW149" s="400"/>
      <c r="ACX149" s="400"/>
      <c r="ACY149" s="400"/>
      <c r="ACZ149" s="400"/>
      <c r="ADA149" s="400"/>
      <c r="ADB149" s="400"/>
      <c r="ADC149" s="400"/>
      <c r="ADD149" s="400"/>
      <c r="ADE149" s="400"/>
      <c r="ADF149" s="400"/>
      <c r="ADG149" s="400"/>
      <c r="ADH149" s="400"/>
      <c r="ADI149" s="400"/>
      <c r="ADJ149" s="400"/>
      <c r="ADK149" s="400"/>
      <c r="ADL149" s="400"/>
      <c r="ADM149" s="400"/>
      <c r="ADN149" s="400"/>
      <c r="ADO149" s="400"/>
      <c r="ADP149" s="400"/>
      <c r="ADQ149" s="400"/>
      <c r="ADR149" s="400"/>
      <c r="ADS149" s="400"/>
      <c r="ADT149" s="400"/>
      <c r="ADU149" s="400"/>
      <c r="ADV149" s="400"/>
      <c r="ADW149" s="400"/>
      <c r="ADX149" s="400"/>
      <c r="ADY149" s="400"/>
      <c r="ADZ149" s="400"/>
      <c r="AEA149" s="400"/>
      <c r="AEB149" s="400"/>
      <c r="AEC149" s="400"/>
      <c r="AED149" s="400"/>
      <c r="AEE149" s="400"/>
      <c r="AEF149" s="400"/>
      <c r="AEG149" s="400"/>
      <c r="AEH149" s="400"/>
      <c r="AEI149" s="400"/>
      <c r="AEJ149" s="400"/>
      <c r="AEK149" s="400"/>
      <c r="AEL149" s="400"/>
      <c r="AEM149" s="400"/>
      <c r="AEN149" s="400"/>
      <c r="AEO149" s="400"/>
      <c r="AEP149" s="400"/>
      <c r="AEQ149" s="400"/>
      <c r="AER149" s="400"/>
      <c r="AES149" s="400"/>
      <c r="AET149" s="400"/>
      <c r="AEU149" s="400"/>
      <c r="AEV149" s="400"/>
      <c r="AEW149" s="400"/>
      <c r="AEX149" s="400"/>
      <c r="AEY149" s="400"/>
      <c r="AEZ149" s="400"/>
      <c r="AFA149" s="400"/>
      <c r="AFB149" s="400"/>
      <c r="AFC149" s="400"/>
      <c r="AFD149" s="400"/>
      <c r="AFE149" s="400"/>
      <c r="AFF149" s="400"/>
      <c r="AFG149" s="400"/>
      <c r="AFH149" s="400"/>
      <c r="AFI149" s="400"/>
      <c r="AFJ149" s="400"/>
      <c r="AFK149" s="400"/>
      <c r="AFL149" s="400"/>
      <c r="AFM149" s="400"/>
      <c r="AFN149" s="400"/>
      <c r="AFO149" s="400"/>
      <c r="AFP149" s="400"/>
      <c r="AFQ149" s="400"/>
      <c r="AFR149" s="400"/>
      <c r="AFS149" s="400"/>
      <c r="AFT149" s="400"/>
      <c r="AFU149" s="400"/>
      <c r="AFV149" s="400"/>
      <c r="AFW149" s="400"/>
      <c r="AFX149" s="400"/>
      <c r="AFY149" s="400"/>
      <c r="AFZ149" s="400"/>
      <c r="AGA149" s="400"/>
      <c r="AGB149" s="400"/>
      <c r="AGC149" s="400"/>
      <c r="AGD149" s="400"/>
      <c r="AGE149" s="400"/>
      <c r="AGF149" s="400"/>
      <c r="AGG149" s="400"/>
      <c r="AGH149" s="400"/>
      <c r="AGI149" s="400"/>
      <c r="AGJ149" s="400"/>
      <c r="AGK149" s="400"/>
      <c r="AGL149" s="400"/>
      <c r="AGM149" s="400"/>
      <c r="AGN149" s="400"/>
      <c r="AGO149" s="400"/>
      <c r="AGP149" s="400"/>
      <c r="AGQ149" s="400"/>
      <c r="AGR149" s="400"/>
      <c r="AGS149" s="400"/>
      <c r="AGT149" s="400"/>
      <c r="AGU149" s="400"/>
      <c r="AGV149" s="400"/>
      <c r="AGW149" s="400"/>
      <c r="AGX149" s="400"/>
      <c r="AGY149" s="400"/>
      <c r="AGZ149" s="400"/>
      <c r="AHA149" s="400"/>
      <c r="AHB149" s="400"/>
      <c r="AHC149" s="400"/>
      <c r="AHD149" s="400"/>
      <c r="AHE149" s="400"/>
      <c r="AHF149" s="400"/>
      <c r="AHG149" s="400"/>
      <c r="AHH149" s="400"/>
      <c r="AHI149" s="400"/>
      <c r="AHJ149" s="400"/>
      <c r="AHK149" s="400"/>
      <c r="AHL149" s="400"/>
      <c r="AHM149" s="400"/>
      <c r="AHN149" s="400"/>
      <c r="AHO149" s="400"/>
      <c r="AHP149" s="400"/>
      <c r="AHQ149" s="400"/>
      <c r="AHR149" s="400"/>
      <c r="AHS149" s="400"/>
      <c r="AHT149" s="400"/>
      <c r="AHU149" s="400"/>
      <c r="AHV149" s="400"/>
      <c r="AHW149" s="400"/>
      <c r="AHX149" s="400"/>
      <c r="AHY149" s="400"/>
      <c r="AHZ149" s="400"/>
      <c r="AIA149" s="400"/>
      <c r="AIB149" s="400"/>
      <c r="AIC149" s="400"/>
      <c r="AID149" s="400"/>
      <c r="AIE149" s="400"/>
      <c r="AIF149" s="400"/>
      <c r="AIG149" s="400"/>
      <c r="AIH149" s="400"/>
      <c r="AII149" s="400"/>
      <c r="AIJ149" s="400"/>
      <c r="AIK149" s="400"/>
      <c r="AIL149" s="400"/>
      <c r="AIM149" s="400"/>
      <c r="AIN149" s="400"/>
      <c r="AIO149" s="400"/>
      <c r="AIP149" s="400"/>
      <c r="AIQ149" s="400"/>
      <c r="AIR149" s="400"/>
      <c r="AIS149" s="400"/>
      <c r="AIT149" s="400"/>
      <c r="AIU149" s="400"/>
      <c r="AIV149" s="400"/>
      <c r="AIW149" s="400"/>
      <c r="AIX149" s="400"/>
      <c r="AIY149" s="400"/>
      <c r="AIZ149" s="400"/>
      <c r="AJA149" s="400"/>
      <c r="AJB149" s="400"/>
      <c r="AJC149" s="400"/>
      <c r="AJD149" s="400"/>
      <c r="AJE149" s="400"/>
      <c r="AJF149" s="400"/>
      <c r="AJG149" s="400"/>
      <c r="AJH149" s="400"/>
      <c r="AJI149" s="400"/>
      <c r="AJJ149" s="400"/>
      <c r="AJK149" s="400"/>
      <c r="AJL149" s="400"/>
      <c r="AJM149" s="400"/>
      <c r="AJN149" s="400"/>
      <c r="AJO149" s="400"/>
      <c r="AJP149" s="400"/>
      <c r="AJQ149" s="400"/>
      <c r="AJR149" s="400"/>
      <c r="AJS149" s="400"/>
      <c r="AJT149" s="400"/>
      <c r="AJU149" s="400"/>
      <c r="AJV149" s="400"/>
      <c r="AJW149" s="400"/>
      <c r="AJX149" s="400"/>
      <c r="AJY149" s="400"/>
      <c r="AJZ149" s="400"/>
      <c r="AKA149" s="400"/>
      <c r="AKB149" s="400"/>
      <c r="AKC149" s="400"/>
      <c r="AKD149" s="400"/>
      <c r="AKE149" s="400"/>
      <c r="AKF149" s="400"/>
      <c r="AKG149" s="400"/>
      <c r="AKH149" s="400"/>
      <c r="AKI149" s="400"/>
      <c r="AKJ149" s="400"/>
      <c r="AKK149" s="400"/>
      <c r="AKL149" s="400"/>
      <c r="AKM149" s="400"/>
      <c r="AKN149" s="400"/>
      <c r="AKO149" s="400"/>
      <c r="AKP149" s="400"/>
      <c r="AKQ149" s="400"/>
      <c r="AKR149" s="400"/>
      <c r="AKS149" s="400"/>
      <c r="AKT149" s="400"/>
      <c r="AKU149" s="400"/>
      <c r="AKV149" s="400"/>
      <c r="AKW149" s="400"/>
      <c r="AKX149" s="400"/>
      <c r="AKY149" s="400"/>
      <c r="AKZ149" s="400"/>
      <c r="ALA149" s="400"/>
      <c r="ALB149" s="400"/>
      <c r="ALC149" s="400"/>
      <c r="ALD149" s="400"/>
      <c r="ALE149" s="400"/>
      <c r="ALF149" s="400"/>
      <c r="ALG149" s="400"/>
      <c r="ALH149" s="400"/>
      <c r="ALI149" s="400"/>
      <c r="ALJ149" s="400"/>
      <c r="ALK149" s="400"/>
      <c r="ALL149" s="400"/>
      <c r="ALM149" s="400"/>
      <c r="ALN149" s="400"/>
      <c r="ALO149" s="400"/>
      <c r="ALP149" s="400"/>
      <c r="ALQ149" s="400"/>
      <c r="ALR149" s="400"/>
      <c r="ALS149" s="400"/>
      <c r="ALT149" s="400"/>
      <c r="ALU149" s="400"/>
      <c r="ALV149" s="400"/>
      <c r="ALW149" s="400"/>
      <c r="ALX149" s="400"/>
      <c r="ALY149" s="400"/>
      <c r="ALZ149" s="400"/>
      <c r="AMA149" s="400"/>
      <c r="AMB149" s="400"/>
      <c r="AMC149" s="400"/>
      <c r="AMD149" s="400"/>
      <c r="AME149" s="400"/>
      <c r="AMF149" s="400"/>
      <c r="AMG149" s="400"/>
      <c r="AMH149" s="400"/>
      <c r="AMI149" s="400"/>
      <c r="AMJ149" s="400"/>
      <c r="AMK149" s="400"/>
      <c r="AML149" s="400"/>
      <c r="AMM149" s="400"/>
      <c r="AMN149" s="400"/>
      <c r="AMO149" s="400"/>
      <c r="AMP149" s="400"/>
      <c r="AMQ149" s="400"/>
      <c r="AMR149" s="400"/>
      <c r="AMS149" s="400"/>
      <c r="AMT149" s="400"/>
      <c r="AMU149" s="400"/>
      <c r="AMV149" s="400"/>
      <c r="AMW149" s="400"/>
      <c r="AMX149" s="400"/>
      <c r="AMY149" s="400"/>
      <c r="AMZ149" s="400"/>
      <c r="ANA149" s="400"/>
      <c r="ANB149" s="400"/>
      <c r="ANC149" s="400"/>
      <c r="AND149" s="400"/>
      <c r="ANE149" s="400"/>
      <c r="ANF149" s="400"/>
      <c r="ANG149" s="400"/>
      <c r="ANH149" s="400"/>
      <c r="ANI149" s="400"/>
      <c r="ANJ149" s="400"/>
      <c r="ANK149" s="400"/>
      <c r="ANL149" s="400"/>
      <c r="ANM149" s="400"/>
      <c r="ANN149" s="400"/>
      <c r="ANO149" s="400"/>
      <c r="ANP149" s="400"/>
      <c r="ANQ149" s="400"/>
      <c r="ANR149" s="400"/>
      <c r="ANS149" s="400"/>
      <c r="ANT149" s="400"/>
      <c r="ANU149" s="400"/>
      <c r="ANV149" s="400"/>
      <c r="ANW149" s="400"/>
      <c r="ANX149" s="400"/>
      <c r="ANY149" s="400"/>
      <c r="ANZ149" s="400"/>
      <c r="AOA149" s="400"/>
      <c r="AOB149" s="400"/>
      <c r="AOC149" s="400"/>
      <c r="AOD149" s="400"/>
      <c r="AOE149" s="400"/>
      <c r="AOF149" s="400"/>
      <c r="AOG149" s="400"/>
      <c r="AOH149" s="400"/>
      <c r="AOI149" s="400"/>
      <c r="AOJ149" s="400"/>
      <c r="AOK149" s="400"/>
      <c r="AOL149" s="400"/>
      <c r="AOM149" s="400"/>
      <c r="AON149" s="400"/>
      <c r="AOO149" s="400"/>
      <c r="AOP149" s="400"/>
      <c r="AOQ149" s="400"/>
      <c r="AOR149" s="400"/>
      <c r="AOS149" s="400"/>
      <c r="AOT149" s="400"/>
      <c r="AOU149" s="400"/>
      <c r="AOV149" s="400"/>
      <c r="AOW149" s="400"/>
      <c r="AOX149" s="400"/>
      <c r="AOY149" s="400"/>
      <c r="AOZ149" s="400"/>
      <c r="APA149" s="400"/>
      <c r="APB149" s="400"/>
      <c r="APC149" s="400"/>
      <c r="APD149" s="400"/>
      <c r="APE149" s="400"/>
      <c r="APF149" s="400"/>
      <c r="APG149" s="400"/>
      <c r="APH149" s="400"/>
      <c r="API149" s="400"/>
      <c r="APJ149" s="400"/>
      <c r="APK149" s="400"/>
      <c r="APL149" s="400"/>
      <c r="APM149" s="400"/>
      <c r="APN149" s="400"/>
      <c r="APO149" s="400"/>
      <c r="APP149" s="400"/>
      <c r="APQ149" s="400"/>
      <c r="APR149" s="400"/>
      <c r="APS149" s="400"/>
      <c r="APT149" s="400"/>
      <c r="APU149" s="400"/>
      <c r="APV149" s="400"/>
      <c r="APW149" s="400"/>
      <c r="APX149" s="400"/>
      <c r="APY149" s="400"/>
      <c r="APZ149" s="400"/>
      <c r="AQA149" s="400"/>
      <c r="AQB149" s="400"/>
      <c r="AQC149" s="400"/>
      <c r="AQD149" s="400"/>
      <c r="AQE149" s="400"/>
      <c r="AQF149" s="400"/>
      <c r="AQG149" s="400"/>
      <c r="AQH149" s="400"/>
      <c r="AQI149" s="400"/>
      <c r="AQJ149" s="400"/>
      <c r="AQK149" s="400"/>
      <c r="AQL149" s="400"/>
      <c r="AQM149" s="400"/>
      <c r="AQN149" s="400"/>
      <c r="AQO149" s="400"/>
      <c r="AQP149" s="400"/>
      <c r="AQQ149" s="400"/>
      <c r="AQR149" s="400"/>
      <c r="AQS149" s="400"/>
      <c r="AQT149" s="400"/>
      <c r="AQU149" s="400"/>
      <c r="AQV149" s="400"/>
      <c r="AQW149" s="400"/>
      <c r="AQX149" s="400"/>
      <c r="AQY149" s="400"/>
      <c r="AQZ149" s="400"/>
      <c r="ARA149" s="400"/>
      <c r="ARB149" s="400"/>
      <c r="ARC149" s="400"/>
      <c r="ARD149" s="400"/>
      <c r="ARE149" s="400"/>
      <c r="ARF149" s="400"/>
      <c r="ARG149" s="400"/>
      <c r="ARH149" s="400"/>
      <c r="ARI149" s="400"/>
      <c r="ARJ149" s="400"/>
      <c r="ARK149" s="400"/>
      <c r="ARL149" s="400"/>
      <c r="ARM149" s="400"/>
      <c r="ARN149" s="400"/>
      <c r="ARO149" s="400"/>
      <c r="ARP149" s="400"/>
      <c r="ARQ149" s="400"/>
      <c r="ARR149" s="400"/>
      <c r="ARS149" s="400"/>
      <c r="ART149" s="400"/>
      <c r="ARU149" s="400"/>
      <c r="ARV149" s="400"/>
      <c r="ARW149" s="400"/>
      <c r="ARX149" s="400"/>
      <c r="ARY149" s="400"/>
      <c r="ARZ149" s="400"/>
      <c r="ASA149" s="400"/>
      <c r="ASB149" s="400"/>
      <c r="ASC149" s="400"/>
      <c r="ASD149" s="400"/>
      <c r="ASE149" s="400"/>
      <c r="ASF149" s="400"/>
      <c r="ASG149" s="400"/>
      <c r="ASH149" s="400"/>
      <c r="ASI149" s="400"/>
      <c r="ASJ149" s="400"/>
      <c r="ASK149" s="400"/>
      <c r="ASL149" s="400"/>
      <c r="ASM149" s="400"/>
      <c r="ASN149" s="400"/>
      <c r="ASO149" s="400"/>
      <c r="ASP149" s="400"/>
      <c r="ASQ149" s="400"/>
      <c r="ASR149" s="400"/>
      <c r="ASS149" s="400"/>
      <c r="AST149" s="400"/>
      <c r="ASU149" s="400"/>
      <c r="ASV149" s="400"/>
      <c r="ASW149" s="400"/>
      <c r="ASX149" s="400"/>
      <c r="ASY149" s="400"/>
      <c r="ASZ149" s="400"/>
      <c r="ATA149" s="400"/>
      <c r="ATB149" s="400"/>
      <c r="ATC149" s="400"/>
      <c r="ATD149" s="400"/>
      <c r="ATE149" s="400"/>
      <c r="ATF149" s="400"/>
      <c r="ATG149" s="400"/>
      <c r="ATH149" s="400"/>
      <c r="ATI149" s="400"/>
      <c r="ATJ149" s="400"/>
      <c r="ATK149" s="400"/>
      <c r="ATL149" s="400"/>
      <c r="ATM149" s="400"/>
      <c r="ATN149" s="400"/>
      <c r="ATO149" s="400"/>
      <c r="ATP149" s="400"/>
      <c r="ATQ149" s="400"/>
      <c r="ATR149" s="400"/>
      <c r="ATS149" s="400"/>
      <c r="ATT149" s="400"/>
      <c r="ATU149" s="400"/>
      <c r="ATV149" s="400"/>
      <c r="ATW149" s="400"/>
      <c r="ATX149" s="400"/>
      <c r="ATY149" s="400"/>
      <c r="ATZ149" s="400"/>
      <c r="AUA149" s="400"/>
      <c r="AUB149" s="400"/>
      <c r="AUC149" s="400"/>
      <c r="AUD149" s="400"/>
      <c r="AUE149" s="400"/>
      <c r="AUF149" s="400"/>
      <c r="AUG149" s="400"/>
      <c r="AUH149" s="400"/>
      <c r="AUI149" s="400"/>
      <c r="AUJ149" s="400"/>
      <c r="AUK149" s="400"/>
      <c r="AUL149" s="400"/>
      <c r="AUM149" s="400"/>
      <c r="AUN149" s="400"/>
      <c r="AUO149" s="400"/>
      <c r="AUP149" s="400"/>
      <c r="AUQ149" s="400"/>
      <c r="AUR149" s="400"/>
      <c r="AUS149" s="400"/>
      <c r="AUT149" s="400"/>
      <c r="AUU149" s="400"/>
      <c r="AUV149" s="400"/>
      <c r="AUW149" s="400"/>
      <c r="AUX149" s="400"/>
      <c r="AUY149" s="400"/>
      <c r="AUZ149" s="400"/>
      <c r="AVA149" s="400"/>
      <c r="AVB149" s="400"/>
      <c r="AVC149" s="400"/>
      <c r="AVD149" s="400"/>
      <c r="AVE149" s="400"/>
      <c r="AVF149" s="400"/>
      <c r="AVG149" s="400"/>
      <c r="AVH149" s="400"/>
      <c r="AVI149" s="400"/>
      <c r="AVJ149" s="400"/>
      <c r="AVK149" s="400"/>
      <c r="AVL149" s="400"/>
      <c r="AVM149" s="400"/>
      <c r="AVN149" s="400"/>
      <c r="AVO149" s="400"/>
      <c r="AVP149" s="400"/>
      <c r="AVQ149" s="400"/>
      <c r="AVR149" s="400"/>
      <c r="AVS149" s="400"/>
      <c r="AVT149" s="400"/>
      <c r="AVU149" s="400"/>
      <c r="AVV149" s="400"/>
      <c r="AVW149" s="400"/>
      <c r="AVX149" s="400"/>
      <c r="AVY149" s="400"/>
      <c r="AVZ149" s="400"/>
      <c r="AWA149" s="400"/>
      <c r="AWB149" s="400"/>
      <c r="AWC149" s="400"/>
      <c r="AWD149" s="400"/>
      <c r="AWE149" s="400"/>
      <c r="AWF149" s="400"/>
      <c r="AWG149" s="400"/>
      <c r="AWH149" s="400"/>
      <c r="AWI149" s="400"/>
      <c r="AWJ149" s="400"/>
      <c r="AWK149" s="400"/>
      <c r="AWL149" s="400"/>
      <c r="AWM149" s="400"/>
      <c r="AWN149" s="400"/>
      <c r="AWO149" s="400"/>
      <c r="AWP149" s="400"/>
      <c r="AWQ149" s="400"/>
      <c r="AWR149" s="400"/>
      <c r="AWS149" s="400"/>
      <c r="AWT149" s="400"/>
      <c r="AWU149" s="400"/>
      <c r="AWV149" s="400"/>
      <c r="AWW149" s="400"/>
      <c r="AWX149" s="400"/>
      <c r="AWY149" s="400"/>
      <c r="AWZ149" s="400"/>
      <c r="AXA149" s="400"/>
      <c r="AXB149" s="400"/>
      <c r="AXC149" s="400"/>
      <c r="AXD149" s="400"/>
      <c r="AXE149" s="400"/>
      <c r="AXF149" s="400"/>
      <c r="AXG149" s="400"/>
      <c r="AXH149" s="400"/>
      <c r="AXI149" s="400"/>
      <c r="AXJ149" s="400"/>
      <c r="AXK149" s="400"/>
      <c r="AXL149" s="400"/>
      <c r="AXM149" s="400"/>
      <c r="AXN149" s="400"/>
      <c r="AXO149" s="400"/>
      <c r="AXP149" s="400"/>
      <c r="AXQ149" s="400"/>
      <c r="AXR149" s="400"/>
      <c r="AXS149" s="400"/>
      <c r="AXT149" s="400"/>
      <c r="AXU149" s="400"/>
      <c r="AXV149" s="400"/>
      <c r="AXW149" s="400"/>
      <c r="AXX149" s="400"/>
      <c r="AXY149" s="400"/>
      <c r="AXZ149" s="400"/>
      <c r="AYA149" s="400"/>
      <c r="AYB149" s="400"/>
      <c r="AYC149" s="400"/>
      <c r="AYD149" s="400"/>
      <c r="AYE149" s="400"/>
      <c r="AYF149" s="400"/>
      <c r="AYG149" s="400"/>
      <c r="AYH149" s="400"/>
      <c r="AYI149" s="400"/>
      <c r="AYJ149" s="400"/>
      <c r="AYK149" s="400"/>
      <c r="AYL149" s="400"/>
      <c r="AYM149" s="400"/>
      <c r="AYN149" s="400"/>
      <c r="AYO149" s="400"/>
      <c r="AYP149" s="400"/>
      <c r="AYQ149" s="400"/>
      <c r="AYR149" s="400"/>
      <c r="AYS149" s="400"/>
      <c r="AYT149" s="400"/>
      <c r="AYU149" s="400"/>
      <c r="AYV149" s="400"/>
      <c r="AYW149" s="400"/>
      <c r="AYX149" s="400"/>
      <c r="AYY149" s="400"/>
      <c r="AYZ149" s="400"/>
      <c r="AZA149" s="400"/>
      <c r="AZB149" s="400"/>
      <c r="AZC149" s="400"/>
      <c r="AZD149" s="400"/>
      <c r="AZE149" s="400"/>
      <c r="AZF149" s="400"/>
      <c r="AZG149" s="400"/>
      <c r="AZH149" s="400"/>
      <c r="AZI149" s="400"/>
      <c r="AZJ149" s="400"/>
      <c r="AZK149" s="400"/>
      <c r="AZL149" s="400"/>
      <c r="AZM149" s="400"/>
      <c r="AZN149" s="400"/>
      <c r="AZO149" s="400"/>
      <c r="AZP149" s="400"/>
      <c r="AZQ149" s="400"/>
      <c r="AZR149" s="400"/>
      <c r="AZS149" s="400"/>
      <c r="AZT149" s="400"/>
      <c r="AZU149" s="400"/>
      <c r="AZV149" s="400"/>
      <c r="AZW149" s="400"/>
      <c r="AZX149" s="400"/>
      <c r="AZY149" s="400"/>
      <c r="AZZ149" s="400"/>
      <c r="BAA149" s="400"/>
      <c r="BAB149" s="400"/>
      <c r="BAC149" s="400"/>
      <c r="BAD149" s="400"/>
      <c r="BAE149" s="400"/>
      <c r="BAF149" s="400"/>
      <c r="BAG149" s="400"/>
      <c r="BAH149" s="400"/>
      <c r="BAI149" s="400"/>
      <c r="BAJ149" s="400"/>
      <c r="BAK149" s="400"/>
      <c r="BAL149" s="400"/>
      <c r="BAM149" s="400"/>
      <c r="BAN149" s="400"/>
      <c r="BAO149" s="400"/>
      <c r="BAP149" s="400"/>
      <c r="BAQ149" s="400"/>
      <c r="BAR149" s="400"/>
      <c r="BAS149" s="400"/>
      <c r="BAT149" s="400"/>
      <c r="BAU149" s="400"/>
      <c r="BAV149" s="400"/>
      <c r="BAW149" s="400"/>
      <c r="BAX149" s="400"/>
      <c r="BAY149" s="400"/>
      <c r="BAZ149" s="400"/>
      <c r="BBA149" s="400"/>
      <c r="BBB149" s="400"/>
      <c r="BBC149" s="400"/>
      <c r="BBD149" s="400"/>
      <c r="BBE149" s="400"/>
      <c r="BBF149" s="400"/>
      <c r="BBG149" s="400"/>
      <c r="BBH149" s="400"/>
      <c r="BBI149" s="400"/>
      <c r="BBJ149" s="400"/>
      <c r="BBK149" s="400"/>
      <c r="BBL149" s="400"/>
      <c r="BBM149" s="400"/>
      <c r="BBN149" s="400"/>
      <c r="BBO149" s="400"/>
      <c r="BBP149" s="400"/>
      <c r="BBQ149" s="400"/>
      <c r="BBR149" s="400"/>
      <c r="BBS149" s="400"/>
      <c r="BBT149" s="400"/>
      <c r="BBU149" s="400"/>
      <c r="BBV149" s="400"/>
      <c r="BBW149" s="400"/>
      <c r="BBX149" s="400"/>
      <c r="BBY149" s="400"/>
      <c r="BBZ149" s="400"/>
      <c r="BCA149" s="400"/>
      <c r="BCB149" s="400"/>
      <c r="BCC149" s="400"/>
      <c r="BCD149" s="400"/>
      <c r="BCE149" s="400"/>
      <c r="BCF149" s="400"/>
      <c r="BCG149" s="400"/>
      <c r="BCH149" s="400"/>
      <c r="BCI149" s="400"/>
      <c r="BCJ149" s="400"/>
      <c r="BCK149" s="400"/>
      <c r="BCL149" s="400"/>
      <c r="BCM149" s="400"/>
      <c r="BCN149" s="400"/>
      <c r="BCO149" s="400"/>
      <c r="BCP149" s="400"/>
      <c r="BCQ149" s="400"/>
      <c r="BCR149" s="400"/>
      <c r="BCS149" s="400"/>
      <c r="BCT149" s="400"/>
      <c r="BCU149" s="400"/>
      <c r="BCV149" s="400"/>
      <c r="BCW149" s="400"/>
      <c r="BCX149" s="400"/>
      <c r="BCY149" s="400"/>
      <c r="BCZ149" s="400"/>
      <c r="BDA149" s="400"/>
      <c r="BDB149" s="400"/>
      <c r="BDC149" s="400"/>
      <c r="BDD149" s="400"/>
      <c r="BDE149" s="400"/>
      <c r="BDF149" s="400"/>
      <c r="BDG149" s="400"/>
      <c r="BDH149" s="400"/>
      <c r="BDI149" s="400"/>
      <c r="BDJ149" s="400"/>
      <c r="BDK149" s="400"/>
      <c r="BDL149" s="400"/>
      <c r="BDM149" s="400"/>
      <c r="BDN149" s="400"/>
      <c r="BDO149" s="400"/>
      <c r="BDP149" s="400"/>
      <c r="BDQ149" s="400"/>
      <c r="BDR149" s="400"/>
      <c r="BDS149" s="400"/>
      <c r="BDT149" s="400"/>
      <c r="BDU149" s="400"/>
      <c r="BDV149" s="400"/>
      <c r="BDW149" s="400"/>
      <c r="BDX149" s="400"/>
      <c r="BDY149" s="400"/>
      <c r="BDZ149" s="400"/>
      <c r="BEA149" s="400"/>
      <c r="BEB149" s="400"/>
      <c r="BEC149" s="400"/>
      <c r="BED149" s="400"/>
      <c r="BEE149" s="400"/>
      <c r="BEF149" s="400"/>
      <c r="BEG149" s="400"/>
      <c r="BEH149" s="400"/>
      <c r="BEI149" s="400"/>
      <c r="BEJ149" s="400"/>
      <c r="BEK149" s="400"/>
      <c r="BEL149" s="400"/>
      <c r="BEM149" s="400"/>
      <c r="BEN149" s="400"/>
      <c r="BEO149" s="400"/>
      <c r="BEP149" s="400"/>
      <c r="BEQ149" s="400"/>
      <c r="BER149" s="400"/>
      <c r="BES149" s="400"/>
      <c r="BET149" s="400"/>
      <c r="BEU149" s="400"/>
      <c r="BEV149" s="400"/>
      <c r="BEW149" s="400"/>
      <c r="BEX149" s="400"/>
      <c r="BEY149" s="400"/>
      <c r="BEZ149" s="400"/>
      <c r="BFA149" s="400"/>
      <c r="BFB149" s="400"/>
      <c r="BFC149" s="400"/>
      <c r="BFD149" s="400"/>
      <c r="BFE149" s="400"/>
      <c r="BFF149" s="400"/>
      <c r="BFG149" s="400"/>
      <c r="BFH149" s="400"/>
      <c r="BFI149" s="400"/>
      <c r="BFJ149" s="400"/>
      <c r="BFK149" s="400"/>
      <c r="BFL149" s="400"/>
      <c r="BFM149" s="400"/>
      <c r="BFN149" s="400"/>
      <c r="BFO149" s="400"/>
      <c r="BFP149" s="400"/>
      <c r="BFQ149" s="400"/>
      <c r="BFR149" s="400"/>
      <c r="BFS149" s="400"/>
      <c r="BFT149" s="400"/>
      <c r="BFU149" s="400"/>
      <c r="BFV149" s="400"/>
      <c r="BFW149" s="400"/>
      <c r="BFX149" s="400"/>
      <c r="BFY149" s="400"/>
      <c r="BFZ149" s="400"/>
      <c r="BGA149" s="400"/>
      <c r="BGB149" s="400"/>
      <c r="BGC149" s="400"/>
      <c r="BGD149" s="400"/>
      <c r="BGE149" s="400"/>
      <c r="BGF149" s="400"/>
      <c r="BGG149" s="400"/>
      <c r="BGH149" s="400"/>
      <c r="BGI149" s="400"/>
      <c r="BGJ149" s="400"/>
      <c r="BGK149" s="400"/>
      <c r="BGL149" s="400"/>
      <c r="BGM149" s="400"/>
      <c r="BGN149" s="400"/>
      <c r="BGO149" s="400"/>
      <c r="BGP149" s="400"/>
      <c r="BGQ149" s="400"/>
      <c r="BGR149" s="400"/>
      <c r="BGS149" s="400"/>
      <c r="BGT149" s="400"/>
      <c r="BGU149" s="400"/>
      <c r="BGV149" s="400"/>
      <c r="BGW149" s="400"/>
      <c r="BGX149" s="400"/>
      <c r="BGY149" s="400"/>
      <c r="BGZ149" s="400"/>
      <c r="BHA149" s="400"/>
      <c r="BHB149" s="400"/>
      <c r="BHC149" s="400"/>
      <c r="BHD149" s="400"/>
      <c r="BHE149" s="400"/>
      <c r="BHF149" s="400"/>
      <c r="BHG149" s="400"/>
      <c r="BHH149" s="400"/>
      <c r="BHI149" s="400"/>
      <c r="BHJ149" s="400"/>
      <c r="BHK149" s="400"/>
      <c r="BHL149" s="400"/>
      <c r="BHM149" s="400"/>
      <c r="BHN149" s="400"/>
      <c r="BHO149" s="400"/>
      <c r="BHP149" s="400"/>
      <c r="BHQ149" s="400"/>
      <c r="BHR149" s="400"/>
      <c r="BHS149" s="400"/>
      <c r="BHT149" s="400"/>
      <c r="BHU149" s="400"/>
      <c r="BHV149" s="400"/>
      <c r="BHW149" s="400"/>
      <c r="BHX149" s="400"/>
      <c r="BHY149" s="400"/>
      <c r="BHZ149" s="400"/>
      <c r="BIA149" s="400"/>
      <c r="BIB149" s="400"/>
      <c r="BIC149" s="400"/>
      <c r="BID149" s="400"/>
      <c r="BIE149" s="400"/>
      <c r="BIF149" s="400"/>
      <c r="BIG149" s="400"/>
      <c r="BIH149" s="400"/>
      <c r="BII149" s="400"/>
      <c r="BIJ149" s="400"/>
      <c r="BIK149" s="400"/>
      <c r="BIL149" s="400"/>
      <c r="BIM149" s="400"/>
      <c r="BIN149" s="400"/>
      <c r="BIO149" s="400"/>
      <c r="BIP149" s="400"/>
      <c r="BIQ149" s="400"/>
      <c r="BIR149" s="400"/>
      <c r="BIS149" s="400"/>
      <c r="BIT149" s="400"/>
      <c r="BIU149" s="400"/>
      <c r="BIV149" s="400"/>
      <c r="BIW149" s="400"/>
      <c r="BIX149" s="400"/>
      <c r="BIY149" s="400"/>
      <c r="BIZ149" s="400"/>
      <c r="BJA149" s="400"/>
      <c r="BJB149" s="400"/>
      <c r="BJC149" s="400"/>
      <c r="BJD149" s="400"/>
      <c r="BJE149" s="400"/>
      <c r="BJF149" s="400"/>
      <c r="BJG149" s="400"/>
      <c r="BJH149" s="400"/>
      <c r="BJI149" s="400"/>
      <c r="BJJ149" s="400"/>
      <c r="BJK149" s="400"/>
      <c r="BJL149" s="400"/>
      <c r="BJM149" s="400"/>
      <c r="BJN149" s="400"/>
      <c r="BJO149" s="400"/>
      <c r="BJP149" s="400"/>
      <c r="BJQ149" s="400"/>
      <c r="BJR149" s="400"/>
      <c r="BJS149" s="400"/>
      <c r="BJT149" s="400"/>
      <c r="BJU149" s="400"/>
      <c r="BJV149" s="400"/>
      <c r="BJW149" s="400"/>
      <c r="BJX149" s="400"/>
      <c r="BJY149" s="400"/>
      <c r="BJZ149" s="400"/>
      <c r="BKA149" s="400"/>
      <c r="BKB149" s="400"/>
      <c r="BKC149" s="400"/>
      <c r="BKD149" s="400"/>
      <c r="BKE149" s="400"/>
      <c r="BKF149" s="400"/>
      <c r="BKG149" s="400"/>
      <c r="BKH149" s="400"/>
      <c r="BKI149" s="400"/>
      <c r="BKJ149" s="400"/>
      <c r="BKK149" s="400"/>
      <c r="BKL149" s="400"/>
      <c r="BKM149" s="400"/>
      <c r="BKN149" s="400"/>
      <c r="BKO149" s="400"/>
      <c r="BKP149" s="400"/>
      <c r="BKQ149" s="400"/>
      <c r="BKR149" s="400"/>
      <c r="BKS149" s="400"/>
      <c r="BKT149" s="400"/>
      <c r="BKU149" s="400"/>
      <c r="BKV149" s="400"/>
      <c r="BKW149" s="400"/>
      <c r="BKX149" s="400"/>
      <c r="BKY149" s="400"/>
      <c r="BKZ149" s="400"/>
      <c r="BLA149" s="400"/>
      <c r="BLB149" s="400"/>
      <c r="BLC149" s="400"/>
      <c r="BLD149" s="400"/>
      <c r="BLE149" s="400"/>
      <c r="BLF149" s="400"/>
      <c r="BLG149" s="400"/>
      <c r="BLH149" s="400"/>
      <c r="BLI149" s="400"/>
      <c r="BLJ149" s="400"/>
      <c r="BLK149" s="400"/>
      <c r="BLL149" s="400"/>
      <c r="BLM149" s="400"/>
      <c r="BLN149" s="400"/>
      <c r="BLO149" s="400"/>
      <c r="BLP149" s="400"/>
      <c r="BLQ149" s="400"/>
      <c r="BLR149" s="400"/>
      <c r="BLS149" s="400"/>
      <c r="BLT149" s="400"/>
      <c r="BLU149" s="400"/>
      <c r="BLV149" s="400"/>
      <c r="BLW149" s="400"/>
      <c r="BLX149" s="400"/>
      <c r="BLY149" s="400"/>
      <c r="BLZ149" s="400"/>
      <c r="BMA149" s="400"/>
      <c r="BMB149" s="400"/>
      <c r="BMC149" s="400"/>
      <c r="BMD149" s="400"/>
      <c r="BME149" s="400"/>
      <c r="BMF149" s="400"/>
      <c r="BMG149" s="400"/>
      <c r="BMH149" s="400"/>
      <c r="BMI149" s="400"/>
      <c r="BMJ149" s="400"/>
      <c r="BMK149" s="400"/>
      <c r="BML149" s="400"/>
      <c r="BMM149" s="400"/>
      <c r="BMN149" s="400"/>
      <c r="BMO149" s="400"/>
      <c r="BMP149" s="400"/>
      <c r="BMQ149" s="400"/>
      <c r="BMR149" s="400"/>
      <c r="BMS149" s="400"/>
      <c r="BMT149" s="400"/>
      <c r="BMU149" s="400"/>
      <c r="BMV149" s="400"/>
      <c r="BMW149" s="400"/>
      <c r="BMX149" s="400"/>
      <c r="BMY149" s="400"/>
      <c r="BMZ149" s="400"/>
      <c r="BNA149" s="400"/>
      <c r="BNB149" s="400"/>
      <c r="BNC149" s="400"/>
      <c r="BND149" s="400"/>
      <c r="BNE149" s="400"/>
      <c r="BNF149" s="400"/>
      <c r="BNG149" s="400"/>
      <c r="BNH149" s="400"/>
      <c r="BNI149" s="400"/>
      <c r="BNJ149" s="400"/>
      <c r="BNK149" s="400"/>
      <c r="BNL149" s="400"/>
      <c r="BNM149" s="400"/>
      <c r="BNN149" s="400"/>
      <c r="BNO149" s="400"/>
      <c r="BNP149" s="400"/>
      <c r="BNQ149" s="400"/>
      <c r="BNR149" s="400"/>
      <c r="BNS149" s="400"/>
      <c r="BNT149" s="400"/>
      <c r="BNU149" s="400"/>
      <c r="BNV149" s="400"/>
      <c r="BNW149" s="400"/>
      <c r="BNX149" s="400"/>
      <c r="BNY149" s="400"/>
      <c r="BNZ149" s="400"/>
      <c r="BOA149" s="400"/>
      <c r="BOB149" s="400"/>
      <c r="BOC149" s="400"/>
      <c r="BOD149" s="400"/>
      <c r="BOE149" s="400"/>
      <c r="BOF149" s="400"/>
      <c r="BOG149" s="400"/>
      <c r="BOH149" s="400"/>
      <c r="BOI149" s="400"/>
      <c r="BOJ149" s="400"/>
      <c r="BOK149" s="400"/>
      <c r="BOL149" s="400"/>
      <c r="BOM149" s="400"/>
      <c r="BON149" s="400"/>
      <c r="BOO149" s="400"/>
      <c r="BOP149" s="400"/>
      <c r="BOQ149" s="400"/>
      <c r="BOR149" s="400"/>
      <c r="BOS149" s="400"/>
      <c r="BOT149" s="400"/>
      <c r="BOU149" s="400"/>
      <c r="BOV149" s="400"/>
      <c r="BOW149" s="400"/>
      <c r="BOX149" s="400"/>
      <c r="BOY149" s="400"/>
      <c r="BOZ149" s="400"/>
      <c r="BPA149" s="400"/>
      <c r="BPB149" s="400"/>
      <c r="BPC149" s="400"/>
      <c r="BPD149" s="400"/>
      <c r="BPE149" s="400"/>
      <c r="BPF149" s="400"/>
      <c r="BPG149" s="400"/>
      <c r="BPH149" s="400"/>
      <c r="BPI149" s="400"/>
      <c r="BPJ149" s="400"/>
      <c r="BPK149" s="400"/>
      <c r="BPL149" s="400"/>
      <c r="BPM149" s="400"/>
      <c r="BPN149" s="400"/>
      <c r="BPO149" s="400"/>
      <c r="BPP149" s="400"/>
      <c r="BPQ149" s="400"/>
      <c r="BPR149" s="400"/>
      <c r="BPS149" s="400"/>
      <c r="BPT149" s="400"/>
      <c r="BPU149" s="400"/>
      <c r="BPV149" s="400"/>
      <c r="BPW149" s="400"/>
      <c r="BPX149" s="400"/>
      <c r="BPY149" s="400"/>
      <c r="BPZ149" s="400"/>
      <c r="BQA149" s="400"/>
      <c r="BQB149" s="400"/>
      <c r="BQC149" s="400"/>
      <c r="BQD149" s="400"/>
      <c r="BQE149" s="400"/>
      <c r="BQF149" s="400"/>
      <c r="BQG149" s="400"/>
      <c r="BQH149" s="400"/>
      <c r="BQI149" s="400"/>
      <c r="BQJ149" s="400"/>
      <c r="BQK149" s="400"/>
      <c r="BQL149" s="400"/>
      <c r="BQM149" s="400"/>
      <c r="BQN149" s="400"/>
      <c r="BQO149" s="400"/>
      <c r="BQP149" s="400"/>
      <c r="BQQ149" s="400"/>
      <c r="BQR149" s="400"/>
      <c r="BQS149" s="400"/>
      <c r="BQT149" s="400"/>
      <c r="BQU149" s="400"/>
      <c r="BQV149" s="400"/>
      <c r="BQW149" s="400"/>
      <c r="BQX149" s="400"/>
      <c r="BQY149" s="400"/>
      <c r="BQZ149" s="400"/>
      <c r="BRA149" s="400"/>
      <c r="BRB149" s="400"/>
      <c r="BRC149" s="400"/>
      <c r="BRD149" s="400"/>
      <c r="BRE149" s="400"/>
      <c r="BRF149" s="400"/>
      <c r="BRG149" s="400"/>
      <c r="BRH149" s="400"/>
      <c r="BRI149" s="400"/>
      <c r="BRJ149" s="400"/>
      <c r="BRK149" s="400"/>
      <c r="BRL149" s="400"/>
      <c r="BRM149" s="400"/>
      <c r="BRN149" s="400"/>
      <c r="BRO149" s="400"/>
      <c r="BRP149" s="400"/>
      <c r="BRQ149" s="400"/>
      <c r="BRR149" s="400"/>
      <c r="BRS149" s="400"/>
      <c r="BRT149" s="400"/>
      <c r="BRU149" s="400"/>
      <c r="BRV149" s="400"/>
      <c r="BRW149" s="400"/>
      <c r="BRX149" s="400"/>
      <c r="BRY149" s="400"/>
      <c r="BRZ149" s="400"/>
      <c r="BSA149" s="400"/>
      <c r="BSB149" s="400"/>
      <c r="BSC149" s="400"/>
      <c r="BSD149" s="400"/>
      <c r="BSE149" s="400"/>
      <c r="BSF149" s="400"/>
      <c r="BSG149" s="400"/>
      <c r="BSH149" s="400"/>
      <c r="BSI149" s="400"/>
      <c r="BSJ149" s="400"/>
      <c r="BSK149" s="400"/>
      <c r="BSL149" s="400"/>
      <c r="BSM149" s="400"/>
      <c r="BSN149" s="400"/>
      <c r="BSO149" s="400"/>
      <c r="BSP149" s="400"/>
      <c r="BSQ149" s="400"/>
      <c r="BSR149" s="400"/>
      <c r="BSS149" s="400"/>
      <c r="BST149" s="400"/>
      <c r="BSU149" s="400"/>
      <c r="BSV149" s="400"/>
      <c r="BSW149" s="400"/>
      <c r="BSX149" s="400"/>
      <c r="BSY149" s="400"/>
      <c r="BSZ149" s="400"/>
      <c r="BTA149" s="400"/>
      <c r="BTB149" s="400"/>
      <c r="BTC149" s="400"/>
      <c r="BTD149" s="400"/>
      <c r="BTE149" s="400"/>
      <c r="BTF149" s="400"/>
      <c r="BTG149" s="400"/>
      <c r="BTH149" s="400"/>
      <c r="BTI149" s="400"/>
      <c r="BTJ149" s="400"/>
      <c r="BTK149" s="400"/>
      <c r="BTL149" s="400"/>
      <c r="BTM149" s="400"/>
      <c r="BTN149" s="400"/>
      <c r="BTO149" s="400"/>
      <c r="BTP149" s="400"/>
      <c r="BTQ149" s="400"/>
      <c r="BTR149" s="400"/>
      <c r="BTS149" s="400"/>
      <c r="BTT149" s="400"/>
      <c r="BTU149" s="400"/>
      <c r="BTV149" s="400"/>
      <c r="BTW149" s="400"/>
      <c r="BTX149" s="400"/>
      <c r="BTY149" s="400"/>
      <c r="BTZ149" s="400"/>
      <c r="BUA149" s="400"/>
      <c r="BUB149" s="400"/>
      <c r="BUC149" s="400"/>
      <c r="BUD149" s="400"/>
      <c r="BUE149" s="400"/>
      <c r="BUF149" s="400"/>
      <c r="BUG149" s="400"/>
      <c r="BUH149" s="400"/>
      <c r="BUI149" s="400"/>
      <c r="BUJ149" s="400"/>
      <c r="BUK149" s="400"/>
      <c r="BUL149" s="400"/>
      <c r="BUM149" s="400"/>
      <c r="BUN149" s="400"/>
      <c r="BUO149" s="400"/>
      <c r="BUP149" s="400"/>
      <c r="BUQ149" s="400"/>
      <c r="BUR149" s="400"/>
      <c r="BUS149" s="400"/>
      <c r="BUT149" s="400"/>
      <c r="BUU149" s="400"/>
      <c r="BUV149" s="400"/>
      <c r="BUW149" s="400"/>
      <c r="BUX149" s="400"/>
      <c r="BUY149" s="400"/>
      <c r="BUZ149" s="400"/>
      <c r="BVA149" s="400"/>
      <c r="BVB149" s="400"/>
      <c r="BVC149" s="400"/>
      <c r="BVD149" s="400"/>
      <c r="BVE149" s="400"/>
      <c r="BVF149" s="400"/>
      <c r="BVG149" s="400"/>
      <c r="BVH149" s="400"/>
      <c r="BVI149" s="400"/>
      <c r="BVJ149" s="400"/>
      <c r="BVK149" s="400"/>
      <c r="BVL149" s="400"/>
      <c r="BVM149" s="400"/>
      <c r="BVN149" s="400"/>
      <c r="BVO149" s="400"/>
      <c r="BVP149" s="400"/>
      <c r="BVQ149" s="400"/>
      <c r="BVR149" s="400"/>
      <c r="BVS149" s="400"/>
      <c r="BVT149" s="400"/>
      <c r="BVU149" s="400"/>
      <c r="BVV149" s="400"/>
      <c r="BVW149" s="400"/>
      <c r="BVX149" s="400"/>
      <c r="BVY149" s="400"/>
      <c r="BVZ149" s="400"/>
      <c r="BWA149" s="400"/>
      <c r="BWB149" s="400"/>
      <c r="BWC149" s="400"/>
      <c r="BWD149" s="400"/>
      <c r="BWE149" s="400"/>
      <c r="BWF149" s="400"/>
      <c r="BWG149" s="400"/>
      <c r="BWH149" s="400"/>
      <c r="BWI149" s="400"/>
      <c r="BWJ149" s="400"/>
      <c r="BWK149" s="400"/>
      <c r="BWL149" s="400"/>
      <c r="BWM149" s="400"/>
      <c r="BWN149" s="400"/>
      <c r="BWO149" s="400"/>
      <c r="BWP149" s="400"/>
      <c r="BWQ149" s="400"/>
      <c r="BWR149" s="400"/>
      <c r="BWS149" s="400"/>
      <c r="BWT149" s="400"/>
      <c r="BWU149" s="400"/>
      <c r="BWV149" s="400"/>
      <c r="BWW149" s="400"/>
      <c r="BWX149" s="400"/>
      <c r="BWY149" s="400"/>
      <c r="BWZ149" s="400"/>
      <c r="BXA149" s="400"/>
      <c r="BXB149" s="400"/>
      <c r="BXC149" s="400"/>
      <c r="BXD149" s="400"/>
      <c r="BXE149" s="400"/>
      <c r="BXF149" s="400"/>
      <c r="BXG149" s="400"/>
      <c r="BXH149" s="400"/>
      <c r="BXI149" s="400"/>
      <c r="BXJ149" s="400"/>
      <c r="BXK149" s="400"/>
      <c r="BXL149" s="400"/>
      <c r="BXM149" s="400"/>
      <c r="BXN149" s="400"/>
      <c r="BXO149" s="400"/>
      <c r="BXP149" s="400"/>
      <c r="BXQ149" s="400"/>
      <c r="BXR149" s="400"/>
      <c r="BXS149" s="400"/>
      <c r="BXT149" s="400"/>
      <c r="BXU149" s="400"/>
      <c r="BXV149" s="400"/>
      <c r="BXW149" s="400"/>
      <c r="BXX149" s="400"/>
      <c r="BXY149" s="400"/>
      <c r="BXZ149" s="400"/>
      <c r="BYA149" s="400"/>
      <c r="BYB149" s="400"/>
      <c r="BYC149" s="400"/>
      <c r="BYD149" s="400"/>
      <c r="BYE149" s="400"/>
      <c r="BYF149" s="400"/>
      <c r="BYG149" s="400"/>
      <c r="BYH149" s="400"/>
      <c r="BYI149" s="400"/>
      <c r="BYJ149" s="400"/>
      <c r="BYK149" s="400"/>
      <c r="BYL149" s="400"/>
      <c r="BYM149" s="400"/>
      <c r="BYN149" s="400"/>
      <c r="BYO149" s="400"/>
      <c r="BYP149" s="400"/>
      <c r="BYQ149" s="400"/>
      <c r="BYR149" s="400"/>
      <c r="BYS149" s="400"/>
      <c r="BYT149" s="400"/>
      <c r="BYU149" s="400"/>
      <c r="BYV149" s="400"/>
      <c r="BYW149" s="400"/>
      <c r="BYX149" s="400"/>
      <c r="BYY149" s="400"/>
      <c r="BYZ149" s="400"/>
      <c r="BZA149" s="400"/>
      <c r="BZB149" s="400"/>
      <c r="BZC149" s="400"/>
      <c r="BZD149" s="400"/>
      <c r="BZE149" s="400"/>
      <c r="BZF149" s="400"/>
      <c r="BZG149" s="400"/>
      <c r="BZH149" s="400"/>
      <c r="BZI149" s="400"/>
      <c r="BZJ149" s="400"/>
      <c r="BZK149" s="400"/>
      <c r="BZL149" s="400"/>
      <c r="BZM149" s="400"/>
      <c r="BZN149" s="400"/>
      <c r="BZO149" s="400"/>
      <c r="BZP149" s="400"/>
      <c r="BZQ149" s="400"/>
      <c r="BZR149" s="400"/>
      <c r="BZS149" s="400"/>
      <c r="BZT149" s="400"/>
      <c r="BZU149" s="400"/>
      <c r="BZV149" s="400"/>
      <c r="BZW149" s="400"/>
      <c r="BZX149" s="400"/>
      <c r="BZY149" s="400"/>
      <c r="BZZ149" s="400"/>
      <c r="CAA149" s="400"/>
      <c r="CAB149" s="400"/>
      <c r="CAC149" s="400"/>
      <c r="CAD149" s="400"/>
      <c r="CAE149" s="400"/>
      <c r="CAF149" s="400"/>
      <c r="CAG149" s="400"/>
      <c r="CAH149" s="400"/>
      <c r="CAI149" s="400"/>
      <c r="CAJ149" s="400"/>
      <c r="CAK149" s="400"/>
      <c r="CAL149" s="400"/>
      <c r="CAM149" s="400"/>
      <c r="CAN149" s="400"/>
      <c r="CAO149" s="400"/>
      <c r="CAP149" s="400"/>
      <c r="CAQ149" s="400"/>
      <c r="CAR149" s="400"/>
      <c r="CAS149" s="400"/>
      <c r="CAT149" s="400"/>
      <c r="CAU149" s="400"/>
      <c r="CAV149" s="400"/>
      <c r="CAW149" s="400"/>
      <c r="CAX149" s="400"/>
      <c r="CAY149" s="400"/>
      <c r="CAZ149" s="400"/>
      <c r="CBA149" s="400"/>
      <c r="CBB149" s="400"/>
      <c r="CBC149" s="400"/>
      <c r="CBD149" s="400"/>
      <c r="CBE149" s="400"/>
      <c r="CBF149" s="400"/>
      <c r="CBG149" s="400"/>
      <c r="CBH149" s="400"/>
      <c r="CBI149" s="400"/>
      <c r="CBJ149" s="400"/>
      <c r="CBK149" s="400"/>
      <c r="CBL149" s="400"/>
      <c r="CBM149" s="400"/>
      <c r="CBN149" s="400"/>
      <c r="CBO149" s="400"/>
      <c r="CBP149" s="400"/>
      <c r="CBQ149" s="400"/>
      <c r="CBR149" s="400"/>
      <c r="CBS149" s="400"/>
      <c r="CBT149" s="400"/>
      <c r="CBU149" s="400"/>
      <c r="CBV149" s="400"/>
      <c r="CBW149" s="400"/>
      <c r="CBX149" s="400"/>
      <c r="CBY149" s="400"/>
      <c r="CBZ149" s="400"/>
      <c r="CCA149" s="400"/>
      <c r="CCB149" s="400"/>
      <c r="CCC149" s="400"/>
      <c r="CCD149" s="400"/>
      <c r="CCE149" s="400"/>
      <c r="CCF149" s="400"/>
      <c r="CCG149" s="400"/>
      <c r="CCH149" s="400"/>
      <c r="CCI149" s="400"/>
      <c r="CCJ149" s="400"/>
      <c r="CCK149" s="400"/>
      <c r="CCL149" s="400"/>
      <c r="CCM149" s="400"/>
      <c r="CCN149" s="400"/>
      <c r="CCO149" s="400"/>
      <c r="CCP149" s="400"/>
      <c r="CCQ149" s="400"/>
      <c r="CCR149" s="400"/>
      <c r="CCS149" s="400"/>
      <c r="CCT149" s="400"/>
      <c r="CCU149" s="400"/>
      <c r="CCV149" s="400"/>
      <c r="CCW149" s="400"/>
      <c r="CCX149" s="400"/>
      <c r="CCY149" s="400"/>
      <c r="CCZ149" s="400"/>
      <c r="CDA149" s="400"/>
      <c r="CDB149" s="400"/>
      <c r="CDC149" s="400"/>
      <c r="CDD149" s="400"/>
      <c r="CDE149" s="400"/>
      <c r="CDF149" s="400"/>
      <c r="CDG149" s="400"/>
      <c r="CDH149" s="400"/>
      <c r="CDI149" s="400"/>
      <c r="CDJ149" s="400"/>
      <c r="CDK149" s="400"/>
      <c r="CDL149" s="400"/>
      <c r="CDM149" s="400"/>
      <c r="CDN149" s="400"/>
      <c r="CDO149" s="400"/>
      <c r="CDP149" s="400"/>
      <c r="CDQ149" s="400"/>
      <c r="CDR149" s="400"/>
      <c r="CDS149" s="400"/>
      <c r="CDT149" s="400"/>
      <c r="CDU149" s="400"/>
      <c r="CDV149" s="400"/>
      <c r="CDW149" s="400"/>
      <c r="CDX149" s="400"/>
      <c r="CDY149" s="400"/>
      <c r="CDZ149" s="400"/>
      <c r="CEA149" s="400"/>
      <c r="CEB149" s="400"/>
      <c r="CEC149" s="400"/>
      <c r="CED149" s="400"/>
      <c r="CEE149" s="400"/>
      <c r="CEF149" s="400"/>
      <c r="CEG149" s="400"/>
      <c r="CEH149" s="400"/>
      <c r="CEI149" s="400"/>
      <c r="CEJ149" s="400"/>
      <c r="CEK149" s="400"/>
      <c r="CEL149" s="400"/>
      <c r="CEM149" s="400"/>
      <c r="CEN149" s="400"/>
      <c r="CEO149" s="400"/>
      <c r="CEP149" s="400"/>
      <c r="CEQ149" s="400"/>
      <c r="CER149" s="400"/>
      <c r="CES149" s="400"/>
      <c r="CET149" s="400"/>
      <c r="CEU149" s="400"/>
      <c r="CEV149" s="400"/>
      <c r="CEW149" s="400"/>
      <c r="CEX149" s="400"/>
      <c r="CEY149" s="400"/>
      <c r="CEZ149" s="400"/>
      <c r="CFA149" s="400"/>
      <c r="CFB149" s="400"/>
      <c r="CFC149" s="400"/>
      <c r="CFD149" s="400"/>
      <c r="CFE149" s="400"/>
      <c r="CFF149" s="400"/>
      <c r="CFG149" s="400"/>
      <c r="CFH149" s="400"/>
      <c r="CFI149" s="400"/>
      <c r="CFJ149" s="400"/>
      <c r="CFK149" s="400"/>
      <c r="CFL149" s="400"/>
      <c r="CFM149" s="400"/>
      <c r="CFN149" s="400"/>
      <c r="CFO149" s="400"/>
      <c r="CFP149" s="400"/>
      <c r="CFQ149" s="400"/>
      <c r="CFR149" s="400"/>
      <c r="CFS149" s="400"/>
      <c r="CFT149" s="400"/>
      <c r="CFU149" s="400"/>
      <c r="CFV149" s="400"/>
      <c r="CFW149" s="400"/>
      <c r="CFX149" s="400"/>
      <c r="CFY149" s="400"/>
      <c r="CFZ149" s="400"/>
      <c r="CGA149" s="400"/>
      <c r="CGB149" s="400"/>
      <c r="CGC149" s="400"/>
      <c r="CGD149" s="400"/>
      <c r="CGE149" s="400"/>
      <c r="CGF149" s="400"/>
      <c r="CGG149" s="400"/>
      <c r="CGH149" s="400"/>
      <c r="CGI149" s="400"/>
      <c r="CGJ149" s="400"/>
      <c r="CGK149" s="400"/>
      <c r="CGL149" s="400"/>
      <c r="CGM149" s="400"/>
      <c r="CGN149" s="400"/>
      <c r="CGO149" s="400"/>
      <c r="CGP149" s="400"/>
      <c r="CGQ149" s="400"/>
      <c r="CGR149" s="400"/>
      <c r="CGS149" s="400"/>
      <c r="CGT149" s="400"/>
      <c r="CGU149" s="400"/>
      <c r="CGV149" s="400"/>
      <c r="CGW149" s="400"/>
      <c r="CGX149" s="400"/>
      <c r="CGY149" s="400"/>
      <c r="CGZ149" s="400"/>
      <c r="CHA149" s="400"/>
      <c r="CHB149" s="400"/>
      <c r="CHC149" s="400"/>
      <c r="CHD149" s="400"/>
      <c r="CHE149" s="400"/>
      <c r="CHF149" s="400"/>
      <c r="CHG149" s="400"/>
      <c r="CHH149" s="400"/>
      <c r="CHI149" s="400"/>
      <c r="CHJ149" s="400"/>
      <c r="CHK149" s="400"/>
      <c r="CHL149" s="400"/>
      <c r="CHM149" s="400"/>
      <c r="CHN149" s="400"/>
      <c r="CHO149" s="400"/>
      <c r="CHP149" s="400"/>
      <c r="CHQ149" s="400"/>
      <c r="CHR149" s="400"/>
      <c r="CHS149" s="400"/>
      <c r="CHT149" s="400"/>
      <c r="CHU149" s="400"/>
      <c r="CHV149" s="400"/>
      <c r="CHW149" s="400"/>
      <c r="CHX149" s="400"/>
      <c r="CHY149" s="400"/>
      <c r="CHZ149" s="400"/>
      <c r="CIA149" s="400"/>
      <c r="CIB149" s="400"/>
      <c r="CIC149" s="400"/>
      <c r="CID149" s="400"/>
      <c r="CIE149" s="400"/>
      <c r="CIF149" s="400"/>
      <c r="CIG149" s="400"/>
      <c r="CIH149" s="400"/>
      <c r="CII149" s="400"/>
      <c r="CIJ149" s="400"/>
      <c r="CIK149" s="400"/>
      <c r="CIL149" s="400"/>
      <c r="CIM149" s="400"/>
      <c r="CIN149" s="400"/>
      <c r="CIO149" s="400"/>
      <c r="CIP149" s="400"/>
      <c r="CIQ149" s="400"/>
      <c r="CIR149" s="400"/>
      <c r="CIS149" s="400"/>
      <c r="CIT149" s="400"/>
      <c r="CIU149" s="400"/>
      <c r="CIV149" s="400"/>
      <c r="CIW149" s="400"/>
      <c r="CIX149" s="400"/>
      <c r="CIY149" s="400"/>
      <c r="CIZ149" s="400"/>
      <c r="CJA149" s="400"/>
      <c r="CJB149" s="400"/>
      <c r="CJC149" s="400"/>
      <c r="CJD149" s="400"/>
      <c r="CJE149" s="400"/>
      <c r="CJF149" s="400"/>
      <c r="CJG149" s="400"/>
      <c r="CJH149" s="400"/>
      <c r="CJI149" s="400"/>
      <c r="CJJ149" s="400"/>
      <c r="CJK149" s="400"/>
      <c r="CJL149" s="400"/>
      <c r="CJM149" s="400"/>
      <c r="CJN149" s="400"/>
      <c r="CJO149" s="400"/>
      <c r="CJP149" s="400"/>
      <c r="CJQ149" s="400"/>
      <c r="CJR149" s="400"/>
      <c r="CJS149" s="400"/>
      <c r="CJT149" s="400"/>
      <c r="CJU149" s="400"/>
      <c r="CJV149" s="400"/>
      <c r="CJW149" s="400"/>
      <c r="CJX149" s="400"/>
      <c r="CJY149" s="400"/>
      <c r="CJZ149" s="400"/>
      <c r="CKA149" s="400"/>
      <c r="CKB149" s="400"/>
      <c r="CKC149" s="400"/>
      <c r="CKD149" s="400"/>
      <c r="CKE149" s="400"/>
      <c r="CKF149" s="400"/>
      <c r="CKG149" s="400"/>
      <c r="CKH149" s="400"/>
      <c r="CKI149" s="400"/>
      <c r="CKJ149" s="400"/>
      <c r="CKK149" s="400"/>
      <c r="CKL149" s="400"/>
      <c r="CKM149" s="400"/>
      <c r="CKN149" s="400"/>
      <c r="CKO149" s="400"/>
      <c r="CKP149" s="400"/>
      <c r="CKQ149" s="400"/>
      <c r="CKR149" s="400"/>
      <c r="CKS149" s="400"/>
      <c r="CKT149" s="400"/>
      <c r="CKU149" s="400"/>
      <c r="CKV149" s="400"/>
      <c r="CKW149" s="400"/>
      <c r="CKX149" s="400"/>
      <c r="CKY149" s="400"/>
      <c r="CKZ149" s="400"/>
      <c r="CLA149" s="400"/>
      <c r="CLB149" s="400"/>
      <c r="CLC149" s="400"/>
      <c r="CLD149" s="400"/>
      <c r="CLE149" s="400"/>
      <c r="CLF149" s="400"/>
      <c r="CLG149" s="400"/>
      <c r="CLH149" s="400"/>
      <c r="CLI149" s="400"/>
      <c r="CLJ149" s="400"/>
      <c r="CLK149" s="400"/>
      <c r="CLL149" s="400"/>
      <c r="CLM149" s="400"/>
      <c r="CLN149" s="400"/>
      <c r="CLO149" s="400"/>
      <c r="CLP149" s="400"/>
      <c r="CLQ149" s="400"/>
      <c r="CLR149" s="400"/>
      <c r="CLS149" s="400"/>
      <c r="CLT149" s="400"/>
      <c r="CLU149" s="400"/>
      <c r="CLV149" s="400"/>
      <c r="CLW149" s="400"/>
      <c r="CLX149" s="400"/>
      <c r="CLY149" s="400"/>
      <c r="CLZ149" s="400"/>
      <c r="CMA149" s="400"/>
      <c r="CMB149" s="400"/>
      <c r="CMC149" s="400"/>
      <c r="CMD149" s="400"/>
      <c r="CME149" s="400"/>
      <c r="CMF149" s="400"/>
      <c r="CMG149" s="400"/>
      <c r="CMH149" s="400"/>
      <c r="CMI149" s="400"/>
      <c r="CMJ149" s="400"/>
      <c r="CMK149" s="400"/>
      <c r="CML149" s="400"/>
      <c r="CMM149" s="400"/>
      <c r="CMN149" s="400"/>
      <c r="CMO149" s="400"/>
      <c r="CMP149" s="400"/>
      <c r="CMQ149" s="400"/>
      <c r="CMR149" s="400"/>
      <c r="CMS149" s="400"/>
      <c r="CMT149" s="400"/>
      <c r="CMU149" s="400"/>
      <c r="CMV149" s="400"/>
      <c r="CMW149" s="400"/>
      <c r="CMX149" s="400"/>
      <c r="CMY149" s="400"/>
      <c r="CMZ149" s="400"/>
      <c r="CNA149" s="400"/>
      <c r="CNB149" s="400"/>
      <c r="CNC149" s="400"/>
      <c r="CND149" s="400"/>
      <c r="CNE149" s="400"/>
      <c r="CNF149" s="400"/>
      <c r="CNG149" s="400"/>
      <c r="CNH149" s="400"/>
      <c r="CNI149" s="400"/>
      <c r="CNJ149" s="400"/>
      <c r="CNK149" s="400"/>
      <c r="CNL149" s="400"/>
      <c r="CNM149" s="400"/>
      <c r="CNN149" s="400"/>
      <c r="CNO149" s="400"/>
      <c r="CNP149" s="400"/>
      <c r="CNQ149" s="400"/>
      <c r="CNR149" s="400"/>
      <c r="CNS149" s="400"/>
      <c r="CNT149" s="400"/>
      <c r="CNU149" s="400"/>
      <c r="CNV149" s="400"/>
      <c r="CNW149" s="400"/>
      <c r="CNX149" s="400"/>
      <c r="CNY149" s="400"/>
      <c r="CNZ149" s="400"/>
      <c r="COA149" s="400"/>
      <c r="COB149" s="400"/>
      <c r="COC149" s="400"/>
      <c r="COD149" s="400"/>
      <c r="COE149" s="400"/>
      <c r="COF149" s="400"/>
      <c r="COG149" s="400"/>
      <c r="COH149" s="400"/>
      <c r="COI149" s="400"/>
      <c r="COJ149" s="400"/>
      <c r="COK149" s="400"/>
      <c r="COL149" s="400"/>
      <c r="COM149" s="400"/>
      <c r="CON149" s="400"/>
      <c r="COO149" s="400"/>
      <c r="COP149" s="400"/>
      <c r="COQ149" s="400"/>
      <c r="COR149" s="400"/>
      <c r="COS149" s="400"/>
      <c r="COT149" s="400"/>
      <c r="COU149" s="400"/>
      <c r="COV149" s="400"/>
      <c r="COW149" s="400"/>
      <c r="COX149" s="400"/>
      <c r="COY149" s="400"/>
      <c r="COZ149" s="400"/>
      <c r="CPA149" s="400"/>
      <c r="CPB149" s="400"/>
      <c r="CPC149" s="400"/>
      <c r="CPD149" s="400"/>
      <c r="CPE149" s="400"/>
      <c r="CPF149" s="400"/>
      <c r="CPG149" s="400"/>
      <c r="CPH149" s="400"/>
      <c r="CPI149" s="400"/>
      <c r="CPJ149" s="400"/>
      <c r="CPK149" s="400"/>
      <c r="CPL149" s="400"/>
      <c r="CPM149" s="400"/>
      <c r="CPN149" s="400"/>
      <c r="CPO149" s="400"/>
      <c r="CPP149" s="400"/>
      <c r="CPQ149" s="400"/>
      <c r="CPR149" s="400"/>
      <c r="CPS149" s="400"/>
      <c r="CPT149" s="400"/>
      <c r="CPU149" s="400"/>
      <c r="CPV149" s="400"/>
      <c r="CPW149" s="400"/>
      <c r="CPX149" s="400"/>
      <c r="CPY149" s="400"/>
      <c r="CPZ149" s="400"/>
      <c r="CQA149" s="400"/>
      <c r="CQB149" s="400"/>
      <c r="CQC149" s="400"/>
      <c r="CQD149" s="400"/>
      <c r="CQE149" s="400"/>
      <c r="CQF149" s="400"/>
      <c r="CQG149" s="400"/>
      <c r="CQH149" s="400"/>
      <c r="CQI149" s="400"/>
      <c r="CQJ149" s="400"/>
      <c r="CQK149" s="400"/>
      <c r="CQL149" s="400"/>
      <c r="CQM149" s="400"/>
      <c r="CQN149" s="400"/>
      <c r="CQO149" s="400"/>
      <c r="CQP149" s="400"/>
      <c r="CQQ149" s="400"/>
      <c r="CQR149" s="400"/>
      <c r="CQS149" s="400"/>
      <c r="CQT149" s="400"/>
      <c r="CQU149" s="400"/>
      <c r="CQV149" s="400"/>
      <c r="CQW149" s="400"/>
      <c r="CQX149" s="400"/>
      <c r="CQY149" s="400"/>
      <c r="CQZ149" s="400"/>
      <c r="CRA149" s="400"/>
      <c r="CRB149" s="400"/>
      <c r="CRC149" s="400"/>
      <c r="CRD149" s="400"/>
      <c r="CRE149" s="400"/>
      <c r="CRF149" s="400"/>
      <c r="CRG149" s="400"/>
      <c r="CRH149" s="400"/>
      <c r="CRI149" s="400"/>
      <c r="CRJ149" s="400"/>
      <c r="CRK149" s="400"/>
      <c r="CRL149" s="400"/>
      <c r="CRM149" s="400"/>
      <c r="CRN149" s="400"/>
      <c r="CRO149" s="400"/>
      <c r="CRP149" s="400"/>
      <c r="CRQ149" s="400"/>
      <c r="CRR149" s="400"/>
      <c r="CRS149" s="400"/>
      <c r="CRT149" s="400"/>
      <c r="CRU149" s="400"/>
      <c r="CRV149" s="400"/>
      <c r="CRW149" s="400"/>
      <c r="CRX149" s="400"/>
      <c r="CRY149" s="400"/>
      <c r="CRZ149" s="400"/>
      <c r="CSA149" s="400"/>
      <c r="CSB149" s="400"/>
      <c r="CSC149" s="400"/>
      <c r="CSD149" s="400"/>
      <c r="CSE149" s="400"/>
      <c r="CSF149" s="400"/>
      <c r="CSG149" s="400"/>
      <c r="CSH149" s="400"/>
      <c r="CSI149" s="400"/>
      <c r="CSJ149" s="400"/>
      <c r="CSK149" s="400"/>
      <c r="CSL149" s="400"/>
      <c r="CSM149" s="400"/>
      <c r="CSN149" s="400"/>
      <c r="CSO149" s="400"/>
      <c r="CSP149" s="400"/>
      <c r="CSQ149" s="400"/>
      <c r="CSR149" s="400"/>
      <c r="CSS149" s="400"/>
      <c r="CST149" s="400"/>
      <c r="CSU149" s="400"/>
      <c r="CSV149" s="400"/>
      <c r="CSW149" s="400"/>
      <c r="CSX149" s="400"/>
      <c r="CSY149" s="400"/>
      <c r="CSZ149" s="400"/>
      <c r="CTA149" s="400"/>
      <c r="CTB149" s="400"/>
      <c r="CTC149" s="400"/>
      <c r="CTD149" s="400"/>
      <c r="CTE149" s="400"/>
      <c r="CTF149" s="400"/>
      <c r="CTG149" s="400"/>
      <c r="CTH149" s="400"/>
      <c r="CTI149" s="400"/>
      <c r="CTJ149" s="400"/>
      <c r="CTK149" s="400"/>
      <c r="CTL149" s="400"/>
      <c r="CTM149" s="400"/>
      <c r="CTN149" s="400"/>
      <c r="CTO149" s="400"/>
      <c r="CTP149" s="400"/>
      <c r="CTQ149" s="400"/>
      <c r="CTR149" s="400"/>
      <c r="CTS149" s="400"/>
      <c r="CTT149" s="400"/>
      <c r="CTU149" s="400"/>
      <c r="CTV149" s="400"/>
      <c r="CTW149" s="400"/>
      <c r="CTX149" s="400"/>
      <c r="CTY149" s="400"/>
      <c r="CTZ149" s="400"/>
      <c r="CUA149" s="400"/>
      <c r="CUB149" s="400"/>
      <c r="CUC149" s="400"/>
      <c r="CUD149" s="400"/>
      <c r="CUE149" s="400"/>
      <c r="CUF149" s="400"/>
      <c r="CUG149" s="400"/>
      <c r="CUH149" s="400"/>
      <c r="CUI149" s="400"/>
      <c r="CUJ149" s="400"/>
      <c r="CUK149" s="400"/>
      <c r="CUL149" s="400"/>
      <c r="CUM149" s="400"/>
      <c r="CUN149" s="400"/>
      <c r="CUO149" s="400"/>
      <c r="CUP149" s="400"/>
      <c r="CUQ149" s="400"/>
      <c r="CUR149" s="400"/>
      <c r="CUS149" s="400"/>
      <c r="CUT149" s="400"/>
      <c r="CUU149" s="400"/>
      <c r="CUV149" s="400"/>
      <c r="CUW149" s="400"/>
      <c r="CUX149" s="400"/>
      <c r="CUY149" s="400"/>
      <c r="CUZ149" s="400"/>
      <c r="CVA149" s="400"/>
      <c r="CVB149" s="400"/>
      <c r="CVC149" s="400"/>
      <c r="CVD149" s="400"/>
      <c r="CVE149" s="400"/>
      <c r="CVF149" s="400"/>
      <c r="CVG149" s="400"/>
      <c r="CVH149" s="400"/>
      <c r="CVI149" s="400"/>
      <c r="CVJ149" s="400"/>
      <c r="CVK149" s="400"/>
      <c r="CVL149" s="400"/>
      <c r="CVM149" s="400"/>
      <c r="CVN149" s="400"/>
      <c r="CVO149" s="400"/>
      <c r="CVP149" s="400"/>
      <c r="CVQ149" s="400"/>
      <c r="CVR149" s="400"/>
      <c r="CVS149" s="400"/>
      <c r="CVT149" s="400"/>
      <c r="CVU149" s="400"/>
      <c r="CVV149" s="400"/>
      <c r="CVW149" s="400"/>
      <c r="CVX149" s="400"/>
      <c r="CVY149" s="400"/>
      <c r="CVZ149" s="400"/>
      <c r="CWA149" s="400"/>
      <c r="CWB149" s="400"/>
      <c r="CWC149" s="400"/>
      <c r="CWD149" s="400"/>
      <c r="CWE149" s="400"/>
      <c r="CWF149" s="400"/>
      <c r="CWG149" s="400"/>
      <c r="CWH149" s="400"/>
      <c r="CWI149" s="400"/>
      <c r="CWJ149" s="400"/>
      <c r="CWK149" s="400"/>
      <c r="CWL149" s="400"/>
      <c r="CWM149" s="400"/>
      <c r="CWN149" s="400"/>
      <c r="CWO149" s="400"/>
      <c r="CWP149" s="400"/>
      <c r="CWQ149" s="400"/>
      <c r="CWR149" s="400"/>
      <c r="CWS149" s="400"/>
      <c r="CWT149" s="400"/>
      <c r="CWU149" s="400"/>
      <c r="CWV149" s="400"/>
      <c r="CWW149" s="400"/>
      <c r="CWX149" s="400"/>
      <c r="CWY149" s="400"/>
      <c r="CWZ149" s="400"/>
      <c r="CXA149" s="400"/>
      <c r="CXB149" s="400"/>
      <c r="CXC149" s="400"/>
      <c r="CXD149" s="400"/>
      <c r="CXE149" s="400"/>
      <c r="CXF149" s="400"/>
      <c r="CXG149" s="400"/>
      <c r="CXH149" s="400"/>
      <c r="CXI149" s="400"/>
      <c r="CXJ149" s="400"/>
      <c r="CXK149" s="400"/>
      <c r="CXL149" s="400"/>
      <c r="CXM149" s="400"/>
      <c r="CXN149" s="400"/>
      <c r="CXO149" s="400"/>
      <c r="CXP149" s="400"/>
      <c r="CXQ149" s="400"/>
      <c r="CXR149" s="400"/>
      <c r="CXS149" s="400"/>
      <c r="CXT149" s="400"/>
      <c r="CXU149" s="400"/>
      <c r="CXV149" s="400"/>
      <c r="CXW149" s="400"/>
      <c r="CXX149" s="400"/>
      <c r="CXY149" s="400"/>
      <c r="CXZ149" s="400"/>
      <c r="CYA149" s="400"/>
      <c r="CYB149" s="400"/>
      <c r="CYC149" s="400"/>
      <c r="CYD149" s="400"/>
      <c r="CYE149" s="400"/>
      <c r="CYF149" s="400"/>
      <c r="CYG149" s="400"/>
      <c r="CYH149" s="400"/>
      <c r="CYI149" s="400"/>
      <c r="CYJ149" s="400"/>
      <c r="CYK149" s="400"/>
      <c r="CYL149" s="400"/>
      <c r="CYM149" s="400"/>
      <c r="CYN149" s="400"/>
      <c r="CYO149" s="400"/>
      <c r="CYP149" s="400"/>
      <c r="CYQ149" s="400"/>
      <c r="CYR149" s="400"/>
      <c r="CYS149" s="400"/>
      <c r="CYT149" s="400"/>
      <c r="CYU149" s="400"/>
      <c r="CYV149" s="400"/>
      <c r="CYW149" s="400"/>
      <c r="CYX149" s="400"/>
      <c r="CYY149" s="400"/>
      <c r="CYZ149" s="400"/>
      <c r="CZA149" s="400"/>
      <c r="CZB149" s="400"/>
      <c r="CZC149" s="400"/>
      <c r="CZD149" s="400"/>
      <c r="CZE149" s="400"/>
      <c r="CZF149" s="400"/>
      <c r="CZG149" s="400"/>
      <c r="CZH149" s="400"/>
      <c r="CZI149" s="400"/>
      <c r="CZJ149" s="400"/>
      <c r="CZK149" s="400"/>
      <c r="CZL149" s="400"/>
      <c r="CZM149" s="400"/>
      <c r="CZN149" s="400"/>
      <c r="CZO149" s="400"/>
      <c r="CZP149" s="400"/>
      <c r="CZQ149" s="400"/>
      <c r="CZR149" s="400"/>
      <c r="CZS149" s="400"/>
      <c r="CZT149" s="400"/>
      <c r="CZU149" s="400"/>
      <c r="CZV149" s="400"/>
      <c r="CZW149" s="400"/>
      <c r="CZX149" s="400"/>
      <c r="CZY149" s="400"/>
      <c r="CZZ149" s="400"/>
      <c r="DAA149" s="400"/>
      <c r="DAB149" s="400"/>
      <c r="DAC149" s="400"/>
      <c r="DAD149" s="400"/>
      <c r="DAE149" s="400"/>
      <c r="DAF149" s="400"/>
      <c r="DAG149" s="400"/>
      <c r="DAH149" s="400"/>
      <c r="DAI149" s="400"/>
      <c r="DAJ149" s="400"/>
      <c r="DAK149" s="400"/>
      <c r="DAL149" s="400"/>
      <c r="DAM149" s="400"/>
      <c r="DAN149" s="400"/>
      <c r="DAO149" s="400"/>
      <c r="DAP149" s="400"/>
      <c r="DAQ149" s="400"/>
      <c r="DAR149" s="400"/>
      <c r="DAS149" s="400"/>
      <c r="DAT149" s="400"/>
      <c r="DAU149" s="400"/>
      <c r="DAV149" s="400"/>
      <c r="DAW149" s="400"/>
      <c r="DAX149" s="400"/>
      <c r="DAY149" s="400"/>
      <c r="DAZ149" s="400"/>
      <c r="DBA149" s="400"/>
      <c r="DBB149" s="400"/>
      <c r="DBC149" s="400"/>
      <c r="DBD149" s="400"/>
      <c r="DBE149" s="400"/>
      <c r="DBF149" s="400"/>
      <c r="DBG149" s="400"/>
      <c r="DBH149" s="400"/>
      <c r="DBI149" s="400"/>
      <c r="DBJ149" s="400"/>
      <c r="DBK149" s="400"/>
      <c r="DBL149" s="400"/>
      <c r="DBM149" s="400"/>
      <c r="DBN149" s="400"/>
      <c r="DBO149" s="400"/>
      <c r="DBP149" s="400"/>
      <c r="DBQ149" s="400"/>
      <c r="DBR149" s="400"/>
      <c r="DBS149" s="400"/>
      <c r="DBT149" s="400"/>
      <c r="DBU149" s="400"/>
      <c r="DBV149" s="400"/>
      <c r="DBW149" s="400"/>
      <c r="DBX149" s="400"/>
      <c r="DBY149" s="400"/>
      <c r="DBZ149" s="400"/>
      <c r="DCA149" s="400"/>
      <c r="DCB149" s="400"/>
      <c r="DCC149" s="400"/>
      <c r="DCD149" s="400"/>
      <c r="DCE149" s="400"/>
      <c r="DCF149" s="400"/>
      <c r="DCG149" s="400"/>
      <c r="DCH149" s="400"/>
      <c r="DCI149" s="400"/>
      <c r="DCJ149" s="400"/>
      <c r="DCK149" s="400"/>
      <c r="DCL149" s="400"/>
      <c r="DCM149" s="400"/>
      <c r="DCN149" s="400"/>
      <c r="DCO149" s="400"/>
      <c r="DCP149" s="400"/>
      <c r="DCQ149" s="400"/>
      <c r="DCR149" s="400"/>
      <c r="DCS149" s="400"/>
      <c r="DCT149" s="400"/>
      <c r="DCU149" s="400"/>
      <c r="DCV149" s="400"/>
      <c r="DCW149" s="400"/>
      <c r="DCX149" s="400"/>
      <c r="DCY149" s="400"/>
      <c r="DCZ149" s="400"/>
      <c r="DDA149" s="400"/>
      <c r="DDB149" s="400"/>
      <c r="DDC149" s="400"/>
      <c r="DDD149" s="400"/>
      <c r="DDE149" s="400"/>
      <c r="DDF149" s="400"/>
      <c r="DDG149" s="400"/>
      <c r="DDH149" s="400"/>
      <c r="DDI149" s="400"/>
      <c r="DDJ149" s="400"/>
      <c r="DDK149" s="400"/>
      <c r="DDL149" s="400"/>
      <c r="DDM149" s="400"/>
      <c r="DDN149" s="400"/>
      <c r="DDO149" s="400"/>
      <c r="DDP149" s="400"/>
      <c r="DDQ149" s="400"/>
      <c r="DDR149" s="400"/>
      <c r="DDS149" s="400"/>
      <c r="DDT149" s="400"/>
      <c r="DDU149" s="400"/>
      <c r="DDV149" s="400"/>
      <c r="DDW149" s="400"/>
      <c r="DDX149" s="400"/>
      <c r="DDY149" s="400"/>
      <c r="DDZ149" s="400"/>
      <c r="DEA149" s="400"/>
      <c r="DEB149" s="400"/>
      <c r="DEC149" s="400"/>
      <c r="DED149" s="400"/>
      <c r="DEE149" s="400"/>
      <c r="DEF149" s="400"/>
      <c r="DEG149" s="400"/>
      <c r="DEH149" s="400"/>
      <c r="DEI149" s="400"/>
      <c r="DEJ149" s="400"/>
      <c r="DEK149" s="400"/>
      <c r="DEL149" s="400"/>
      <c r="DEM149" s="400"/>
      <c r="DEN149" s="400"/>
      <c r="DEO149" s="400"/>
      <c r="DEP149" s="400"/>
      <c r="DEQ149" s="400"/>
      <c r="DER149" s="400"/>
      <c r="DES149" s="400"/>
      <c r="DET149" s="400"/>
      <c r="DEU149" s="400"/>
      <c r="DEV149" s="400"/>
      <c r="DEW149" s="400"/>
      <c r="DEX149" s="400"/>
      <c r="DEY149" s="400"/>
      <c r="DEZ149" s="400"/>
      <c r="DFA149" s="400"/>
      <c r="DFB149" s="400"/>
      <c r="DFC149" s="400"/>
      <c r="DFD149" s="400"/>
      <c r="DFE149" s="400"/>
      <c r="DFF149" s="400"/>
      <c r="DFG149" s="400"/>
      <c r="DFH149" s="400"/>
      <c r="DFI149" s="400"/>
      <c r="DFJ149" s="400"/>
      <c r="DFK149" s="400"/>
      <c r="DFL149" s="400"/>
      <c r="DFM149" s="400"/>
      <c r="DFN149" s="400"/>
      <c r="DFO149" s="400"/>
      <c r="DFP149" s="400"/>
      <c r="DFQ149" s="400"/>
      <c r="DFR149" s="400"/>
      <c r="DFS149" s="400"/>
      <c r="DFT149" s="400"/>
      <c r="DFU149" s="400"/>
      <c r="DFV149" s="400"/>
      <c r="DFW149" s="400"/>
      <c r="DFX149" s="400"/>
      <c r="DFY149" s="400"/>
      <c r="DFZ149" s="400"/>
      <c r="DGA149" s="400"/>
      <c r="DGB149" s="400"/>
      <c r="DGC149" s="400"/>
      <c r="DGD149" s="400"/>
      <c r="DGE149" s="400"/>
      <c r="DGF149" s="400"/>
      <c r="DGG149" s="400"/>
      <c r="DGH149" s="400"/>
      <c r="DGI149" s="400"/>
      <c r="DGJ149" s="400"/>
      <c r="DGK149" s="400"/>
      <c r="DGL149" s="400"/>
      <c r="DGM149" s="400"/>
      <c r="DGN149" s="400"/>
      <c r="DGO149" s="400"/>
      <c r="DGP149" s="400"/>
      <c r="DGQ149" s="400"/>
      <c r="DGR149" s="400"/>
      <c r="DGS149" s="400"/>
      <c r="DGT149" s="400"/>
      <c r="DGU149" s="400"/>
      <c r="DGV149" s="400"/>
      <c r="DGW149" s="400"/>
      <c r="DGX149" s="400"/>
      <c r="DGY149" s="400"/>
      <c r="DGZ149" s="400"/>
      <c r="DHA149" s="400"/>
      <c r="DHB149" s="400"/>
      <c r="DHC149" s="400"/>
      <c r="DHD149" s="400"/>
      <c r="DHE149" s="400"/>
      <c r="DHF149" s="400"/>
      <c r="DHG149" s="400"/>
      <c r="DHH149" s="400"/>
      <c r="DHI149" s="400"/>
      <c r="DHJ149" s="400"/>
      <c r="DHK149" s="400"/>
      <c r="DHL149" s="400"/>
      <c r="DHM149" s="400"/>
      <c r="DHN149" s="400"/>
      <c r="DHO149" s="400"/>
      <c r="DHP149" s="400"/>
      <c r="DHQ149" s="400"/>
      <c r="DHR149" s="400"/>
      <c r="DHS149" s="400"/>
      <c r="DHT149" s="400"/>
      <c r="DHU149" s="400"/>
      <c r="DHV149" s="400"/>
      <c r="DHW149" s="400"/>
      <c r="DHX149" s="400"/>
      <c r="DHY149" s="400"/>
      <c r="DHZ149" s="400"/>
      <c r="DIA149" s="400"/>
      <c r="DIB149" s="400"/>
      <c r="DIC149" s="400"/>
      <c r="DID149" s="400"/>
      <c r="DIE149" s="400"/>
      <c r="DIF149" s="400"/>
      <c r="DIG149" s="400"/>
      <c r="DIH149" s="400"/>
      <c r="DII149" s="400"/>
      <c r="DIJ149" s="400"/>
      <c r="DIK149" s="400"/>
      <c r="DIL149" s="400"/>
      <c r="DIM149" s="400"/>
      <c r="DIN149" s="400"/>
      <c r="DIO149" s="400"/>
      <c r="DIP149" s="400"/>
      <c r="DIQ149" s="400"/>
      <c r="DIR149" s="400"/>
      <c r="DIS149" s="400"/>
      <c r="DIT149" s="400"/>
      <c r="DIU149" s="400"/>
      <c r="DIV149" s="400"/>
      <c r="DIW149" s="400"/>
      <c r="DIX149" s="400"/>
      <c r="DIY149" s="400"/>
      <c r="DIZ149" s="400"/>
      <c r="DJA149" s="400"/>
      <c r="DJB149" s="400"/>
      <c r="DJC149" s="400"/>
      <c r="DJD149" s="400"/>
      <c r="DJE149" s="400"/>
      <c r="DJF149" s="400"/>
      <c r="DJG149" s="400"/>
      <c r="DJH149" s="400"/>
      <c r="DJI149" s="400"/>
      <c r="DJJ149" s="400"/>
      <c r="DJK149" s="400"/>
      <c r="DJL149" s="400"/>
      <c r="DJM149" s="400"/>
      <c r="DJN149" s="400"/>
      <c r="DJO149" s="400"/>
      <c r="DJP149" s="400"/>
      <c r="DJQ149" s="400"/>
      <c r="DJR149" s="400"/>
      <c r="DJS149" s="400"/>
      <c r="DJT149" s="400"/>
      <c r="DJU149" s="400"/>
      <c r="DJV149" s="400"/>
      <c r="DJW149" s="400"/>
      <c r="DJX149" s="400"/>
      <c r="DJY149" s="400"/>
      <c r="DJZ149" s="400"/>
      <c r="DKA149" s="400"/>
      <c r="DKB149" s="400"/>
      <c r="DKC149" s="400"/>
      <c r="DKD149" s="400"/>
      <c r="DKE149" s="400"/>
      <c r="DKF149" s="400"/>
      <c r="DKG149" s="400"/>
      <c r="DKH149" s="400"/>
      <c r="DKI149" s="400"/>
      <c r="DKJ149" s="400"/>
      <c r="DKK149" s="400"/>
      <c r="DKL149" s="400"/>
      <c r="DKM149" s="400"/>
      <c r="DKN149" s="400"/>
      <c r="DKO149" s="400"/>
      <c r="DKP149" s="400"/>
      <c r="DKQ149" s="400"/>
      <c r="DKR149" s="400"/>
      <c r="DKS149" s="400"/>
      <c r="DKT149" s="400"/>
      <c r="DKU149" s="400"/>
      <c r="DKV149" s="400"/>
      <c r="DKW149" s="400"/>
      <c r="DKX149" s="400"/>
      <c r="DKY149" s="400"/>
      <c r="DKZ149" s="400"/>
      <c r="DLA149" s="400"/>
      <c r="DLB149" s="400"/>
      <c r="DLC149" s="400"/>
      <c r="DLD149" s="400"/>
      <c r="DLE149" s="400"/>
      <c r="DLF149" s="400"/>
      <c r="DLG149" s="400"/>
      <c r="DLH149" s="400"/>
      <c r="DLI149" s="400"/>
      <c r="DLJ149" s="400"/>
      <c r="DLK149" s="400"/>
      <c r="DLL149" s="400"/>
      <c r="DLM149" s="400"/>
      <c r="DLN149" s="400"/>
      <c r="DLO149" s="400"/>
      <c r="DLP149" s="400"/>
      <c r="DLQ149" s="400"/>
      <c r="DLR149" s="400"/>
      <c r="DLS149" s="400"/>
      <c r="DLT149" s="400"/>
      <c r="DLU149" s="400"/>
      <c r="DLV149" s="400"/>
      <c r="DLW149" s="400"/>
      <c r="DLX149" s="400"/>
      <c r="DLY149" s="400"/>
      <c r="DLZ149" s="400"/>
      <c r="DMA149" s="400"/>
      <c r="DMB149" s="400"/>
      <c r="DMC149" s="400"/>
      <c r="DMD149" s="400"/>
      <c r="DME149" s="400"/>
      <c r="DMF149" s="400"/>
      <c r="DMG149" s="400"/>
      <c r="DMH149" s="400"/>
      <c r="DMI149" s="400"/>
      <c r="DMJ149" s="400"/>
      <c r="DMK149" s="400"/>
      <c r="DML149" s="400"/>
      <c r="DMM149" s="400"/>
      <c r="DMN149" s="400"/>
      <c r="DMO149" s="400"/>
      <c r="DMP149" s="400"/>
      <c r="DMQ149" s="400"/>
      <c r="DMR149" s="400"/>
      <c r="DMS149" s="400"/>
      <c r="DMT149" s="400"/>
      <c r="DMU149" s="400"/>
      <c r="DMV149" s="400"/>
      <c r="DMW149" s="400"/>
      <c r="DMX149" s="400"/>
      <c r="DMY149" s="400"/>
      <c r="DMZ149" s="400"/>
      <c r="DNA149" s="400"/>
      <c r="DNB149" s="400"/>
      <c r="DNC149" s="400"/>
      <c r="DND149" s="400"/>
      <c r="DNE149" s="400"/>
      <c r="DNF149" s="400"/>
      <c r="DNG149" s="400"/>
      <c r="DNH149" s="400"/>
      <c r="DNI149" s="400"/>
      <c r="DNJ149" s="400"/>
      <c r="DNK149" s="400"/>
      <c r="DNL149" s="400"/>
      <c r="DNM149" s="400"/>
      <c r="DNN149" s="400"/>
      <c r="DNO149" s="400"/>
      <c r="DNP149" s="400"/>
      <c r="DNQ149" s="400"/>
      <c r="DNR149" s="400"/>
      <c r="DNS149" s="400"/>
      <c r="DNT149" s="400"/>
      <c r="DNU149" s="400"/>
      <c r="DNV149" s="400"/>
      <c r="DNW149" s="400"/>
      <c r="DNX149" s="400"/>
      <c r="DNY149" s="400"/>
      <c r="DNZ149" s="400"/>
      <c r="DOA149" s="400"/>
      <c r="DOB149" s="400"/>
      <c r="DOC149" s="400"/>
      <c r="DOD149" s="400"/>
      <c r="DOE149" s="400"/>
      <c r="DOF149" s="400"/>
      <c r="DOG149" s="400"/>
      <c r="DOH149" s="400"/>
      <c r="DOI149" s="400"/>
      <c r="DOJ149" s="400"/>
      <c r="DOK149" s="400"/>
      <c r="DOL149" s="400"/>
      <c r="DOM149" s="400"/>
      <c r="DON149" s="400"/>
      <c r="DOO149" s="400"/>
      <c r="DOP149" s="400"/>
      <c r="DOQ149" s="400"/>
      <c r="DOR149" s="400"/>
      <c r="DOS149" s="400"/>
      <c r="DOT149" s="400"/>
      <c r="DOU149" s="400"/>
      <c r="DOV149" s="400"/>
      <c r="DOW149" s="400"/>
      <c r="DOX149" s="400"/>
      <c r="DOY149" s="400"/>
      <c r="DOZ149" s="400"/>
      <c r="DPA149" s="400"/>
      <c r="DPB149" s="400"/>
      <c r="DPC149" s="400"/>
      <c r="DPD149" s="400"/>
      <c r="DPE149" s="400"/>
      <c r="DPF149" s="400"/>
      <c r="DPG149" s="400"/>
      <c r="DPH149" s="400"/>
      <c r="DPI149" s="400"/>
      <c r="DPJ149" s="400"/>
      <c r="DPK149" s="400"/>
      <c r="DPL149" s="400"/>
      <c r="DPM149" s="400"/>
      <c r="DPN149" s="400"/>
      <c r="DPO149" s="400"/>
      <c r="DPP149" s="400"/>
      <c r="DPQ149" s="400"/>
      <c r="DPR149" s="400"/>
      <c r="DPS149" s="400"/>
      <c r="DPT149" s="400"/>
      <c r="DPU149" s="400"/>
      <c r="DPV149" s="400"/>
      <c r="DPW149" s="400"/>
      <c r="DPX149" s="400"/>
      <c r="DPY149" s="400"/>
      <c r="DPZ149" s="400"/>
      <c r="DQA149" s="400"/>
      <c r="DQB149" s="400"/>
      <c r="DQC149" s="400"/>
      <c r="DQD149" s="400"/>
      <c r="DQE149" s="400"/>
      <c r="DQF149" s="400"/>
      <c r="DQG149" s="400"/>
      <c r="DQH149" s="400"/>
      <c r="DQI149" s="400"/>
      <c r="DQJ149" s="400"/>
      <c r="DQK149" s="400"/>
      <c r="DQL149" s="400"/>
      <c r="DQM149" s="400"/>
      <c r="DQN149" s="400"/>
      <c r="DQO149" s="400"/>
      <c r="DQP149" s="400"/>
      <c r="DQQ149" s="400"/>
      <c r="DQR149" s="400"/>
      <c r="DQS149" s="400"/>
      <c r="DQT149" s="400"/>
      <c r="DQU149" s="400"/>
      <c r="DQV149" s="400"/>
      <c r="DQW149" s="400"/>
      <c r="DQX149" s="400"/>
      <c r="DQY149" s="400"/>
      <c r="DQZ149" s="400"/>
      <c r="DRA149" s="400"/>
      <c r="DRB149" s="400"/>
      <c r="DRC149" s="400"/>
      <c r="DRD149" s="400"/>
      <c r="DRE149" s="400"/>
      <c r="DRF149" s="400"/>
      <c r="DRG149" s="400"/>
      <c r="DRH149" s="400"/>
      <c r="DRI149" s="400"/>
      <c r="DRJ149" s="400"/>
      <c r="DRK149" s="400"/>
      <c r="DRL149" s="400"/>
      <c r="DRM149" s="400"/>
      <c r="DRN149" s="400"/>
      <c r="DRO149" s="400"/>
      <c r="DRP149" s="400"/>
      <c r="DRQ149" s="400"/>
      <c r="DRR149" s="400"/>
      <c r="DRS149" s="400"/>
      <c r="DRT149" s="400"/>
      <c r="DRU149" s="400"/>
      <c r="DRV149" s="400"/>
      <c r="DRW149" s="400"/>
      <c r="DRX149" s="400"/>
      <c r="DRY149" s="400"/>
      <c r="DRZ149" s="400"/>
      <c r="DSA149" s="400"/>
      <c r="DSB149" s="400"/>
      <c r="DSC149" s="400"/>
      <c r="DSD149" s="400"/>
      <c r="DSE149" s="400"/>
      <c r="DSF149" s="400"/>
      <c r="DSG149" s="400"/>
      <c r="DSH149" s="400"/>
      <c r="DSI149" s="400"/>
      <c r="DSJ149" s="400"/>
      <c r="DSK149" s="400"/>
      <c r="DSL149" s="400"/>
      <c r="DSM149" s="400"/>
      <c r="DSN149" s="400"/>
      <c r="DSO149" s="400"/>
      <c r="DSP149" s="400"/>
      <c r="DSQ149" s="400"/>
      <c r="DSR149" s="400"/>
      <c r="DSS149" s="400"/>
      <c r="DST149" s="400"/>
      <c r="DSU149" s="400"/>
      <c r="DSV149" s="400"/>
      <c r="DSW149" s="400"/>
      <c r="DSX149" s="400"/>
      <c r="DSY149" s="400"/>
      <c r="DSZ149" s="400"/>
      <c r="DTA149" s="400"/>
      <c r="DTB149" s="400"/>
      <c r="DTC149" s="400"/>
      <c r="DTD149" s="400"/>
      <c r="DTE149" s="400"/>
      <c r="DTF149" s="400"/>
      <c r="DTG149" s="400"/>
      <c r="DTH149" s="400"/>
      <c r="DTI149" s="400"/>
      <c r="DTJ149" s="400"/>
      <c r="DTK149" s="400"/>
      <c r="DTL149" s="400"/>
      <c r="DTM149" s="400"/>
      <c r="DTN149" s="400"/>
      <c r="DTO149" s="400"/>
      <c r="DTP149" s="400"/>
      <c r="DTQ149" s="400"/>
      <c r="DTR149" s="400"/>
      <c r="DTS149" s="400"/>
      <c r="DTT149" s="400"/>
      <c r="DTU149" s="400"/>
      <c r="DTV149" s="400"/>
      <c r="DTW149" s="400"/>
      <c r="DTX149" s="400"/>
      <c r="DTY149" s="400"/>
      <c r="DTZ149" s="400"/>
      <c r="DUA149" s="400"/>
      <c r="DUB149" s="400"/>
      <c r="DUC149" s="400"/>
      <c r="DUD149" s="400"/>
      <c r="DUE149" s="400"/>
      <c r="DUF149" s="400"/>
      <c r="DUG149" s="400"/>
      <c r="DUH149" s="400"/>
      <c r="DUI149" s="400"/>
      <c r="DUJ149" s="400"/>
      <c r="DUK149" s="400"/>
      <c r="DUL149" s="400"/>
      <c r="DUM149" s="400"/>
      <c r="DUN149" s="400"/>
      <c r="DUO149" s="400"/>
      <c r="DUP149" s="400"/>
      <c r="DUQ149" s="400"/>
      <c r="DUR149" s="400"/>
      <c r="DUS149" s="400"/>
      <c r="DUT149" s="400"/>
      <c r="DUU149" s="400"/>
      <c r="DUV149" s="400"/>
      <c r="DUW149" s="400"/>
      <c r="DUX149" s="400"/>
      <c r="DUY149" s="400"/>
      <c r="DUZ149" s="400"/>
      <c r="DVA149" s="400"/>
      <c r="DVB149" s="400"/>
      <c r="DVC149" s="400"/>
      <c r="DVD149" s="400"/>
      <c r="DVE149" s="400"/>
      <c r="DVF149" s="400"/>
      <c r="DVG149" s="400"/>
      <c r="DVH149" s="400"/>
      <c r="DVI149" s="400"/>
      <c r="DVJ149" s="400"/>
      <c r="DVK149" s="400"/>
      <c r="DVL149" s="400"/>
      <c r="DVM149" s="400"/>
      <c r="DVN149" s="400"/>
      <c r="DVO149" s="400"/>
      <c r="DVP149" s="400"/>
      <c r="DVQ149" s="400"/>
      <c r="DVR149" s="400"/>
      <c r="DVS149" s="400"/>
      <c r="DVT149" s="400"/>
      <c r="DVU149" s="400"/>
      <c r="DVV149" s="400"/>
      <c r="DVW149" s="400"/>
      <c r="DVX149" s="400"/>
      <c r="DVY149" s="400"/>
      <c r="DVZ149" s="400"/>
      <c r="DWA149" s="400"/>
      <c r="DWB149" s="400"/>
      <c r="DWC149" s="400"/>
      <c r="DWD149" s="400"/>
      <c r="DWE149" s="400"/>
      <c r="DWF149" s="400"/>
      <c r="DWG149" s="400"/>
      <c r="DWH149" s="400"/>
      <c r="DWI149" s="400"/>
      <c r="DWJ149" s="400"/>
      <c r="DWK149" s="400"/>
      <c r="DWL149" s="400"/>
      <c r="DWM149" s="400"/>
      <c r="DWN149" s="400"/>
      <c r="DWO149" s="400"/>
      <c r="DWP149" s="400"/>
      <c r="DWQ149" s="400"/>
      <c r="DWR149" s="400"/>
      <c r="DWS149" s="400"/>
      <c r="DWT149" s="400"/>
      <c r="DWU149" s="400"/>
      <c r="DWV149" s="400"/>
      <c r="DWW149" s="400"/>
      <c r="DWX149" s="400"/>
      <c r="DWY149" s="400"/>
      <c r="DWZ149" s="400"/>
      <c r="DXA149" s="400"/>
      <c r="DXB149" s="400"/>
      <c r="DXC149" s="400"/>
      <c r="DXD149" s="400"/>
      <c r="DXE149" s="400"/>
      <c r="DXF149" s="400"/>
      <c r="DXG149" s="400"/>
      <c r="DXH149" s="400"/>
      <c r="DXI149" s="400"/>
      <c r="DXJ149" s="400"/>
      <c r="DXK149" s="400"/>
      <c r="DXL149" s="400"/>
      <c r="DXM149" s="400"/>
      <c r="DXN149" s="400"/>
      <c r="DXO149" s="400"/>
      <c r="DXP149" s="400"/>
      <c r="DXQ149" s="400"/>
      <c r="DXR149" s="400"/>
      <c r="DXS149" s="400"/>
      <c r="DXT149" s="400"/>
      <c r="DXU149" s="400"/>
      <c r="DXV149" s="400"/>
      <c r="DXW149" s="400"/>
      <c r="DXX149" s="400"/>
      <c r="DXY149" s="400"/>
      <c r="DXZ149" s="400"/>
      <c r="DYA149" s="400"/>
      <c r="DYB149" s="400"/>
      <c r="DYC149" s="400"/>
      <c r="DYD149" s="400"/>
      <c r="DYE149" s="400"/>
      <c r="DYF149" s="400"/>
      <c r="DYG149" s="400"/>
      <c r="DYH149" s="400"/>
      <c r="DYI149" s="400"/>
      <c r="DYJ149" s="400"/>
      <c r="DYK149" s="400"/>
      <c r="DYL149" s="400"/>
      <c r="DYM149" s="400"/>
      <c r="DYN149" s="400"/>
      <c r="DYO149" s="400"/>
      <c r="DYP149" s="400"/>
      <c r="DYQ149" s="400"/>
      <c r="DYR149" s="400"/>
      <c r="DYS149" s="400"/>
      <c r="DYT149" s="400"/>
      <c r="DYU149" s="400"/>
      <c r="DYV149" s="400"/>
      <c r="DYW149" s="400"/>
      <c r="DYX149" s="400"/>
      <c r="DYY149" s="400"/>
      <c r="DYZ149" s="400"/>
      <c r="DZA149" s="400"/>
      <c r="DZB149" s="400"/>
      <c r="DZC149" s="400"/>
      <c r="DZD149" s="400"/>
      <c r="DZE149" s="400"/>
      <c r="DZF149" s="400"/>
      <c r="DZG149" s="400"/>
      <c r="DZH149" s="400"/>
      <c r="DZI149" s="400"/>
      <c r="DZJ149" s="400"/>
      <c r="DZK149" s="400"/>
      <c r="DZL149" s="400"/>
      <c r="DZM149" s="400"/>
      <c r="DZN149" s="400"/>
      <c r="DZO149" s="400"/>
      <c r="DZP149" s="400"/>
      <c r="DZQ149" s="400"/>
      <c r="DZR149" s="400"/>
      <c r="DZS149" s="400"/>
      <c r="DZT149" s="400"/>
      <c r="DZU149" s="400"/>
      <c r="DZV149" s="400"/>
      <c r="DZW149" s="400"/>
      <c r="DZX149" s="400"/>
      <c r="DZY149" s="400"/>
      <c r="DZZ149" s="400"/>
      <c r="EAA149" s="400"/>
      <c r="EAB149" s="400"/>
      <c r="EAC149" s="400"/>
      <c r="EAD149" s="400"/>
      <c r="EAE149" s="400"/>
      <c r="EAF149" s="400"/>
      <c r="EAG149" s="400"/>
      <c r="EAH149" s="400"/>
      <c r="EAI149" s="400"/>
      <c r="EAJ149" s="400"/>
      <c r="EAK149" s="400"/>
      <c r="EAL149" s="400"/>
      <c r="EAM149" s="400"/>
      <c r="EAN149" s="400"/>
      <c r="EAO149" s="400"/>
      <c r="EAP149" s="400"/>
      <c r="EAQ149" s="400"/>
      <c r="EAR149" s="400"/>
      <c r="EAS149" s="400"/>
      <c r="EAT149" s="400"/>
      <c r="EAU149" s="400"/>
      <c r="EAV149" s="400"/>
      <c r="EAW149" s="400"/>
      <c r="EAX149" s="400"/>
      <c r="EAY149" s="400"/>
      <c r="EAZ149" s="400"/>
      <c r="EBA149" s="400"/>
      <c r="EBB149" s="400"/>
      <c r="EBC149" s="400"/>
      <c r="EBD149" s="400"/>
      <c r="EBE149" s="400"/>
      <c r="EBF149" s="400"/>
      <c r="EBG149" s="400"/>
      <c r="EBH149" s="400"/>
      <c r="EBI149" s="400"/>
      <c r="EBJ149" s="400"/>
      <c r="EBK149" s="400"/>
      <c r="EBL149" s="400"/>
      <c r="EBM149" s="400"/>
      <c r="EBN149" s="400"/>
      <c r="EBO149" s="400"/>
      <c r="EBP149" s="400"/>
      <c r="EBQ149" s="400"/>
      <c r="EBR149" s="400"/>
      <c r="EBS149" s="400"/>
      <c r="EBT149" s="400"/>
      <c r="EBU149" s="400"/>
      <c r="EBV149" s="400"/>
      <c r="EBW149" s="400"/>
      <c r="EBX149" s="400"/>
      <c r="EBY149" s="400"/>
      <c r="EBZ149" s="400"/>
      <c r="ECA149" s="400"/>
      <c r="ECB149" s="400"/>
      <c r="ECC149" s="400"/>
      <c r="ECD149" s="400"/>
      <c r="ECE149" s="400"/>
      <c r="ECF149" s="400"/>
      <c r="ECG149" s="400"/>
      <c r="ECH149" s="400"/>
      <c r="ECI149" s="400"/>
      <c r="ECJ149" s="400"/>
      <c r="ECK149" s="400"/>
      <c r="ECL149" s="400"/>
      <c r="ECM149" s="400"/>
      <c r="ECN149" s="400"/>
      <c r="ECO149" s="400"/>
      <c r="ECP149" s="400"/>
      <c r="ECQ149" s="400"/>
      <c r="ECR149" s="400"/>
      <c r="ECS149" s="400"/>
      <c r="ECT149" s="400"/>
      <c r="ECU149" s="400"/>
      <c r="ECV149" s="400"/>
      <c r="ECW149" s="400"/>
      <c r="ECX149" s="400"/>
      <c r="ECY149" s="400"/>
      <c r="ECZ149" s="400"/>
      <c r="EDA149" s="400"/>
      <c r="EDB149" s="400"/>
      <c r="EDC149" s="400"/>
      <c r="EDD149" s="400"/>
      <c r="EDE149" s="400"/>
      <c r="EDF149" s="400"/>
      <c r="EDG149" s="400"/>
      <c r="EDH149" s="400"/>
      <c r="EDI149" s="400"/>
      <c r="EDJ149" s="400"/>
      <c r="EDK149" s="400"/>
      <c r="EDL149" s="400"/>
      <c r="EDM149" s="400"/>
      <c r="EDN149" s="400"/>
      <c r="EDO149" s="400"/>
      <c r="EDP149" s="400"/>
      <c r="EDQ149" s="400"/>
      <c r="EDR149" s="400"/>
      <c r="EDS149" s="400"/>
      <c r="EDT149" s="400"/>
      <c r="EDU149" s="400"/>
      <c r="EDV149" s="400"/>
      <c r="EDW149" s="400"/>
      <c r="EDX149" s="400"/>
      <c r="EDY149" s="400"/>
      <c r="EDZ149" s="400"/>
      <c r="EEA149" s="400"/>
      <c r="EEB149" s="400"/>
      <c r="EEC149" s="400"/>
      <c r="EED149" s="400"/>
      <c r="EEE149" s="400"/>
      <c r="EEF149" s="400"/>
      <c r="EEG149" s="400"/>
      <c r="EEH149" s="400"/>
      <c r="EEI149" s="400"/>
      <c r="EEJ149" s="400"/>
      <c r="EEK149" s="400"/>
      <c r="EEL149" s="400"/>
      <c r="EEM149" s="400"/>
      <c r="EEN149" s="400"/>
      <c r="EEO149" s="400"/>
      <c r="EEP149" s="400"/>
      <c r="EEQ149" s="400"/>
      <c r="EER149" s="400"/>
      <c r="EES149" s="400"/>
      <c r="EET149" s="400"/>
      <c r="EEU149" s="400"/>
      <c r="EEV149" s="400"/>
      <c r="EEW149" s="400"/>
      <c r="EEX149" s="400"/>
      <c r="EEY149" s="400"/>
      <c r="EEZ149" s="400"/>
      <c r="EFA149" s="400"/>
      <c r="EFB149" s="400"/>
      <c r="EFC149" s="400"/>
      <c r="EFD149" s="400"/>
      <c r="EFE149" s="400"/>
      <c r="EFF149" s="400"/>
      <c r="EFG149" s="400"/>
      <c r="EFH149" s="400"/>
      <c r="EFI149" s="400"/>
      <c r="EFJ149" s="400"/>
      <c r="EFK149" s="400"/>
      <c r="EFL149" s="400"/>
      <c r="EFM149" s="400"/>
      <c r="EFN149" s="400"/>
      <c r="EFO149" s="400"/>
      <c r="EFP149" s="400"/>
      <c r="EFQ149" s="400"/>
      <c r="EFR149" s="400"/>
      <c r="EFS149" s="400"/>
      <c r="EFT149" s="400"/>
      <c r="EFU149" s="400"/>
      <c r="EFV149" s="400"/>
      <c r="EFW149" s="400"/>
      <c r="EFX149" s="400"/>
      <c r="EFY149" s="400"/>
      <c r="EFZ149" s="400"/>
      <c r="EGA149" s="400"/>
      <c r="EGB149" s="400"/>
      <c r="EGC149" s="400"/>
      <c r="EGD149" s="400"/>
      <c r="EGE149" s="400"/>
      <c r="EGF149" s="400"/>
      <c r="EGG149" s="400"/>
      <c r="EGH149" s="400"/>
      <c r="EGI149" s="400"/>
      <c r="EGJ149" s="400"/>
      <c r="EGK149" s="400"/>
      <c r="EGL149" s="400"/>
      <c r="EGM149" s="400"/>
      <c r="EGN149" s="400"/>
      <c r="EGO149" s="400"/>
      <c r="EGP149" s="400"/>
      <c r="EGQ149" s="400"/>
      <c r="EGR149" s="400"/>
      <c r="EGS149" s="400"/>
      <c r="EGT149" s="400"/>
      <c r="EGU149" s="400"/>
      <c r="EGV149" s="400"/>
      <c r="EGW149" s="400"/>
      <c r="EGX149" s="400"/>
      <c r="EGY149" s="400"/>
      <c r="EGZ149" s="400"/>
      <c r="EHA149" s="400"/>
      <c r="EHB149" s="400"/>
      <c r="EHC149" s="400"/>
      <c r="EHD149" s="400"/>
      <c r="EHE149" s="400"/>
      <c r="EHF149" s="400"/>
      <c r="EHG149" s="400"/>
      <c r="EHH149" s="400"/>
      <c r="EHI149" s="400"/>
      <c r="EHJ149" s="400"/>
      <c r="EHK149" s="400"/>
      <c r="EHL149" s="400"/>
      <c r="EHM149" s="400"/>
      <c r="EHN149" s="400"/>
      <c r="EHO149" s="400"/>
      <c r="EHP149" s="400"/>
      <c r="EHQ149" s="400"/>
      <c r="EHR149" s="400"/>
      <c r="EHS149" s="400"/>
      <c r="EHT149" s="400"/>
      <c r="EHU149" s="400"/>
      <c r="EHV149" s="400"/>
      <c r="EHW149" s="400"/>
      <c r="EHX149" s="400"/>
      <c r="EHY149" s="400"/>
      <c r="EHZ149" s="400"/>
      <c r="EIA149" s="400"/>
      <c r="EIB149" s="400"/>
      <c r="EIC149" s="400"/>
      <c r="EID149" s="400"/>
      <c r="EIE149" s="400"/>
      <c r="EIF149" s="400"/>
      <c r="EIG149" s="400"/>
      <c r="EIH149" s="400"/>
      <c r="EII149" s="400"/>
      <c r="EIJ149" s="400"/>
      <c r="EIK149" s="400"/>
      <c r="EIL149" s="400"/>
      <c r="EIM149" s="400"/>
      <c r="EIN149" s="400"/>
      <c r="EIO149" s="400"/>
      <c r="EIP149" s="400"/>
      <c r="EIQ149" s="400"/>
      <c r="EIR149" s="400"/>
      <c r="EIS149" s="400"/>
      <c r="EIT149" s="400"/>
      <c r="EIU149" s="400"/>
      <c r="EIV149" s="400"/>
      <c r="EIW149" s="400"/>
      <c r="EIX149" s="400"/>
      <c r="EIY149" s="400"/>
      <c r="EIZ149" s="400"/>
      <c r="EJA149" s="400"/>
      <c r="EJB149" s="400"/>
      <c r="EJC149" s="400"/>
      <c r="EJD149" s="400"/>
      <c r="EJE149" s="400"/>
      <c r="EJF149" s="400"/>
      <c r="EJG149" s="400"/>
      <c r="EJH149" s="400"/>
      <c r="EJI149" s="400"/>
      <c r="EJJ149" s="400"/>
      <c r="EJK149" s="400"/>
      <c r="EJL149" s="400"/>
      <c r="EJM149" s="400"/>
      <c r="EJN149" s="400"/>
      <c r="EJO149" s="400"/>
      <c r="EJP149" s="400"/>
      <c r="EJQ149" s="400"/>
      <c r="EJR149" s="400"/>
      <c r="EJS149" s="400"/>
      <c r="EJT149" s="400"/>
      <c r="EJU149" s="400"/>
      <c r="EJV149" s="400"/>
      <c r="EJW149" s="400"/>
      <c r="EJX149" s="400"/>
      <c r="EJY149" s="400"/>
      <c r="EJZ149" s="400"/>
      <c r="EKA149" s="400"/>
      <c r="EKB149" s="400"/>
      <c r="EKC149" s="400"/>
      <c r="EKD149" s="400"/>
      <c r="EKE149" s="400"/>
      <c r="EKF149" s="400"/>
      <c r="EKG149" s="400"/>
      <c r="EKH149" s="400"/>
      <c r="EKI149" s="400"/>
      <c r="EKJ149" s="400"/>
      <c r="EKK149" s="400"/>
      <c r="EKL149" s="400"/>
      <c r="EKM149" s="400"/>
      <c r="EKN149" s="400"/>
      <c r="EKO149" s="400"/>
      <c r="EKP149" s="400"/>
      <c r="EKQ149" s="400"/>
      <c r="EKR149" s="400"/>
      <c r="EKS149" s="400"/>
      <c r="EKT149" s="400"/>
      <c r="EKU149" s="400"/>
      <c r="EKV149" s="400"/>
      <c r="EKW149" s="400"/>
      <c r="EKX149" s="400"/>
      <c r="EKY149" s="400"/>
      <c r="EKZ149" s="400"/>
      <c r="ELA149" s="400"/>
      <c r="ELB149" s="400"/>
      <c r="ELC149" s="400"/>
      <c r="ELD149" s="400"/>
      <c r="ELE149" s="400"/>
      <c r="ELF149" s="400"/>
      <c r="ELG149" s="400"/>
      <c r="ELH149" s="400"/>
      <c r="ELI149" s="400"/>
      <c r="ELJ149" s="400"/>
      <c r="ELK149" s="400"/>
      <c r="ELL149" s="400"/>
      <c r="ELM149" s="400"/>
      <c r="ELN149" s="400"/>
      <c r="ELO149" s="400"/>
      <c r="ELP149" s="400"/>
      <c r="ELQ149" s="400"/>
      <c r="ELR149" s="400"/>
      <c r="ELS149" s="400"/>
      <c r="ELT149" s="400"/>
      <c r="ELU149" s="400"/>
      <c r="ELV149" s="400"/>
      <c r="ELW149" s="400"/>
      <c r="ELX149" s="400"/>
      <c r="ELY149" s="400"/>
      <c r="ELZ149" s="400"/>
      <c r="EMA149" s="400"/>
      <c r="EMB149" s="400"/>
      <c r="EMC149" s="400"/>
      <c r="EMD149" s="400"/>
      <c r="EME149" s="400"/>
      <c r="EMF149" s="400"/>
      <c r="EMG149" s="400"/>
      <c r="EMH149" s="400"/>
      <c r="EMI149" s="400"/>
      <c r="EMJ149" s="400"/>
      <c r="EMK149" s="400"/>
      <c r="EML149" s="400"/>
      <c r="EMM149" s="400"/>
      <c r="EMN149" s="400"/>
      <c r="EMO149" s="400"/>
      <c r="EMP149" s="400"/>
      <c r="EMQ149" s="400"/>
      <c r="EMR149" s="400"/>
      <c r="EMS149" s="400"/>
      <c r="EMT149" s="400"/>
      <c r="EMU149" s="400"/>
      <c r="EMV149" s="400"/>
      <c r="EMW149" s="400"/>
      <c r="EMX149" s="400"/>
      <c r="EMY149" s="400"/>
      <c r="EMZ149" s="400"/>
      <c r="ENA149" s="400"/>
      <c r="ENB149" s="400"/>
      <c r="ENC149" s="400"/>
      <c r="END149" s="400"/>
      <c r="ENE149" s="400"/>
      <c r="ENF149" s="400"/>
      <c r="ENG149" s="400"/>
      <c r="ENH149" s="400"/>
      <c r="ENI149" s="400"/>
      <c r="ENJ149" s="400"/>
      <c r="ENK149" s="400"/>
      <c r="ENL149" s="400"/>
      <c r="ENM149" s="400"/>
      <c r="ENN149" s="400"/>
      <c r="ENO149" s="400"/>
      <c r="ENP149" s="400"/>
      <c r="ENQ149" s="400"/>
      <c r="ENR149" s="400"/>
      <c r="ENS149" s="400"/>
      <c r="ENT149" s="400"/>
      <c r="ENU149" s="400"/>
      <c r="ENV149" s="400"/>
      <c r="ENW149" s="400"/>
      <c r="ENX149" s="400"/>
      <c r="ENY149" s="400"/>
      <c r="ENZ149" s="400"/>
      <c r="EOA149" s="400"/>
      <c r="EOB149" s="400"/>
      <c r="EOC149" s="400"/>
      <c r="EOD149" s="400"/>
      <c r="EOE149" s="400"/>
      <c r="EOF149" s="400"/>
      <c r="EOG149" s="400"/>
      <c r="EOH149" s="400"/>
      <c r="EOI149" s="400"/>
      <c r="EOJ149" s="400"/>
      <c r="EOK149" s="400"/>
      <c r="EOL149" s="400"/>
      <c r="EOM149" s="400"/>
      <c r="EON149" s="400"/>
      <c r="EOO149" s="400"/>
      <c r="EOP149" s="400"/>
      <c r="EOQ149" s="400"/>
      <c r="EOR149" s="400"/>
      <c r="EOS149" s="400"/>
      <c r="EOT149" s="400"/>
      <c r="EOU149" s="400"/>
      <c r="EOV149" s="400"/>
      <c r="EOW149" s="400"/>
      <c r="EOX149" s="400"/>
      <c r="EOY149" s="400"/>
      <c r="EOZ149" s="400"/>
      <c r="EPA149" s="400"/>
      <c r="EPB149" s="400"/>
      <c r="EPC149" s="400"/>
      <c r="EPD149" s="400"/>
      <c r="EPE149" s="400"/>
      <c r="EPF149" s="400"/>
      <c r="EPG149" s="400"/>
      <c r="EPH149" s="400"/>
      <c r="EPI149" s="400"/>
      <c r="EPJ149" s="400"/>
      <c r="EPK149" s="400"/>
      <c r="EPL149" s="400"/>
      <c r="EPM149" s="400"/>
      <c r="EPN149" s="400"/>
      <c r="EPO149" s="400"/>
      <c r="EPP149" s="400"/>
      <c r="EPQ149" s="400"/>
      <c r="EPR149" s="400"/>
      <c r="EPS149" s="400"/>
      <c r="EPT149" s="400"/>
      <c r="EPU149" s="400"/>
      <c r="EPV149" s="400"/>
      <c r="EPW149" s="400"/>
      <c r="EPX149" s="400"/>
      <c r="EPY149" s="400"/>
      <c r="EPZ149" s="400"/>
      <c r="EQA149" s="400"/>
      <c r="EQB149" s="400"/>
      <c r="EQC149" s="400"/>
      <c r="EQD149" s="400"/>
      <c r="EQE149" s="400"/>
      <c r="EQF149" s="400"/>
      <c r="EQG149" s="400"/>
      <c r="EQH149" s="400"/>
      <c r="EQI149" s="400"/>
      <c r="EQJ149" s="400"/>
      <c r="EQK149" s="400"/>
      <c r="EQL149" s="400"/>
      <c r="EQM149" s="400"/>
      <c r="EQN149" s="400"/>
      <c r="EQO149" s="400"/>
      <c r="EQP149" s="400"/>
      <c r="EQQ149" s="400"/>
      <c r="EQR149" s="400"/>
      <c r="EQS149" s="400"/>
      <c r="EQT149" s="400"/>
      <c r="EQU149" s="400"/>
      <c r="EQV149" s="400"/>
      <c r="EQW149" s="400"/>
      <c r="EQX149" s="400"/>
      <c r="EQY149" s="400"/>
      <c r="EQZ149" s="400"/>
      <c r="ERA149" s="400"/>
      <c r="ERB149" s="400"/>
      <c r="ERC149" s="400"/>
      <c r="ERD149" s="400"/>
      <c r="ERE149" s="400"/>
      <c r="ERF149" s="400"/>
      <c r="ERG149" s="400"/>
      <c r="ERH149" s="400"/>
      <c r="ERI149" s="400"/>
      <c r="ERJ149" s="400"/>
      <c r="ERK149" s="400"/>
      <c r="ERL149" s="400"/>
      <c r="ERM149" s="400"/>
      <c r="ERN149" s="400"/>
      <c r="ERO149" s="400"/>
      <c r="ERP149" s="400"/>
      <c r="ERQ149" s="400"/>
      <c r="ERR149" s="400"/>
      <c r="ERS149" s="400"/>
      <c r="ERT149" s="400"/>
      <c r="ERU149" s="400"/>
      <c r="ERV149" s="400"/>
      <c r="ERW149" s="400"/>
      <c r="ERX149" s="400"/>
      <c r="ERY149" s="400"/>
      <c r="ERZ149" s="400"/>
      <c r="ESA149" s="400"/>
      <c r="ESB149" s="400"/>
      <c r="ESC149" s="400"/>
      <c r="ESD149" s="400"/>
      <c r="ESE149" s="400"/>
      <c r="ESF149" s="400"/>
      <c r="ESG149" s="400"/>
      <c r="ESH149" s="400"/>
      <c r="ESI149" s="400"/>
      <c r="ESJ149" s="400"/>
      <c r="ESK149" s="400"/>
      <c r="ESL149" s="400"/>
      <c r="ESM149" s="400"/>
      <c r="ESN149" s="400"/>
      <c r="ESO149" s="400"/>
      <c r="ESP149" s="400"/>
      <c r="ESQ149" s="400"/>
      <c r="ESR149" s="400"/>
      <c r="ESS149" s="400"/>
      <c r="EST149" s="400"/>
      <c r="ESU149" s="400"/>
      <c r="ESV149" s="400"/>
      <c r="ESW149" s="400"/>
      <c r="ESX149" s="400"/>
      <c r="ESY149" s="400"/>
      <c r="ESZ149" s="400"/>
      <c r="ETA149" s="400"/>
      <c r="ETB149" s="400"/>
      <c r="ETC149" s="400"/>
      <c r="ETD149" s="400"/>
      <c r="ETE149" s="400"/>
      <c r="ETF149" s="400"/>
      <c r="ETG149" s="400"/>
      <c r="ETH149" s="400"/>
      <c r="ETI149" s="400"/>
      <c r="ETJ149" s="400"/>
      <c r="ETK149" s="400"/>
      <c r="ETL149" s="400"/>
      <c r="ETM149" s="400"/>
      <c r="ETN149" s="400"/>
      <c r="ETO149" s="400"/>
      <c r="ETP149" s="400"/>
      <c r="ETQ149" s="400"/>
      <c r="ETR149" s="400"/>
      <c r="ETS149" s="400"/>
      <c r="ETT149" s="400"/>
      <c r="ETU149" s="400"/>
      <c r="ETV149" s="400"/>
      <c r="ETW149" s="400"/>
      <c r="ETX149" s="400"/>
      <c r="ETY149" s="400"/>
      <c r="ETZ149" s="400"/>
      <c r="EUA149" s="400"/>
      <c r="EUB149" s="400"/>
      <c r="EUC149" s="400"/>
      <c r="EUD149" s="400"/>
      <c r="EUE149" s="400"/>
      <c r="EUF149" s="400"/>
      <c r="EUG149" s="400"/>
      <c r="EUH149" s="400"/>
      <c r="EUI149" s="400"/>
      <c r="EUJ149" s="400"/>
      <c r="EUK149" s="400"/>
      <c r="EUL149" s="400"/>
      <c r="EUM149" s="400"/>
      <c r="EUN149" s="400"/>
      <c r="EUO149" s="400"/>
      <c r="EUP149" s="400"/>
      <c r="EUQ149" s="400"/>
      <c r="EUR149" s="400"/>
      <c r="EUS149" s="400"/>
      <c r="EUT149" s="400"/>
      <c r="EUU149" s="400"/>
      <c r="EUV149" s="400"/>
      <c r="EUW149" s="400"/>
      <c r="EUX149" s="400"/>
      <c r="EUY149" s="400"/>
      <c r="EUZ149" s="400"/>
      <c r="EVA149" s="400"/>
      <c r="EVB149" s="400"/>
      <c r="EVC149" s="400"/>
      <c r="EVD149" s="400"/>
      <c r="EVE149" s="400"/>
      <c r="EVF149" s="400"/>
      <c r="EVG149" s="400"/>
      <c r="EVH149" s="400"/>
      <c r="EVI149" s="400"/>
      <c r="EVJ149" s="400"/>
      <c r="EVK149" s="400"/>
      <c r="EVL149" s="400"/>
      <c r="EVM149" s="400"/>
      <c r="EVN149" s="400"/>
      <c r="EVO149" s="400"/>
      <c r="EVP149" s="400"/>
      <c r="EVQ149" s="400"/>
      <c r="EVR149" s="400"/>
      <c r="EVS149" s="400"/>
      <c r="EVT149" s="400"/>
      <c r="EVU149" s="400"/>
      <c r="EVV149" s="400"/>
      <c r="EVW149" s="400"/>
      <c r="EVX149" s="400"/>
      <c r="EVY149" s="400"/>
      <c r="EVZ149" s="400"/>
      <c r="EWA149" s="400"/>
      <c r="EWB149" s="400"/>
      <c r="EWC149" s="400"/>
      <c r="EWD149" s="400"/>
      <c r="EWE149" s="400"/>
      <c r="EWF149" s="400"/>
      <c r="EWG149" s="400"/>
      <c r="EWH149" s="400"/>
      <c r="EWI149" s="400"/>
      <c r="EWJ149" s="400"/>
      <c r="EWK149" s="400"/>
      <c r="EWL149" s="400"/>
      <c r="EWM149" s="400"/>
      <c r="EWN149" s="400"/>
      <c r="EWO149" s="400"/>
      <c r="EWP149" s="400"/>
      <c r="EWQ149" s="400"/>
      <c r="EWR149" s="400"/>
      <c r="EWS149" s="400"/>
      <c r="EWT149" s="400"/>
      <c r="EWU149" s="400"/>
      <c r="EWV149" s="400"/>
      <c r="EWW149" s="400"/>
      <c r="EWX149" s="400"/>
      <c r="EWY149" s="400"/>
      <c r="EWZ149" s="400"/>
      <c r="EXA149" s="400"/>
      <c r="EXB149" s="400"/>
      <c r="EXC149" s="400"/>
      <c r="EXD149" s="400"/>
      <c r="EXE149" s="400"/>
      <c r="EXF149" s="400"/>
      <c r="EXG149" s="400"/>
      <c r="EXH149" s="400"/>
      <c r="EXI149" s="400"/>
      <c r="EXJ149" s="400"/>
      <c r="EXK149" s="400"/>
      <c r="EXL149" s="400"/>
      <c r="EXM149" s="400"/>
      <c r="EXN149" s="400"/>
      <c r="EXO149" s="400"/>
      <c r="EXP149" s="400"/>
      <c r="EXQ149" s="400"/>
      <c r="EXR149" s="400"/>
      <c r="EXS149" s="400"/>
      <c r="EXT149" s="400"/>
      <c r="EXU149" s="400"/>
      <c r="EXV149" s="400"/>
      <c r="EXW149" s="400"/>
      <c r="EXX149" s="400"/>
      <c r="EXY149" s="400"/>
      <c r="EXZ149" s="400"/>
      <c r="EYA149" s="400"/>
      <c r="EYB149" s="400"/>
      <c r="EYC149" s="400"/>
      <c r="EYD149" s="400"/>
      <c r="EYE149" s="400"/>
      <c r="EYF149" s="400"/>
      <c r="EYG149" s="400"/>
      <c r="EYH149" s="400"/>
      <c r="EYI149" s="400"/>
      <c r="EYJ149" s="400"/>
      <c r="EYK149" s="400"/>
      <c r="EYL149" s="400"/>
      <c r="EYM149" s="400"/>
      <c r="EYN149" s="400"/>
      <c r="EYO149" s="400"/>
      <c r="EYP149" s="400"/>
      <c r="EYQ149" s="400"/>
      <c r="EYR149" s="400"/>
      <c r="EYS149" s="400"/>
      <c r="EYT149" s="400"/>
      <c r="EYU149" s="400"/>
      <c r="EYV149" s="400"/>
      <c r="EYW149" s="400"/>
      <c r="EYX149" s="400"/>
      <c r="EYY149" s="400"/>
      <c r="EYZ149" s="400"/>
      <c r="EZA149" s="400"/>
      <c r="EZB149" s="400"/>
      <c r="EZC149" s="400"/>
      <c r="EZD149" s="400"/>
      <c r="EZE149" s="400"/>
      <c r="EZF149" s="400"/>
      <c r="EZG149" s="400"/>
      <c r="EZH149" s="400"/>
      <c r="EZI149" s="400"/>
      <c r="EZJ149" s="400"/>
      <c r="EZK149" s="400"/>
      <c r="EZL149" s="400"/>
      <c r="EZM149" s="400"/>
      <c r="EZN149" s="400"/>
      <c r="EZO149" s="400"/>
      <c r="EZP149" s="400"/>
      <c r="EZQ149" s="400"/>
      <c r="EZR149" s="400"/>
      <c r="EZS149" s="400"/>
      <c r="EZT149" s="400"/>
      <c r="EZU149" s="400"/>
      <c r="EZV149" s="400"/>
      <c r="EZW149" s="400"/>
      <c r="EZX149" s="400"/>
      <c r="EZY149" s="400"/>
      <c r="EZZ149" s="400"/>
      <c r="FAA149" s="400"/>
      <c r="FAB149" s="400"/>
      <c r="FAC149" s="400"/>
      <c r="FAD149" s="400"/>
      <c r="FAE149" s="400"/>
      <c r="FAF149" s="400"/>
      <c r="FAG149" s="400"/>
      <c r="FAH149" s="400"/>
      <c r="FAI149" s="400"/>
      <c r="FAJ149" s="400"/>
      <c r="FAK149" s="400"/>
      <c r="FAL149" s="400"/>
      <c r="FAM149" s="400"/>
      <c r="FAN149" s="400"/>
      <c r="FAO149" s="400"/>
      <c r="FAP149" s="400"/>
      <c r="FAQ149" s="400"/>
      <c r="FAR149" s="400"/>
      <c r="FAS149" s="400"/>
      <c r="FAT149" s="400"/>
      <c r="FAU149" s="400"/>
      <c r="FAV149" s="400"/>
      <c r="FAW149" s="400"/>
      <c r="FAX149" s="400"/>
      <c r="FAY149" s="400"/>
      <c r="FAZ149" s="400"/>
      <c r="FBA149" s="400"/>
      <c r="FBB149" s="400"/>
      <c r="FBC149" s="400"/>
      <c r="FBD149" s="400"/>
      <c r="FBE149" s="400"/>
      <c r="FBF149" s="400"/>
      <c r="FBG149" s="400"/>
      <c r="FBH149" s="400"/>
      <c r="FBI149" s="400"/>
      <c r="FBJ149" s="400"/>
      <c r="FBK149" s="400"/>
      <c r="FBL149" s="400"/>
      <c r="FBM149" s="400"/>
      <c r="FBN149" s="400"/>
      <c r="FBO149" s="400"/>
      <c r="FBP149" s="400"/>
      <c r="FBQ149" s="400"/>
      <c r="FBR149" s="400"/>
      <c r="FBS149" s="400"/>
      <c r="FBT149" s="400"/>
      <c r="FBU149" s="400"/>
      <c r="FBV149" s="400"/>
      <c r="FBW149" s="400"/>
      <c r="FBX149" s="400"/>
      <c r="FBY149" s="400"/>
      <c r="FBZ149" s="400"/>
      <c r="FCA149" s="400"/>
      <c r="FCB149" s="400"/>
      <c r="FCC149" s="400"/>
      <c r="FCD149" s="400"/>
      <c r="FCE149" s="400"/>
      <c r="FCF149" s="400"/>
      <c r="FCG149" s="400"/>
      <c r="FCH149" s="400"/>
      <c r="FCI149" s="400"/>
      <c r="FCJ149" s="400"/>
      <c r="FCK149" s="400"/>
      <c r="FCL149" s="400"/>
      <c r="FCM149" s="400"/>
      <c r="FCN149" s="400"/>
      <c r="FCO149" s="400"/>
      <c r="FCP149" s="400"/>
      <c r="FCQ149" s="400"/>
      <c r="FCR149" s="400"/>
      <c r="FCS149" s="400"/>
      <c r="FCT149" s="400"/>
      <c r="FCU149" s="400"/>
      <c r="FCV149" s="400"/>
      <c r="FCW149" s="400"/>
      <c r="FCX149" s="400"/>
      <c r="FCY149" s="400"/>
      <c r="FCZ149" s="400"/>
      <c r="FDA149" s="400"/>
      <c r="FDB149" s="400"/>
      <c r="FDC149" s="400"/>
      <c r="FDD149" s="400"/>
      <c r="FDE149" s="400"/>
      <c r="FDF149" s="400"/>
      <c r="FDG149" s="400"/>
      <c r="FDH149" s="400"/>
      <c r="FDI149" s="400"/>
      <c r="FDJ149" s="400"/>
      <c r="FDK149" s="400"/>
      <c r="FDL149" s="400"/>
      <c r="FDM149" s="400"/>
      <c r="FDN149" s="400"/>
      <c r="FDO149" s="400"/>
      <c r="FDP149" s="400"/>
      <c r="FDQ149" s="400"/>
      <c r="FDR149" s="400"/>
      <c r="FDS149" s="400"/>
      <c r="FDT149" s="400"/>
      <c r="FDU149" s="400"/>
      <c r="FDV149" s="400"/>
      <c r="FDW149" s="400"/>
      <c r="FDX149" s="400"/>
      <c r="FDY149" s="400"/>
      <c r="FDZ149" s="400"/>
      <c r="FEA149" s="400"/>
      <c r="FEB149" s="400"/>
      <c r="FEC149" s="400"/>
      <c r="FED149" s="400"/>
      <c r="FEE149" s="400"/>
      <c r="FEF149" s="400"/>
      <c r="FEG149" s="400"/>
      <c r="FEH149" s="400"/>
      <c r="FEI149" s="400"/>
      <c r="FEJ149" s="400"/>
      <c r="FEK149" s="400"/>
      <c r="FEL149" s="400"/>
      <c r="FEM149" s="400"/>
      <c r="FEN149" s="400"/>
      <c r="FEO149" s="400"/>
      <c r="FEP149" s="400"/>
      <c r="FEQ149" s="400"/>
      <c r="FER149" s="400"/>
      <c r="FES149" s="400"/>
      <c r="FET149" s="400"/>
      <c r="FEU149" s="400"/>
      <c r="FEV149" s="400"/>
      <c r="FEW149" s="400"/>
      <c r="FEX149" s="400"/>
      <c r="FEY149" s="400"/>
      <c r="FEZ149" s="400"/>
      <c r="FFA149" s="400"/>
      <c r="FFB149" s="400"/>
      <c r="FFC149" s="400"/>
      <c r="FFD149" s="400"/>
      <c r="FFE149" s="400"/>
      <c r="FFF149" s="400"/>
      <c r="FFG149" s="400"/>
      <c r="FFH149" s="400"/>
      <c r="FFI149" s="400"/>
      <c r="FFJ149" s="400"/>
      <c r="FFK149" s="400"/>
      <c r="FFL149" s="400"/>
      <c r="FFM149" s="400"/>
      <c r="FFN149" s="400"/>
      <c r="FFO149" s="400"/>
      <c r="FFP149" s="400"/>
      <c r="FFQ149" s="400"/>
      <c r="FFR149" s="400"/>
      <c r="FFS149" s="400"/>
      <c r="FFT149" s="400"/>
      <c r="FFU149" s="400"/>
      <c r="FFV149" s="400"/>
      <c r="FFW149" s="400"/>
      <c r="FFX149" s="400"/>
      <c r="FFY149" s="400"/>
      <c r="FFZ149" s="400"/>
      <c r="FGA149" s="400"/>
      <c r="FGB149" s="400"/>
      <c r="FGC149" s="400"/>
      <c r="FGD149" s="400"/>
      <c r="FGE149" s="400"/>
      <c r="FGF149" s="400"/>
      <c r="FGG149" s="400"/>
      <c r="FGH149" s="400"/>
      <c r="FGI149" s="400"/>
      <c r="FGJ149" s="400"/>
      <c r="FGK149" s="400"/>
      <c r="FGL149" s="400"/>
      <c r="FGM149" s="400"/>
      <c r="FGN149" s="400"/>
      <c r="FGO149" s="400"/>
      <c r="FGP149" s="400"/>
      <c r="FGQ149" s="400"/>
      <c r="FGR149" s="400"/>
      <c r="FGS149" s="400"/>
      <c r="FGT149" s="400"/>
      <c r="FGU149" s="400"/>
      <c r="FGV149" s="400"/>
      <c r="FGW149" s="400"/>
      <c r="FGX149" s="400"/>
      <c r="FGY149" s="400"/>
      <c r="FGZ149" s="400"/>
      <c r="FHA149" s="400"/>
      <c r="FHB149" s="400"/>
      <c r="FHC149" s="400"/>
      <c r="FHD149" s="400"/>
      <c r="FHE149" s="400"/>
      <c r="FHF149" s="400"/>
      <c r="FHG149" s="400"/>
      <c r="FHH149" s="400"/>
      <c r="FHI149" s="400"/>
      <c r="FHJ149" s="400"/>
      <c r="FHK149" s="400"/>
      <c r="FHL149" s="400"/>
      <c r="FHM149" s="400"/>
      <c r="FHN149" s="400"/>
      <c r="FHO149" s="400"/>
      <c r="FHP149" s="400"/>
      <c r="FHQ149" s="400"/>
      <c r="FHR149" s="400"/>
      <c r="FHS149" s="400"/>
      <c r="FHT149" s="400"/>
      <c r="FHU149" s="400"/>
      <c r="FHV149" s="400"/>
      <c r="FHW149" s="400"/>
      <c r="FHX149" s="400"/>
      <c r="FHY149" s="400"/>
      <c r="FHZ149" s="400"/>
      <c r="FIA149" s="400"/>
      <c r="FIB149" s="400"/>
      <c r="FIC149" s="400"/>
      <c r="FID149" s="400"/>
      <c r="FIE149" s="400"/>
      <c r="FIF149" s="400"/>
      <c r="FIG149" s="400"/>
      <c r="FIH149" s="400"/>
      <c r="FII149" s="400"/>
      <c r="FIJ149" s="400"/>
      <c r="FIK149" s="400"/>
      <c r="FIL149" s="400"/>
      <c r="FIM149" s="400"/>
      <c r="FIN149" s="400"/>
      <c r="FIO149" s="400"/>
      <c r="FIP149" s="400"/>
      <c r="FIQ149" s="400"/>
      <c r="FIR149" s="400"/>
      <c r="FIS149" s="400"/>
      <c r="FIT149" s="400"/>
      <c r="FIU149" s="400"/>
      <c r="FIV149" s="400"/>
      <c r="FIW149" s="400"/>
      <c r="FIX149" s="400"/>
      <c r="FIY149" s="400"/>
      <c r="FIZ149" s="400"/>
      <c r="FJA149" s="400"/>
      <c r="FJB149" s="400"/>
      <c r="FJC149" s="400"/>
      <c r="FJD149" s="400"/>
      <c r="FJE149" s="400"/>
      <c r="FJF149" s="400"/>
      <c r="FJG149" s="400"/>
      <c r="FJH149" s="400"/>
      <c r="FJI149" s="400"/>
      <c r="FJJ149" s="400"/>
      <c r="FJK149" s="400"/>
      <c r="FJL149" s="400"/>
      <c r="FJM149" s="400"/>
      <c r="FJN149" s="400"/>
      <c r="FJO149" s="400"/>
      <c r="FJP149" s="400"/>
      <c r="FJQ149" s="400"/>
      <c r="FJR149" s="400"/>
      <c r="FJS149" s="400"/>
      <c r="FJT149" s="400"/>
      <c r="FJU149" s="400"/>
      <c r="FJV149" s="400"/>
      <c r="FJW149" s="400"/>
      <c r="FJX149" s="400"/>
      <c r="FJY149" s="400"/>
      <c r="FJZ149" s="400"/>
      <c r="FKA149" s="400"/>
      <c r="FKB149" s="400"/>
      <c r="FKC149" s="400"/>
      <c r="FKD149" s="400"/>
      <c r="FKE149" s="400"/>
      <c r="FKF149" s="400"/>
      <c r="FKG149" s="400"/>
      <c r="FKH149" s="400"/>
      <c r="FKI149" s="400"/>
      <c r="FKJ149" s="400"/>
      <c r="FKK149" s="400"/>
      <c r="FKL149" s="400"/>
      <c r="FKM149" s="400"/>
      <c r="FKN149" s="400"/>
      <c r="FKO149" s="400"/>
      <c r="FKP149" s="400"/>
      <c r="FKQ149" s="400"/>
      <c r="FKR149" s="400"/>
      <c r="FKS149" s="400"/>
      <c r="FKT149" s="400"/>
      <c r="FKU149" s="400"/>
      <c r="FKV149" s="400"/>
      <c r="FKW149" s="400"/>
      <c r="FKX149" s="400"/>
      <c r="FKY149" s="400"/>
      <c r="FKZ149" s="400"/>
      <c r="FLA149" s="400"/>
      <c r="FLB149" s="400"/>
      <c r="FLC149" s="400"/>
      <c r="FLD149" s="400"/>
      <c r="FLE149" s="400"/>
      <c r="FLF149" s="400"/>
      <c r="FLG149" s="400"/>
      <c r="FLH149" s="400"/>
      <c r="FLI149" s="400"/>
      <c r="FLJ149" s="400"/>
      <c r="FLK149" s="400"/>
      <c r="FLL149" s="400"/>
      <c r="FLM149" s="400"/>
      <c r="FLN149" s="400"/>
      <c r="FLO149" s="400"/>
      <c r="FLP149" s="400"/>
      <c r="FLQ149" s="400"/>
      <c r="FLR149" s="400"/>
      <c r="FLS149" s="400"/>
      <c r="FLT149" s="400"/>
      <c r="FLU149" s="400"/>
      <c r="FLV149" s="400"/>
      <c r="FLW149" s="400"/>
      <c r="FLX149" s="400"/>
      <c r="FLY149" s="400"/>
      <c r="FLZ149" s="400"/>
      <c r="FMA149" s="400"/>
      <c r="FMB149" s="400"/>
      <c r="FMC149" s="400"/>
      <c r="FMD149" s="400"/>
      <c r="FME149" s="400"/>
      <c r="FMF149" s="400"/>
      <c r="FMG149" s="400"/>
      <c r="FMH149" s="400"/>
      <c r="FMI149" s="400"/>
      <c r="FMJ149" s="400"/>
      <c r="FMK149" s="400"/>
      <c r="FML149" s="400"/>
      <c r="FMM149" s="400"/>
      <c r="FMN149" s="400"/>
      <c r="FMO149" s="400"/>
      <c r="FMP149" s="400"/>
      <c r="FMQ149" s="400"/>
      <c r="FMR149" s="400"/>
      <c r="FMS149" s="400"/>
      <c r="FMT149" s="400"/>
      <c r="FMU149" s="400"/>
      <c r="FMV149" s="400"/>
      <c r="FMW149" s="400"/>
      <c r="FMX149" s="400"/>
      <c r="FMY149" s="400"/>
      <c r="FMZ149" s="400"/>
      <c r="FNA149" s="400"/>
      <c r="FNB149" s="400"/>
      <c r="FNC149" s="400"/>
      <c r="FND149" s="400"/>
      <c r="FNE149" s="400"/>
      <c r="FNF149" s="400"/>
      <c r="FNG149" s="400"/>
      <c r="FNH149" s="400"/>
      <c r="FNI149" s="400"/>
      <c r="FNJ149" s="400"/>
      <c r="FNK149" s="400"/>
      <c r="FNL149" s="400"/>
      <c r="FNM149" s="400"/>
      <c r="FNN149" s="400"/>
      <c r="FNO149" s="400"/>
      <c r="FNP149" s="400"/>
      <c r="FNQ149" s="400"/>
      <c r="FNR149" s="400"/>
      <c r="FNS149" s="400"/>
      <c r="FNT149" s="400"/>
      <c r="FNU149" s="400"/>
      <c r="FNV149" s="400"/>
      <c r="FNW149" s="400"/>
      <c r="FNX149" s="400"/>
      <c r="FNY149" s="400"/>
      <c r="FNZ149" s="400"/>
      <c r="FOA149" s="400"/>
      <c r="FOB149" s="400"/>
      <c r="FOC149" s="400"/>
      <c r="FOD149" s="400"/>
      <c r="FOE149" s="400"/>
      <c r="FOF149" s="400"/>
      <c r="FOG149" s="400"/>
      <c r="FOH149" s="400"/>
      <c r="FOI149" s="400"/>
      <c r="FOJ149" s="400"/>
      <c r="FOK149" s="400"/>
      <c r="FOL149" s="400"/>
      <c r="FOM149" s="400"/>
      <c r="FON149" s="400"/>
      <c r="FOO149" s="400"/>
      <c r="FOP149" s="400"/>
      <c r="FOQ149" s="400"/>
      <c r="FOR149" s="400"/>
      <c r="FOS149" s="400"/>
      <c r="FOT149" s="400"/>
      <c r="FOU149" s="400"/>
      <c r="FOV149" s="400"/>
      <c r="FOW149" s="400"/>
      <c r="FOX149" s="400"/>
      <c r="FOY149" s="400"/>
      <c r="FOZ149" s="400"/>
      <c r="FPA149" s="400"/>
      <c r="FPB149" s="400"/>
      <c r="FPC149" s="400"/>
      <c r="FPD149" s="400"/>
      <c r="FPE149" s="400"/>
      <c r="FPF149" s="400"/>
      <c r="FPG149" s="400"/>
      <c r="FPH149" s="400"/>
      <c r="FPI149" s="400"/>
      <c r="FPJ149" s="400"/>
      <c r="FPK149" s="400"/>
      <c r="FPL149" s="400"/>
      <c r="FPM149" s="400"/>
      <c r="FPN149" s="400"/>
      <c r="FPO149" s="400"/>
      <c r="FPP149" s="400"/>
      <c r="FPQ149" s="400"/>
      <c r="FPR149" s="400"/>
      <c r="FPS149" s="400"/>
      <c r="FPT149" s="400"/>
      <c r="FPU149" s="400"/>
      <c r="FPV149" s="400"/>
      <c r="FPW149" s="400"/>
      <c r="FPX149" s="400"/>
      <c r="FPY149" s="400"/>
      <c r="FPZ149" s="400"/>
      <c r="FQA149" s="400"/>
      <c r="FQB149" s="400"/>
      <c r="FQC149" s="400"/>
      <c r="FQD149" s="400"/>
      <c r="FQE149" s="400"/>
      <c r="FQF149" s="400"/>
      <c r="FQG149" s="400"/>
      <c r="FQH149" s="400"/>
      <c r="FQI149" s="400"/>
      <c r="FQJ149" s="400"/>
      <c r="FQK149" s="400"/>
      <c r="FQL149" s="400"/>
      <c r="FQM149" s="400"/>
      <c r="FQN149" s="400"/>
      <c r="FQO149" s="400"/>
      <c r="FQP149" s="400"/>
      <c r="FQQ149" s="400"/>
      <c r="FQR149" s="400"/>
      <c r="FQS149" s="400"/>
      <c r="FQT149" s="400"/>
      <c r="FQU149" s="400"/>
      <c r="FQV149" s="400"/>
      <c r="FQW149" s="400"/>
      <c r="FQX149" s="400"/>
      <c r="FQY149" s="400"/>
      <c r="FQZ149" s="400"/>
      <c r="FRA149" s="400"/>
      <c r="FRB149" s="400"/>
      <c r="FRC149" s="400"/>
      <c r="FRD149" s="400"/>
      <c r="FRE149" s="400"/>
      <c r="FRF149" s="400"/>
      <c r="FRG149" s="400"/>
      <c r="FRH149" s="400"/>
      <c r="FRI149" s="400"/>
      <c r="FRJ149" s="400"/>
      <c r="FRK149" s="400"/>
      <c r="FRL149" s="400"/>
      <c r="FRM149" s="400"/>
      <c r="FRN149" s="400"/>
      <c r="FRO149" s="400"/>
      <c r="FRP149" s="400"/>
      <c r="FRQ149" s="400"/>
      <c r="FRR149" s="400"/>
      <c r="FRS149" s="400"/>
      <c r="FRT149" s="400"/>
      <c r="FRU149" s="400"/>
      <c r="FRV149" s="400"/>
      <c r="FRW149" s="400"/>
      <c r="FRX149" s="400"/>
      <c r="FRY149" s="400"/>
      <c r="FRZ149" s="400"/>
      <c r="FSA149" s="400"/>
      <c r="FSB149" s="400"/>
      <c r="FSC149" s="400"/>
      <c r="FSD149" s="400"/>
      <c r="FSE149" s="400"/>
      <c r="FSF149" s="400"/>
      <c r="FSG149" s="400"/>
      <c r="FSH149" s="400"/>
      <c r="FSI149" s="400"/>
      <c r="FSJ149" s="400"/>
      <c r="FSK149" s="400"/>
      <c r="FSL149" s="400"/>
      <c r="FSM149" s="400"/>
      <c r="FSN149" s="400"/>
      <c r="FSO149" s="400"/>
      <c r="FSP149" s="400"/>
      <c r="FSQ149" s="400"/>
      <c r="FSR149" s="400"/>
      <c r="FSS149" s="400"/>
      <c r="FST149" s="400"/>
      <c r="FSU149" s="400"/>
      <c r="FSV149" s="400"/>
      <c r="FSW149" s="400"/>
      <c r="FSX149" s="400"/>
      <c r="FSY149" s="400"/>
      <c r="FSZ149" s="400"/>
      <c r="FTA149" s="400"/>
      <c r="FTB149" s="400"/>
      <c r="FTC149" s="400"/>
      <c r="FTD149" s="400"/>
      <c r="FTE149" s="400"/>
      <c r="FTF149" s="400"/>
      <c r="FTG149" s="400"/>
      <c r="FTH149" s="400"/>
      <c r="FTI149" s="400"/>
      <c r="FTJ149" s="400"/>
      <c r="FTK149" s="400"/>
      <c r="FTL149" s="400"/>
      <c r="FTM149" s="400"/>
      <c r="FTN149" s="400"/>
      <c r="FTO149" s="400"/>
      <c r="FTP149" s="400"/>
      <c r="FTQ149" s="400"/>
      <c r="FTR149" s="400"/>
      <c r="FTS149" s="400"/>
      <c r="FTT149" s="400"/>
      <c r="FTU149" s="400"/>
      <c r="FTV149" s="400"/>
      <c r="FTW149" s="400"/>
      <c r="FTX149" s="400"/>
      <c r="FTY149" s="400"/>
      <c r="FTZ149" s="400"/>
      <c r="FUA149" s="400"/>
      <c r="FUB149" s="400"/>
      <c r="FUC149" s="400"/>
      <c r="FUD149" s="400"/>
      <c r="FUE149" s="400"/>
      <c r="FUF149" s="400"/>
      <c r="FUG149" s="400"/>
      <c r="FUH149" s="400"/>
      <c r="FUI149" s="400"/>
      <c r="FUJ149" s="400"/>
      <c r="FUK149" s="400"/>
      <c r="FUL149" s="400"/>
      <c r="FUM149" s="400"/>
      <c r="FUN149" s="400"/>
      <c r="FUO149" s="400"/>
      <c r="FUP149" s="400"/>
      <c r="FUQ149" s="400"/>
      <c r="FUR149" s="400"/>
      <c r="FUS149" s="400"/>
      <c r="FUT149" s="400"/>
      <c r="FUU149" s="400"/>
      <c r="FUV149" s="400"/>
      <c r="FUW149" s="400"/>
      <c r="FUX149" s="400"/>
      <c r="FUY149" s="400"/>
      <c r="FUZ149" s="400"/>
      <c r="FVA149" s="400"/>
      <c r="FVB149" s="400"/>
      <c r="FVC149" s="400"/>
      <c r="FVD149" s="400"/>
      <c r="FVE149" s="400"/>
      <c r="FVF149" s="400"/>
      <c r="FVG149" s="400"/>
      <c r="FVH149" s="400"/>
      <c r="FVI149" s="400"/>
      <c r="FVJ149" s="400"/>
      <c r="FVK149" s="400"/>
      <c r="FVL149" s="400"/>
      <c r="FVM149" s="400"/>
      <c r="FVN149" s="400"/>
      <c r="FVO149" s="400"/>
      <c r="FVP149" s="400"/>
      <c r="FVQ149" s="400"/>
      <c r="FVR149" s="400"/>
      <c r="FVS149" s="400"/>
      <c r="FVT149" s="400"/>
      <c r="FVU149" s="400"/>
      <c r="FVV149" s="400"/>
      <c r="FVW149" s="400"/>
      <c r="FVX149" s="400"/>
      <c r="FVY149" s="400"/>
      <c r="FVZ149" s="400"/>
      <c r="FWA149" s="400"/>
      <c r="FWB149" s="400"/>
      <c r="FWC149" s="400"/>
      <c r="FWD149" s="400"/>
      <c r="FWE149" s="400"/>
      <c r="FWF149" s="400"/>
      <c r="FWG149" s="400"/>
      <c r="FWH149" s="400"/>
      <c r="FWI149" s="400"/>
      <c r="FWJ149" s="400"/>
      <c r="FWK149" s="400"/>
      <c r="FWL149" s="400"/>
      <c r="FWM149" s="400"/>
      <c r="FWN149" s="400"/>
      <c r="FWO149" s="400"/>
      <c r="FWP149" s="400"/>
      <c r="FWQ149" s="400"/>
      <c r="FWR149" s="400"/>
      <c r="FWS149" s="400"/>
      <c r="FWT149" s="400"/>
      <c r="FWU149" s="400"/>
      <c r="FWV149" s="400"/>
      <c r="FWW149" s="400"/>
      <c r="FWX149" s="400"/>
      <c r="FWY149" s="400"/>
      <c r="FWZ149" s="400"/>
      <c r="FXA149" s="400"/>
      <c r="FXB149" s="400"/>
      <c r="FXC149" s="400"/>
      <c r="FXD149" s="400"/>
      <c r="FXE149" s="400"/>
      <c r="FXF149" s="400"/>
      <c r="FXG149" s="400"/>
      <c r="FXH149" s="400"/>
      <c r="FXI149" s="400"/>
      <c r="FXJ149" s="400"/>
      <c r="FXK149" s="400"/>
      <c r="FXL149" s="400"/>
      <c r="FXM149" s="400"/>
      <c r="FXN149" s="400"/>
      <c r="FXO149" s="400"/>
      <c r="FXP149" s="400"/>
      <c r="FXQ149" s="400"/>
      <c r="FXR149" s="400"/>
      <c r="FXS149" s="400"/>
      <c r="FXT149" s="400"/>
      <c r="FXU149" s="400"/>
      <c r="FXV149" s="400"/>
      <c r="FXW149" s="400"/>
      <c r="FXX149" s="400"/>
      <c r="FXY149" s="400"/>
      <c r="FXZ149" s="400"/>
      <c r="FYA149" s="400"/>
      <c r="FYB149" s="400"/>
      <c r="FYC149" s="400"/>
      <c r="FYD149" s="400"/>
      <c r="FYE149" s="400"/>
      <c r="FYF149" s="400"/>
      <c r="FYG149" s="400"/>
      <c r="FYH149" s="400"/>
      <c r="FYI149" s="400"/>
      <c r="FYJ149" s="400"/>
      <c r="FYK149" s="400"/>
      <c r="FYL149" s="400"/>
      <c r="FYM149" s="400"/>
      <c r="FYN149" s="400"/>
      <c r="FYO149" s="400"/>
      <c r="FYP149" s="400"/>
      <c r="FYQ149" s="400"/>
      <c r="FYR149" s="400"/>
      <c r="FYS149" s="400"/>
      <c r="FYT149" s="400"/>
      <c r="FYU149" s="400"/>
      <c r="FYV149" s="400"/>
      <c r="FYW149" s="400"/>
      <c r="FYX149" s="400"/>
      <c r="FYY149" s="400"/>
      <c r="FYZ149" s="400"/>
      <c r="FZA149" s="400"/>
      <c r="FZB149" s="400"/>
      <c r="FZC149" s="400"/>
      <c r="FZD149" s="400"/>
      <c r="FZE149" s="400"/>
      <c r="FZF149" s="400"/>
      <c r="FZG149" s="400"/>
      <c r="FZH149" s="400"/>
      <c r="FZI149" s="400"/>
      <c r="FZJ149" s="400"/>
      <c r="FZK149" s="400"/>
      <c r="FZL149" s="400"/>
      <c r="FZM149" s="400"/>
      <c r="FZN149" s="400"/>
      <c r="FZO149" s="400"/>
      <c r="FZP149" s="400"/>
      <c r="FZQ149" s="400"/>
      <c r="FZR149" s="400"/>
      <c r="FZS149" s="400"/>
      <c r="FZT149" s="400"/>
      <c r="FZU149" s="400"/>
      <c r="FZV149" s="400"/>
      <c r="FZW149" s="400"/>
      <c r="FZX149" s="400"/>
      <c r="FZY149" s="400"/>
      <c r="FZZ149" s="400"/>
      <c r="GAA149" s="400"/>
      <c r="GAB149" s="400"/>
      <c r="GAC149" s="400"/>
      <c r="GAD149" s="400"/>
      <c r="GAE149" s="400"/>
      <c r="GAF149" s="400"/>
      <c r="GAG149" s="400"/>
      <c r="GAH149" s="400"/>
      <c r="GAI149" s="400"/>
      <c r="GAJ149" s="400"/>
      <c r="GAK149" s="400"/>
      <c r="GAL149" s="400"/>
      <c r="GAM149" s="400"/>
      <c r="GAN149" s="400"/>
      <c r="GAO149" s="400"/>
      <c r="GAP149" s="400"/>
      <c r="GAQ149" s="400"/>
      <c r="GAR149" s="400"/>
      <c r="GAS149" s="400"/>
      <c r="GAT149" s="400"/>
      <c r="GAU149" s="400"/>
      <c r="GAV149" s="400"/>
      <c r="GAW149" s="400"/>
      <c r="GAX149" s="400"/>
      <c r="GAY149" s="400"/>
      <c r="GAZ149" s="400"/>
      <c r="GBA149" s="400"/>
      <c r="GBB149" s="400"/>
      <c r="GBC149" s="400"/>
      <c r="GBD149" s="400"/>
      <c r="GBE149" s="400"/>
      <c r="GBF149" s="400"/>
      <c r="GBG149" s="400"/>
      <c r="GBH149" s="400"/>
      <c r="GBI149" s="400"/>
      <c r="GBJ149" s="400"/>
      <c r="GBK149" s="400"/>
      <c r="GBL149" s="400"/>
      <c r="GBM149" s="400"/>
      <c r="GBN149" s="400"/>
      <c r="GBO149" s="400"/>
      <c r="GBP149" s="400"/>
      <c r="GBQ149" s="400"/>
      <c r="GBR149" s="400"/>
      <c r="GBS149" s="400"/>
      <c r="GBT149" s="400"/>
      <c r="GBU149" s="400"/>
      <c r="GBV149" s="400"/>
      <c r="GBW149" s="400"/>
      <c r="GBX149" s="400"/>
      <c r="GBY149" s="400"/>
      <c r="GBZ149" s="400"/>
      <c r="GCA149" s="400"/>
      <c r="GCB149" s="400"/>
      <c r="GCC149" s="400"/>
      <c r="GCD149" s="400"/>
      <c r="GCE149" s="400"/>
      <c r="GCF149" s="400"/>
      <c r="GCG149" s="400"/>
      <c r="GCH149" s="400"/>
      <c r="GCI149" s="400"/>
      <c r="GCJ149" s="400"/>
      <c r="GCK149" s="400"/>
      <c r="GCL149" s="400"/>
      <c r="GCM149" s="400"/>
      <c r="GCN149" s="400"/>
      <c r="GCO149" s="400"/>
      <c r="GCP149" s="400"/>
      <c r="GCQ149" s="400"/>
      <c r="GCR149" s="400"/>
      <c r="GCS149" s="400"/>
      <c r="GCT149" s="400"/>
      <c r="GCU149" s="400"/>
      <c r="GCV149" s="400"/>
      <c r="GCW149" s="400"/>
      <c r="GCX149" s="400"/>
      <c r="GCY149" s="400"/>
      <c r="GCZ149" s="400"/>
      <c r="GDA149" s="400"/>
      <c r="GDB149" s="400"/>
      <c r="GDC149" s="400"/>
      <c r="GDD149" s="400"/>
      <c r="GDE149" s="400"/>
      <c r="GDF149" s="400"/>
      <c r="GDG149" s="400"/>
      <c r="GDH149" s="400"/>
      <c r="GDI149" s="400"/>
      <c r="GDJ149" s="400"/>
      <c r="GDK149" s="400"/>
      <c r="GDL149" s="400"/>
      <c r="GDM149" s="400"/>
      <c r="GDN149" s="400"/>
      <c r="GDO149" s="400"/>
      <c r="GDP149" s="400"/>
      <c r="GDQ149" s="400"/>
      <c r="GDR149" s="400"/>
      <c r="GDS149" s="400"/>
      <c r="GDT149" s="400"/>
      <c r="GDU149" s="400"/>
      <c r="GDV149" s="400"/>
      <c r="GDW149" s="400"/>
      <c r="GDX149" s="400"/>
      <c r="GDY149" s="400"/>
      <c r="GDZ149" s="400"/>
      <c r="GEA149" s="400"/>
      <c r="GEB149" s="400"/>
      <c r="GEC149" s="400"/>
      <c r="GED149" s="400"/>
      <c r="GEE149" s="400"/>
      <c r="GEF149" s="400"/>
      <c r="GEG149" s="400"/>
      <c r="GEH149" s="400"/>
      <c r="GEI149" s="400"/>
      <c r="GEJ149" s="400"/>
      <c r="GEK149" s="400"/>
      <c r="GEL149" s="400"/>
      <c r="GEM149" s="400"/>
      <c r="GEN149" s="400"/>
      <c r="GEO149" s="400"/>
      <c r="GEP149" s="400"/>
      <c r="GEQ149" s="400"/>
      <c r="GER149" s="400"/>
      <c r="GES149" s="400"/>
      <c r="GET149" s="400"/>
      <c r="GEU149" s="400"/>
      <c r="GEV149" s="400"/>
      <c r="GEW149" s="400"/>
      <c r="GEX149" s="400"/>
      <c r="GEY149" s="400"/>
      <c r="GEZ149" s="400"/>
      <c r="GFA149" s="400"/>
      <c r="GFB149" s="400"/>
      <c r="GFC149" s="400"/>
      <c r="GFD149" s="400"/>
      <c r="GFE149" s="400"/>
      <c r="GFF149" s="400"/>
      <c r="GFG149" s="400"/>
      <c r="GFH149" s="400"/>
      <c r="GFI149" s="400"/>
      <c r="GFJ149" s="400"/>
      <c r="GFK149" s="400"/>
      <c r="GFL149" s="400"/>
      <c r="GFM149" s="400"/>
      <c r="GFN149" s="400"/>
      <c r="GFO149" s="400"/>
      <c r="GFP149" s="400"/>
      <c r="GFQ149" s="400"/>
      <c r="GFR149" s="400"/>
      <c r="GFS149" s="400"/>
      <c r="GFT149" s="400"/>
      <c r="GFU149" s="400"/>
      <c r="GFV149" s="400"/>
      <c r="GFW149" s="400"/>
      <c r="GFX149" s="400"/>
      <c r="GFY149" s="400"/>
      <c r="GFZ149" s="400"/>
      <c r="GGA149" s="400"/>
      <c r="GGB149" s="400"/>
      <c r="GGC149" s="400"/>
      <c r="GGD149" s="400"/>
      <c r="GGE149" s="400"/>
      <c r="GGF149" s="400"/>
      <c r="GGG149" s="400"/>
      <c r="GGH149" s="400"/>
      <c r="GGI149" s="400"/>
      <c r="GGJ149" s="400"/>
      <c r="GGK149" s="400"/>
      <c r="GGL149" s="400"/>
      <c r="GGM149" s="400"/>
      <c r="GGN149" s="400"/>
      <c r="GGO149" s="400"/>
      <c r="GGP149" s="400"/>
      <c r="GGQ149" s="400"/>
      <c r="GGR149" s="400"/>
      <c r="GGS149" s="400"/>
      <c r="GGT149" s="400"/>
      <c r="GGU149" s="400"/>
      <c r="GGV149" s="400"/>
      <c r="GGW149" s="400"/>
      <c r="GGX149" s="400"/>
      <c r="GGY149" s="400"/>
      <c r="GGZ149" s="400"/>
      <c r="GHA149" s="400"/>
      <c r="GHB149" s="400"/>
      <c r="GHC149" s="400"/>
      <c r="GHD149" s="400"/>
      <c r="GHE149" s="400"/>
      <c r="GHF149" s="400"/>
      <c r="GHG149" s="400"/>
      <c r="GHH149" s="400"/>
      <c r="GHI149" s="400"/>
      <c r="GHJ149" s="400"/>
      <c r="GHK149" s="400"/>
      <c r="GHL149" s="400"/>
      <c r="GHM149" s="400"/>
      <c r="GHN149" s="400"/>
      <c r="GHO149" s="400"/>
      <c r="GHP149" s="400"/>
      <c r="GHQ149" s="400"/>
      <c r="GHR149" s="400"/>
      <c r="GHS149" s="400"/>
      <c r="GHT149" s="400"/>
      <c r="GHU149" s="400"/>
      <c r="GHV149" s="400"/>
      <c r="GHW149" s="400"/>
      <c r="GHX149" s="400"/>
      <c r="GHY149" s="400"/>
      <c r="GHZ149" s="400"/>
      <c r="GIA149" s="400"/>
      <c r="GIB149" s="400"/>
      <c r="GIC149" s="400"/>
      <c r="GID149" s="400"/>
      <c r="GIE149" s="400"/>
      <c r="GIF149" s="400"/>
      <c r="GIG149" s="400"/>
      <c r="GIH149" s="400"/>
      <c r="GII149" s="400"/>
      <c r="GIJ149" s="400"/>
      <c r="GIK149" s="400"/>
      <c r="GIL149" s="400"/>
      <c r="GIM149" s="400"/>
      <c r="GIN149" s="400"/>
      <c r="GIO149" s="400"/>
      <c r="GIP149" s="400"/>
      <c r="GIQ149" s="400"/>
      <c r="GIR149" s="400"/>
      <c r="GIS149" s="400"/>
      <c r="GIT149" s="400"/>
      <c r="GIU149" s="400"/>
      <c r="GIV149" s="400"/>
      <c r="GIW149" s="400"/>
      <c r="GIX149" s="400"/>
      <c r="GIY149" s="400"/>
      <c r="GIZ149" s="400"/>
      <c r="GJA149" s="400"/>
      <c r="GJB149" s="400"/>
      <c r="GJC149" s="400"/>
      <c r="GJD149" s="400"/>
      <c r="GJE149" s="400"/>
      <c r="GJF149" s="400"/>
      <c r="GJG149" s="400"/>
      <c r="GJH149" s="400"/>
      <c r="GJI149" s="400"/>
      <c r="GJJ149" s="400"/>
      <c r="GJK149" s="400"/>
      <c r="GJL149" s="400"/>
      <c r="GJM149" s="400"/>
      <c r="GJN149" s="400"/>
      <c r="GJO149" s="400"/>
      <c r="GJP149" s="400"/>
      <c r="GJQ149" s="400"/>
      <c r="GJR149" s="400"/>
      <c r="GJS149" s="400"/>
      <c r="GJT149" s="400"/>
      <c r="GJU149" s="400"/>
      <c r="GJV149" s="400"/>
      <c r="GJW149" s="400"/>
      <c r="GJX149" s="400"/>
      <c r="GJY149" s="400"/>
      <c r="GJZ149" s="400"/>
      <c r="GKA149" s="400"/>
      <c r="GKB149" s="400"/>
      <c r="GKC149" s="400"/>
      <c r="GKD149" s="400"/>
      <c r="GKE149" s="400"/>
      <c r="GKF149" s="400"/>
      <c r="GKG149" s="400"/>
      <c r="GKH149" s="400"/>
      <c r="GKI149" s="400"/>
      <c r="GKJ149" s="400"/>
      <c r="GKK149" s="400"/>
      <c r="GKL149" s="400"/>
      <c r="GKM149" s="400"/>
      <c r="GKN149" s="400"/>
      <c r="GKO149" s="400"/>
      <c r="GKP149" s="400"/>
      <c r="GKQ149" s="400"/>
      <c r="GKR149" s="400"/>
      <c r="GKS149" s="400"/>
      <c r="GKT149" s="400"/>
      <c r="GKU149" s="400"/>
      <c r="GKV149" s="400"/>
      <c r="GKW149" s="400"/>
      <c r="GKX149" s="400"/>
      <c r="GKY149" s="400"/>
      <c r="GKZ149" s="400"/>
      <c r="GLA149" s="400"/>
      <c r="GLB149" s="400"/>
      <c r="GLC149" s="400"/>
      <c r="GLD149" s="400"/>
      <c r="GLE149" s="400"/>
      <c r="GLF149" s="400"/>
      <c r="GLG149" s="400"/>
      <c r="GLH149" s="400"/>
      <c r="GLI149" s="400"/>
      <c r="GLJ149" s="400"/>
      <c r="GLK149" s="400"/>
      <c r="GLL149" s="400"/>
      <c r="GLM149" s="400"/>
      <c r="GLN149" s="400"/>
      <c r="GLO149" s="400"/>
      <c r="GLP149" s="400"/>
      <c r="GLQ149" s="400"/>
      <c r="GLR149" s="400"/>
      <c r="GLS149" s="400"/>
      <c r="GLT149" s="400"/>
      <c r="GLU149" s="400"/>
      <c r="GLV149" s="400"/>
      <c r="GLW149" s="400"/>
      <c r="GLX149" s="400"/>
      <c r="GLY149" s="400"/>
      <c r="GLZ149" s="400"/>
      <c r="GMA149" s="400"/>
      <c r="GMB149" s="400"/>
      <c r="GMC149" s="400"/>
      <c r="GMD149" s="400"/>
      <c r="GME149" s="400"/>
      <c r="GMF149" s="400"/>
      <c r="GMG149" s="400"/>
      <c r="GMH149" s="400"/>
      <c r="GMI149" s="400"/>
      <c r="GMJ149" s="400"/>
      <c r="GMK149" s="400"/>
      <c r="GML149" s="400"/>
      <c r="GMM149" s="400"/>
      <c r="GMN149" s="400"/>
      <c r="GMO149" s="400"/>
      <c r="GMP149" s="400"/>
      <c r="GMQ149" s="400"/>
      <c r="GMR149" s="400"/>
      <c r="GMS149" s="400"/>
      <c r="GMT149" s="400"/>
      <c r="GMU149" s="400"/>
      <c r="GMV149" s="400"/>
      <c r="GMW149" s="400"/>
      <c r="GMX149" s="400"/>
      <c r="GMY149" s="400"/>
      <c r="GMZ149" s="400"/>
      <c r="GNA149" s="400"/>
      <c r="GNB149" s="400"/>
      <c r="GNC149" s="400"/>
      <c r="GND149" s="400"/>
      <c r="GNE149" s="400"/>
      <c r="GNF149" s="400"/>
      <c r="GNG149" s="400"/>
      <c r="GNH149" s="400"/>
      <c r="GNI149" s="400"/>
      <c r="GNJ149" s="400"/>
      <c r="GNK149" s="400"/>
      <c r="GNL149" s="400"/>
      <c r="GNM149" s="400"/>
      <c r="GNN149" s="400"/>
      <c r="GNO149" s="400"/>
      <c r="GNP149" s="400"/>
      <c r="GNQ149" s="400"/>
      <c r="GNR149" s="400"/>
      <c r="GNS149" s="400"/>
      <c r="GNT149" s="400"/>
      <c r="GNU149" s="400"/>
      <c r="GNV149" s="400"/>
      <c r="GNW149" s="400"/>
      <c r="GNX149" s="400"/>
      <c r="GNY149" s="400"/>
      <c r="GNZ149" s="400"/>
      <c r="GOA149" s="400"/>
      <c r="GOB149" s="400"/>
      <c r="GOC149" s="400"/>
      <c r="GOD149" s="400"/>
      <c r="GOE149" s="400"/>
      <c r="GOF149" s="400"/>
      <c r="GOG149" s="400"/>
      <c r="GOH149" s="400"/>
      <c r="GOI149" s="400"/>
      <c r="GOJ149" s="400"/>
      <c r="GOK149" s="400"/>
      <c r="GOL149" s="400"/>
      <c r="GOM149" s="400"/>
      <c r="GON149" s="400"/>
      <c r="GOO149" s="400"/>
      <c r="GOP149" s="400"/>
      <c r="GOQ149" s="400"/>
      <c r="GOR149" s="400"/>
      <c r="GOS149" s="400"/>
      <c r="GOT149" s="400"/>
      <c r="GOU149" s="400"/>
      <c r="GOV149" s="400"/>
      <c r="GOW149" s="400"/>
      <c r="GOX149" s="400"/>
      <c r="GOY149" s="400"/>
      <c r="GOZ149" s="400"/>
      <c r="GPA149" s="400"/>
      <c r="GPB149" s="400"/>
      <c r="GPC149" s="400"/>
      <c r="GPD149" s="400"/>
      <c r="GPE149" s="400"/>
      <c r="GPF149" s="400"/>
      <c r="GPG149" s="400"/>
      <c r="GPH149" s="400"/>
      <c r="GPI149" s="400"/>
      <c r="GPJ149" s="400"/>
      <c r="GPK149" s="400"/>
      <c r="GPL149" s="400"/>
      <c r="GPM149" s="400"/>
      <c r="GPN149" s="400"/>
      <c r="GPO149" s="400"/>
      <c r="GPP149" s="400"/>
      <c r="GPQ149" s="400"/>
      <c r="GPR149" s="400"/>
      <c r="GPS149" s="400"/>
      <c r="GPT149" s="400"/>
      <c r="GPU149" s="400"/>
      <c r="GPV149" s="400"/>
      <c r="GPW149" s="400"/>
      <c r="GPX149" s="400"/>
      <c r="GPY149" s="400"/>
      <c r="GPZ149" s="400"/>
      <c r="GQA149" s="400"/>
      <c r="GQB149" s="400"/>
      <c r="GQC149" s="400"/>
      <c r="GQD149" s="400"/>
      <c r="GQE149" s="400"/>
      <c r="GQF149" s="400"/>
      <c r="GQG149" s="400"/>
      <c r="GQH149" s="400"/>
      <c r="GQI149" s="400"/>
      <c r="GQJ149" s="400"/>
      <c r="GQK149" s="400"/>
      <c r="GQL149" s="400"/>
      <c r="GQM149" s="400"/>
      <c r="GQN149" s="400"/>
      <c r="GQO149" s="400"/>
      <c r="GQP149" s="400"/>
      <c r="GQQ149" s="400"/>
      <c r="GQR149" s="400"/>
      <c r="GQS149" s="400"/>
      <c r="GQT149" s="400"/>
      <c r="GQU149" s="400"/>
      <c r="GQV149" s="400"/>
      <c r="GQW149" s="400"/>
      <c r="GQX149" s="400"/>
      <c r="GQY149" s="400"/>
      <c r="GQZ149" s="400"/>
      <c r="GRA149" s="400"/>
      <c r="GRB149" s="400"/>
      <c r="GRC149" s="400"/>
      <c r="GRD149" s="400"/>
      <c r="GRE149" s="400"/>
      <c r="GRF149" s="400"/>
      <c r="GRG149" s="400"/>
      <c r="GRH149" s="400"/>
      <c r="GRI149" s="400"/>
      <c r="GRJ149" s="400"/>
      <c r="GRK149" s="400"/>
      <c r="GRL149" s="400"/>
      <c r="GRM149" s="400"/>
      <c r="GRN149" s="400"/>
      <c r="GRO149" s="400"/>
      <c r="GRP149" s="400"/>
      <c r="GRQ149" s="400"/>
      <c r="GRR149" s="400"/>
      <c r="GRS149" s="400"/>
      <c r="GRT149" s="400"/>
      <c r="GRU149" s="400"/>
      <c r="GRV149" s="400"/>
      <c r="GRW149" s="400"/>
      <c r="GRX149" s="400"/>
      <c r="GRY149" s="400"/>
      <c r="GRZ149" s="400"/>
      <c r="GSA149" s="400"/>
      <c r="GSB149" s="400"/>
      <c r="GSC149" s="400"/>
      <c r="GSD149" s="400"/>
      <c r="GSE149" s="400"/>
      <c r="GSF149" s="400"/>
      <c r="GSG149" s="400"/>
      <c r="GSH149" s="400"/>
      <c r="GSI149" s="400"/>
      <c r="GSJ149" s="400"/>
      <c r="GSK149" s="400"/>
      <c r="GSL149" s="400"/>
      <c r="GSM149" s="400"/>
      <c r="GSN149" s="400"/>
      <c r="GSO149" s="400"/>
      <c r="GSP149" s="400"/>
      <c r="GSQ149" s="400"/>
      <c r="GSR149" s="400"/>
      <c r="GSS149" s="400"/>
      <c r="GST149" s="400"/>
      <c r="GSU149" s="400"/>
      <c r="GSV149" s="400"/>
      <c r="GSW149" s="400"/>
      <c r="GSX149" s="400"/>
      <c r="GSY149" s="400"/>
      <c r="GSZ149" s="400"/>
      <c r="GTA149" s="400"/>
      <c r="GTB149" s="400"/>
      <c r="GTC149" s="400"/>
      <c r="GTD149" s="400"/>
      <c r="GTE149" s="400"/>
      <c r="GTF149" s="400"/>
      <c r="GTG149" s="400"/>
      <c r="GTH149" s="400"/>
      <c r="GTI149" s="400"/>
      <c r="GTJ149" s="400"/>
      <c r="GTK149" s="400"/>
      <c r="GTL149" s="400"/>
      <c r="GTM149" s="400"/>
      <c r="GTN149" s="400"/>
      <c r="GTO149" s="400"/>
      <c r="GTP149" s="400"/>
      <c r="GTQ149" s="400"/>
      <c r="GTR149" s="400"/>
      <c r="GTS149" s="400"/>
      <c r="GTT149" s="400"/>
      <c r="GTU149" s="400"/>
      <c r="GTV149" s="400"/>
      <c r="GTW149" s="400"/>
      <c r="GTX149" s="400"/>
      <c r="GTY149" s="400"/>
      <c r="GTZ149" s="400"/>
      <c r="GUA149" s="400"/>
      <c r="GUB149" s="400"/>
      <c r="GUC149" s="400"/>
      <c r="GUD149" s="400"/>
      <c r="GUE149" s="400"/>
      <c r="GUF149" s="400"/>
      <c r="GUG149" s="400"/>
      <c r="GUH149" s="400"/>
      <c r="GUI149" s="400"/>
      <c r="GUJ149" s="400"/>
      <c r="GUK149" s="400"/>
      <c r="GUL149" s="400"/>
      <c r="GUM149" s="400"/>
      <c r="GUN149" s="400"/>
      <c r="GUO149" s="400"/>
      <c r="GUP149" s="400"/>
      <c r="GUQ149" s="400"/>
      <c r="GUR149" s="400"/>
      <c r="GUS149" s="400"/>
      <c r="GUT149" s="400"/>
      <c r="GUU149" s="400"/>
      <c r="GUV149" s="400"/>
      <c r="GUW149" s="400"/>
      <c r="GUX149" s="400"/>
      <c r="GUY149" s="400"/>
      <c r="GUZ149" s="400"/>
      <c r="GVA149" s="400"/>
      <c r="GVB149" s="400"/>
      <c r="GVC149" s="400"/>
      <c r="GVD149" s="400"/>
      <c r="GVE149" s="400"/>
      <c r="GVF149" s="400"/>
      <c r="GVG149" s="400"/>
      <c r="GVH149" s="400"/>
      <c r="GVI149" s="400"/>
      <c r="GVJ149" s="400"/>
      <c r="GVK149" s="400"/>
      <c r="GVL149" s="400"/>
      <c r="GVM149" s="400"/>
      <c r="GVN149" s="400"/>
      <c r="GVO149" s="400"/>
      <c r="GVP149" s="400"/>
      <c r="GVQ149" s="400"/>
      <c r="GVR149" s="400"/>
      <c r="GVS149" s="400"/>
      <c r="GVT149" s="400"/>
      <c r="GVU149" s="400"/>
      <c r="GVV149" s="400"/>
      <c r="GVW149" s="400"/>
      <c r="GVX149" s="400"/>
      <c r="GVY149" s="400"/>
      <c r="GVZ149" s="400"/>
      <c r="GWA149" s="400"/>
      <c r="GWB149" s="400"/>
      <c r="GWC149" s="400"/>
      <c r="GWD149" s="400"/>
      <c r="GWE149" s="400"/>
      <c r="GWF149" s="400"/>
      <c r="GWG149" s="400"/>
      <c r="GWH149" s="400"/>
      <c r="GWI149" s="400"/>
      <c r="GWJ149" s="400"/>
      <c r="GWK149" s="400"/>
      <c r="GWL149" s="400"/>
      <c r="GWM149" s="400"/>
      <c r="GWN149" s="400"/>
      <c r="GWO149" s="400"/>
      <c r="GWP149" s="400"/>
      <c r="GWQ149" s="400"/>
      <c r="GWR149" s="400"/>
      <c r="GWS149" s="400"/>
      <c r="GWT149" s="400"/>
      <c r="GWU149" s="400"/>
      <c r="GWV149" s="400"/>
      <c r="GWW149" s="400"/>
      <c r="GWX149" s="400"/>
      <c r="GWY149" s="400"/>
      <c r="GWZ149" s="400"/>
      <c r="GXA149" s="400"/>
      <c r="GXB149" s="400"/>
      <c r="GXC149" s="400"/>
      <c r="GXD149" s="400"/>
      <c r="GXE149" s="400"/>
      <c r="GXF149" s="400"/>
      <c r="GXG149" s="400"/>
      <c r="GXH149" s="400"/>
      <c r="GXI149" s="400"/>
      <c r="GXJ149" s="400"/>
      <c r="GXK149" s="400"/>
      <c r="GXL149" s="400"/>
      <c r="GXM149" s="400"/>
      <c r="GXN149" s="400"/>
      <c r="GXO149" s="400"/>
      <c r="GXP149" s="400"/>
      <c r="GXQ149" s="400"/>
      <c r="GXR149" s="400"/>
      <c r="GXS149" s="400"/>
      <c r="GXT149" s="400"/>
      <c r="GXU149" s="400"/>
      <c r="GXV149" s="400"/>
      <c r="GXW149" s="400"/>
      <c r="GXX149" s="400"/>
      <c r="GXY149" s="400"/>
      <c r="GXZ149" s="400"/>
      <c r="GYA149" s="400"/>
      <c r="GYB149" s="400"/>
      <c r="GYC149" s="400"/>
      <c r="GYD149" s="400"/>
      <c r="GYE149" s="400"/>
      <c r="GYF149" s="400"/>
      <c r="GYG149" s="400"/>
      <c r="GYH149" s="400"/>
      <c r="GYI149" s="400"/>
      <c r="GYJ149" s="400"/>
      <c r="GYK149" s="400"/>
      <c r="GYL149" s="400"/>
      <c r="GYM149" s="400"/>
      <c r="GYN149" s="400"/>
      <c r="GYO149" s="400"/>
      <c r="GYP149" s="400"/>
      <c r="GYQ149" s="400"/>
      <c r="GYR149" s="400"/>
      <c r="GYS149" s="400"/>
      <c r="GYT149" s="400"/>
      <c r="GYU149" s="400"/>
      <c r="GYV149" s="400"/>
      <c r="GYW149" s="400"/>
      <c r="GYX149" s="400"/>
      <c r="GYY149" s="400"/>
      <c r="GYZ149" s="400"/>
      <c r="GZA149" s="400"/>
      <c r="GZB149" s="400"/>
      <c r="GZC149" s="400"/>
      <c r="GZD149" s="400"/>
      <c r="GZE149" s="400"/>
      <c r="GZF149" s="400"/>
      <c r="GZG149" s="400"/>
      <c r="GZH149" s="400"/>
      <c r="GZI149" s="400"/>
      <c r="GZJ149" s="400"/>
      <c r="GZK149" s="400"/>
      <c r="GZL149" s="400"/>
      <c r="GZM149" s="400"/>
      <c r="GZN149" s="400"/>
      <c r="GZO149" s="400"/>
      <c r="GZP149" s="400"/>
      <c r="GZQ149" s="400"/>
      <c r="GZR149" s="400"/>
      <c r="GZS149" s="400"/>
      <c r="GZT149" s="400"/>
      <c r="GZU149" s="400"/>
      <c r="GZV149" s="400"/>
      <c r="GZW149" s="400"/>
      <c r="GZX149" s="400"/>
      <c r="GZY149" s="400"/>
      <c r="GZZ149" s="400"/>
      <c r="HAA149" s="400"/>
      <c r="HAB149" s="400"/>
      <c r="HAC149" s="400"/>
      <c r="HAD149" s="400"/>
      <c r="HAE149" s="400"/>
      <c r="HAF149" s="400"/>
      <c r="HAG149" s="400"/>
      <c r="HAH149" s="400"/>
      <c r="HAI149" s="400"/>
      <c r="HAJ149" s="400"/>
      <c r="HAK149" s="400"/>
      <c r="HAL149" s="400"/>
      <c r="HAM149" s="400"/>
      <c r="HAN149" s="400"/>
      <c r="HAO149" s="400"/>
      <c r="HAP149" s="400"/>
      <c r="HAQ149" s="400"/>
      <c r="HAR149" s="400"/>
      <c r="HAS149" s="400"/>
      <c r="HAT149" s="400"/>
      <c r="HAU149" s="400"/>
      <c r="HAV149" s="400"/>
      <c r="HAW149" s="400"/>
      <c r="HAX149" s="400"/>
      <c r="HAY149" s="400"/>
      <c r="HAZ149" s="400"/>
      <c r="HBA149" s="400"/>
      <c r="HBB149" s="400"/>
      <c r="HBC149" s="400"/>
      <c r="HBD149" s="400"/>
      <c r="HBE149" s="400"/>
      <c r="HBF149" s="400"/>
      <c r="HBG149" s="400"/>
      <c r="HBH149" s="400"/>
      <c r="HBI149" s="400"/>
      <c r="HBJ149" s="400"/>
      <c r="HBK149" s="400"/>
      <c r="HBL149" s="400"/>
      <c r="HBM149" s="400"/>
      <c r="HBN149" s="400"/>
      <c r="HBO149" s="400"/>
      <c r="HBP149" s="400"/>
      <c r="HBQ149" s="400"/>
      <c r="HBR149" s="400"/>
      <c r="HBS149" s="400"/>
      <c r="HBT149" s="400"/>
      <c r="HBU149" s="400"/>
      <c r="HBV149" s="400"/>
      <c r="HBW149" s="400"/>
      <c r="HBX149" s="400"/>
      <c r="HBY149" s="400"/>
      <c r="HBZ149" s="400"/>
      <c r="HCA149" s="400"/>
      <c r="HCB149" s="400"/>
      <c r="HCC149" s="400"/>
      <c r="HCD149" s="400"/>
      <c r="HCE149" s="400"/>
      <c r="HCF149" s="400"/>
      <c r="HCG149" s="400"/>
      <c r="HCH149" s="400"/>
      <c r="HCI149" s="400"/>
      <c r="HCJ149" s="400"/>
      <c r="HCK149" s="400"/>
      <c r="HCL149" s="400"/>
      <c r="HCM149" s="400"/>
      <c r="HCN149" s="400"/>
      <c r="HCO149" s="400"/>
      <c r="HCP149" s="400"/>
      <c r="HCQ149" s="400"/>
      <c r="HCR149" s="400"/>
      <c r="HCS149" s="400"/>
      <c r="HCT149" s="400"/>
      <c r="HCU149" s="400"/>
      <c r="HCV149" s="400"/>
      <c r="HCW149" s="400"/>
      <c r="HCX149" s="400"/>
      <c r="HCY149" s="400"/>
      <c r="HCZ149" s="400"/>
      <c r="HDA149" s="400"/>
      <c r="HDB149" s="400"/>
      <c r="HDC149" s="400"/>
      <c r="HDD149" s="400"/>
      <c r="HDE149" s="400"/>
      <c r="HDF149" s="400"/>
      <c r="HDG149" s="400"/>
      <c r="HDH149" s="400"/>
      <c r="HDI149" s="400"/>
      <c r="HDJ149" s="400"/>
      <c r="HDK149" s="400"/>
      <c r="HDL149" s="400"/>
      <c r="HDM149" s="400"/>
      <c r="HDN149" s="400"/>
      <c r="HDO149" s="400"/>
      <c r="HDP149" s="400"/>
      <c r="HDQ149" s="400"/>
      <c r="HDR149" s="400"/>
      <c r="HDS149" s="400"/>
      <c r="HDT149" s="400"/>
      <c r="HDU149" s="400"/>
      <c r="HDV149" s="400"/>
      <c r="HDW149" s="400"/>
      <c r="HDX149" s="400"/>
      <c r="HDY149" s="400"/>
      <c r="HDZ149" s="400"/>
      <c r="HEA149" s="400"/>
      <c r="HEB149" s="400"/>
      <c r="HEC149" s="400"/>
      <c r="HED149" s="400"/>
      <c r="HEE149" s="400"/>
      <c r="HEF149" s="400"/>
      <c r="HEG149" s="400"/>
      <c r="HEH149" s="400"/>
      <c r="HEI149" s="400"/>
      <c r="HEJ149" s="400"/>
      <c r="HEK149" s="400"/>
      <c r="HEL149" s="400"/>
      <c r="HEM149" s="400"/>
      <c r="HEN149" s="400"/>
      <c r="HEO149" s="400"/>
      <c r="HEP149" s="400"/>
      <c r="HEQ149" s="400"/>
      <c r="HER149" s="400"/>
      <c r="HES149" s="400"/>
      <c r="HET149" s="400"/>
      <c r="HEU149" s="400"/>
      <c r="HEV149" s="400"/>
      <c r="HEW149" s="400"/>
      <c r="HEX149" s="400"/>
      <c r="HEY149" s="400"/>
      <c r="HEZ149" s="400"/>
      <c r="HFA149" s="400"/>
      <c r="HFB149" s="400"/>
      <c r="HFC149" s="400"/>
      <c r="HFD149" s="400"/>
      <c r="HFE149" s="400"/>
      <c r="HFF149" s="400"/>
      <c r="HFG149" s="400"/>
      <c r="HFH149" s="400"/>
      <c r="HFI149" s="400"/>
      <c r="HFJ149" s="400"/>
      <c r="HFK149" s="400"/>
      <c r="HFL149" s="400"/>
      <c r="HFM149" s="400"/>
      <c r="HFN149" s="400"/>
      <c r="HFO149" s="400"/>
      <c r="HFP149" s="400"/>
      <c r="HFQ149" s="400"/>
      <c r="HFR149" s="400"/>
      <c r="HFS149" s="400"/>
      <c r="HFT149" s="400"/>
      <c r="HFU149" s="400"/>
      <c r="HFV149" s="400"/>
      <c r="HFW149" s="400"/>
      <c r="HFX149" s="400"/>
      <c r="HFY149" s="400"/>
      <c r="HFZ149" s="400"/>
      <c r="HGA149" s="400"/>
      <c r="HGB149" s="400"/>
      <c r="HGC149" s="400"/>
      <c r="HGD149" s="400"/>
      <c r="HGE149" s="400"/>
      <c r="HGF149" s="400"/>
      <c r="HGG149" s="400"/>
      <c r="HGH149" s="400"/>
      <c r="HGI149" s="400"/>
      <c r="HGJ149" s="400"/>
      <c r="HGK149" s="400"/>
      <c r="HGL149" s="400"/>
      <c r="HGM149" s="400"/>
      <c r="HGN149" s="400"/>
      <c r="HGO149" s="400"/>
      <c r="HGP149" s="400"/>
      <c r="HGQ149" s="400"/>
      <c r="HGR149" s="400"/>
      <c r="HGS149" s="400"/>
      <c r="HGT149" s="400"/>
      <c r="HGU149" s="400"/>
      <c r="HGV149" s="400"/>
      <c r="HGW149" s="400"/>
      <c r="HGX149" s="400"/>
      <c r="HGY149" s="400"/>
      <c r="HGZ149" s="400"/>
      <c r="HHA149" s="400"/>
      <c r="HHB149" s="400"/>
      <c r="HHC149" s="400"/>
      <c r="HHD149" s="400"/>
      <c r="HHE149" s="400"/>
      <c r="HHF149" s="400"/>
      <c r="HHG149" s="400"/>
      <c r="HHH149" s="400"/>
      <c r="HHI149" s="400"/>
      <c r="HHJ149" s="400"/>
      <c r="HHK149" s="400"/>
      <c r="HHL149" s="400"/>
      <c r="HHM149" s="400"/>
      <c r="HHN149" s="400"/>
      <c r="HHO149" s="400"/>
      <c r="HHP149" s="400"/>
      <c r="HHQ149" s="400"/>
      <c r="HHR149" s="400"/>
      <c r="HHS149" s="400"/>
      <c r="HHT149" s="400"/>
      <c r="HHU149" s="400"/>
      <c r="HHV149" s="400"/>
      <c r="HHW149" s="400"/>
      <c r="HHX149" s="400"/>
      <c r="HHY149" s="400"/>
      <c r="HHZ149" s="400"/>
      <c r="HIA149" s="400"/>
      <c r="HIB149" s="400"/>
      <c r="HIC149" s="400"/>
      <c r="HID149" s="400"/>
      <c r="HIE149" s="400"/>
      <c r="HIF149" s="400"/>
      <c r="HIG149" s="400"/>
      <c r="HIH149" s="400"/>
      <c r="HII149" s="400"/>
      <c r="HIJ149" s="400"/>
      <c r="HIK149" s="400"/>
      <c r="HIL149" s="400"/>
      <c r="HIM149" s="400"/>
      <c r="HIN149" s="400"/>
      <c r="HIO149" s="400"/>
      <c r="HIP149" s="400"/>
      <c r="HIQ149" s="400"/>
      <c r="HIR149" s="400"/>
      <c r="HIS149" s="400"/>
      <c r="HIT149" s="400"/>
      <c r="HIU149" s="400"/>
      <c r="HIV149" s="400"/>
      <c r="HIW149" s="400"/>
      <c r="HIX149" s="400"/>
      <c r="HIY149" s="400"/>
      <c r="HIZ149" s="400"/>
      <c r="HJA149" s="400"/>
      <c r="HJB149" s="400"/>
      <c r="HJC149" s="400"/>
      <c r="HJD149" s="400"/>
      <c r="HJE149" s="400"/>
      <c r="HJF149" s="400"/>
      <c r="HJG149" s="400"/>
      <c r="HJH149" s="400"/>
      <c r="HJI149" s="400"/>
      <c r="HJJ149" s="400"/>
      <c r="HJK149" s="400"/>
      <c r="HJL149" s="400"/>
      <c r="HJM149" s="400"/>
      <c r="HJN149" s="400"/>
      <c r="HJO149" s="400"/>
      <c r="HJP149" s="400"/>
      <c r="HJQ149" s="400"/>
      <c r="HJR149" s="400"/>
      <c r="HJS149" s="400"/>
      <c r="HJT149" s="400"/>
      <c r="HJU149" s="400"/>
      <c r="HJV149" s="400"/>
      <c r="HJW149" s="400"/>
      <c r="HJX149" s="400"/>
      <c r="HJY149" s="400"/>
      <c r="HJZ149" s="400"/>
      <c r="HKA149" s="400"/>
      <c r="HKB149" s="400"/>
      <c r="HKC149" s="400"/>
      <c r="HKD149" s="400"/>
      <c r="HKE149" s="400"/>
      <c r="HKF149" s="400"/>
      <c r="HKG149" s="400"/>
      <c r="HKH149" s="400"/>
      <c r="HKI149" s="400"/>
      <c r="HKJ149" s="400"/>
      <c r="HKK149" s="400"/>
      <c r="HKL149" s="400"/>
      <c r="HKM149" s="400"/>
      <c r="HKN149" s="400"/>
      <c r="HKO149" s="400"/>
      <c r="HKP149" s="400"/>
      <c r="HKQ149" s="400"/>
      <c r="HKR149" s="400"/>
      <c r="HKS149" s="400"/>
      <c r="HKT149" s="400"/>
      <c r="HKU149" s="400"/>
      <c r="HKV149" s="400"/>
      <c r="HKW149" s="400"/>
      <c r="HKX149" s="400"/>
      <c r="HKY149" s="400"/>
      <c r="HKZ149" s="400"/>
      <c r="HLA149" s="400"/>
      <c r="HLB149" s="400"/>
      <c r="HLC149" s="400"/>
      <c r="HLD149" s="400"/>
      <c r="HLE149" s="400"/>
      <c r="HLF149" s="400"/>
      <c r="HLG149" s="400"/>
      <c r="HLH149" s="400"/>
      <c r="HLI149" s="400"/>
      <c r="HLJ149" s="400"/>
      <c r="HLK149" s="400"/>
      <c r="HLL149" s="400"/>
      <c r="HLM149" s="400"/>
      <c r="HLN149" s="400"/>
      <c r="HLO149" s="400"/>
      <c r="HLP149" s="400"/>
      <c r="HLQ149" s="400"/>
      <c r="HLR149" s="400"/>
      <c r="HLS149" s="400"/>
      <c r="HLT149" s="400"/>
      <c r="HLU149" s="400"/>
      <c r="HLV149" s="400"/>
      <c r="HLW149" s="400"/>
      <c r="HLX149" s="400"/>
      <c r="HLY149" s="400"/>
      <c r="HLZ149" s="400"/>
      <c r="HMA149" s="400"/>
      <c r="HMB149" s="400"/>
      <c r="HMC149" s="400"/>
      <c r="HMD149" s="400"/>
      <c r="HME149" s="400"/>
      <c r="HMF149" s="400"/>
      <c r="HMG149" s="400"/>
      <c r="HMH149" s="400"/>
      <c r="HMI149" s="400"/>
      <c r="HMJ149" s="400"/>
      <c r="HMK149" s="400"/>
      <c r="HML149" s="400"/>
      <c r="HMM149" s="400"/>
      <c r="HMN149" s="400"/>
      <c r="HMO149" s="400"/>
      <c r="HMP149" s="400"/>
      <c r="HMQ149" s="400"/>
      <c r="HMR149" s="400"/>
      <c r="HMS149" s="400"/>
      <c r="HMT149" s="400"/>
      <c r="HMU149" s="400"/>
      <c r="HMV149" s="400"/>
      <c r="HMW149" s="400"/>
      <c r="HMX149" s="400"/>
      <c r="HMY149" s="400"/>
      <c r="HMZ149" s="400"/>
      <c r="HNA149" s="400"/>
      <c r="HNB149" s="400"/>
      <c r="HNC149" s="400"/>
      <c r="HND149" s="400"/>
      <c r="HNE149" s="400"/>
      <c r="HNF149" s="400"/>
      <c r="HNG149" s="400"/>
      <c r="HNH149" s="400"/>
      <c r="HNI149" s="400"/>
      <c r="HNJ149" s="400"/>
      <c r="HNK149" s="400"/>
      <c r="HNL149" s="400"/>
      <c r="HNM149" s="400"/>
      <c r="HNN149" s="400"/>
      <c r="HNO149" s="400"/>
      <c r="HNP149" s="400"/>
      <c r="HNQ149" s="400"/>
      <c r="HNR149" s="400"/>
      <c r="HNS149" s="400"/>
      <c r="HNT149" s="400"/>
      <c r="HNU149" s="400"/>
      <c r="HNV149" s="400"/>
      <c r="HNW149" s="400"/>
      <c r="HNX149" s="400"/>
      <c r="HNY149" s="400"/>
      <c r="HNZ149" s="400"/>
      <c r="HOA149" s="400"/>
      <c r="HOB149" s="400"/>
      <c r="HOC149" s="400"/>
      <c r="HOD149" s="400"/>
      <c r="HOE149" s="400"/>
      <c r="HOF149" s="400"/>
      <c r="HOG149" s="400"/>
      <c r="HOH149" s="400"/>
      <c r="HOI149" s="400"/>
      <c r="HOJ149" s="400"/>
      <c r="HOK149" s="400"/>
      <c r="HOL149" s="400"/>
      <c r="HOM149" s="400"/>
      <c r="HON149" s="400"/>
      <c r="HOO149" s="400"/>
      <c r="HOP149" s="400"/>
      <c r="HOQ149" s="400"/>
      <c r="HOR149" s="400"/>
      <c r="HOS149" s="400"/>
      <c r="HOT149" s="400"/>
      <c r="HOU149" s="400"/>
      <c r="HOV149" s="400"/>
      <c r="HOW149" s="400"/>
      <c r="HOX149" s="400"/>
      <c r="HOY149" s="400"/>
      <c r="HOZ149" s="400"/>
      <c r="HPA149" s="400"/>
      <c r="HPB149" s="400"/>
      <c r="HPC149" s="400"/>
      <c r="HPD149" s="400"/>
      <c r="HPE149" s="400"/>
      <c r="HPF149" s="400"/>
      <c r="HPG149" s="400"/>
      <c r="HPH149" s="400"/>
      <c r="HPI149" s="400"/>
      <c r="HPJ149" s="400"/>
      <c r="HPK149" s="400"/>
      <c r="HPL149" s="400"/>
      <c r="HPM149" s="400"/>
      <c r="HPN149" s="400"/>
      <c r="HPO149" s="400"/>
      <c r="HPP149" s="400"/>
      <c r="HPQ149" s="400"/>
      <c r="HPR149" s="400"/>
      <c r="HPS149" s="400"/>
      <c r="HPT149" s="400"/>
      <c r="HPU149" s="400"/>
      <c r="HPV149" s="400"/>
      <c r="HPW149" s="400"/>
      <c r="HPX149" s="400"/>
      <c r="HPY149" s="400"/>
      <c r="HPZ149" s="400"/>
      <c r="HQA149" s="400"/>
      <c r="HQB149" s="400"/>
      <c r="HQC149" s="400"/>
      <c r="HQD149" s="400"/>
      <c r="HQE149" s="400"/>
      <c r="HQF149" s="400"/>
      <c r="HQG149" s="400"/>
      <c r="HQH149" s="400"/>
      <c r="HQI149" s="400"/>
      <c r="HQJ149" s="400"/>
      <c r="HQK149" s="400"/>
      <c r="HQL149" s="400"/>
      <c r="HQM149" s="400"/>
      <c r="HQN149" s="400"/>
      <c r="HQO149" s="400"/>
      <c r="HQP149" s="400"/>
      <c r="HQQ149" s="400"/>
      <c r="HQR149" s="400"/>
      <c r="HQS149" s="400"/>
      <c r="HQT149" s="400"/>
      <c r="HQU149" s="400"/>
      <c r="HQV149" s="400"/>
      <c r="HQW149" s="400"/>
      <c r="HQX149" s="400"/>
      <c r="HQY149" s="400"/>
      <c r="HQZ149" s="400"/>
      <c r="HRA149" s="400"/>
      <c r="HRB149" s="400"/>
      <c r="HRC149" s="400"/>
      <c r="HRD149" s="400"/>
      <c r="HRE149" s="400"/>
      <c r="HRF149" s="400"/>
      <c r="HRG149" s="400"/>
      <c r="HRH149" s="400"/>
      <c r="HRI149" s="400"/>
      <c r="HRJ149" s="400"/>
      <c r="HRK149" s="400"/>
      <c r="HRL149" s="400"/>
      <c r="HRM149" s="400"/>
      <c r="HRN149" s="400"/>
      <c r="HRO149" s="400"/>
      <c r="HRP149" s="400"/>
      <c r="HRQ149" s="400"/>
      <c r="HRR149" s="400"/>
      <c r="HRS149" s="400"/>
      <c r="HRT149" s="400"/>
      <c r="HRU149" s="400"/>
      <c r="HRV149" s="400"/>
      <c r="HRW149" s="400"/>
      <c r="HRX149" s="400"/>
      <c r="HRY149" s="400"/>
      <c r="HRZ149" s="400"/>
      <c r="HSA149" s="400"/>
      <c r="HSB149" s="400"/>
      <c r="HSC149" s="400"/>
      <c r="HSD149" s="400"/>
      <c r="HSE149" s="400"/>
      <c r="HSF149" s="400"/>
      <c r="HSG149" s="400"/>
      <c r="HSH149" s="400"/>
      <c r="HSI149" s="400"/>
      <c r="HSJ149" s="400"/>
      <c r="HSK149" s="400"/>
      <c r="HSL149" s="400"/>
      <c r="HSM149" s="400"/>
      <c r="HSN149" s="400"/>
      <c r="HSO149" s="400"/>
      <c r="HSP149" s="400"/>
      <c r="HSQ149" s="400"/>
      <c r="HSR149" s="400"/>
      <c r="HSS149" s="400"/>
      <c r="HST149" s="400"/>
      <c r="HSU149" s="400"/>
      <c r="HSV149" s="400"/>
      <c r="HSW149" s="400"/>
      <c r="HSX149" s="400"/>
      <c r="HSY149" s="400"/>
      <c r="HSZ149" s="400"/>
      <c r="HTA149" s="400"/>
      <c r="HTB149" s="400"/>
      <c r="HTC149" s="400"/>
      <c r="HTD149" s="400"/>
      <c r="HTE149" s="400"/>
      <c r="HTF149" s="400"/>
      <c r="HTG149" s="400"/>
      <c r="HTH149" s="400"/>
      <c r="HTI149" s="400"/>
      <c r="HTJ149" s="400"/>
      <c r="HTK149" s="400"/>
      <c r="HTL149" s="400"/>
      <c r="HTM149" s="400"/>
      <c r="HTN149" s="400"/>
      <c r="HTO149" s="400"/>
      <c r="HTP149" s="400"/>
      <c r="HTQ149" s="400"/>
      <c r="HTR149" s="400"/>
      <c r="HTS149" s="400"/>
      <c r="HTT149" s="400"/>
      <c r="HTU149" s="400"/>
      <c r="HTV149" s="400"/>
      <c r="HTW149" s="400"/>
      <c r="HTX149" s="400"/>
      <c r="HTY149" s="400"/>
      <c r="HTZ149" s="400"/>
      <c r="HUA149" s="400"/>
      <c r="HUB149" s="400"/>
      <c r="HUC149" s="400"/>
      <c r="HUD149" s="400"/>
      <c r="HUE149" s="400"/>
      <c r="HUF149" s="400"/>
      <c r="HUG149" s="400"/>
      <c r="HUH149" s="400"/>
      <c r="HUI149" s="400"/>
      <c r="HUJ149" s="400"/>
      <c r="HUK149" s="400"/>
      <c r="HUL149" s="400"/>
      <c r="HUM149" s="400"/>
      <c r="HUN149" s="400"/>
      <c r="HUO149" s="400"/>
      <c r="HUP149" s="400"/>
      <c r="HUQ149" s="400"/>
      <c r="HUR149" s="400"/>
      <c r="HUS149" s="400"/>
      <c r="HUT149" s="400"/>
      <c r="HUU149" s="400"/>
      <c r="HUV149" s="400"/>
      <c r="HUW149" s="400"/>
      <c r="HUX149" s="400"/>
      <c r="HUY149" s="400"/>
      <c r="HUZ149" s="400"/>
      <c r="HVA149" s="400"/>
      <c r="HVB149" s="400"/>
      <c r="HVC149" s="400"/>
      <c r="HVD149" s="400"/>
      <c r="HVE149" s="400"/>
      <c r="HVF149" s="400"/>
      <c r="HVG149" s="400"/>
      <c r="HVH149" s="400"/>
      <c r="HVI149" s="400"/>
      <c r="HVJ149" s="400"/>
      <c r="HVK149" s="400"/>
      <c r="HVL149" s="400"/>
      <c r="HVM149" s="400"/>
      <c r="HVN149" s="400"/>
      <c r="HVO149" s="400"/>
      <c r="HVP149" s="400"/>
      <c r="HVQ149" s="400"/>
      <c r="HVR149" s="400"/>
      <c r="HVS149" s="400"/>
      <c r="HVT149" s="400"/>
      <c r="HVU149" s="400"/>
      <c r="HVV149" s="400"/>
      <c r="HVW149" s="400"/>
      <c r="HVX149" s="400"/>
      <c r="HVY149" s="400"/>
      <c r="HVZ149" s="400"/>
      <c r="HWA149" s="400"/>
      <c r="HWB149" s="400"/>
      <c r="HWC149" s="400"/>
      <c r="HWD149" s="400"/>
      <c r="HWE149" s="400"/>
      <c r="HWF149" s="400"/>
      <c r="HWG149" s="400"/>
      <c r="HWH149" s="400"/>
      <c r="HWI149" s="400"/>
      <c r="HWJ149" s="400"/>
      <c r="HWK149" s="400"/>
      <c r="HWL149" s="400"/>
      <c r="HWM149" s="400"/>
      <c r="HWN149" s="400"/>
      <c r="HWO149" s="400"/>
      <c r="HWP149" s="400"/>
      <c r="HWQ149" s="400"/>
      <c r="HWR149" s="400"/>
      <c r="HWS149" s="400"/>
      <c r="HWT149" s="400"/>
      <c r="HWU149" s="400"/>
      <c r="HWV149" s="400"/>
      <c r="HWW149" s="400"/>
      <c r="HWX149" s="400"/>
      <c r="HWY149" s="400"/>
      <c r="HWZ149" s="400"/>
      <c r="HXA149" s="400"/>
      <c r="HXB149" s="400"/>
      <c r="HXC149" s="400"/>
      <c r="HXD149" s="400"/>
      <c r="HXE149" s="400"/>
      <c r="HXF149" s="400"/>
      <c r="HXG149" s="400"/>
      <c r="HXH149" s="400"/>
      <c r="HXI149" s="400"/>
      <c r="HXJ149" s="400"/>
      <c r="HXK149" s="400"/>
      <c r="HXL149" s="400"/>
      <c r="HXM149" s="400"/>
      <c r="HXN149" s="400"/>
      <c r="HXO149" s="400"/>
      <c r="HXP149" s="400"/>
      <c r="HXQ149" s="400"/>
      <c r="HXR149" s="400"/>
      <c r="HXS149" s="400"/>
      <c r="HXT149" s="400"/>
      <c r="HXU149" s="400"/>
      <c r="HXV149" s="400"/>
      <c r="HXW149" s="400"/>
      <c r="HXX149" s="400"/>
      <c r="HXY149" s="400"/>
      <c r="HXZ149" s="400"/>
      <c r="HYA149" s="400"/>
      <c r="HYB149" s="400"/>
      <c r="HYC149" s="400"/>
      <c r="HYD149" s="400"/>
      <c r="HYE149" s="400"/>
      <c r="HYF149" s="400"/>
      <c r="HYG149" s="400"/>
      <c r="HYH149" s="400"/>
      <c r="HYI149" s="400"/>
      <c r="HYJ149" s="400"/>
      <c r="HYK149" s="400"/>
      <c r="HYL149" s="400"/>
      <c r="HYM149" s="400"/>
      <c r="HYN149" s="400"/>
      <c r="HYO149" s="400"/>
      <c r="HYP149" s="400"/>
      <c r="HYQ149" s="400"/>
      <c r="HYR149" s="400"/>
      <c r="HYS149" s="400"/>
      <c r="HYT149" s="400"/>
      <c r="HYU149" s="400"/>
      <c r="HYV149" s="400"/>
      <c r="HYW149" s="400"/>
      <c r="HYX149" s="400"/>
      <c r="HYY149" s="400"/>
      <c r="HYZ149" s="400"/>
      <c r="HZA149" s="400"/>
      <c r="HZB149" s="400"/>
      <c r="HZC149" s="400"/>
      <c r="HZD149" s="400"/>
      <c r="HZE149" s="400"/>
      <c r="HZF149" s="400"/>
      <c r="HZG149" s="400"/>
      <c r="HZH149" s="400"/>
      <c r="HZI149" s="400"/>
      <c r="HZJ149" s="400"/>
      <c r="HZK149" s="400"/>
      <c r="HZL149" s="400"/>
      <c r="HZM149" s="400"/>
      <c r="HZN149" s="400"/>
      <c r="HZO149" s="400"/>
      <c r="HZP149" s="400"/>
      <c r="HZQ149" s="400"/>
      <c r="HZR149" s="400"/>
      <c r="HZS149" s="400"/>
      <c r="HZT149" s="400"/>
      <c r="HZU149" s="400"/>
      <c r="HZV149" s="400"/>
      <c r="HZW149" s="400"/>
      <c r="HZX149" s="400"/>
      <c r="HZY149" s="400"/>
      <c r="HZZ149" s="400"/>
      <c r="IAA149" s="400"/>
      <c r="IAB149" s="400"/>
      <c r="IAC149" s="400"/>
      <c r="IAD149" s="400"/>
      <c r="IAE149" s="400"/>
      <c r="IAF149" s="400"/>
      <c r="IAG149" s="400"/>
      <c r="IAH149" s="400"/>
      <c r="IAI149" s="400"/>
      <c r="IAJ149" s="400"/>
      <c r="IAK149" s="400"/>
      <c r="IAL149" s="400"/>
      <c r="IAM149" s="400"/>
      <c r="IAN149" s="400"/>
      <c r="IAO149" s="400"/>
      <c r="IAP149" s="400"/>
      <c r="IAQ149" s="400"/>
      <c r="IAR149" s="400"/>
      <c r="IAS149" s="400"/>
      <c r="IAT149" s="400"/>
      <c r="IAU149" s="400"/>
      <c r="IAV149" s="400"/>
      <c r="IAW149" s="400"/>
      <c r="IAX149" s="400"/>
      <c r="IAY149" s="400"/>
      <c r="IAZ149" s="400"/>
      <c r="IBA149" s="400"/>
      <c r="IBB149" s="400"/>
      <c r="IBC149" s="400"/>
      <c r="IBD149" s="400"/>
      <c r="IBE149" s="400"/>
      <c r="IBF149" s="400"/>
      <c r="IBG149" s="400"/>
      <c r="IBH149" s="400"/>
      <c r="IBI149" s="400"/>
      <c r="IBJ149" s="400"/>
      <c r="IBK149" s="400"/>
      <c r="IBL149" s="400"/>
      <c r="IBM149" s="400"/>
      <c r="IBN149" s="400"/>
      <c r="IBO149" s="400"/>
      <c r="IBP149" s="400"/>
      <c r="IBQ149" s="400"/>
      <c r="IBR149" s="400"/>
      <c r="IBS149" s="400"/>
      <c r="IBT149" s="400"/>
      <c r="IBU149" s="400"/>
      <c r="IBV149" s="400"/>
      <c r="IBW149" s="400"/>
      <c r="IBX149" s="400"/>
      <c r="IBY149" s="400"/>
      <c r="IBZ149" s="400"/>
      <c r="ICA149" s="400"/>
      <c r="ICB149" s="400"/>
      <c r="ICC149" s="400"/>
      <c r="ICD149" s="400"/>
      <c r="ICE149" s="400"/>
      <c r="ICF149" s="400"/>
      <c r="ICG149" s="400"/>
      <c r="ICH149" s="400"/>
      <c r="ICI149" s="400"/>
      <c r="ICJ149" s="400"/>
      <c r="ICK149" s="400"/>
      <c r="ICL149" s="400"/>
      <c r="ICM149" s="400"/>
      <c r="ICN149" s="400"/>
      <c r="ICO149" s="400"/>
      <c r="ICP149" s="400"/>
      <c r="ICQ149" s="400"/>
      <c r="ICR149" s="400"/>
      <c r="ICS149" s="400"/>
      <c r="ICT149" s="400"/>
      <c r="ICU149" s="400"/>
      <c r="ICV149" s="400"/>
      <c r="ICW149" s="400"/>
      <c r="ICX149" s="400"/>
      <c r="ICY149" s="400"/>
      <c r="ICZ149" s="400"/>
      <c r="IDA149" s="400"/>
      <c r="IDB149" s="400"/>
      <c r="IDC149" s="400"/>
      <c r="IDD149" s="400"/>
      <c r="IDE149" s="400"/>
      <c r="IDF149" s="400"/>
      <c r="IDG149" s="400"/>
      <c r="IDH149" s="400"/>
      <c r="IDI149" s="400"/>
      <c r="IDJ149" s="400"/>
      <c r="IDK149" s="400"/>
      <c r="IDL149" s="400"/>
      <c r="IDM149" s="400"/>
      <c r="IDN149" s="400"/>
      <c r="IDO149" s="400"/>
      <c r="IDP149" s="400"/>
      <c r="IDQ149" s="400"/>
      <c r="IDR149" s="400"/>
      <c r="IDS149" s="400"/>
      <c r="IDT149" s="400"/>
      <c r="IDU149" s="400"/>
      <c r="IDV149" s="400"/>
      <c r="IDW149" s="400"/>
      <c r="IDX149" s="400"/>
      <c r="IDY149" s="400"/>
      <c r="IDZ149" s="400"/>
      <c r="IEA149" s="400"/>
      <c r="IEB149" s="400"/>
      <c r="IEC149" s="400"/>
      <c r="IED149" s="400"/>
      <c r="IEE149" s="400"/>
      <c r="IEF149" s="400"/>
      <c r="IEG149" s="400"/>
      <c r="IEH149" s="400"/>
      <c r="IEI149" s="400"/>
      <c r="IEJ149" s="400"/>
      <c r="IEK149" s="400"/>
      <c r="IEL149" s="400"/>
      <c r="IEM149" s="400"/>
      <c r="IEN149" s="400"/>
      <c r="IEO149" s="400"/>
      <c r="IEP149" s="400"/>
      <c r="IEQ149" s="400"/>
      <c r="IER149" s="400"/>
      <c r="IES149" s="400"/>
      <c r="IET149" s="400"/>
      <c r="IEU149" s="400"/>
      <c r="IEV149" s="400"/>
      <c r="IEW149" s="400"/>
      <c r="IEX149" s="400"/>
      <c r="IEY149" s="400"/>
      <c r="IEZ149" s="400"/>
      <c r="IFA149" s="400"/>
      <c r="IFB149" s="400"/>
      <c r="IFC149" s="400"/>
      <c r="IFD149" s="400"/>
      <c r="IFE149" s="400"/>
      <c r="IFF149" s="400"/>
      <c r="IFG149" s="400"/>
      <c r="IFH149" s="400"/>
      <c r="IFI149" s="400"/>
      <c r="IFJ149" s="400"/>
      <c r="IFK149" s="400"/>
      <c r="IFL149" s="400"/>
      <c r="IFM149" s="400"/>
      <c r="IFN149" s="400"/>
      <c r="IFO149" s="400"/>
      <c r="IFP149" s="400"/>
      <c r="IFQ149" s="400"/>
      <c r="IFR149" s="400"/>
      <c r="IFS149" s="400"/>
      <c r="IFT149" s="400"/>
      <c r="IFU149" s="400"/>
      <c r="IFV149" s="400"/>
      <c r="IFW149" s="400"/>
      <c r="IFX149" s="400"/>
      <c r="IFY149" s="400"/>
      <c r="IFZ149" s="400"/>
      <c r="IGA149" s="400"/>
      <c r="IGB149" s="400"/>
      <c r="IGC149" s="400"/>
      <c r="IGD149" s="400"/>
      <c r="IGE149" s="400"/>
      <c r="IGF149" s="400"/>
      <c r="IGG149" s="400"/>
      <c r="IGH149" s="400"/>
      <c r="IGI149" s="400"/>
      <c r="IGJ149" s="400"/>
      <c r="IGK149" s="400"/>
      <c r="IGL149" s="400"/>
      <c r="IGM149" s="400"/>
      <c r="IGN149" s="400"/>
      <c r="IGO149" s="400"/>
      <c r="IGP149" s="400"/>
      <c r="IGQ149" s="400"/>
      <c r="IGR149" s="400"/>
      <c r="IGS149" s="400"/>
      <c r="IGT149" s="400"/>
      <c r="IGU149" s="400"/>
      <c r="IGV149" s="400"/>
      <c r="IGW149" s="400"/>
      <c r="IGX149" s="400"/>
      <c r="IGY149" s="400"/>
      <c r="IGZ149" s="400"/>
      <c r="IHA149" s="400"/>
      <c r="IHB149" s="400"/>
      <c r="IHC149" s="400"/>
      <c r="IHD149" s="400"/>
      <c r="IHE149" s="400"/>
      <c r="IHF149" s="400"/>
      <c r="IHG149" s="400"/>
      <c r="IHH149" s="400"/>
      <c r="IHI149" s="400"/>
      <c r="IHJ149" s="400"/>
      <c r="IHK149" s="400"/>
      <c r="IHL149" s="400"/>
      <c r="IHM149" s="400"/>
      <c r="IHN149" s="400"/>
      <c r="IHO149" s="400"/>
      <c r="IHP149" s="400"/>
      <c r="IHQ149" s="400"/>
      <c r="IHR149" s="400"/>
      <c r="IHS149" s="400"/>
      <c r="IHT149" s="400"/>
      <c r="IHU149" s="400"/>
      <c r="IHV149" s="400"/>
      <c r="IHW149" s="400"/>
      <c r="IHX149" s="400"/>
      <c r="IHY149" s="400"/>
      <c r="IHZ149" s="400"/>
      <c r="IIA149" s="400"/>
      <c r="IIB149" s="400"/>
      <c r="IIC149" s="400"/>
      <c r="IID149" s="400"/>
      <c r="IIE149" s="400"/>
      <c r="IIF149" s="400"/>
      <c r="IIG149" s="400"/>
      <c r="IIH149" s="400"/>
      <c r="III149" s="400"/>
      <c r="IIJ149" s="400"/>
      <c r="IIK149" s="400"/>
      <c r="IIL149" s="400"/>
      <c r="IIM149" s="400"/>
      <c r="IIN149" s="400"/>
      <c r="IIO149" s="400"/>
      <c r="IIP149" s="400"/>
      <c r="IIQ149" s="400"/>
      <c r="IIR149" s="400"/>
      <c r="IIS149" s="400"/>
      <c r="IIT149" s="400"/>
      <c r="IIU149" s="400"/>
      <c r="IIV149" s="400"/>
      <c r="IIW149" s="400"/>
      <c r="IIX149" s="400"/>
      <c r="IIY149" s="400"/>
      <c r="IIZ149" s="400"/>
      <c r="IJA149" s="400"/>
      <c r="IJB149" s="400"/>
      <c r="IJC149" s="400"/>
      <c r="IJD149" s="400"/>
      <c r="IJE149" s="400"/>
      <c r="IJF149" s="400"/>
      <c r="IJG149" s="400"/>
      <c r="IJH149" s="400"/>
      <c r="IJI149" s="400"/>
      <c r="IJJ149" s="400"/>
      <c r="IJK149" s="400"/>
      <c r="IJL149" s="400"/>
      <c r="IJM149" s="400"/>
      <c r="IJN149" s="400"/>
      <c r="IJO149" s="400"/>
      <c r="IJP149" s="400"/>
      <c r="IJQ149" s="400"/>
      <c r="IJR149" s="400"/>
      <c r="IJS149" s="400"/>
      <c r="IJT149" s="400"/>
      <c r="IJU149" s="400"/>
      <c r="IJV149" s="400"/>
      <c r="IJW149" s="400"/>
      <c r="IJX149" s="400"/>
      <c r="IJY149" s="400"/>
      <c r="IJZ149" s="400"/>
      <c r="IKA149" s="400"/>
      <c r="IKB149" s="400"/>
      <c r="IKC149" s="400"/>
      <c r="IKD149" s="400"/>
      <c r="IKE149" s="400"/>
      <c r="IKF149" s="400"/>
      <c r="IKG149" s="400"/>
      <c r="IKH149" s="400"/>
      <c r="IKI149" s="400"/>
      <c r="IKJ149" s="400"/>
      <c r="IKK149" s="400"/>
      <c r="IKL149" s="400"/>
      <c r="IKM149" s="400"/>
      <c r="IKN149" s="400"/>
      <c r="IKO149" s="400"/>
      <c r="IKP149" s="400"/>
      <c r="IKQ149" s="400"/>
      <c r="IKR149" s="400"/>
      <c r="IKS149" s="400"/>
      <c r="IKT149" s="400"/>
      <c r="IKU149" s="400"/>
      <c r="IKV149" s="400"/>
      <c r="IKW149" s="400"/>
      <c r="IKX149" s="400"/>
      <c r="IKY149" s="400"/>
      <c r="IKZ149" s="400"/>
      <c r="ILA149" s="400"/>
      <c r="ILB149" s="400"/>
      <c r="ILC149" s="400"/>
      <c r="ILD149" s="400"/>
      <c r="ILE149" s="400"/>
      <c r="ILF149" s="400"/>
      <c r="ILG149" s="400"/>
      <c r="ILH149" s="400"/>
      <c r="ILI149" s="400"/>
      <c r="ILJ149" s="400"/>
      <c r="ILK149" s="400"/>
      <c r="ILL149" s="400"/>
      <c r="ILM149" s="400"/>
      <c r="ILN149" s="400"/>
      <c r="ILO149" s="400"/>
      <c r="ILP149" s="400"/>
      <c r="ILQ149" s="400"/>
      <c r="ILR149" s="400"/>
      <c r="ILS149" s="400"/>
      <c r="ILT149" s="400"/>
      <c r="ILU149" s="400"/>
      <c r="ILV149" s="400"/>
      <c r="ILW149" s="400"/>
      <c r="ILX149" s="400"/>
      <c r="ILY149" s="400"/>
      <c r="ILZ149" s="400"/>
      <c r="IMA149" s="400"/>
      <c r="IMB149" s="400"/>
      <c r="IMC149" s="400"/>
      <c r="IMD149" s="400"/>
      <c r="IME149" s="400"/>
      <c r="IMF149" s="400"/>
      <c r="IMG149" s="400"/>
      <c r="IMH149" s="400"/>
      <c r="IMI149" s="400"/>
      <c r="IMJ149" s="400"/>
      <c r="IMK149" s="400"/>
      <c r="IML149" s="400"/>
      <c r="IMM149" s="400"/>
      <c r="IMN149" s="400"/>
      <c r="IMO149" s="400"/>
      <c r="IMP149" s="400"/>
      <c r="IMQ149" s="400"/>
      <c r="IMR149" s="400"/>
      <c r="IMS149" s="400"/>
      <c r="IMT149" s="400"/>
      <c r="IMU149" s="400"/>
      <c r="IMV149" s="400"/>
      <c r="IMW149" s="400"/>
      <c r="IMX149" s="400"/>
      <c r="IMY149" s="400"/>
      <c r="IMZ149" s="400"/>
      <c r="INA149" s="400"/>
      <c r="INB149" s="400"/>
      <c r="INC149" s="400"/>
      <c r="IND149" s="400"/>
      <c r="INE149" s="400"/>
      <c r="INF149" s="400"/>
      <c r="ING149" s="400"/>
      <c r="INH149" s="400"/>
      <c r="INI149" s="400"/>
      <c r="INJ149" s="400"/>
      <c r="INK149" s="400"/>
      <c r="INL149" s="400"/>
      <c r="INM149" s="400"/>
      <c r="INN149" s="400"/>
      <c r="INO149" s="400"/>
      <c r="INP149" s="400"/>
      <c r="INQ149" s="400"/>
      <c r="INR149" s="400"/>
      <c r="INS149" s="400"/>
      <c r="INT149" s="400"/>
      <c r="INU149" s="400"/>
      <c r="INV149" s="400"/>
      <c r="INW149" s="400"/>
      <c r="INX149" s="400"/>
      <c r="INY149" s="400"/>
      <c r="INZ149" s="400"/>
      <c r="IOA149" s="400"/>
      <c r="IOB149" s="400"/>
      <c r="IOC149" s="400"/>
      <c r="IOD149" s="400"/>
      <c r="IOE149" s="400"/>
      <c r="IOF149" s="400"/>
      <c r="IOG149" s="400"/>
      <c r="IOH149" s="400"/>
      <c r="IOI149" s="400"/>
      <c r="IOJ149" s="400"/>
      <c r="IOK149" s="400"/>
      <c r="IOL149" s="400"/>
      <c r="IOM149" s="400"/>
      <c r="ION149" s="400"/>
      <c r="IOO149" s="400"/>
      <c r="IOP149" s="400"/>
      <c r="IOQ149" s="400"/>
      <c r="IOR149" s="400"/>
      <c r="IOS149" s="400"/>
      <c r="IOT149" s="400"/>
      <c r="IOU149" s="400"/>
      <c r="IOV149" s="400"/>
      <c r="IOW149" s="400"/>
      <c r="IOX149" s="400"/>
      <c r="IOY149" s="400"/>
      <c r="IOZ149" s="400"/>
      <c r="IPA149" s="400"/>
      <c r="IPB149" s="400"/>
      <c r="IPC149" s="400"/>
      <c r="IPD149" s="400"/>
      <c r="IPE149" s="400"/>
      <c r="IPF149" s="400"/>
      <c r="IPG149" s="400"/>
      <c r="IPH149" s="400"/>
      <c r="IPI149" s="400"/>
      <c r="IPJ149" s="400"/>
      <c r="IPK149" s="400"/>
      <c r="IPL149" s="400"/>
      <c r="IPM149" s="400"/>
      <c r="IPN149" s="400"/>
      <c r="IPO149" s="400"/>
      <c r="IPP149" s="400"/>
      <c r="IPQ149" s="400"/>
      <c r="IPR149" s="400"/>
      <c r="IPS149" s="400"/>
      <c r="IPT149" s="400"/>
      <c r="IPU149" s="400"/>
      <c r="IPV149" s="400"/>
      <c r="IPW149" s="400"/>
      <c r="IPX149" s="400"/>
      <c r="IPY149" s="400"/>
      <c r="IPZ149" s="400"/>
      <c r="IQA149" s="400"/>
      <c r="IQB149" s="400"/>
      <c r="IQC149" s="400"/>
      <c r="IQD149" s="400"/>
      <c r="IQE149" s="400"/>
      <c r="IQF149" s="400"/>
      <c r="IQG149" s="400"/>
      <c r="IQH149" s="400"/>
      <c r="IQI149" s="400"/>
      <c r="IQJ149" s="400"/>
      <c r="IQK149" s="400"/>
      <c r="IQL149" s="400"/>
      <c r="IQM149" s="400"/>
      <c r="IQN149" s="400"/>
      <c r="IQO149" s="400"/>
      <c r="IQP149" s="400"/>
      <c r="IQQ149" s="400"/>
      <c r="IQR149" s="400"/>
      <c r="IQS149" s="400"/>
      <c r="IQT149" s="400"/>
      <c r="IQU149" s="400"/>
      <c r="IQV149" s="400"/>
      <c r="IQW149" s="400"/>
      <c r="IQX149" s="400"/>
      <c r="IQY149" s="400"/>
      <c r="IQZ149" s="400"/>
      <c r="IRA149" s="400"/>
      <c r="IRB149" s="400"/>
      <c r="IRC149" s="400"/>
      <c r="IRD149" s="400"/>
      <c r="IRE149" s="400"/>
      <c r="IRF149" s="400"/>
      <c r="IRG149" s="400"/>
      <c r="IRH149" s="400"/>
      <c r="IRI149" s="400"/>
      <c r="IRJ149" s="400"/>
      <c r="IRK149" s="400"/>
      <c r="IRL149" s="400"/>
      <c r="IRM149" s="400"/>
      <c r="IRN149" s="400"/>
      <c r="IRO149" s="400"/>
      <c r="IRP149" s="400"/>
      <c r="IRQ149" s="400"/>
      <c r="IRR149" s="400"/>
      <c r="IRS149" s="400"/>
      <c r="IRT149" s="400"/>
      <c r="IRU149" s="400"/>
      <c r="IRV149" s="400"/>
      <c r="IRW149" s="400"/>
      <c r="IRX149" s="400"/>
      <c r="IRY149" s="400"/>
      <c r="IRZ149" s="400"/>
      <c r="ISA149" s="400"/>
      <c r="ISB149" s="400"/>
      <c r="ISC149" s="400"/>
      <c r="ISD149" s="400"/>
      <c r="ISE149" s="400"/>
      <c r="ISF149" s="400"/>
      <c r="ISG149" s="400"/>
      <c r="ISH149" s="400"/>
      <c r="ISI149" s="400"/>
      <c r="ISJ149" s="400"/>
      <c r="ISK149" s="400"/>
      <c r="ISL149" s="400"/>
      <c r="ISM149" s="400"/>
      <c r="ISN149" s="400"/>
      <c r="ISO149" s="400"/>
      <c r="ISP149" s="400"/>
      <c r="ISQ149" s="400"/>
      <c r="ISR149" s="400"/>
      <c r="ISS149" s="400"/>
      <c r="IST149" s="400"/>
      <c r="ISU149" s="400"/>
      <c r="ISV149" s="400"/>
      <c r="ISW149" s="400"/>
      <c r="ISX149" s="400"/>
      <c r="ISY149" s="400"/>
      <c r="ISZ149" s="400"/>
      <c r="ITA149" s="400"/>
      <c r="ITB149" s="400"/>
      <c r="ITC149" s="400"/>
      <c r="ITD149" s="400"/>
      <c r="ITE149" s="400"/>
      <c r="ITF149" s="400"/>
      <c r="ITG149" s="400"/>
      <c r="ITH149" s="400"/>
      <c r="ITI149" s="400"/>
      <c r="ITJ149" s="400"/>
      <c r="ITK149" s="400"/>
      <c r="ITL149" s="400"/>
      <c r="ITM149" s="400"/>
      <c r="ITN149" s="400"/>
      <c r="ITO149" s="400"/>
      <c r="ITP149" s="400"/>
      <c r="ITQ149" s="400"/>
      <c r="ITR149" s="400"/>
      <c r="ITS149" s="400"/>
      <c r="ITT149" s="400"/>
      <c r="ITU149" s="400"/>
      <c r="ITV149" s="400"/>
      <c r="ITW149" s="400"/>
      <c r="ITX149" s="400"/>
      <c r="ITY149" s="400"/>
      <c r="ITZ149" s="400"/>
      <c r="IUA149" s="400"/>
      <c r="IUB149" s="400"/>
      <c r="IUC149" s="400"/>
      <c r="IUD149" s="400"/>
      <c r="IUE149" s="400"/>
      <c r="IUF149" s="400"/>
      <c r="IUG149" s="400"/>
      <c r="IUH149" s="400"/>
      <c r="IUI149" s="400"/>
      <c r="IUJ149" s="400"/>
      <c r="IUK149" s="400"/>
      <c r="IUL149" s="400"/>
      <c r="IUM149" s="400"/>
      <c r="IUN149" s="400"/>
      <c r="IUO149" s="400"/>
      <c r="IUP149" s="400"/>
      <c r="IUQ149" s="400"/>
      <c r="IUR149" s="400"/>
      <c r="IUS149" s="400"/>
      <c r="IUT149" s="400"/>
      <c r="IUU149" s="400"/>
      <c r="IUV149" s="400"/>
      <c r="IUW149" s="400"/>
      <c r="IUX149" s="400"/>
      <c r="IUY149" s="400"/>
      <c r="IUZ149" s="400"/>
      <c r="IVA149" s="400"/>
      <c r="IVB149" s="400"/>
      <c r="IVC149" s="400"/>
      <c r="IVD149" s="400"/>
      <c r="IVE149" s="400"/>
      <c r="IVF149" s="400"/>
      <c r="IVG149" s="400"/>
      <c r="IVH149" s="400"/>
      <c r="IVI149" s="400"/>
      <c r="IVJ149" s="400"/>
      <c r="IVK149" s="400"/>
      <c r="IVL149" s="400"/>
      <c r="IVM149" s="400"/>
      <c r="IVN149" s="400"/>
      <c r="IVO149" s="400"/>
      <c r="IVP149" s="400"/>
      <c r="IVQ149" s="400"/>
      <c r="IVR149" s="400"/>
      <c r="IVS149" s="400"/>
      <c r="IVT149" s="400"/>
      <c r="IVU149" s="400"/>
      <c r="IVV149" s="400"/>
      <c r="IVW149" s="400"/>
      <c r="IVX149" s="400"/>
      <c r="IVY149" s="400"/>
      <c r="IVZ149" s="400"/>
      <c r="IWA149" s="400"/>
      <c r="IWB149" s="400"/>
      <c r="IWC149" s="400"/>
      <c r="IWD149" s="400"/>
      <c r="IWE149" s="400"/>
      <c r="IWF149" s="400"/>
      <c r="IWG149" s="400"/>
      <c r="IWH149" s="400"/>
      <c r="IWI149" s="400"/>
      <c r="IWJ149" s="400"/>
      <c r="IWK149" s="400"/>
      <c r="IWL149" s="400"/>
      <c r="IWM149" s="400"/>
      <c r="IWN149" s="400"/>
      <c r="IWO149" s="400"/>
      <c r="IWP149" s="400"/>
      <c r="IWQ149" s="400"/>
      <c r="IWR149" s="400"/>
      <c r="IWS149" s="400"/>
      <c r="IWT149" s="400"/>
      <c r="IWU149" s="400"/>
      <c r="IWV149" s="400"/>
      <c r="IWW149" s="400"/>
      <c r="IWX149" s="400"/>
      <c r="IWY149" s="400"/>
      <c r="IWZ149" s="400"/>
      <c r="IXA149" s="400"/>
      <c r="IXB149" s="400"/>
      <c r="IXC149" s="400"/>
      <c r="IXD149" s="400"/>
      <c r="IXE149" s="400"/>
      <c r="IXF149" s="400"/>
      <c r="IXG149" s="400"/>
      <c r="IXH149" s="400"/>
      <c r="IXI149" s="400"/>
      <c r="IXJ149" s="400"/>
      <c r="IXK149" s="400"/>
      <c r="IXL149" s="400"/>
      <c r="IXM149" s="400"/>
      <c r="IXN149" s="400"/>
      <c r="IXO149" s="400"/>
      <c r="IXP149" s="400"/>
      <c r="IXQ149" s="400"/>
      <c r="IXR149" s="400"/>
      <c r="IXS149" s="400"/>
      <c r="IXT149" s="400"/>
      <c r="IXU149" s="400"/>
      <c r="IXV149" s="400"/>
      <c r="IXW149" s="400"/>
      <c r="IXX149" s="400"/>
      <c r="IXY149" s="400"/>
      <c r="IXZ149" s="400"/>
      <c r="IYA149" s="400"/>
      <c r="IYB149" s="400"/>
      <c r="IYC149" s="400"/>
      <c r="IYD149" s="400"/>
      <c r="IYE149" s="400"/>
      <c r="IYF149" s="400"/>
      <c r="IYG149" s="400"/>
      <c r="IYH149" s="400"/>
      <c r="IYI149" s="400"/>
      <c r="IYJ149" s="400"/>
      <c r="IYK149" s="400"/>
      <c r="IYL149" s="400"/>
      <c r="IYM149" s="400"/>
      <c r="IYN149" s="400"/>
      <c r="IYO149" s="400"/>
      <c r="IYP149" s="400"/>
      <c r="IYQ149" s="400"/>
      <c r="IYR149" s="400"/>
      <c r="IYS149" s="400"/>
      <c r="IYT149" s="400"/>
      <c r="IYU149" s="400"/>
      <c r="IYV149" s="400"/>
      <c r="IYW149" s="400"/>
      <c r="IYX149" s="400"/>
      <c r="IYY149" s="400"/>
      <c r="IYZ149" s="400"/>
      <c r="IZA149" s="400"/>
      <c r="IZB149" s="400"/>
      <c r="IZC149" s="400"/>
      <c r="IZD149" s="400"/>
      <c r="IZE149" s="400"/>
      <c r="IZF149" s="400"/>
      <c r="IZG149" s="400"/>
      <c r="IZH149" s="400"/>
      <c r="IZI149" s="400"/>
      <c r="IZJ149" s="400"/>
      <c r="IZK149" s="400"/>
      <c r="IZL149" s="400"/>
      <c r="IZM149" s="400"/>
      <c r="IZN149" s="400"/>
      <c r="IZO149" s="400"/>
      <c r="IZP149" s="400"/>
      <c r="IZQ149" s="400"/>
      <c r="IZR149" s="400"/>
      <c r="IZS149" s="400"/>
      <c r="IZT149" s="400"/>
      <c r="IZU149" s="400"/>
      <c r="IZV149" s="400"/>
      <c r="IZW149" s="400"/>
      <c r="IZX149" s="400"/>
      <c r="IZY149" s="400"/>
      <c r="IZZ149" s="400"/>
      <c r="JAA149" s="400"/>
      <c r="JAB149" s="400"/>
      <c r="JAC149" s="400"/>
      <c r="JAD149" s="400"/>
      <c r="JAE149" s="400"/>
      <c r="JAF149" s="400"/>
      <c r="JAG149" s="400"/>
      <c r="JAH149" s="400"/>
      <c r="JAI149" s="400"/>
      <c r="JAJ149" s="400"/>
      <c r="JAK149" s="400"/>
      <c r="JAL149" s="400"/>
      <c r="JAM149" s="400"/>
      <c r="JAN149" s="400"/>
      <c r="JAO149" s="400"/>
      <c r="JAP149" s="400"/>
      <c r="JAQ149" s="400"/>
      <c r="JAR149" s="400"/>
      <c r="JAS149" s="400"/>
      <c r="JAT149" s="400"/>
      <c r="JAU149" s="400"/>
      <c r="JAV149" s="400"/>
      <c r="JAW149" s="400"/>
      <c r="JAX149" s="400"/>
      <c r="JAY149" s="400"/>
      <c r="JAZ149" s="400"/>
      <c r="JBA149" s="400"/>
      <c r="JBB149" s="400"/>
      <c r="JBC149" s="400"/>
      <c r="JBD149" s="400"/>
      <c r="JBE149" s="400"/>
      <c r="JBF149" s="400"/>
      <c r="JBG149" s="400"/>
      <c r="JBH149" s="400"/>
      <c r="JBI149" s="400"/>
      <c r="JBJ149" s="400"/>
      <c r="JBK149" s="400"/>
      <c r="JBL149" s="400"/>
      <c r="JBM149" s="400"/>
      <c r="JBN149" s="400"/>
      <c r="JBO149" s="400"/>
      <c r="JBP149" s="400"/>
      <c r="JBQ149" s="400"/>
      <c r="JBR149" s="400"/>
      <c r="JBS149" s="400"/>
      <c r="JBT149" s="400"/>
      <c r="JBU149" s="400"/>
      <c r="JBV149" s="400"/>
      <c r="JBW149" s="400"/>
      <c r="JBX149" s="400"/>
      <c r="JBY149" s="400"/>
      <c r="JBZ149" s="400"/>
      <c r="JCA149" s="400"/>
      <c r="JCB149" s="400"/>
      <c r="JCC149" s="400"/>
      <c r="JCD149" s="400"/>
      <c r="JCE149" s="400"/>
      <c r="JCF149" s="400"/>
      <c r="JCG149" s="400"/>
      <c r="JCH149" s="400"/>
      <c r="JCI149" s="400"/>
      <c r="JCJ149" s="400"/>
      <c r="JCK149" s="400"/>
      <c r="JCL149" s="400"/>
      <c r="JCM149" s="400"/>
      <c r="JCN149" s="400"/>
      <c r="JCO149" s="400"/>
      <c r="JCP149" s="400"/>
      <c r="JCQ149" s="400"/>
      <c r="JCR149" s="400"/>
      <c r="JCS149" s="400"/>
      <c r="JCT149" s="400"/>
      <c r="JCU149" s="400"/>
      <c r="JCV149" s="400"/>
      <c r="JCW149" s="400"/>
      <c r="JCX149" s="400"/>
      <c r="JCY149" s="400"/>
      <c r="JCZ149" s="400"/>
      <c r="JDA149" s="400"/>
      <c r="JDB149" s="400"/>
      <c r="JDC149" s="400"/>
      <c r="JDD149" s="400"/>
      <c r="JDE149" s="400"/>
      <c r="JDF149" s="400"/>
      <c r="JDG149" s="400"/>
      <c r="JDH149" s="400"/>
      <c r="JDI149" s="400"/>
      <c r="JDJ149" s="400"/>
      <c r="JDK149" s="400"/>
      <c r="JDL149" s="400"/>
      <c r="JDM149" s="400"/>
      <c r="JDN149" s="400"/>
      <c r="JDO149" s="400"/>
      <c r="JDP149" s="400"/>
      <c r="JDQ149" s="400"/>
      <c r="JDR149" s="400"/>
      <c r="JDS149" s="400"/>
      <c r="JDT149" s="400"/>
      <c r="JDU149" s="400"/>
      <c r="JDV149" s="400"/>
      <c r="JDW149" s="400"/>
      <c r="JDX149" s="400"/>
      <c r="JDY149" s="400"/>
      <c r="JDZ149" s="400"/>
      <c r="JEA149" s="400"/>
      <c r="JEB149" s="400"/>
      <c r="JEC149" s="400"/>
      <c r="JED149" s="400"/>
      <c r="JEE149" s="400"/>
      <c r="JEF149" s="400"/>
      <c r="JEG149" s="400"/>
      <c r="JEH149" s="400"/>
      <c r="JEI149" s="400"/>
      <c r="JEJ149" s="400"/>
      <c r="JEK149" s="400"/>
      <c r="JEL149" s="400"/>
      <c r="JEM149" s="400"/>
      <c r="JEN149" s="400"/>
      <c r="JEO149" s="400"/>
      <c r="JEP149" s="400"/>
      <c r="JEQ149" s="400"/>
      <c r="JER149" s="400"/>
      <c r="JES149" s="400"/>
      <c r="JET149" s="400"/>
      <c r="JEU149" s="400"/>
      <c r="JEV149" s="400"/>
      <c r="JEW149" s="400"/>
      <c r="JEX149" s="400"/>
      <c r="JEY149" s="400"/>
      <c r="JEZ149" s="400"/>
      <c r="JFA149" s="400"/>
      <c r="JFB149" s="400"/>
      <c r="JFC149" s="400"/>
      <c r="JFD149" s="400"/>
      <c r="JFE149" s="400"/>
      <c r="JFF149" s="400"/>
      <c r="JFG149" s="400"/>
      <c r="JFH149" s="400"/>
      <c r="JFI149" s="400"/>
      <c r="JFJ149" s="400"/>
      <c r="JFK149" s="400"/>
      <c r="JFL149" s="400"/>
      <c r="JFM149" s="400"/>
      <c r="JFN149" s="400"/>
      <c r="JFO149" s="400"/>
      <c r="JFP149" s="400"/>
      <c r="JFQ149" s="400"/>
      <c r="JFR149" s="400"/>
      <c r="JFS149" s="400"/>
      <c r="JFT149" s="400"/>
      <c r="JFU149" s="400"/>
      <c r="JFV149" s="400"/>
      <c r="JFW149" s="400"/>
      <c r="JFX149" s="400"/>
      <c r="JFY149" s="400"/>
      <c r="JFZ149" s="400"/>
      <c r="JGA149" s="400"/>
      <c r="JGB149" s="400"/>
      <c r="JGC149" s="400"/>
      <c r="JGD149" s="400"/>
      <c r="JGE149" s="400"/>
      <c r="JGF149" s="400"/>
      <c r="JGG149" s="400"/>
      <c r="JGH149" s="400"/>
      <c r="JGI149" s="400"/>
      <c r="JGJ149" s="400"/>
      <c r="JGK149" s="400"/>
      <c r="JGL149" s="400"/>
      <c r="JGM149" s="400"/>
      <c r="JGN149" s="400"/>
      <c r="JGO149" s="400"/>
      <c r="JGP149" s="400"/>
      <c r="JGQ149" s="400"/>
      <c r="JGR149" s="400"/>
      <c r="JGS149" s="400"/>
      <c r="JGT149" s="400"/>
      <c r="JGU149" s="400"/>
      <c r="JGV149" s="400"/>
      <c r="JGW149" s="400"/>
      <c r="JGX149" s="400"/>
      <c r="JGY149" s="400"/>
      <c r="JGZ149" s="400"/>
      <c r="JHA149" s="400"/>
      <c r="JHB149" s="400"/>
      <c r="JHC149" s="400"/>
      <c r="JHD149" s="400"/>
      <c r="JHE149" s="400"/>
      <c r="JHF149" s="400"/>
      <c r="JHG149" s="400"/>
      <c r="JHH149" s="400"/>
      <c r="JHI149" s="400"/>
      <c r="JHJ149" s="400"/>
      <c r="JHK149" s="400"/>
      <c r="JHL149" s="400"/>
      <c r="JHM149" s="400"/>
      <c r="JHN149" s="400"/>
      <c r="JHO149" s="400"/>
      <c r="JHP149" s="400"/>
      <c r="JHQ149" s="400"/>
      <c r="JHR149" s="400"/>
      <c r="JHS149" s="400"/>
      <c r="JHT149" s="400"/>
      <c r="JHU149" s="400"/>
      <c r="JHV149" s="400"/>
      <c r="JHW149" s="400"/>
      <c r="JHX149" s="400"/>
      <c r="JHY149" s="400"/>
      <c r="JHZ149" s="400"/>
      <c r="JIA149" s="400"/>
      <c r="JIB149" s="400"/>
      <c r="JIC149" s="400"/>
      <c r="JID149" s="400"/>
      <c r="JIE149" s="400"/>
      <c r="JIF149" s="400"/>
      <c r="JIG149" s="400"/>
      <c r="JIH149" s="400"/>
      <c r="JII149" s="400"/>
      <c r="JIJ149" s="400"/>
      <c r="JIK149" s="400"/>
      <c r="JIL149" s="400"/>
      <c r="JIM149" s="400"/>
      <c r="JIN149" s="400"/>
      <c r="JIO149" s="400"/>
      <c r="JIP149" s="400"/>
      <c r="JIQ149" s="400"/>
      <c r="JIR149" s="400"/>
      <c r="JIS149" s="400"/>
      <c r="JIT149" s="400"/>
      <c r="JIU149" s="400"/>
      <c r="JIV149" s="400"/>
      <c r="JIW149" s="400"/>
      <c r="JIX149" s="400"/>
      <c r="JIY149" s="400"/>
      <c r="JIZ149" s="400"/>
      <c r="JJA149" s="400"/>
      <c r="JJB149" s="400"/>
      <c r="JJC149" s="400"/>
      <c r="JJD149" s="400"/>
      <c r="JJE149" s="400"/>
      <c r="JJF149" s="400"/>
      <c r="JJG149" s="400"/>
      <c r="JJH149" s="400"/>
      <c r="JJI149" s="400"/>
      <c r="JJJ149" s="400"/>
      <c r="JJK149" s="400"/>
      <c r="JJL149" s="400"/>
      <c r="JJM149" s="400"/>
      <c r="JJN149" s="400"/>
      <c r="JJO149" s="400"/>
      <c r="JJP149" s="400"/>
      <c r="JJQ149" s="400"/>
      <c r="JJR149" s="400"/>
      <c r="JJS149" s="400"/>
      <c r="JJT149" s="400"/>
      <c r="JJU149" s="400"/>
      <c r="JJV149" s="400"/>
      <c r="JJW149" s="400"/>
      <c r="JJX149" s="400"/>
      <c r="JJY149" s="400"/>
      <c r="JJZ149" s="400"/>
      <c r="JKA149" s="400"/>
      <c r="JKB149" s="400"/>
      <c r="JKC149" s="400"/>
      <c r="JKD149" s="400"/>
      <c r="JKE149" s="400"/>
      <c r="JKF149" s="400"/>
      <c r="JKG149" s="400"/>
      <c r="JKH149" s="400"/>
      <c r="JKI149" s="400"/>
      <c r="JKJ149" s="400"/>
      <c r="JKK149" s="400"/>
      <c r="JKL149" s="400"/>
      <c r="JKM149" s="400"/>
      <c r="JKN149" s="400"/>
      <c r="JKO149" s="400"/>
      <c r="JKP149" s="400"/>
      <c r="JKQ149" s="400"/>
      <c r="JKR149" s="400"/>
      <c r="JKS149" s="400"/>
      <c r="JKT149" s="400"/>
      <c r="JKU149" s="400"/>
      <c r="JKV149" s="400"/>
      <c r="JKW149" s="400"/>
      <c r="JKX149" s="400"/>
      <c r="JKY149" s="400"/>
      <c r="JKZ149" s="400"/>
      <c r="JLA149" s="400"/>
      <c r="JLB149" s="400"/>
      <c r="JLC149" s="400"/>
      <c r="JLD149" s="400"/>
      <c r="JLE149" s="400"/>
      <c r="JLF149" s="400"/>
      <c r="JLG149" s="400"/>
      <c r="JLH149" s="400"/>
      <c r="JLI149" s="400"/>
      <c r="JLJ149" s="400"/>
      <c r="JLK149" s="400"/>
      <c r="JLL149" s="400"/>
      <c r="JLM149" s="400"/>
      <c r="JLN149" s="400"/>
      <c r="JLO149" s="400"/>
      <c r="JLP149" s="400"/>
      <c r="JLQ149" s="400"/>
      <c r="JLR149" s="400"/>
      <c r="JLS149" s="400"/>
      <c r="JLT149" s="400"/>
      <c r="JLU149" s="400"/>
      <c r="JLV149" s="400"/>
      <c r="JLW149" s="400"/>
      <c r="JLX149" s="400"/>
      <c r="JLY149" s="400"/>
      <c r="JLZ149" s="400"/>
      <c r="JMA149" s="400"/>
      <c r="JMB149" s="400"/>
      <c r="JMC149" s="400"/>
      <c r="JMD149" s="400"/>
      <c r="JME149" s="400"/>
      <c r="JMF149" s="400"/>
      <c r="JMG149" s="400"/>
      <c r="JMH149" s="400"/>
      <c r="JMI149" s="400"/>
      <c r="JMJ149" s="400"/>
      <c r="JMK149" s="400"/>
      <c r="JML149" s="400"/>
      <c r="JMM149" s="400"/>
      <c r="JMN149" s="400"/>
      <c r="JMO149" s="400"/>
      <c r="JMP149" s="400"/>
      <c r="JMQ149" s="400"/>
      <c r="JMR149" s="400"/>
      <c r="JMS149" s="400"/>
      <c r="JMT149" s="400"/>
      <c r="JMU149" s="400"/>
      <c r="JMV149" s="400"/>
      <c r="JMW149" s="400"/>
      <c r="JMX149" s="400"/>
      <c r="JMY149" s="400"/>
      <c r="JMZ149" s="400"/>
      <c r="JNA149" s="400"/>
      <c r="JNB149" s="400"/>
      <c r="JNC149" s="400"/>
      <c r="JND149" s="400"/>
      <c r="JNE149" s="400"/>
      <c r="JNF149" s="400"/>
      <c r="JNG149" s="400"/>
      <c r="JNH149" s="400"/>
      <c r="JNI149" s="400"/>
      <c r="JNJ149" s="400"/>
      <c r="JNK149" s="400"/>
      <c r="JNL149" s="400"/>
      <c r="JNM149" s="400"/>
      <c r="JNN149" s="400"/>
      <c r="JNO149" s="400"/>
      <c r="JNP149" s="400"/>
      <c r="JNQ149" s="400"/>
      <c r="JNR149" s="400"/>
      <c r="JNS149" s="400"/>
      <c r="JNT149" s="400"/>
      <c r="JNU149" s="400"/>
      <c r="JNV149" s="400"/>
      <c r="JNW149" s="400"/>
      <c r="JNX149" s="400"/>
      <c r="JNY149" s="400"/>
      <c r="JNZ149" s="400"/>
      <c r="JOA149" s="400"/>
      <c r="JOB149" s="400"/>
      <c r="JOC149" s="400"/>
      <c r="JOD149" s="400"/>
      <c r="JOE149" s="400"/>
      <c r="JOF149" s="400"/>
      <c r="JOG149" s="400"/>
      <c r="JOH149" s="400"/>
      <c r="JOI149" s="400"/>
      <c r="JOJ149" s="400"/>
      <c r="JOK149" s="400"/>
      <c r="JOL149" s="400"/>
      <c r="JOM149" s="400"/>
      <c r="JON149" s="400"/>
      <c r="JOO149" s="400"/>
      <c r="JOP149" s="400"/>
      <c r="JOQ149" s="400"/>
      <c r="JOR149" s="400"/>
      <c r="JOS149" s="400"/>
      <c r="JOT149" s="400"/>
      <c r="JOU149" s="400"/>
      <c r="JOV149" s="400"/>
      <c r="JOW149" s="400"/>
      <c r="JOX149" s="400"/>
      <c r="JOY149" s="400"/>
      <c r="JOZ149" s="400"/>
      <c r="JPA149" s="400"/>
      <c r="JPB149" s="400"/>
      <c r="JPC149" s="400"/>
      <c r="JPD149" s="400"/>
      <c r="JPE149" s="400"/>
      <c r="JPF149" s="400"/>
      <c r="JPG149" s="400"/>
      <c r="JPH149" s="400"/>
      <c r="JPI149" s="400"/>
      <c r="JPJ149" s="400"/>
      <c r="JPK149" s="400"/>
      <c r="JPL149" s="400"/>
      <c r="JPM149" s="400"/>
      <c r="JPN149" s="400"/>
      <c r="JPO149" s="400"/>
      <c r="JPP149" s="400"/>
      <c r="JPQ149" s="400"/>
      <c r="JPR149" s="400"/>
      <c r="JPS149" s="400"/>
      <c r="JPT149" s="400"/>
      <c r="JPU149" s="400"/>
      <c r="JPV149" s="400"/>
      <c r="JPW149" s="400"/>
      <c r="JPX149" s="400"/>
      <c r="JPY149" s="400"/>
      <c r="JPZ149" s="400"/>
      <c r="JQA149" s="400"/>
      <c r="JQB149" s="400"/>
      <c r="JQC149" s="400"/>
      <c r="JQD149" s="400"/>
      <c r="JQE149" s="400"/>
      <c r="JQF149" s="400"/>
      <c r="JQG149" s="400"/>
      <c r="JQH149" s="400"/>
      <c r="JQI149" s="400"/>
      <c r="JQJ149" s="400"/>
      <c r="JQK149" s="400"/>
      <c r="JQL149" s="400"/>
      <c r="JQM149" s="400"/>
      <c r="JQN149" s="400"/>
      <c r="JQO149" s="400"/>
      <c r="JQP149" s="400"/>
      <c r="JQQ149" s="400"/>
      <c r="JQR149" s="400"/>
      <c r="JQS149" s="400"/>
      <c r="JQT149" s="400"/>
      <c r="JQU149" s="400"/>
      <c r="JQV149" s="400"/>
      <c r="JQW149" s="400"/>
      <c r="JQX149" s="400"/>
      <c r="JQY149" s="400"/>
      <c r="JQZ149" s="400"/>
      <c r="JRA149" s="400"/>
      <c r="JRB149" s="400"/>
      <c r="JRC149" s="400"/>
      <c r="JRD149" s="400"/>
      <c r="JRE149" s="400"/>
      <c r="JRF149" s="400"/>
      <c r="JRG149" s="400"/>
      <c r="JRH149" s="400"/>
      <c r="JRI149" s="400"/>
      <c r="JRJ149" s="400"/>
      <c r="JRK149" s="400"/>
      <c r="JRL149" s="400"/>
      <c r="JRM149" s="400"/>
      <c r="JRN149" s="400"/>
      <c r="JRO149" s="400"/>
      <c r="JRP149" s="400"/>
      <c r="JRQ149" s="400"/>
      <c r="JRR149" s="400"/>
      <c r="JRS149" s="400"/>
      <c r="JRT149" s="400"/>
      <c r="JRU149" s="400"/>
      <c r="JRV149" s="400"/>
      <c r="JRW149" s="400"/>
      <c r="JRX149" s="400"/>
      <c r="JRY149" s="400"/>
      <c r="JRZ149" s="400"/>
      <c r="JSA149" s="400"/>
      <c r="JSB149" s="400"/>
      <c r="JSC149" s="400"/>
      <c r="JSD149" s="400"/>
      <c r="JSE149" s="400"/>
      <c r="JSF149" s="400"/>
      <c r="JSG149" s="400"/>
      <c r="JSH149" s="400"/>
      <c r="JSI149" s="400"/>
      <c r="JSJ149" s="400"/>
      <c r="JSK149" s="400"/>
      <c r="JSL149" s="400"/>
      <c r="JSM149" s="400"/>
      <c r="JSN149" s="400"/>
      <c r="JSO149" s="400"/>
      <c r="JSP149" s="400"/>
      <c r="JSQ149" s="400"/>
      <c r="JSR149" s="400"/>
      <c r="JSS149" s="400"/>
      <c r="JST149" s="400"/>
      <c r="JSU149" s="400"/>
      <c r="JSV149" s="400"/>
      <c r="JSW149" s="400"/>
      <c r="JSX149" s="400"/>
      <c r="JSY149" s="400"/>
      <c r="JSZ149" s="400"/>
      <c r="JTA149" s="400"/>
      <c r="JTB149" s="400"/>
      <c r="JTC149" s="400"/>
      <c r="JTD149" s="400"/>
      <c r="JTE149" s="400"/>
      <c r="JTF149" s="400"/>
      <c r="JTG149" s="400"/>
      <c r="JTH149" s="400"/>
      <c r="JTI149" s="400"/>
      <c r="JTJ149" s="400"/>
      <c r="JTK149" s="400"/>
      <c r="JTL149" s="400"/>
      <c r="JTM149" s="400"/>
      <c r="JTN149" s="400"/>
      <c r="JTO149" s="400"/>
      <c r="JTP149" s="400"/>
      <c r="JTQ149" s="400"/>
      <c r="JTR149" s="400"/>
      <c r="JTS149" s="400"/>
      <c r="JTT149" s="400"/>
      <c r="JTU149" s="400"/>
      <c r="JTV149" s="400"/>
      <c r="JTW149" s="400"/>
      <c r="JTX149" s="400"/>
      <c r="JTY149" s="400"/>
      <c r="JTZ149" s="400"/>
      <c r="JUA149" s="400"/>
      <c r="JUB149" s="400"/>
      <c r="JUC149" s="400"/>
      <c r="JUD149" s="400"/>
      <c r="JUE149" s="400"/>
      <c r="JUF149" s="400"/>
      <c r="JUG149" s="400"/>
      <c r="JUH149" s="400"/>
      <c r="JUI149" s="400"/>
      <c r="JUJ149" s="400"/>
      <c r="JUK149" s="400"/>
      <c r="JUL149" s="400"/>
      <c r="JUM149" s="400"/>
      <c r="JUN149" s="400"/>
      <c r="JUO149" s="400"/>
      <c r="JUP149" s="400"/>
      <c r="JUQ149" s="400"/>
      <c r="JUR149" s="400"/>
      <c r="JUS149" s="400"/>
      <c r="JUT149" s="400"/>
      <c r="JUU149" s="400"/>
      <c r="JUV149" s="400"/>
      <c r="JUW149" s="400"/>
      <c r="JUX149" s="400"/>
      <c r="JUY149" s="400"/>
      <c r="JUZ149" s="400"/>
      <c r="JVA149" s="400"/>
      <c r="JVB149" s="400"/>
      <c r="JVC149" s="400"/>
      <c r="JVD149" s="400"/>
      <c r="JVE149" s="400"/>
      <c r="JVF149" s="400"/>
      <c r="JVG149" s="400"/>
      <c r="JVH149" s="400"/>
      <c r="JVI149" s="400"/>
      <c r="JVJ149" s="400"/>
      <c r="JVK149" s="400"/>
      <c r="JVL149" s="400"/>
      <c r="JVM149" s="400"/>
      <c r="JVN149" s="400"/>
      <c r="JVO149" s="400"/>
      <c r="JVP149" s="400"/>
      <c r="JVQ149" s="400"/>
      <c r="JVR149" s="400"/>
      <c r="JVS149" s="400"/>
      <c r="JVT149" s="400"/>
      <c r="JVU149" s="400"/>
      <c r="JVV149" s="400"/>
      <c r="JVW149" s="400"/>
      <c r="JVX149" s="400"/>
      <c r="JVY149" s="400"/>
      <c r="JVZ149" s="400"/>
      <c r="JWA149" s="400"/>
      <c r="JWB149" s="400"/>
      <c r="JWC149" s="400"/>
      <c r="JWD149" s="400"/>
      <c r="JWE149" s="400"/>
      <c r="JWF149" s="400"/>
      <c r="JWG149" s="400"/>
      <c r="JWH149" s="400"/>
      <c r="JWI149" s="400"/>
      <c r="JWJ149" s="400"/>
      <c r="JWK149" s="400"/>
      <c r="JWL149" s="400"/>
      <c r="JWM149" s="400"/>
      <c r="JWN149" s="400"/>
      <c r="JWO149" s="400"/>
      <c r="JWP149" s="400"/>
      <c r="JWQ149" s="400"/>
      <c r="JWR149" s="400"/>
      <c r="JWS149" s="400"/>
      <c r="JWT149" s="400"/>
      <c r="JWU149" s="400"/>
      <c r="JWV149" s="400"/>
      <c r="JWW149" s="400"/>
      <c r="JWX149" s="400"/>
      <c r="JWY149" s="400"/>
      <c r="JWZ149" s="400"/>
      <c r="JXA149" s="400"/>
      <c r="JXB149" s="400"/>
      <c r="JXC149" s="400"/>
      <c r="JXD149" s="400"/>
      <c r="JXE149" s="400"/>
      <c r="JXF149" s="400"/>
      <c r="JXG149" s="400"/>
      <c r="JXH149" s="400"/>
      <c r="JXI149" s="400"/>
      <c r="JXJ149" s="400"/>
      <c r="JXK149" s="400"/>
      <c r="JXL149" s="400"/>
      <c r="JXM149" s="400"/>
      <c r="JXN149" s="400"/>
      <c r="JXO149" s="400"/>
      <c r="JXP149" s="400"/>
      <c r="JXQ149" s="400"/>
      <c r="JXR149" s="400"/>
      <c r="JXS149" s="400"/>
      <c r="JXT149" s="400"/>
      <c r="JXU149" s="400"/>
      <c r="JXV149" s="400"/>
      <c r="JXW149" s="400"/>
      <c r="JXX149" s="400"/>
      <c r="JXY149" s="400"/>
      <c r="JXZ149" s="400"/>
      <c r="JYA149" s="400"/>
      <c r="JYB149" s="400"/>
      <c r="JYC149" s="400"/>
      <c r="JYD149" s="400"/>
      <c r="JYE149" s="400"/>
      <c r="JYF149" s="400"/>
      <c r="JYG149" s="400"/>
      <c r="JYH149" s="400"/>
      <c r="JYI149" s="400"/>
      <c r="JYJ149" s="400"/>
      <c r="JYK149" s="400"/>
      <c r="JYL149" s="400"/>
      <c r="JYM149" s="400"/>
      <c r="JYN149" s="400"/>
      <c r="JYO149" s="400"/>
      <c r="JYP149" s="400"/>
      <c r="JYQ149" s="400"/>
      <c r="JYR149" s="400"/>
      <c r="JYS149" s="400"/>
      <c r="JYT149" s="400"/>
      <c r="JYU149" s="400"/>
      <c r="JYV149" s="400"/>
      <c r="JYW149" s="400"/>
      <c r="JYX149" s="400"/>
      <c r="JYY149" s="400"/>
      <c r="JYZ149" s="400"/>
      <c r="JZA149" s="400"/>
      <c r="JZB149" s="400"/>
      <c r="JZC149" s="400"/>
      <c r="JZD149" s="400"/>
      <c r="JZE149" s="400"/>
      <c r="JZF149" s="400"/>
      <c r="JZG149" s="400"/>
      <c r="JZH149" s="400"/>
      <c r="JZI149" s="400"/>
      <c r="JZJ149" s="400"/>
      <c r="JZK149" s="400"/>
      <c r="JZL149" s="400"/>
      <c r="JZM149" s="400"/>
      <c r="JZN149" s="400"/>
      <c r="JZO149" s="400"/>
      <c r="JZP149" s="400"/>
      <c r="JZQ149" s="400"/>
      <c r="JZR149" s="400"/>
      <c r="JZS149" s="400"/>
      <c r="JZT149" s="400"/>
      <c r="JZU149" s="400"/>
      <c r="JZV149" s="400"/>
      <c r="JZW149" s="400"/>
      <c r="JZX149" s="400"/>
      <c r="JZY149" s="400"/>
      <c r="JZZ149" s="400"/>
      <c r="KAA149" s="400"/>
      <c r="KAB149" s="400"/>
      <c r="KAC149" s="400"/>
      <c r="KAD149" s="400"/>
      <c r="KAE149" s="400"/>
      <c r="KAF149" s="400"/>
      <c r="KAG149" s="400"/>
      <c r="KAH149" s="400"/>
      <c r="KAI149" s="400"/>
      <c r="KAJ149" s="400"/>
      <c r="KAK149" s="400"/>
      <c r="KAL149" s="400"/>
      <c r="KAM149" s="400"/>
      <c r="KAN149" s="400"/>
      <c r="KAO149" s="400"/>
      <c r="KAP149" s="400"/>
      <c r="KAQ149" s="400"/>
      <c r="KAR149" s="400"/>
      <c r="KAS149" s="400"/>
      <c r="KAT149" s="400"/>
      <c r="KAU149" s="400"/>
      <c r="KAV149" s="400"/>
      <c r="KAW149" s="400"/>
      <c r="KAX149" s="400"/>
      <c r="KAY149" s="400"/>
      <c r="KAZ149" s="400"/>
      <c r="KBA149" s="400"/>
      <c r="KBB149" s="400"/>
      <c r="KBC149" s="400"/>
      <c r="KBD149" s="400"/>
      <c r="KBE149" s="400"/>
      <c r="KBF149" s="400"/>
      <c r="KBG149" s="400"/>
      <c r="KBH149" s="400"/>
      <c r="KBI149" s="400"/>
      <c r="KBJ149" s="400"/>
      <c r="KBK149" s="400"/>
      <c r="KBL149" s="400"/>
      <c r="KBM149" s="400"/>
      <c r="KBN149" s="400"/>
      <c r="KBO149" s="400"/>
      <c r="KBP149" s="400"/>
      <c r="KBQ149" s="400"/>
      <c r="KBR149" s="400"/>
      <c r="KBS149" s="400"/>
      <c r="KBT149" s="400"/>
      <c r="KBU149" s="400"/>
      <c r="KBV149" s="400"/>
      <c r="KBW149" s="400"/>
      <c r="KBX149" s="400"/>
      <c r="KBY149" s="400"/>
      <c r="KBZ149" s="400"/>
      <c r="KCA149" s="400"/>
      <c r="KCB149" s="400"/>
      <c r="KCC149" s="400"/>
      <c r="KCD149" s="400"/>
      <c r="KCE149" s="400"/>
      <c r="KCF149" s="400"/>
      <c r="KCG149" s="400"/>
      <c r="KCH149" s="400"/>
      <c r="KCI149" s="400"/>
      <c r="KCJ149" s="400"/>
      <c r="KCK149" s="400"/>
      <c r="KCL149" s="400"/>
      <c r="KCM149" s="400"/>
      <c r="KCN149" s="400"/>
      <c r="KCO149" s="400"/>
      <c r="KCP149" s="400"/>
      <c r="KCQ149" s="400"/>
      <c r="KCR149" s="400"/>
      <c r="KCS149" s="400"/>
      <c r="KCT149" s="400"/>
      <c r="KCU149" s="400"/>
      <c r="KCV149" s="400"/>
      <c r="KCW149" s="400"/>
      <c r="KCX149" s="400"/>
      <c r="KCY149" s="400"/>
      <c r="KCZ149" s="400"/>
      <c r="KDA149" s="400"/>
      <c r="KDB149" s="400"/>
      <c r="KDC149" s="400"/>
      <c r="KDD149" s="400"/>
      <c r="KDE149" s="400"/>
      <c r="KDF149" s="400"/>
      <c r="KDG149" s="400"/>
      <c r="KDH149" s="400"/>
      <c r="KDI149" s="400"/>
      <c r="KDJ149" s="400"/>
      <c r="KDK149" s="400"/>
      <c r="KDL149" s="400"/>
      <c r="KDM149" s="400"/>
      <c r="KDN149" s="400"/>
      <c r="KDO149" s="400"/>
      <c r="KDP149" s="400"/>
      <c r="KDQ149" s="400"/>
      <c r="KDR149" s="400"/>
      <c r="KDS149" s="400"/>
      <c r="KDT149" s="400"/>
      <c r="KDU149" s="400"/>
      <c r="KDV149" s="400"/>
      <c r="KDW149" s="400"/>
      <c r="KDX149" s="400"/>
      <c r="KDY149" s="400"/>
      <c r="KDZ149" s="400"/>
      <c r="KEA149" s="400"/>
      <c r="KEB149" s="400"/>
      <c r="KEC149" s="400"/>
      <c r="KED149" s="400"/>
      <c r="KEE149" s="400"/>
      <c r="KEF149" s="400"/>
      <c r="KEG149" s="400"/>
      <c r="KEH149" s="400"/>
      <c r="KEI149" s="400"/>
      <c r="KEJ149" s="400"/>
      <c r="KEK149" s="400"/>
      <c r="KEL149" s="400"/>
      <c r="KEM149" s="400"/>
      <c r="KEN149" s="400"/>
      <c r="KEO149" s="400"/>
      <c r="KEP149" s="400"/>
      <c r="KEQ149" s="400"/>
      <c r="KER149" s="400"/>
      <c r="KES149" s="400"/>
      <c r="KET149" s="400"/>
      <c r="KEU149" s="400"/>
      <c r="KEV149" s="400"/>
      <c r="KEW149" s="400"/>
      <c r="KEX149" s="400"/>
      <c r="KEY149" s="400"/>
      <c r="KEZ149" s="400"/>
      <c r="KFA149" s="400"/>
      <c r="KFB149" s="400"/>
      <c r="KFC149" s="400"/>
      <c r="KFD149" s="400"/>
      <c r="KFE149" s="400"/>
      <c r="KFF149" s="400"/>
      <c r="KFG149" s="400"/>
      <c r="KFH149" s="400"/>
      <c r="KFI149" s="400"/>
      <c r="KFJ149" s="400"/>
      <c r="KFK149" s="400"/>
      <c r="KFL149" s="400"/>
      <c r="KFM149" s="400"/>
      <c r="KFN149" s="400"/>
      <c r="KFO149" s="400"/>
      <c r="KFP149" s="400"/>
      <c r="KFQ149" s="400"/>
      <c r="KFR149" s="400"/>
      <c r="KFS149" s="400"/>
      <c r="KFT149" s="400"/>
      <c r="KFU149" s="400"/>
      <c r="KFV149" s="400"/>
      <c r="KFW149" s="400"/>
      <c r="KFX149" s="400"/>
      <c r="KFY149" s="400"/>
      <c r="KFZ149" s="400"/>
      <c r="KGA149" s="400"/>
      <c r="KGB149" s="400"/>
      <c r="KGC149" s="400"/>
      <c r="KGD149" s="400"/>
      <c r="KGE149" s="400"/>
      <c r="KGF149" s="400"/>
      <c r="KGG149" s="400"/>
      <c r="KGH149" s="400"/>
      <c r="KGI149" s="400"/>
      <c r="KGJ149" s="400"/>
      <c r="KGK149" s="400"/>
      <c r="KGL149" s="400"/>
      <c r="KGM149" s="400"/>
      <c r="KGN149" s="400"/>
      <c r="KGO149" s="400"/>
      <c r="KGP149" s="400"/>
      <c r="KGQ149" s="400"/>
      <c r="KGR149" s="400"/>
      <c r="KGS149" s="400"/>
      <c r="KGT149" s="400"/>
      <c r="KGU149" s="400"/>
      <c r="KGV149" s="400"/>
      <c r="KGW149" s="400"/>
      <c r="KGX149" s="400"/>
      <c r="KGY149" s="400"/>
      <c r="KGZ149" s="400"/>
      <c r="KHA149" s="400"/>
      <c r="KHB149" s="400"/>
      <c r="KHC149" s="400"/>
      <c r="KHD149" s="400"/>
      <c r="KHE149" s="400"/>
      <c r="KHF149" s="400"/>
      <c r="KHG149" s="400"/>
      <c r="KHH149" s="400"/>
      <c r="KHI149" s="400"/>
      <c r="KHJ149" s="400"/>
      <c r="KHK149" s="400"/>
      <c r="KHL149" s="400"/>
      <c r="KHM149" s="400"/>
      <c r="KHN149" s="400"/>
      <c r="KHO149" s="400"/>
      <c r="KHP149" s="400"/>
      <c r="KHQ149" s="400"/>
      <c r="KHR149" s="400"/>
      <c r="KHS149" s="400"/>
      <c r="KHT149" s="400"/>
      <c r="KHU149" s="400"/>
      <c r="KHV149" s="400"/>
      <c r="KHW149" s="400"/>
      <c r="KHX149" s="400"/>
      <c r="KHY149" s="400"/>
      <c r="KHZ149" s="400"/>
      <c r="KIA149" s="400"/>
      <c r="KIB149" s="400"/>
      <c r="KIC149" s="400"/>
      <c r="KID149" s="400"/>
      <c r="KIE149" s="400"/>
      <c r="KIF149" s="400"/>
      <c r="KIG149" s="400"/>
      <c r="KIH149" s="400"/>
      <c r="KII149" s="400"/>
      <c r="KIJ149" s="400"/>
      <c r="KIK149" s="400"/>
      <c r="KIL149" s="400"/>
      <c r="KIM149" s="400"/>
      <c r="KIN149" s="400"/>
      <c r="KIO149" s="400"/>
      <c r="KIP149" s="400"/>
      <c r="KIQ149" s="400"/>
      <c r="KIR149" s="400"/>
      <c r="KIS149" s="400"/>
      <c r="KIT149" s="400"/>
      <c r="KIU149" s="400"/>
      <c r="KIV149" s="400"/>
      <c r="KIW149" s="400"/>
      <c r="KIX149" s="400"/>
      <c r="KIY149" s="400"/>
      <c r="KIZ149" s="400"/>
      <c r="KJA149" s="400"/>
      <c r="KJB149" s="400"/>
      <c r="KJC149" s="400"/>
      <c r="KJD149" s="400"/>
      <c r="KJE149" s="400"/>
      <c r="KJF149" s="400"/>
      <c r="KJG149" s="400"/>
      <c r="KJH149" s="400"/>
      <c r="KJI149" s="400"/>
      <c r="KJJ149" s="400"/>
      <c r="KJK149" s="400"/>
      <c r="KJL149" s="400"/>
      <c r="KJM149" s="400"/>
      <c r="KJN149" s="400"/>
      <c r="KJO149" s="400"/>
      <c r="KJP149" s="400"/>
      <c r="KJQ149" s="400"/>
      <c r="KJR149" s="400"/>
      <c r="KJS149" s="400"/>
      <c r="KJT149" s="400"/>
      <c r="KJU149" s="400"/>
      <c r="KJV149" s="400"/>
      <c r="KJW149" s="400"/>
      <c r="KJX149" s="400"/>
      <c r="KJY149" s="400"/>
      <c r="KJZ149" s="400"/>
      <c r="KKA149" s="400"/>
      <c r="KKB149" s="400"/>
      <c r="KKC149" s="400"/>
      <c r="KKD149" s="400"/>
      <c r="KKE149" s="400"/>
      <c r="KKF149" s="400"/>
      <c r="KKG149" s="400"/>
      <c r="KKH149" s="400"/>
      <c r="KKI149" s="400"/>
      <c r="KKJ149" s="400"/>
      <c r="KKK149" s="400"/>
      <c r="KKL149" s="400"/>
      <c r="KKM149" s="400"/>
      <c r="KKN149" s="400"/>
      <c r="KKO149" s="400"/>
      <c r="KKP149" s="400"/>
      <c r="KKQ149" s="400"/>
      <c r="KKR149" s="400"/>
      <c r="KKS149" s="400"/>
      <c r="KKT149" s="400"/>
      <c r="KKU149" s="400"/>
      <c r="KKV149" s="400"/>
      <c r="KKW149" s="400"/>
      <c r="KKX149" s="400"/>
      <c r="KKY149" s="400"/>
      <c r="KKZ149" s="400"/>
      <c r="KLA149" s="400"/>
      <c r="KLB149" s="400"/>
      <c r="KLC149" s="400"/>
      <c r="KLD149" s="400"/>
      <c r="KLE149" s="400"/>
      <c r="KLF149" s="400"/>
      <c r="KLG149" s="400"/>
      <c r="KLH149" s="400"/>
      <c r="KLI149" s="400"/>
      <c r="KLJ149" s="400"/>
      <c r="KLK149" s="400"/>
      <c r="KLL149" s="400"/>
      <c r="KLM149" s="400"/>
      <c r="KLN149" s="400"/>
      <c r="KLO149" s="400"/>
      <c r="KLP149" s="400"/>
      <c r="KLQ149" s="400"/>
      <c r="KLR149" s="400"/>
      <c r="KLS149" s="400"/>
      <c r="KLT149" s="400"/>
      <c r="KLU149" s="400"/>
      <c r="KLV149" s="400"/>
      <c r="KLW149" s="400"/>
      <c r="KLX149" s="400"/>
      <c r="KLY149" s="400"/>
      <c r="KLZ149" s="400"/>
      <c r="KMA149" s="400"/>
      <c r="KMB149" s="400"/>
      <c r="KMC149" s="400"/>
      <c r="KMD149" s="400"/>
      <c r="KME149" s="400"/>
      <c r="KMF149" s="400"/>
      <c r="KMG149" s="400"/>
      <c r="KMH149" s="400"/>
      <c r="KMI149" s="400"/>
      <c r="KMJ149" s="400"/>
      <c r="KMK149" s="400"/>
      <c r="KML149" s="400"/>
      <c r="KMM149" s="400"/>
      <c r="KMN149" s="400"/>
      <c r="KMO149" s="400"/>
      <c r="KMP149" s="400"/>
      <c r="KMQ149" s="400"/>
      <c r="KMR149" s="400"/>
      <c r="KMS149" s="400"/>
      <c r="KMT149" s="400"/>
      <c r="KMU149" s="400"/>
      <c r="KMV149" s="400"/>
      <c r="KMW149" s="400"/>
      <c r="KMX149" s="400"/>
      <c r="KMY149" s="400"/>
      <c r="KMZ149" s="400"/>
      <c r="KNA149" s="400"/>
      <c r="KNB149" s="400"/>
      <c r="KNC149" s="400"/>
      <c r="KND149" s="400"/>
      <c r="KNE149" s="400"/>
      <c r="KNF149" s="400"/>
      <c r="KNG149" s="400"/>
      <c r="KNH149" s="400"/>
      <c r="KNI149" s="400"/>
      <c r="KNJ149" s="400"/>
      <c r="KNK149" s="400"/>
      <c r="KNL149" s="400"/>
      <c r="KNM149" s="400"/>
      <c r="KNN149" s="400"/>
      <c r="KNO149" s="400"/>
      <c r="KNP149" s="400"/>
      <c r="KNQ149" s="400"/>
      <c r="KNR149" s="400"/>
      <c r="KNS149" s="400"/>
      <c r="KNT149" s="400"/>
      <c r="KNU149" s="400"/>
      <c r="KNV149" s="400"/>
      <c r="KNW149" s="400"/>
      <c r="KNX149" s="400"/>
      <c r="KNY149" s="400"/>
      <c r="KNZ149" s="400"/>
      <c r="KOA149" s="400"/>
      <c r="KOB149" s="400"/>
      <c r="KOC149" s="400"/>
      <c r="KOD149" s="400"/>
      <c r="KOE149" s="400"/>
      <c r="KOF149" s="400"/>
      <c r="KOG149" s="400"/>
      <c r="KOH149" s="400"/>
      <c r="KOI149" s="400"/>
      <c r="KOJ149" s="400"/>
      <c r="KOK149" s="400"/>
      <c r="KOL149" s="400"/>
      <c r="KOM149" s="400"/>
      <c r="KON149" s="400"/>
      <c r="KOO149" s="400"/>
      <c r="KOP149" s="400"/>
      <c r="KOQ149" s="400"/>
      <c r="KOR149" s="400"/>
      <c r="KOS149" s="400"/>
      <c r="KOT149" s="400"/>
      <c r="KOU149" s="400"/>
      <c r="KOV149" s="400"/>
      <c r="KOW149" s="400"/>
      <c r="KOX149" s="400"/>
      <c r="KOY149" s="400"/>
      <c r="KOZ149" s="400"/>
      <c r="KPA149" s="400"/>
      <c r="KPB149" s="400"/>
      <c r="KPC149" s="400"/>
      <c r="KPD149" s="400"/>
      <c r="KPE149" s="400"/>
      <c r="KPF149" s="400"/>
      <c r="KPG149" s="400"/>
      <c r="KPH149" s="400"/>
      <c r="KPI149" s="400"/>
      <c r="KPJ149" s="400"/>
      <c r="KPK149" s="400"/>
      <c r="KPL149" s="400"/>
      <c r="KPM149" s="400"/>
      <c r="KPN149" s="400"/>
      <c r="KPO149" s="400"/>
      <c r="KPP149" s="400"/>
      <c r="KPQ149" s="400"/>
      <c r="KPR149" s="400"/>
      <c r="KPS149" s="400"/>
      <c r="KPT149" s="400"/>
      <c r="KPU149" s="400"/>
      <c r="KPV149" s="400"/>
      <c r="KPW149" s="400"/>
      <c r="KPX149" s="400"/>
      <c r="KPY149" s="400"/>
      <c r="KPZ149" s="400"/>
      <c r="KQA149" s="400"/>
      <c r="KQB149" s="400"/>
      <c r="KQC149" s="400"/>
      <c r="KQD149" s="400"/>
      <c r="KQE149" s="400"/>
      <c r="KQF149" s="400"/>
      <c r="KQG149" s="400"/>
      <c r="KQH149" s="400"/>
      <c r="KQI149" s="400"/>
      <c r="KQJ149" s="400"/>
      <c r="KQK149" s="400"/>
      <c r="KQL149" s="400"/>
      <c r="KQM149" s="400"/>
      <c r="KQN149" s="400"/>
      <c r="KQO149" s="400"/>
      <c r="KQP149" s="400"/>
      <c r="KQQ149" s="400"/>
      <c r="KQR149" s="400"/>
      <c r="KQS149" s="400"/>
      <c r="KQT149" s="400"/>
      <c r="KQU149" s="400"/>
      <c r="KQV149" s="400"/>
      <c r="KQW149" s="400"/>
      <c r="KQX149" s="400"/>
      <c r="KQY149" s="400"/>
      <c r="KQZ149" s="400"/>
      <c r="KRA149" s="400"/>
      <c r="KRB149" s="400"/>
      <c r="KRC149" s="400"/>
      <c r="KRD149" s="400"/>
      <c r="KRE149" s="400"/>
      <c r="KRF149" s="400"/>
      <c r="KRG149" s="400"/>
      <c r="KRH149" s="400"/>
      <c r="KRI149" s="400"/>
      <c r="KRJ149" s="400"/>
      <c r="KRK149" s="400"/>
      <c r="KRL149" s="400"/>
      <c r="KRM149" s="400"/>
      <c r="KRN149" s="400"/>
      <c r="KRO149" s="400"/>
      <c r="KRP149" s="400"/>
      <c r="KRQ149" s="400"/>
      <c r="KRR149" s="400"/>
      <c r="KRS149" s="400"/>
      <c r="KRT149" s="400"/>
      <c r="KRU149" s="400"/>
      <c r="KRV149" s="400"/>
      <c r="KRW149" s="400"/>
      <c r="KRX149" s="400"/>
      <c r="KRY149" s="400"/>
      <c r="KRZ149" s="400"/>
      <c r="KSA149" s="400"/>
      <c r="KSB149" s="400"/>
      <c r="KSC149" s="400"/>
      <c r="KSD149" s="400"/>
      <c r="KSE149" s="400"/>
      <c r="KSF149" s="400"/>
      <c r="KSG149" s="400"/>
      <c r="KSH149" s="400"/>
      <c r="KSI149" s="400"/>
      <c r="KSJ149" s="400"/>
      <c r="KSK149" s="400"/>
      <c r="KSL149" s="400"/>
      <c r="KSM149" s="400"/>
      <c r="KSN149" s="400"/>
      <c r="KSO149" s="400"/>
      <c r="KSP149" s="400"/>
      <c r="KSQ149" s="400"/>
      <c r="KSR149" s="400"/>
      <c r="KSS149" s="400"/>
      <c r="KST149" s="400"/>
      <c r="KSU149" s="400"/>
      <c r="KSV149" s="400"/>
      <c r="KSW149" s="400"/>
      <c r="KSX149" s="400"/>
      <c r="KSY149" s="400"/>
      <c r="KSZ149" s="400"/>
      <c r="KTA149" s="400"/>
      <c r="KTB149" s="400"/>
      <c r="KTC149" s="400"/>
      <c r="KTD149" s="400"/>
      <c r="KTE149" s="400"/>
      <c r="KTF149" s="400"/>
      <c r="KTG149" s="400"/>
      <c r="KTH149" s="400"/>
      <c r="KTI149" s="400"/>
      <c r="KTJ149" s="400"/>
      <c r="KTK149" s="400"/>
      <c r="KTL149" s="400"/>
      <c r="KTM149" s="400"/>
      <c r="KTN149" s="400"/>
      <c r="KTO149" s="400"/>
      <c r="KTP149" s="400"/>
      <c r="KTQ149" s="400"/>
      <c r="KTR149" s="400"/>
      <c r="KTS149" s="400"/>
      <c r="KTT149" s="400"/>
      <c r="KTU149" s="400"/>
      <c r="KTV149" s="400"/>
      <c r="KTW149" s="400"/>
      <c r="KTX149" s="400"/>
      <c r="KTY149" s="400"/>
      <c r="KTZ149" s="400"/>
      <c r="KUA149" s="400"/>
      <c r="KUB149" s="400"/>
      <c r="KUC149" s="400"/>
      <c r="KUD149" s="400"/>
      <c r="KUE149" s="400"/>
      <c r="KUF149" s="400"/>
      <c r="KUG149" s="400"/>
      <c r="KUH149" s="400"/>
      <c r="KUI149" s="400"/>
      <c r="KUJ149" s="400"/>
      <c r="KUK149" s="400"/>
      <c r="KUL149" s="400"/>
      <c r="KUM149" s="400"/>
      <c r="KUN149" s="400"/>
      <c r="KUO149" s="400"/>
      <c r="KUP149" s="400"/>
      <c r="KUQ149" s="400"/>
      <c r="KUR149" s="400"/>
      <c r="KUS149" s="400"/>
      <c r="KUT149" s="400"/>
      <c r="KUU149" s="400"/>
      <c r="KUV149" s="400"/>
      <c r="KUW149" s="400"/>
      <c r="KUX149" s="400"/>
      <c r="KUY149" s="400"/>
      <c r="KUZ149" s="400"/>
      <c r="KVA149" s="400"/>
      <c r="KVB149" s="400"/>
      <c r="KVC149" s="400"/>
      <c r="KVD149" s="400"/>
      <c r="KVE149" s="400"/>
      <c r="KVF149" s="400"/>
      <c r="KVG149" s="400"/>
      <c r="KVH149" s="400"/>
      <c r="KVI149" s="400"/>
      <c r="KVJ149" s="400"/>
      <c r="KVK149" s="400"/>
      <c r="KVL149" s="400"/>
      <c r="KVM149" s="400"/>
      <c r="KVN149" s="400"/>
      <c r="KVO149" s="400"/>
      <c r="KVP149" s="400"/>
      <c r="KVQ149" s="400"/>
      <c r="KVR149" s="400"/>
      <c r="KVS149" s="400"/>
      <c r="KVT149" s="400"/>
      <c r="KVU149" s="400"/>
      <c r="KVV149" s="400"/>
      <c r="KVW149" s="400"/>
      <c r="KVX149" s="400"/>
      <c r="KVY149" s="400"/>
      <c r="KVZ149" s="400"/>
      <c r="KWA149" s="400"/>
      <c r="KWB149" s="400"/>
      <c r="KWC149" s="400"/>
      <c r="KWD149" s="400"/>
      <c r="KWE149" s="400"/>
      <c r="KWF149" s="400"/>
      <c r="KWG149" s="400"/>
      <c r="KWH149" s="400"/>
      <c r="KWI149" s="400"/>
      <c r="KWJ149" s="400"/>
      <c r="KWK149" s="400"/>
      <c r="KWL149" s="400"/>
      <c r="KWM149" s="400"/>
      <c r="KWN149" s="400"/>
      <c r="KWO149" s="400"/>
      <c r="KWP149" s="400"/>
      <c r="KWQ149" s="400"/>
      <c r="KWR149" s="400"/>
      <c r="KWS149" s="400"/>
      <c r="KWT149" s="400"/>
      <c r="KWU149" s="400"/>
      <c r="KWV149" s="400"/>
      <c r="KWW149" s="400"/>
      <c r="KWX149" s="400"/>
      <c r="KWY149" s="400"/>
      <c r="KWZ149" s="400"/>
      <c r="KXA149" s="400"/>
      <c r="KXB149" s="400"/>
      <c r="KXC149" s="400"/>
      <c r="KXD149" s="400"/>
      <c r="KXE149" s="400"/>
      <c r="KXF149" s="400"/>
      <c r="KXG149" s="400"/>
      <c r="KXH149" s="400"/>
      <c r="KXI149" s="400"/>
      <c r="KXJ149" s="400"/>
      <c r="KXK149" s="400"/>
      <c r="KXL149" s="400"/>
      <c r="KXM149" s="400"/>
      <c r="KXN149" s="400"/>
      <c r="KXO149" s="400"/>
      <c r="KXP149" s="400"/>
      <c r="KXQ149" s="400"/>
      <c r="KXR149" s="400"/>
      <c r="KXS149" s="400"/>
      <c r="KXT149" s="400"/>
      <c r="KXU149" s="400"/>
      <c r="KXV149" s="400"/>
      <c r="KXW149" s="400"/>
      <c r="KXX149" s="400"/>
      <c r="KXY149" s="400"/>
      <c r="KXZ149" s="400"/>
      <c r="KYA149" s="400"/>
      <c r="KYB149" s="400"/>
      <c r="KYC149" s="400"/>
      <c r="KYD149" s="400"/>
      <c r="KYE149" s="400"/>
      <c r="KYF149" s="400"/>
      <c r="KYG149" s="400"/>
      <c r="KYH149" s="400"/>
      <c r="KYI149" s="400"/>
      <c r="KYJ149" s="400"/>
      <c r="KYK149" s="400"/>
      <c r="KYL149" s="400"/>
      <c r="KYM149" s="400"/>
      <c r="KYN149" s="400"/>
      <c r="KYO149" s="400"/>
      <c r="KYP149" s="400"/>
      <c r="KYQ149" s="400"/>
      <c r="KYR149" s="400"/>
      <c r="KYS149" s="400"/>
      <c r="KYT149" s="400"/>
      <c r="KYU149" s="400"/>
      <c r="KYV149" s="400"/>
      <c r="KYW149" s="400"/>
      <c r="KYX149" s="400"/>
      <c r="KYY149" s="400"/>
      <c r="KYZ149" s="400"/>
      <c r="KZA149" s="400"/>
      <c r="KZB149" s="400"/>
      <c r="KZC149" s="400"/>
      <c r="KZD149" s="400"/>
      <c r="KZE149" s="400"/>
      <c r="KZF149" s="400"/>
      <c r="KZG149" s="400"/>
      <c r="KZH149" s="400"/>
      <c r="KZI149" s="400"/>
      <c r="KZJ149" s="400"/>
      <c r="KZK149" s="400"/>
      <c r="KZL149" s="400"/>
      <c r="KZM149" s="400"/>
      <c r="KZN149" s="400"/>
      <c r="KZO149" s="400"/>
      <c r="KZP149" s="400"/>
      <c r="KZQ149" s="400"/>
      <c r="KZR149" s="400"/>
      <c r="KZS149" s="400"/>
      <c r="KZT149" s="400"/>
      <c r="KZU149" s="400"/>
      <c r="KZV149" s="400"/>
      <c r="KZW149" s="400"/>
      <c r="KZX149" s="400"/>
      <c r="KZY149" s="400"/>
      <c r="KZZ149" s="400"/>
      <c r="LAA149" s="400"/>
      <c r="LAB149" s="400"/>
      <c r="LAC149" s="400"/>
      <c r="LAD149" s="400"/>
      <c r="LAE149" s="400"/>
      <c r="LAF149" s="400"/>
      <c r="LAG149" s="400"/>
      <c r="LAH149" s="400"/>
      <c r="LAI149" s="400"/>
      <c r="LAJ149" s="400"/>
      <c r="LAK149" s="400"/>
      <c r="LAL149" s="400"/>
      <c r="LAM149" s="400"/>
      <c r="LAN149" s="400"/>
      <c r="LAO149" s="400"/>
      <c r="LAP149" s="400"/>
      <c r="LAQ149" s="400"/>
      <c r="LAR149" s="400"/>
      <c r="LAS149" s="400"/>
      <c r="LAT149" s="400"/>
      <c r="LAU149" s="400"/>
      <c r="LAV149" s="400"/>
      <c r="LAW149" s="400"/>
      <c r="LAX149" s="400"/>
      <c r="LAY149" s="400"/>
      <c r="LAZ149" s="400"/>
      <c r="LBA149" s="400"/>
      <c r="LBB149" s="400"/>
      <c r="LBC149" s="400"/>
      <c r="LBD149" s="400"/>
      <c r="LBE149" s="400"/>
      <c r="LBF149" s="400"/>
      <c r="LBG149" s="400"/>
      <c r="LBH149" s="400"/>
      <c r="LBI149" s="400"/>
      <c r="LBJ149" s="400"/>
      <c r="LBK149" s="400"/>
      <c r="LBL149" s="400"/>
      <c r="LBM149" s="400"/>
      <c r="LBN149" s="400"/>
      <c r="LBO149" s="400"/>
      <c r="LBP149" s="400"/>
      <c r="LBQ149" s="400"/>
      <c r="LBR149" s="400"/>
      <c r="LBS149" s="400"/>
      <c r="LBT149" s="400"/>
      <c r="LBU149" s="400"/>
      <c r="LBV149" s="400"/>
      <c r="LBW149" s="400"/>
      <c r="LBX149" s="400"/>
      <c r="LBY149" s="400"/>
      <c r="LBZ149" s="400"/>
      <c r="LCA149" s="400"/>
      <c r="LCB149" s="400"/>
      <c r="LCC149" s="400"/>
      <c r="LCD149" s="400"/>
      <c r="LCE149" s="400"/>
      <c r="LCF149" s="400"/>
      <c r="LCG149" s="400"/>
      <c r="LCH149" s="400"/>
      <c r="LCI149" s="400"/>
      <c r="LCJ149" s="400"/>
      <c r="LCK149" s="400"/>
      <c r="LCL149" s="400"/>
      <c r="LCM149" s="400"/>
      <c r="LCN149" s="400"/>
      <c r="LCO149" s="400"/>
      <c r="LCP149" s="400"/>
      <c r="LCQ149" s="400"/>
      <c r="LCR149" s="400"/>
      <c r="LCS149" s="400"/>
      <c r="LCT149" s="400"/>
      <c r="LCU149" s="400"/>
      <c r="LCV149" s="400"/>
      <c r="LCW149" s="400"/>
      <c r="LCX149" s="400"/>
      <c r="LCY149" s="400"/>
      <c r="LCZ149" s="400"/>
      <c r="LDA149" s="400"/>
      <c r="LDB149" s="400"/>
      <c r="LDC149" s="400"/>
      <c r="LDD149" s="400"/>
      <c r="LDE149" s="400"/>
      <c r="LDF149" s="400"/>
      <c r="LDG149" s="400"/>
      <c r="LDH149" s="400"/>
      <c r="LDI149" s="400"/>
      <c r="LDJ149" s="400"/>
      <c r="LDK149" s="400"/>
      <c r="LDL149" s="400"/>
      <c r="LDM149" s="400"/>
      <c r="LDN149" s="400"/>
      <c r="LDO149" s="400"/>
      <c r="LDP149" s="400"/>
      <c r="LDQ149" s="400"/>
      <c r="LDR149" s="400"/>
      <c r="LDS149" s="400"/>
      <c r="LDT149" s="400"/>
      <c r="LDU149" s="400"/>
      <c r="LDV149" s="400"/>
      <c r="LDW149" s="400"/>
      <c r="LDX149" s="400"/>
      <c r="LDY149" s="400"/>
      <c r="LDZ149" s="400"/>
      <c r="LEA149" s="400"/>
      <c r="LEB149" s="400"/>
      <c r="LEC149" s="400"/>
      <c r="LED149" s="400"/>
      <c r="LEE149" s="400"/>
      <c r="LEF149" s="400"/>
      <c r="LEG149" s="400"/>
      <c r="LEH149" s="400"/>
      <c r="LEI149" s="400"/>
      <c r="LEJ149" s="400"/>
      <c r="LEK149" s="400"/>
      <c r="LEL149" s="400"/>
      <c r="LEM149" s="400"/>
      <c r="LEN149" s="400"/>
      <c r="LEO149" s="400"/>
      <c r="LEP149" s="400"/>
      <c r="LEQ149" s="400"/>
      <c r="LER149" s="400"/>
      <c r="LES149" s="400"/>
      <c r="LET149" s="400"/>
      <c r="LEU149" s="400"/>
      <c r="LEV149" s="400"/>
      <c r="LEW149" s="400"/>
      <c r="LEX149" s="400"/>
      <c r="LEY149" s="400"/>
      <c r="LEZ149" s="400"/>
      <c r="LFA149" s="400"/>
      <c r="LFB149" s="400"/>
      <c r="LFC149" s="400"/>
      <c r="LFD149" s="400"/>
      <c r="LFE149" s="400"/>
      <c r="LFF149" s="400"/>
      <c r="LFG149" s="400"/>
      <c r="LFH149" s="400"/>
      <c r="LFI149" s="400"/>
      <c r="LFJ149" s="400"/>
      <c r="LFK149" s="400"/>
      <c r="LFL149" s="400"/>
      <c r="LFM149" s="400"/>
      <c r="LFN149" s="400"/>
      <c r="LFO149" s="400"/>
      <c r="LFP149" s="400"/>
      <c r="LFQ149" s="400"/>
      <c r="LFR149" s="400"/>
      <c r="LFS149" s="400"/>
      <c r="LFT149" s="400"/>
      <c r="LFU149" s="400"/>
      <c r="LFV149" s="400"/>
      <c r="LFW149" s="400"/>
      <c r="LFX149" s="400"/>
      <c r="LFY149" s="400"/>
      <c r="LFZ149" s="400"/>
      <c r="LGA149" s="400"/>
      <c r="LGB149" s="400"/>
      <c r="LGC149" s="400"/>
      <c r="LGD149" s="400"/>
      <c r="LGE149" s="400"/>
      <c r="LGF149" s="400"/>
      <c r="LGG149" s="400"/>
      <c r="LGH149" s="400"/>
      <c r="LGI149" s="400"/>
      <c r="LGJ149" s="400"/>
      <c r="LGK149" s="400"/>
      <c r="LGL149" s="400"/>
      <c r="LGM149" s="400"/>
      <c r="LGN149" s="400"/>
      <c r="LGO149" s="400"/>
      <c r="LGP149" s="400"/>
      <c r="LGQ149" s="400"/>
      <c r="LGR149" s="400"/>
      <c r="LGS149" s="400"/>
      <c r="LGT149" s="400"/>
      <c r="LGU149" s="400"/>
      <c r="LGV149" s="400"/>
      <c r="LGW149" s="400"/>
      <c r="LGX149" s="400"/>
      <c r="LGY149" s="400"/>
      <c r="LGZ149" s="400"/>
      <c r="LHA149" s="400"/>
      <c r="LHB149" s="400"/>
      <c r="LHC149" s="400"/>
      <c r="LHD149" s="400"/>
      <c r="LHE149" s="400"/>
      <c r="LHF149" s="400"/>
      <c r="LHG149" s="400"/>
      <c r="LHH149" s="400"/>
      <c r="LHI149" s="400"/>
      <c r="LHJ149" s="400"/>
      <c r="LHK149" s="400"/>
      <c r="LHL149" s="400"/>
      <c r="LHM149" s="400"/>
      <c r="LHN149" s="400"/>
      <c r="LHO149" s="400"/>
      <c r="LHP149" s="400"/>
      <c r="LHQ149" s="400"/>
      <c r="LHR149" s="400"/>
      <c r="LHS149" s="400"/>
      <c r="LHT149" s="400"/>
      <c r="LHU149" s="400"/>
      <c r="LHV149" s="400"/>
      <c r="LHW149" s="400"/>
      <c r="LHX149" s="400"/>
      <c r="LHY149" s="400"/>
      <c r="LHZ149" s="400"/>
      <c r="LIA149" s="400"/>
      <c r="LIB149" s="400"/>
      <c r="LIC149" s="400"/>
      <c r="LID149" s="400"/>
      <c r="LIE149" s="400"/>
      <c r="LIF149" s="400"/>
      <c r="LIG149" s="400"/>
      <c r="LIH149" s="400"/>
      <c r="LII149" s="400"/>
      <c r="LIJ149" s="400"/>
      <c r="LIK149" s="400"/>
      <c r="LIL149" s="400"/>
      <c r="LIM149" s="400"/>
      <c r="LIN149" s="400"/>
      <c r="LIO149" s="400"/>
      <c r="LIP149" s="400"/>
      <c r="LIQ149" s="400"/>
      <c r="LIR149" s="400"/>
      <c r="LIS149" s="400"/>
      <c r="LIT149" s="400"/>
      <c r="LIU149" s="400"/>
      <c r="LIV149" s="400"/>
      <c r="LIW149" s="400"/>
      <c r="LIX149" s="400"/>
      <c r="LIY149" s="400"/>
      <c r="LIZ149" s="400"/>
      <c r="LJA149" s="400"/>
      <c r="LJB149" s="400"/>
      <c r="LJC149" s="400"/>
      <c r="LJD149" s="400"/>
      <c r="LJE149" s="400"/>
      <c r="LJF149" s="400"/>
      <c r="LJG149" s="400"/>
      <c r="LJH149" s="400"/>
      <c r="LJI149" s="400"/>
      <c r="LJJ149" s="400"/>
      <c r="LJK149" s="400"/>
      <c r="LJL149" s="400"/>
      <c r="LJM149" s="400"/>
      <c r="LJN149" s="400"/>
      <c r="LJO149" s="400"/>
      <c r="LJP149" s="400"/>
      <c r="LJQ149" s="400"/>
      <c r="LJR149" s="400"/>
      <c r="LJS149" s="400"/>
      <c r="LJT149" s="400"/>
      <c r="LJU149" s="400"/>
      <c r="LJV149" s="400"/>
      <c r="LJW149" s="400"/>
      <c r="LJX149" s="400"/>
      <c r="LJY149" s="400"/>
      <c r="LJZ149" s="400"/>
      <c r="LKA149" s="400"/>
      <c r="LKB149" s="400"/>
      <c r="LKC149" s="400"/>
      <c r="LKD149" s="400"/>
      <c r="LKE149" s="400"/>
      <c r="LKF149" s="400"/>
      <c r="LKG149" s="400"/>
      <c r="LKH149" s="400"/>
      <c r="LKI149" s="400"/>
      <c r="LKJ149" s="400"/>
      <c r="LKK149" s="400"/>
      <c r="LKL149" s="400"/>
      <c r="LKM149" s="400"/>
      <c r="LKN149" s="400"/>
      <c r="LKO149" s="400"/>
      <c r="LKP149" s="400"/>
      <c r="LKQ149" s="400"/>
      <c r="LKR149" s="400"/>
      <c r="LKS149" s="400"/>
      <c r="LKT149" s="400"/>
      <c r="LKU149" s="400"/>
      <c r="LKV149" s="400"/>
      <c r="LKW149" s="400"/>
      <c r="LKX149" s="400"/>
      <c r="LKY149" s="400"/>
      <c r="LKZ149" s="400"/>
      <c r="LLA149" s="400"/>
      <c r="LLB149" s="400"/>
      <c r="LLC149" s="400"/>
      <c r="LLD149" s="400"/>
      <c r="LLE149" s="400"/>
      <c r="LLF149" s="400"/>
      <c r="LLG149" s="400"/>
      <c r="LLH149" s="400"/>
      <c r="LLI149" s="400"/>
      <c r="LLJ149" s="400"/>
      <c r="LLK149" s="400"/>
      <c r="LLL149" s="400"/>
      <c r="LLM149" s="400"/>
      <c r="LLN149" s="400"/>
      <c r="LLO149" s="400"/>
      <c r="LLP149" s="400"/>
      <c r="LLQ149" s="400"/>
      <c r="LLR149" s="400"/>
      <c r="LLS149" s="400"/>
      <c r="LLT149" s="400"/>
      <c r="LLU149" s="400"/>
      <c r="LLV149" s="400"/>
      <c r="LLW149" s="400"/>
      <c r="LLX149" s="400"/>
      <c r="LLY149" s="400"/>
      <c r="LLZ149" s="400"/>
      <c r="LMA149" s="400"/>
      <c r="LMB149" s="400"/>
      <c r="LMC149" s="400"/>
      <c r="LMD149" s="400"/>
      <c r="LME149" s="400"/>
      <c r="LMF149" s="400"/>
      <c r="LMG149" s="400"/>
      <c r="LMH149" s="400"/>
      <c r="LMI149" s="400"/>
      <c r="LMJ149" s="400"/>
      <c r="LMK149" s="400"/>
      <c r="LML149" s="400"/>
      <c r="LMM149" s="400"/>
      <c r="LMN149" s="400"/>
      <c r="LMO149" s="400"/>
      <c r="LMP149" s="400"/>
      <c r="LMQ149" s="400"/>
      <c r="LMR149" s="400"/>
      <c r="LMS149" s="400"/>
      <c r="LMT149" s="400"/>
      <c r="LMU149" s="400"/>
      <c r="LMV149" s="400"/>
      <c r="LMW149" s="400"/>
      <c r="LMX149" s="400"/>
      <c r="LMY149" s="400"/>
      <c r="LMZ149" s="400"/>
      <c r="LNA149" s="400"/>
      <c r="LNB149" s="400"/>
      <c r="LNC149" s="400"/>
      <c r="LND149" s="400"/>
      <c r="LNE149" s="400"/>
      <c r="LNF149" s="400"/>
      <c r="LNG149" s="400"/>
      <c r="LNH149" s="400"/>
      <c r="LNI149" s="400"/>
      <c r="LNJ149" s="400"/>
      <c r="LNK149" s="400"/>
      <c r="LNL149" s="400"/>
      <c r="LNM149" s="400"/>
      <c r="LNN149" s="400"/>
      <c r="LNO149" s="400"/>
      <c r="LNP149" s="400"/>
      <c r="LNQ149" s="400"/>
      <c r="LNR149" s="400"/>
      <c r="LNS149" s="400"/>
      <c r="LNT149" s="400"/>
      <c r="LNU149" s="400"/>
      <c r="LNV149" s="400"/>
      <c r="LNW149" s="400"/>
      <c r="LNX149" s="400"/>
      <c r="LNY149" s="400"/>
      <c r="LNZ149" s="400"/>
      <c r="LOA149" s="400"/>
      <c r="LOB149" s="400"/>
      <c r="LOC149" s="400"/>
      <c r="LOD149" s="400"/>
      <c r="LOE149" s="400"/>
      <c r="LOF149" s="400"/>
      <c r="LOG149" s="400"/>
      <c r="LOH149" s="400"/>
      <c r="LOI149" s="400"/>
      <c r="LOJ149" s="400"/>
      <c r="LOK149" s="400"/>
      <c r="LOL149" s="400"/>
      <c r="LOM149" s="400"/>
      <c r="LON149" s="400"/>
      <c r="LOO149" s="400"/>
      <c r="LOP149" s="400"/>
      <c r="LOQ149" s="400"/>
      <c r="LOR149" s="400"/>
      <c r="LOS149" s="400"/>
      <c r="LOT149" s="400"/>
      <c r="LOU149" s="400"/>
      <c r="LOV149" s="400"/>
      <c r="LOW149" s="400"/>
      <c r="LOX149" s="400"/>
      <c r="LOY149" s="400"/>
      <c r="LOZ149" s="400"/>
      <c r="LPA149" s="400"/>
      <c r="LPB149" s="400"/>
      <c r="LPC149" s="400"/>
      <c r="LPD149" s="400"/>
      <c r="LPE149" s="400"/>
      <c r="LPF149" s="400"/>
      <c r="LPG149" s="400"/>
      <c r="LPH149" s="400"/>
      <c r="LPI149" s="400"/>
      <c r="LPJ149" s="400"/>
      <c r="LPK149" s="400"/>
      <c r="LPL149" s="400"/>
      <c r="LPM149" s="400"/>
      <c r="LPN149" s="400"/>
      <c r="LPO149" s="400"/>
      <c r="LPP149" s="400"/>
      <c r="LPQ149" s="400"/>
      <c r="LPR149" s="400"/>
      <c r="LPS149" s="400"/>
      <c r="LPT149" s="400"/>
      <c r="LPU149" s="400"/>
      <c r="LPV149" s="400"/>
      <c r="LPW149" s="400"/>
      <c r="LPX149" s="400"/>
      <c r="LPY149" s="400"/>
      <c r="LPZ149" s="400"/>
      <c r="LQA149" s="400"/>
      <c r="LQB149" s="400"/>
      <c r="LQC149" s="400"/>
      <c r="LQD149" s="400"/>
      <c r="LQE149" s="400"/>
      <c r="LQF149" s="400"/>
      <c r="LQG149" s="400"/>
      <c r="LQH149" s="400"/>
      <c r="LQI149" s="400"/>
      <c r="LQJ149" s="400"/>
      <c r="LQK149" s="400"/>
      <c r="LQL149" s="400"/>
      <c r="LQM149" s="400"/>
      <c r="LQN149" s="400"/>
      <c r="LQO149" s="400"/>
      <c r="LQP149" s="400"/>
      <c r="LQQ149" s="400"/>
      <c r="LQR149" s="400"/>
      <c r="LQS149" s="400"/>
      <c r="LQT149" s="400"/>
      <c r="LQU149" s="400"/>
      <c r="LQV149" s="400"/>
      <c r="LQW149" s="400"/>
      <c r="LQX149" s="400"/>
      <c r="LQY149" s="400"/>
      <c r="LQZ149" s="400"/>
      <c r="LRA149" s="400"/>
      <c r="LRB149" s="400"/>
      <c r="LRC149" s="400"/>
      <c r="LRD149" s="400"/>
      <c r="LRE149" s="400"/>
      <c r="LRF149" s="400"/>
      <c r="LRG149" s="400"/>
      <c r="LRH149" s="400"/>
      <c r="LRI149" s="400"/>
      <c r="LRJ149" s="400"/>
      <c r="LRK149" s="400"/>
      <c r="LRL149" s="400"/>
      <c r="LRM149" s="400"/>
      <c r="LRN149" s="400"/>
      <c r="LRO149" s="400"/>
      <c r="LRP149" s="400"/>
      <c r="LRQ149" s="400"/>
      <c r="LRR149" s="400"/>
      <c r="LRS149" s="400"/>
      <c r="LRT149" s="400"/>
      <c r="LRU149" s="400"/>
      <c r="LRV149" s="400"/>
      <c r="LRW149" s="400"/>
      <c r="LRX149" s="400"/>
      <c r="LRY149" s="400"/>
      <c r="LRZ149" s="400"/>
      <c r="LSA149" s="400"/>
      <c r="LSB149" s="400"/>
      <c r="LSC149" s="400"/>
      <c r="LSD149" s="400"/>
      <c r="LSE149" s="400"/>
      <c r="LSF149" s="400"/>
      <c r="LSG149" s="400"/>
      <c r="LSH149" s="400"/>
      <c r="LSI149" s="400"/>
      <c r="LSJ149" s="400"/>
      <c r="LSK149" s="400"/>
      <c r="LSL149" s="400"/>
      <c r="LSM149" s="400"/>
      <c r="LSN149" s="400"/>
      <c r="LSO149" s="400"/>
      <c r="LSP149" s="400"/>
      <c r="LSQ149" s="400"/>
      <c r="LSR149" s="400"/>
      <c r="LSS149" s="400"/>
      <c r="LST149" s="400"/>
      <c r="LSU149" s="400"/>
      <c r="LSV149" s="400"/>
      <c r="LSW149" s="400"/>
      <c r="LSX149" s="400"/>
      <c r="LSY149" s="400"/>
      <c r="LSZ149" s="400"/>
      <c r="LTA149" s="400"/>
      <c r="LTB149" s="400"/>
      <c r="LTC149" s="400"/>
      <c r="LTD149" s="400"/>
      <c r="LTE149" s="400"/>
      <c r="LTF149" s="400"/>
      <c r="LTG149" s="400"/>
      <c r="LTH149" s="400"/>
      <c r="LTI149" s="400"/>
      <c r="LTJ149" s="400"/>
      <c r="LTK149" s="400"/>
      <c r="LTL149" s="400"/>
      <c r="LTM149" s="400"/>
      <c r="LTN149" s="400"/>
      <c r="LTO149" s="400"/>
      <c r="LTP149" s="400"/>
      <c r="LTQ149" s="400"/>
      <c r="LTR149" s="400"/>
      <c r="LTS149" s="400"/>
      <c r="LTT149" s="400"/>
      <c r="LTU149" s="400"/>
      <c r="LTV149" s="400"/>
      <c r="LTW149" s="400"/>
      <c r="LTX149" s="400"/>
      <c r="LTY149" s="400"/>
      <c r="LTZ149" s="400"/>
      <c r="LUA149" s="400"/>
      <c r="LUB149" s="400"/>
      <c r="LUC149" s="400"/>
      <c r="LUD149" s="400"/>
      <c r="LUE149" s="400"/>
      <c r="LUF149" s="400"/>
      <c r="LUG149" s="400"/>
      <c r="LUH149" s="400"/>
      <c r="LUI149" s="400"/>
      <c r="LUJ149" s="400"/>
      <c r="LUK149" s="400"/>
      <c r="LUL149" s="400"/>
      <c r="LUM149" s="400"/>
      <c r="LUN149" s="400"/>
      <c r="LUO149" s="400"/>
      <c r="LUP149" s="400"/>
      <c r="LUQ149" s="400"/>
      <c r="LUR149" s="400"/>
      <c r="LUS149" s="400"/>
      <c r="LUT149" s="400"/>
      <c r="LUU149" s="400"/>
      <c r="LUV149" s="400"/>
      <c r="LUW149" s="400"/>
      <c r="LUX149" s="400"/>
      <c r="LUY149" s="400"/>
      <c r="LUZ149" s="400"/>
      <c r="LVA149" s="400"/>
      <c r="LVB149" s="400"/>
      <c r="LVC149" s="400"/>
      <c r="LVD149" s="400"/>
      <c r="LVE149" s="400"/>
      <c r="LVF149" s="400"/>
      <c r="LVG149" s="400"/>
      <c r="LVH149" s="400"/>
      <c r="LVI149" s="400"/>
      <c r="LVJ149" s="400"/>
      <c r="LVK149" s="400"/>
      <c r="LVL149" s="400"/>
      <c r="LVM149" s="400"/>
      <c r="LVN149" s="400"/>
      <c r="LVO149" s="400"/>
      <c r="LVP149" s="400"/>
      <c r="LVQ149" s="400"/>
      <c r="LVR149" s="400"/>
      <c r="LVS149" s="400"/>
      <c r="LVT149" s="400"/>
      <c r="LVU149" s="400"/>
      <c r="LVV149" s="400"/>
      <c r="LVW149" s="400"/>
      <c r="LVX149" s="400"/>
      <c r="LVY149" s="400"/>
      <c r="LVZ149" s="400"/>
      <c r="LWA149" s="400"/>
      <c r="LWB149" s="400"/>
      <c r="LWC149" s="400"/>
      <c r="LWD149" s="400"/>
      <c r="LWE149" s="400"/>
      <c r="LWF149" s="400"/>
      <c r="LWG149" s="400"/>
      <c r="LWH149" s="400"/>
      <c r="LWI149" s="400"/>
      <c r="LWJ149" s="400"/>
      <c r="LWK149" s="400"/>
      <c r="LWL149" s="400"/>
      <c r="LWM149" s="400"/>
      <c r="LWN149" s="400"/>
      <c r="LWO149" s="400"/>
      <c r="LWP149" s="400"/>
      <c r="LWQ149" s="400"/>
      <c r="LWR149" s="400"/>
      <c r="LWS149" s="400"/>
      <c r="LWT149" s="400"/>
      <c r="LWU149" s="400"/>
      <c r="LWV149" s="400"/>
      <c r="LWW149" s="400"/>
      <c r="LWX149" s="400"/>
      <c r="LWY149" s="400"/>
      <c r="LWZ149" s="400"/>
      <c r="LXA149" s="400"/>
      <c r="LXB149" s="400"/>
      <c r="LXC149" s="400"/>
      <c r="LXD149" s="400"/>
      <c r="LXE149" s="400"/>
      <c r="LXF149" s="400"/>
      <c r="LXG149" s="400"/>
      <c r="LXH149" s="400"/>
      <c r="LXI149" s="400"/>
      <c r="LXJ149" s="400"/>
      <c r="LXK149" s="400"/>
      <c r="LXL149" s="400"/>
      <c r="LXM149" s="400"/>
      <c r="LXN149" s="400"/>
      <c r="LXO149" s="400"/>
      <c r="LXP149" s="400"/>
      <c r="LXQ149" s="400"/>
      <c r="LXR149" s="400"/>
      <c r="LXS149" s="400"/>
      <c r="LXT149" s="400"/>
      <c r="LXU149" s="400"/>
      <c r="LXV149" s="400"/>
      <c r="LXW149" s="400"/>
      <c r="LXX149" s="400"/>
      <c r="LXY149" s="400"/>
      <c r="LXZ149" s="400"/>
      <c r="LYA149" s="400"/>
      <c r="LYB149" s="400"/>
      <c r="LYC149" s="400"/>
      <c r="LYD149" s="400"/>
      <c r="LYE149" s="400"/>
      <c r="LYF149" s="400"/>
      <c r="LYG149" s="400"/>
      <c r="LYH149" s="400"/>
      <c r="LYI149" s="400"/>
      <c r="LYJ149" s="400"/>
      <c r="LYK149" s="400"/>
      <c r="LYL149" s="400"/>
      <c r="LYM149" s="400"/>
      <c r="LYN149" s="400"/>
      <c r="LYO149" s="400"/>
      <c r="LYP149" s="400"/>
      <c r="LYQ149" s="400"/>
      <c r="LYR149" s="400"/>
      <c r="LYS149" s="400"/>
      <c r="LYT149" s="400"/>
      <c r="LYU149" s="400"/>
      <c r="LYV149" s="400"/>
      <c r="LYW149" s="400"/>
      <c r="LYX149" s="400"/>
      <c r="LYY149" s="400"/>
      <c r="LYZ149" s="400"/>
      <c r="LZA149" s="400"/>
      <c r="LZB149" s="400"/>
      <c r="LZC149" s="400"/>
      <c r="LZD149" s="400"/>
      <c r="LZE149" s="400"/>
      <c r="LZF149" s="400"/>
      <c r="LZG149" s="400"/>
      <c r="LZH149" s="400"/>
      <c r="LZI149" s="400"/>
      <c r="LZJ149" s="400"/>
      <c r="LZK149" s="400"/>
      <c r="LZL149" s="400"/>
      <c r="LZM149" s="400"/>
      <c r="LZN149" s="400"/>
      <c r="LZO149" s="400"/>
      <c r="LZP149" s="400"/>
      <c r="LZQ149" s="400"/>
      <c r="LZR149" s="400"/>
      <c r="LZS149" s="400"/>
      <c r="LZT149" s="400"/>
      <c r="LZU149" s="400"/>
      <c r="LZV149" s="400"/>
      <c r="LZW149" s="400"/>
      <c r="LZX149" s="400"/>
      <c r="LZY149" s="400"/>
      <c r="LZZ149" s="400"/>
      <c r="MAA149" s="400"/>
      <c r="MAB149" s="400"/>
      <c r="MAC149" s="400"/>
      <c r="MAD149" s="400"/>
      <c r="MAE149" s="400"/>
      <c r="MAF149" s="400"/>
      <c r="MAG149" s="400"/>
      <c r="MAH149" s="400"/>
      <c r="MAI149" s="400"/>
      <c r="MAJ149" s="400"/>
      <c r="MAK149" s="400"/>
      <c r="MAL149" s="400"/>
      <c r="MAM149" s="400"/>
      <c r="MAN149" s="400"/>
      <c r="MAO149" s="400"/>
      <c r="MAP149" s="400"/>
      <c r="MAQ149" s="400"/>
      <c r="MAR149" s="400"/>
      <c r="MAS149" s="400"/>
      <c r="MAT149" s="400"/>
      <c r="MAU149" s="400"/>
      <c r="MAV149" s="400"/>
      <c r="MAW149" s="400"/>
      <c r="MAX149" s="400"/>
      <c r="MAY149" s="400"/>
      <c r="MAZ149" s="400"/>
      <c r="MBA149" s="400"/>
      <c r="MBB149" s="400"/>
      <c r="MBC149" s="400"/>
      <c r="MBD149" s="400"/>
      <c r="MBE149" s="400"/>
      <c r="MBF149" s="400"/>
      <c r="MBG149" s="400"/>
      <c r="MBH149" s="400"/>
      <c r="MBI149" s="400"/>
      <c r="MBJ149" s="400"/>
      <c r="MBK149" s="400"/>
      <c r="MBL149" s="400"/>
      <c r="MBM149" s="400"/>
      <c r="MBN149" s="400"/>
      <c r="MBO149" s="400"/>
      <c r="MBP149" s="400"/>
      <c r="MBQ149" s="400"/>
      <c r="MBR149" s="400"/>
      <c r="MBS149" s="400"/>
      <c r="MBT149" s="400"/>
      <c r="MBU149" s="400"/>
      <c r="MBV149" s="400"/>
      <c r="MBW149" s="400"/>
      <c r="MBX149" s="400"/>
      <c r="MBY149" s="400"/>
      <c r="MBZ149" s="400"/>
      <c r="MCA149" s="400"/>
      <c r="MCB149" s="400"/>
      <c r="MCC149" s="400"/>
      <c r="MCD149" s="400"/>
      <c r="MCE149" s="400"/>
      <c r="MCF149" s="400"/>
      <c r="MCG149" s="400"/>
      <c r="MCH149" s="400"/>
      <c r="MCI149" s="400"/>
      <c r="MCJ149" s="400"/>
      <c r="MCK149" s="400"/>
      <c r="MCL149" s="400"/>
      <c r="MCM149" s="400"/>
      <c r="MCN149" s="400"/>
      <c r="MCO149" s="400"/>
      <c r="MCP149" s="400"/>
      <c r="MCQ149" s="400"/>
      <c r="MCR149" s="400"/>
      <c r="MCS149" s="400"/>
      <c r="MCT149" s="400"/>
      <c r="MCU149" s="400"/>
      <c r="MCV149" s="400"/>
      <c r="MCW149" s="400"/>
      <c r="MCX149" s="400"/>
      <c r="MCY149" s="400"/>
      <c r="MCZ149" s="400"/>
      <c r="MDA149" s="400"/>
      <c r="MDB149" s="400"/>
      <c r="MDC149" s="400"/>
      <c r="MDD149" s="400"/>
      <c r="MDE149" s="400"/>
      <c r="MDF149" s="400"/>
      <c r="MDG149" s="400"/>
      <c r="MDH149" s="400"/>
      <c r="MDI149" s="400"/>
      <c r="MDJ149" s="400"/>
      <c r="MDK149" s="400"/>
      <c r="MDL149" s="400"/>
      <c r="MDM149" s="400"/>
      <c r="MDN149" s="400"/>
      <c r="MDO149" s="400"/>
      <c r="MDP149" s="400"/>
      <c r="MDQ149" s="400"/>
      <c r="MDR149" s="400"/>
      <c r="MDS149" s="400"/>
      <c r="MDT149" s="400"/>
      <c r="MDU149" s="400"/>
      <c r="MDV149" s="400"/>
      <c r="MDW149" s="400"/>
      <c r="MDX149" s="400"/>
      <c r="MDY149" s="400"/>
      <c r="MDZ149" s="400"/>
      <c r="MEA149" s="400"/>
      <c r="MEB149" s="400"/>
      <c r="MEC149" s="400"/>
      <c r="MED149" s="400"/>
      <c r="MEE149" s="400"/>
      <c r="MEF149" s="400"/>
      <c r="MEG149" s="400"/>
      <c r="MEH149" s="400"/>
      <c r="MEI149" s="400"/>
      <c r="MEJ149" s="400"/>
      <c r="MEK149" s="400"/>
      <c r="MEL149" s="400"/>
      <c r="MEM149" s="400"/>
      <c r="MEN149" s="400"/>
      <c r="MEO149" s="400"/>
      <c r="MEP149" s="400"/>
      <c r="MEQ149" s="400"/>
      <c r="MER149" s="400"/>
      <c r="MES149" s="400"/>
      <c r="MET149" s="400"/>
      <c r="MEU149" s="400"/>
      <c r="MEV149" s="400"/>
      <c r="MEW149" s="400"/>
      <c r="MEX149" s="400"/>
      <c r="MEY149" s="400"/>
      <c r="MEZ149" s="400"/>
      <c r="MFA149" s="400"/>
      <c r="MFB149" s="400"/>
      <c r="MFC149" s="400"/>
      <c r="MFD149" s="400"/>
      <c r="MFE149" s="400"/>
      <c r="MFF149" s="400"/>
      <c r="MFG149" s="400"/>
      <c r="MFH149" s="400"/>
      <c r="MFI149" s="400"/>
      <c r="MFJ149" s="400"/>
      <c r="MFK149" s="400"/>
      <c r="MFL149" s="400"/>
      <c r="MFM149" s="400"/>
      <c r="MFN149" s="400"/>
      <c r="MFO149" s="400"/>
      <c r="MFP149" s="400"/>
      <c r="MFQ149" s="400"/>
      <c r="MFR149" s="400"/>
      <c r="MFS149" s="400"/>
      <c r="MFT149" s="400"/>
      <c r="MFU149" s="400"/>
      <c r="MFV149" s="400"/>
      <c r="MFW149" s="400"/>
      <c r="MFX149" s="400"/>
      <c r="MFY149" s="400"/>
      <c r="MFZ149" s="400"/>
      <c r="MGA149" s="400"/>
      <c r="MGB149" s="400"/>
      <c r="MGC149" s="400"/>
      <c r="MGD149" s="400"/>
      <c r="MGE149" s="400"/>
      <c r="MGF149" s="400"/>
      <c r="MGG149" s="400"/>
      <c r="MGH149" s="400"/>
      <c r="MGI149" s="400"/>
      <c r="MGJ149" s="400"/>
      <c r="MGK149" s="400"/>
      <c r="MGL149" s="400"/>
      <c r="MGM149" s="400"/>
      <c r="MGN149" s="400"/>
      <c r="MGO149" s="400"/>
      <c r="MGP149" s="400"/>
      <c r="MGQ149" s="400"/>
      <c r="MGR149" s="400"/>
      <c r="MGS149" s="400"/>
      <c r="MGT149" s="400"/>
      <c r="MGU149" s="400"/>
      <c r="MGV149" s="400"/>
      <c r="MGW149" s="400"/>
      <c r="MGX149" s="400"/>
      <c r="MGY149" s="400"/>
      <c r="MGZ149" s="400"/>
      <c r="MHA149" s="400"/>
      <c r="MHB149" s="400"/>
      <c r="MHC149" s="400"/>
      <c r="MHD149" s="400"/>
      <c r="MHE149" s="400"/>
      <c r="MHF149" s="400"/>
      <c r="MHG149" s="400"/>
      <c r="MHH149" s="400"/>
      <c r="MHI149" s="400"/>
      <c r="MHJ149" s="400"/>
      <c r="MHK149" s="400"/>
      <c r="MHL149" s="400"/>
      <c r="MHM149" s="400"/>
      <c r="MHN149" s="400"/>
      <c r="MHO149" s="400"/>
      <c r="MHP149" s="400"/>
      <c r="MHQ149" s="400"/>
      <c r="MHR149" s="400"/>
      <c r="MHS149" s="400"/>
      <c r="MHT149" s="400"/>
      <c r="MHU149" s="400"/>
      <c r="MHV149" s="400"/>
      <c r="MHW149" s="400"/>
      <c r="MHX149" s="400"/>
      <c r="MHY149" s="400"/>
      <c r="MHZ149" s="400"/>
      <c r="MIA149" s="400"/>
      <c r="MIB149" s="400"/>
      <c r="MIC149" s="400"/>
      <c r="MID149" s="400"/>
      <c r="MIE149" s="400"/>
      <c r="MIF149" s="400"/>
      <c r="MIG149" s="400"/>
      <c r="MIH149" s="400"/>
      <c r="MII149" s="400"/>
      <c r="MIJ149" s="400"/>
      <c r="MIK149" s="400"/>
      <c r="MIL149" s="400"/>
      <c r="MIM149" s="400"/>
      <c r="MIN149" s="400"/>
      <c r="MIO149" s="400"/>
      <c r="MIP149" s="400"/>
      <c r="MIQ149" s="400"/>
      <c r="MIR149" s="400"/>
      <c r="MIS149" s="400"/>
      <c r="MIT149" s="400"/>
      <c r="MIU149" s="400"/>
      <c r="MIV149" s="400"/>
      <c r="MIW149" s="400"/>
      <c r="MIX149" s="400"/>
      <c r="MIY149" s="400"/>
      <c r="MIZ149" s="400"/>
      <c r="MJA149" s="400"/>
      <c r="MJB149" s="400"/>
      <c r="MJC149" s="400"/>
      <c r="MJD149" s="400"/>
      <c r="MJE149" s="400"/>
      <c r="MJF149" s="400"/>
      <c r="MJG149" s="400"/>
      <c r="MJH149" s="400"/>
      <c r="MJI149" s="400"/>
      <c r="MJJ149" s="400"/>
      <c r="MJK149" s="400"/>
      <c r="MJL149" s="400"/>
      <c r="MJM149" s="400"/>
      <c r="MJN149" s="400"/>
      <c r="MJO149" s="400"/>
      <c r="MJP149" s="400"/>
      <c r="MJQ149" s="400"/>
      <c r="MJR149" s="400"/>
      <c r="MJS149" s="400"/>
      <c r="MJT149" s="400"/>
      <c r="MJU149" s="400"/>
      <c r="MJV149" s="400"/>
      <c r="MJW149" s="400"/>
      <c r="MJX149" s="400"/>
      <c r="MJY149" s="400"/>
      <c r="MJZ149" s="400"/>
      <c r="MKA149" s="400"/>
      <c r="MKB149" s="400"/>
      <c r="MKC149" s="400"/>
      <c r="MKD149" s="400"/>
      <c r="MKE149" s="400"/>
      <c r="MKF149" s="400"/>
      <c r="MKG149" s="400"/>
      <c r="MKH149" s="400"/>
      <c r="MKI149" s="400"/>
      <c r="MKJ149" s="400"/>
      <c r="MKK149" s="400"/>
      <c r="MKL149" s="400"/>
      <c r="MKM149" s="400"/>
      <c r="MKN149" s="400"/>
      <c r="MKO149" s="400"/>
      <c r="MKP149" s="400"/>
      <c r="MKQ149" s="400"/>
      <c r="MKR149" s="400"/>
      <c r="MKS149" s="400"/>
      <c r="MKT149" s="400"/>
      <c r="MKU149" s="400"/>
      <c r="MKV149" s="400"/>
      <c r="MKW149" s="400"/>
      <c r="MKX149" s="400"/>
      <c r="MKY149" s="400"/>
      <c r="MKZ149" s="400"/>
      <c r="MLA149" s="400"/>
      <c r="MLB149" s="400"/>
      <c r="MLC149" s="400"/>
      <c r="MLD149" s="400"/>
      <c r="MLE149" s="400"/>
      <c r="MLF149" s="400"/>
      <c r="MLG149" s="400"/>
      <c r="MLH149" s="400"/>
      <c r="MLI149" s="400"/>
      <c r="MLJ149" s="400"/>
      <c r="MLK149" s="400"/>
      <c r="MLL149" s="400"/>
      <c r="MLM149" s="400"/>
      <c r="MLN149" s="400"/>
      <c r="MLO149" s="400"/>
      <c r="MLP149" s="400"/>
      <c r="MLQ149" s="400"/>
      <c r="MLR149" s="400"/>
      <c r="MLS149" s="400"/>
      <c r="MLT149" s="400"/>
      <c r="MLU149" s="400"/>
      <c r="MLV149" s="400"/>
      <c r="MLW149" s="400"/>
      <c r="MLX149" s="400"/>
      <c r="MLY149" s="400"/>
      <c r="MLZ149" s="400"/>
      <c r="MMA149" s="400"/>
      <c r="MMB149" s="400"/>
      <c r="MMC149" s="400"/>
      <c r="MMD149" s="400"/>
      <c r="MME149" s="400"/>
      <c r="MMF149" s="400"/>
      <c r="MMG149" s="400"/>
      <c r="MMH149" s="400"/>
      <c r="MMI149" s="400"/>
      <c r="MMJ149" s="400"/>
      <c r="MMK149" s="400"/>
      <c r="MML149" s="400"/>
      <c r="MMM149" s="400"/>
      <c r="MMN149" s="400"/>
      <c r="MMO149" s="400"/>
      <c r="MMP149" s="400"/>
      <c r="MMQ149" s="400"/>
      <c r="MMR149" s="400"/>
      <c r="MMS149" s="400"/>
      <c r="MMT149" s="400"/>
      <c r="MMU149" s="400"/>
      <c r="MMV149" s="400"/>
      <c r="MMW149" s="400"/>
      <c r="MMX149" s="400"/>
      <c r="MMY149" s="400"/>
      <c r="MMZ149" s="400"/>
      <c r="MNA149" s="400"/>
      <c r="MNB149" s="400"/>
      <c r="MNC149" s="400"/>
      <c r="MND149" s="400"/>
      <c r="MNE149" s="400"/>
      <c r="MNF149" s="400"/>
      <c r="MNG149" s="400"/>
      <c r="MNH149" s="400"/>
      <c r="MNI149" s="400"/>
      <c r="MNJ149" s="400"/>
      <c r="MNK149" s="400"/>
      <c r="MNL149" s="400"/>
      <c r="MNM149" s="400"/>
      <c r="MNN149" s="400"/>
      <c r="MNO149" s="400"/>
      <c r="MNP149" s="400"/>
      <c r="MNQ149" s="400"/>
      <c r="MNR149" s="400"/>
      <c r="MNS149" s="400"/>
      <c r="MNT149" s="400"/>
      <c r="MNU149" s="400"/>
      <c r="MNV149" s="400"/>
      <c r="MNW149" s="400"/>
      <c r="MNX149" s="400"/>
      <c r="MNY149" s="400"/>
      <c r="MNZ149" s="400"/>
      <c r="MOA149" s="400"/>
      <c r="MOB149" s="400"/>
      <c r="MOC149" s="400"/>
      <c r="MOD149" s="400"/>
      <c r="MOE149" s="400"/>
      <c r="MOF149" s="400"/>
      <c r="MOG149" s="400"/>
      <c r="MOH149" s="400"/>
      <c r="MOI149" s="400"/>
      <c r="MOJ149" s="400"/>
      <c r="MOK149" s="400"/>
      <c r="MOL149" s="400"/>
      <c r="MOM149" s="400"/>
      <c r="MON149" s="400"/>
      <c r="MOO149" s="400"/>
      <c r="MOP149" s="400"/>
      <c r="MOQ149" s="400"/>
      <c r="MOR149" s="400"/>
      <c r="MOS149" s="400"/>
      <c r="MOT149" s="400"/>
      <c r="MOU149" s="400"/>
      <c r="MOV149" s="400"/>
      <c r="MOW149" s="400"/>
      <c r="MOX149" s="400"/>
      <c r="MOY149" s="400"/>
      <c r="MOZ149" s="400"/>
      <c r="MPA149" s="400"/>
      <c r="MPB149" s="400"/>
      <c r="MPC149" s="400"/>
      <c r="MPD149" s="400"/>
      <c r="MPE149" s="400"/>
      <c r="MPF149" s="400"/>
      <c r="MPG149" s="400"/>
      <c r="MPH149" s="400"/>
      <c r="MPI149" s="400"/>
      <c r="MPJ149" s="400"/>
      <c r="MPK149" s="400"/>
      <c r="MPL149" s="400"/>
      <c r="MPM149" s="400"/>
      <c r="MPN149" s="400"/>
      <c r="MPO149" s="400"/>
      <c r="MPP149" s="400"/>
      <c r="MPQ149" s="400"/>
      <c r="MPR149" s="400"/>
      <c r="MPS149" s="400"/>
      <c r="MPT149" s="400"/>
      <c r="MPU149" s="400"/>
      <c r="MPV149" s="400"/>
      <c r="MPW149" s="400"/>
      <c r="MPX149" s="400"/>
      <c r="MPY149" s="400"/>
      <c r="MPZ149" s="400"/>
      <c r="MQA149" s="400"/>
      <c r="MQB149" s="400"/>
      <c r="MQC149" s="400"/>
      <c r="MQD149" s="400"/>
      <c r="MQE149" s="400"/>
      <c r="MQF149" s="400"/>
      <c r="MQG149" s="400"/>
      <c r="MQH149" s="400"/>
      <c r="MQI149" s="400"/>
      <c r="MQJ149" s="400"/>
      <c r="MQK149" s="400"/>
      <c r="MQL149" s="400"/>
      <c r="MQM149" s="400"/>
      <c r="MQN149" s="400"/>
      <c r="MQO149" s="400"/>
      <c r="MQP149" s="400"/>
      <c r="MQQ149" s="400"/>
      <c r="MQR149" s="400"/>
      <c r="MQS149" s="400"/>
      <c r="MQT149" s="400"/>
      <c r="MQU149" s="400"/>
      <c r="MQV149" s="400"/>
      <c r="MQW149" s="400"/>
      <c r="MQX149" s="400"/>
      <c r="MQY149" s="400"/>
      <c r="MQZ149" s="400"/>
      <c r="MRA149" s="400"/>
      <c r="MRB149" s="400"/>
      <c r="MRC149" s="400"/>
      <c r="MRD149" s="400"/>
      <c r="MRE149" s="400"/>
      <c r="MRF149" s="400"/>
      <c r="MRG149" s="400"/>
      <c r="MRH149" s="400"/>
      <c r="MRI149" s="400"/>
      <c r="MRJ149" s="400"/>
      <c r="MRK149" s="400"/>
      <c r="MRL149" s="400"/>
      <c r="MRM149" s="400"/>
      <c r="MRN149" s="400"/>
      <c r="MRO149" s="400"/>
      <c r="MRP149" s="400"/>
      <c r="MRQ149" s="400"/>
      <c r="MRR149" s="400"/>
      <c r="MRS149" s="400"/>
      <c r="MRT149" s="400"/>
      <c r="MRU149" s="400"/>
      <c r="MRV149" s="400"/>
      <c r="MRW149" s="400"/>
      <c r="MRX149" s="400"/>
      <c r="MRY149" s="400"/>
      <c r="MRZ149" s="400"/>
      <c r="MSA149" s="400"/>
      <c r="MSB149" s="400"/>
      <c r="MSC149" s="400"/>
      <c r="MSD149" s="400"/>
      <c r="MSE149" s="400"/>
      <c r="MSF149" s="400"/>
      <c r="MSG149" s="400"/>
      <c r="MSH149" s="400"/>
      <c r="MSI149" s="400"/>
      <c r="MSJ149" s="400"/>
      <c r="MSK149" s="400"/>
      <c r="MSL149" s="400"/>
      <c r="MSM149" s="400"/>
      <c r="MSN149" s="400"/>
      <c r="MSO149" s="400"/>
      <c r="MSP149" s="400"/>
      <c r="MSQ149" s="400"/>
      <c r="MSR149" s="400"/>
      <c r="MSS149" s="400"/>
      <c r="MST149" s="400"/>
      <c r="MSU149" s="400"/>
      <c r="MSV149" s="400"/>
      <c r="MSW149" s="400"/>
      <c r="MSX149" s="400"/>
      <c r="MSY149" s="400"/>
      <c r="MSZ149" s="400"/>
      <c r="MTA149" s="400"/>
      <c r="MTB149" s="400"/>
      <c r="MTC149" s="400"/>
      <c r="MTD149" s="400"/>
      <c r="MTE149" s="400"/>
      <c r="MTF149" s="400"/>
      <c r="MTG149" s="400"/>
      <c r="MTH149" s="400"/>
      <c r="MTI149" s="400"/>
      <c r="MTJ149" s="400"/>
      <c r="MTK149" s="400"/>
      <c r="MTL149" s="400"/>
      <c r="MTM149" s="400"/>
      <c r="MTN149" s="400"/>
      <c r="MTO149" s="400"/>
      <c r="MTP149" s="400"/>
      <c r="MTQ149" s="400"/>
      <c r="MTR149" s="400"/>
      <c r="MTS149" s="400"/>
      <c r="MTT149" s="400"/>
      <c r="MTU149" s="400"/>
      <c r="MTV149" s="400"/>
      <c r="MTW149" s="400"/>
      <c r="MTX149" s="400"/>
      <c r="MTY149" s="400"/>
      <c r="MTZ149" s="400"/>
      <c r="MUA149" s="400"/>
      <c r="MUB149" s="400"/>
      <c r="MUC149" s="400"/>
      <c r="MUD149" s="400"/>
      <c r="MUE149" s="400"/>
      <c r="MUF149" s="400"/>
      <c r="MUG149" s="400"/>
      <c r="MUH149" s="400"/>
      <c r="MUI149" s="400"/>
      <c r="MUJ149" s="400"/>
      <c r="MUK149" s="400"/>
      <c r="MUL149" s="400"/>
      <c r="MUM149" s="400"/>
      <c r="MUN149" s="400"/>
      <c r="MUO149" s="400"/>
      <c r="MUP149" s="400"/>
      <c r="MUQ149" s="400"/>
      <c r="MUR149" s="400"/>
      <c r="MUS149" s="400"/>
      <c r="MUT149" s="400"/>
      <c r="MUU149" s="400"/>
      <c r="MUV149" s="400"/>
      <c r="MUW149" s="400"/>
      <c r="MUX149" s="400"/>
      <c r="MUY149" s="400"/>
      <c r="MUZ149" s="400"/>
      <c r="MVA149" s="400"/>
      <c r="MVB149" s="400"/>
      <c r="MVC149" s="400"/>
      <c r="MVD149" s="400"/>
      <c r="MVE149" s="400"/>
      <c r="MVF149" s="400"/>
      <c r="MVG149" s="400"/>
      <c r="MVH149" s="400"/>
      <c r="MVI149" s="400"/>
      <c r="MVJ149" s="400"/>
      <c r="MVK149" s="400"/>
      <c r="MVL149" s="400"/>
      <c r="MVM149" s="400"/>
      <c r="MVN149" s="400"/>
      <c r="MVO149" s="400"/>
      <c r="MVP149" s="400"/>
      <c r="MVQ149" s="400"/>
      <c r="MVR149" s="400"/>
      <c r="MVS149" s="400"/>
      <c r="MVT149" s="400"/>
      <c r="MVU149" s="400"/>
      <c r="MVV149" s="400"/>
      <c r="MVW149" s="400"/>
      <c r="MVX149" s="400"/>
      <c r="MVY149" s="400"/>
      <c r="MVZ149" s="400"/>
      <c r="MWA149" s="400"/>
      <c r="MWB149" s="400"/>
      <c r="MWC149" s="400"/>
      <c r="MWD149" s="400"/>
      <c r="MWE149" s="400"/>
      <c r="MWF149" s="400"/>
      <c r="MWG149" s="400"/>
      <c r="MWH149" s="400"/>
      <c r="MWI149" s="400"/>
      <c r="MWJ149" s="400"/>
      <c r="MWK149" s="400"/>
      <c r="MWL149" s="400"/>
      <c r="MWM149" s="400"/>
      <c r="MWN149" s="400"/>
      <c r="MWO149" s="400"/>
      <c r="MWP149" s="400"/>
      <c r="MWQ149" s="400"/>
      <c r="MWR149" s="400"/>
      <c r="MWS149" s="400"/>
      <c r="MWT149" s="400"/>
      <c r="MWU149" s="400"/>
      <c r="MWV149" s="400"/>
      <c r="MWW149" s="400"/>
      <c r="MWX149" s="400"/>
      <c r="MWY149" s="400"/>
      <c r="MWZ149" s="400"/>
      <c r="MXA149" s="400"/>
      <c r="MXB149" s="400"/>
      <c r="MXC149" s="400"/>
      <c r="MXD149" s="400"/>
      <c r="MXE149" s="400"/>
      <c r="MXF149" s="400"/>
      <c r="MXG149" s="400"/>
      <c r="MXH149" s="400"/>
      <c r="MXI149" s="400"/>
      <c r="MXJ149" s="400"/>
      <c r="MXK149" s="400"/>
      <c r="MXL149" s="400"/>
      <c r="MXM149" s="400"/>
      <c r="MXN149" s="400"/>
      <c r="MXO149" s="400"/>
      <c r="MXP149" s="400"/>
      <c r="MXQ149" s="400"/>
      <c r="MXR149" s="400"/>
      <c r="MXS149" s="400"/>
      <c r="MXT149" s="400"/>
      <c r="MXU149" s="400"/>
      <c r="MXV149" s="400"/>
      <c r="MXW149" s="400"/>
      <c r="MXX149" s="400"/>
      <c r="MXY149" s="400"/>
      <c r="MXZ149" s="400"/>
      <c r="MYA149" s="400"/>
      <c r="MYB149" s="400"/>
      <c r="MYC149" s="400"/>
      <c r="MYD149" s="400"/>
      <c r="MYE149" s="400"/>
      <c r="MYF149" s="400"/>
      <c r="MYG149" s="400"/>
      <c r="MYH149" s="400"/>
      <c r="MYI149" s="400"/>
      <c r="MYJ149" s="400"/>
      <c r="MYK149" s="400"/>
      <c r="MYL149" s="400"/>
      <c r="MYM149" s="400"/>
      <c r="MYN149" s="400"/>
      <c r="MYO149" s="400"/>
      <c r="MYP149" s="400"/>
      <c r="MYQ149" s="400"/>
      <c r="MYR149" s="400"/>
      <c r="MYS149" s="400"/>
      <c r="MYT149" s="400"/>
      <c r="MYU149" s="400"/>
      <c r="MYV149" s="400"/>
      <c r="MYW149" s="400"/>
      <c r="MYX149" s="400"/>
      <c r="MYY149" s="400"/>
      <c r="MYZ149" s="400"/>
      <c r="MZA149" s="400"/>
      <c r="MZB149" s="400"/>
      <c r="MZC149" s="400"/>
      <c r="MZD149" s="400"/>
      <c r="MZE149" s="400"/>
      <c r="MZF149" s="400"/>
      <c r="MZG149" s="400"/>
      <c r="MZH149" s="400"/>
      <c r="MZI149" s="400"/>
      <c r="MZJ149" s="400"/>
      <c r="MZK149" s="400"/>
      <c r="MZL149" s="400"/>
      <c r="MZM149" s="400"/>
      <c r="MZN149" s="400"/>
      <c r="MZO149" s="400"/>
      <c r="MZP149" s="400"/>
      <c r="MZQ149" s="400"/>
      <c r="MZR149" s="400"/>
      <c r="MZS149" s="400"/>
      <c r="MZT149" s="400"/>
      <c r="MZU149" s="400"/>
      <c r="MZV149" s="400"/>
      <c r="MZW149" s="400"/>
      <c r="MZX149" s="400"/>
      <c r="MZY149" s="400"/>
      <c r="MZZ149" s="400"/>
      <c r="NAA149" s="400"/>
      <c r="NAB149" s="400"/>
      <c r="NAC149" s="400"/>
      <c r="NAD149" s="400"/>
      <c r="NAE149" s="400"/>
      <c r="NAF149" s="400"/>
      <c r="NAG149" s="400"/>
      <c r="NAH149" s="400"/>
      <c r="NAI149" s="400"/>
      <c r="NAJ149" s="400"/>
      <c r="NAK149" s="400"/>
      <c r="NAL149" s="400"/>
      <c r="NAM149" s="400"/>
      <c r="NAN149" s="400"/>
      <c r="NAO149" s="400"/>
      <c r="NAP149" s="400"/>
      <c r="NAQ149" s="400"/>
      <c r="NAR149" s="400"/>
      <c r="NAS149" s="400"/>
      <c r="NAT149" s="400"/>
      <c r="NAU149" s="400"/>
      <c r="NAV149" s="400"/>
      <c r="NAW149" s="400"/>
      <c r="NAX149" s="400"/>
      <c r="NAY149" s="400"/>
      <c r="NAZ149" s="400"/>
      <c r="NBA149" s="400"/>
      <c r="NBB149" s="400"/>
      <c r="NBC149" s="400"/>
      <c r="NBD149" s="400"/>
      <c r="NBE149" s="400"/>
      <c r="NBF149" s="400"/>
      <c r="NBG149" s="400"/>
      <c r="NBH149" s="400"/>
      <c r="NBI149" s="400"/>
      <c r="NBJ149" s="400"/>
      <c r="NBK149" s="400"/>
      <c r="NBL149" s="400"/>
      <c r="NBM149" s="400"/>
      <c r="NBN149" s="400"/>
      <c r="NBO149" s="400"/>
      <c r="NBP149" s="400"/>
      <c r="NBQ149" s="400"/>
      <c r="NBR149" s="400"/>
      <c r="NBS149" s="400"/>
      <c r="NBT149" s="400"/>
      <c r="NBU149" s="400"/>
      <c r="NBV149" s="400"/>
      <c r="NBW149" s="400"/>
      <c r="NBX149" s="400"/>
      <c r="NBY149" s="400"/>
      <c r="NBZ149" s="400"/>
      <c r="NCA149" s="400"/>
      <c r="NCB149" s="400"/>
      <c r="NCC149" s="400"/>
      <c r="NCD149" s="400"/>
      <c r="NCE149" s="400"/>
      <c r="NCF149" s="400"/>
      <c r="NCG149" s="400"/>
      <c r="NCH149" s="400"/>
      <c r="NCI149" s="400"/>
      <c r="NCJ149" s="400"/>
      <c r="NCK149" s="400"/>
      <c r="NCL149" s="400"/>
      <c r="NCM149" s="400"/>
      <c r="NCN149" s="400"/>
      <c r="NCO149" s="400"/>
      <c r="NCP149" s="400"/>
      <c r="NCQ149" s="400"/>
      <c r="NCR149" s="400"/>
      <c r="NCS149" s="400"/>
      <c r="NCT149" s="400"/>
      <c r="NCU149" s="400"/>
      <c r="NCV149" s="400"/>
      <c r="NCW149" s="400"/>
      <c r="NCX149" s="400"/>
      <c r="NCY149" s="400"/>
      <c r="NCZ149" s="400"/>
      <c r="NDA149" s="400"/>
      <c r="NDB149" s="400"/>
      <c r="NDC149" s="400"/>
      <c r="NDD149" s="400"/>
      <c r="NDE149" s="400"/>
      <c r="NDF149" s="400"/>
      <c r="NDG149" s="400"/>
      <c r="NDH149" s="400"/>
      <c r="NDI149" s="400"/>
      <c r="NDJ149" s="400"/>
      <c r="NDK149" s="400"/>
      <c r="NDL149" s="400"/>
      <c r="NDM149" s="400"/>
      <c r="NDN149" s="400"/>
      <c r="NDO149" s="400"/>
      <c r="NDP149" s="400"/>
      <c r="NDQ149" s="400"/>
      <c r="NDR149" s="400"/>
      <c r="NDS149" s="400"/>
      <c r="NDT149" s="400"/>
      <c r="NDU149" s="400"/>
      <c r="NDV149" s="400"/>
      <c r="NDW149" s="400"/>
      <c r="NDX149" s="400"/>
      <c r="NDY149" s="400"/>
      <c r="NDZ149" s="400"/>
      <c r="NEA149" s="400"/>
      <c r="NEB149" s="400"/>
      <c r="NEC149" s="400"/>
      <c r="NED149" s="400"/>
      <c r="NEE149" s="400"/>
      <c r="NEF149" s="400"/>
      <c r="NEG149" s="400"/>
      <c r="NEH149" s="400"/>
      <c r="NEI149" s="400"/>
      <c r="NEJ149" s="400"/>
      <c r="NEK149" s="400"/>
      <c r="NEL149" s="400"/>
      <c r="NEM149" s="400"/>
      <c r="NEN149" s="400"/>
      <c r="NEO149" s="400"/>
      <c r="NEP149" s="400"/>
      <c r="NEQ149" s="400"/>
      <c r="NER149" s="400"/>
      <c r="NES149" s="400"/>
      <c r="NET149" s="400"/>
      <c r="NEU149" s="400"/>
      <c r="NEV149" s="400"/>
      <c r="NEW149" s="400"/>
      <c r="NEX149" s="400"/>
      <c r="NEY149" s="400"/>
      <c r="NEZ149" s="400"/>
      <c r="NFA149" s="400"/>
      <c r="NFB149" s="400"/>
      <c r="NFC149" s="400"/>
      <c r="NFD149" s="400"/>
      <c r="NFE149" s="400"/>
      <c r="NFF149" s="400"/>
      <c r="NFG149" s="400"/>
      <c r="NFH149" s="400"/>
      <c r="NFI149" s="400"/>
      <c r="NFJ149" s="400"/>
      <c r="NFK149" s="400"/>
      <c r="NFL149" s="400"/>
      <c r="NFM149" s="400"/>
      <c r="NFN149" s="400"/>
      <c r="NFO149" s="400"/>
      <c r="NFP149" s="400"/>
      <c r="NFQ149" s="400"/>
      <c r="NFR149" s="400"/>
      <c r="NFS149" s="400"/>
      <c r="NFT149" s="400"/>
      <c r="NFU149" s="400"/>
      <c r="NFV149" s="400"/>
      <c r="NFW149" s="400"/>
      <c r="NFX149" s="400"/>
      <c r="NFY149" s="400"/>
      <c r="NFZ149" s="400"/>
      <c r="NGA149" s="400"/>
      <c r="NGB149" s="400"/>
      <c r="NGC149" s="400"/>
      <c r="NGD149" s="400"/>
      <c r="NGE149" s="400"/>
      <c r="NGF149" s="400"/>
      <c r="NGG149" s="400"/>
      <c r="NGH149" s="400"/>
      <c r="NGI149" s="400"/>
      <c r="NGJ149" s="400"/>
      <c r="NGK149" s="400"/>
      <c r="NGL149" s="400"/>
      <c r="NGM149" s="400"/>
      <c r="NGN149" s="400"/>
      <c r="NGO149" s="400"/>
      <c r="NGP149" s="400"/>
      <c r="NGQ149" s="400"/>
      <c r="NGR149" s="400"/>
      <c r="NGS149" s="400"/>
      <c r="NGT149" s="400"/>
      <c r="NGU149" s="400"/>
      <c r="NGV149" s="400"/>
      <c r="NGW149" s="400"/>
      <c r="NGX149" s="400"/>
      <c r="NGY149" s="400"/>
      <c r="NGZ149" s="400"/>
      <c r="NHA149" s="400"/>
      <c r="NHB149" s="400"/>
      <c r="NHC149" s="400"/>
      <c r="NHD149" s="400"/>
      <c r="NHE149" s="400"/>
      <c r="NHF149" s="400"/>
      <c r="NHG149" s="400"/>
      <c r="NHH149" s="400"/>
      <c r="NHI149" s="400"/>
      <c r="NHJ149" s="400"/>
      <c r="NHK149" s="400"/>
      <c r="NHL149" s="400"/>
      <c r="NHM149" s="400"/>
      <c r="NHN149" s="400"/>
      <c r="NHO149" s="400"/>
      <c r="NHP149" s="400"/>
      <c r="NHQ149" s="400"/>
      <c r="NHR149" s="400"/>
      <c r="NHS149" s="400"/>
      <c r="NHT149" s="400"/>
      <c r="NHU149" s="400"/>
      <c r="NHV149" s="400"/>
      <c r="NHW149" s="400"/>
      <c r="NHX149" s="400"/>
      <c r="NHY149" s="400"/>
      <c r="NHZ149" s="400"/>
      <c r="NIA149" s="400"/>
      <c r="NIB149" s="400"/>
      <c r="NIC149" s="400"/>
      <c r="NID149" s="400"/>
      <c r="NIE149" s="400"/>
      <c r="NIF149" s="400"/>
      <c r="NIG149" s="400"/>
      <c r="NIH149" s="400"/>
      <c r="NII149" s="400"/>
      <c r="NIJ149" s="400"/>
      <c r="NIK149" s="400"/>
      <c r="NIL149" s="400"/>
      <c r="NIM149" s="400"/>
      <c r="NIN149" s="400"/>
      <c r="NIO149" s="400"/>
      <c r="NIP149" s="400"/>
      <c r="NIQ149" s="400"/>
      <c r="NIR149" s="400"/>
      <c r="NIS149" s="400"/>
      <c r="NIT149" s="400"/>
      <c r="NIU149" s="400"/>
      <c r="NIV149" s="400"/>
      <c r="NIW149" s="400"/>
      <c r="NIX149" s="400"/>
      <c r="NIY149" s="400"/>
      <c r="NIZ149" s="400"/>
      <c r="NJA149" s="400"/>
      <c r="NJB149" s="400"/>
      <c r="NJC149" s="400"/>
      <c r="NJD149" s="400"/>
      <c r="NJE149" s="400"/>
      <c r="NJF149" s="400"/>
      <c r="NJG149" s="400"/>
      <c r="NJH149" s="400"/>
      <c r="NJI149" s="400"/>
      <c r="NJJ149" s="400"/>
      <c r="NJK149" s="400"/>
      <c r="NJL149" s="400"/>
      <c r="NJM149" s="400"/>
      <c r="NJN149" s="400"/>
      <c r="NJO149" s="400"/>
      <c r="NJP149" s="400"/>
      <c r="NJQ149" s="400"/>
      <c r="NJR149" s="400"/>
      <c r="NJS149" s="400"/>
      <c r="NJT149" s="400"/>
      <c r="NJU149" s="400"/>
      <c r="NJV149" s="400"/>
      <c r="NJW149" s="400"/>
      <c r="NJX149" s="400"/>
      <c r="NJY149" s="400"/>
      <c r="NJZ149" s="400"/>
      <c r="NKA149" s="400"/>
      <c r="NKB149" s="400"/>
      <c r="NKC149" s="400"/>
      <c r="NKD149" s="400"/>
      <c r="NKE149" s="400"/>
      <c r="NKF149" s="400"/>
      <c r="NKG149" s="400"/>
      <c r="NKH149" s="400"/>
      <c r="NKI149" s="400"/>
      <c r="NKJ149" s="400"/>
      <c r="NKK149" s="400"/>
      <c r="NKL149" s="400"/>
      <c r="NKM149" s="400"/>
      <c r="NKN149" s="400"/>
      <c r="NKO149" s="400"/>
      <c r="NKP149" s="400"/>
      <c r="NKQ149" s="400"/>
      <c r="NKR149" s="400"/>
      <c r="NKS149" s="400"/>
      <c r="NKT149" s="400"/>
      <c r="NKU149" s="400"/>
      <c r="NKV149" s="400"/>
      <c r="NKW149" s="400"/>
      <c r="NKX149" s="400"/>
      <c r="NKY149" s="400"/>
      <c r="NKZ149" s="400"/>
      <c r="NLA149" s="400"/>
      <c r="NLB149" s="400"/>
      <c r="NLC149" s="400"/>
      <c r="NLD149" s="400"/>
      <c r="NLE149" s="400"/>
      <c r="NLF149" s="400"/>
      <c r="NLG149" s="400"/>
      <c r="NLH149" s="400"/>
      <c r="NLI149" s="400"/>
      <c r="NLJ149" s="400"/>
      <c r="NLK149" s="400"/>
      <c r="NLL149" s="400"/>
      <c r="NLM149" s="400"/>
      <c r="NLN149" s="400"/>
      <c r="NLO149" s="400"/>
      <c r="NLP149" s="400"/>
      <c r="NLQ149" s="400"/>
      <c r="NLR149" s="400"/>
      <c r="NLS149" s="400"/>
      <c r="NLT149" s="400"/>
      <c r="NLU149" s="400"/>
      <c r="NLV149" s="400"/>
      <c r="NLW149" s="400"/>
      <c r="NLX149" s="400"/>
      <c r="NLY149" s="400"/>
      <c r="NLZ149" s="400"/>
      <c r="NMA149" s="400"/>
      <c r="NMB149" s="400"/>
      <c r="NMC149" s="400"/>
      <c r="NMD149" s="400"/>
      <c r="NME149" s="400"/>
      <c r="NMF149" s="400"/>
      <c r="NMG149" s="400"/>
      <c r="NMH149" s="400"/>
      <c r="NMI149" s="400"/>
      <c r="NMJ149" s="400"/>
      <c r="NMK149" s="400"/>
      <c r="NML149" s="400"/>
      <c r="NMM149" s="400"/>
      <c r="NMN149" s="400"/>
      <c r="NMO149" s="400"/>
      <c r="NMP149" s="400"/>
      <c r="NMQ149" s="400"/>
      <c r="NMR149" s="400"/>
      <c r="NMS149" s="400"/>
      <c r="NMT149" s="400"/>
      <c r="NMU149" s="400"/>
      <c r="NMV149" s="400"/>
      <c r="NMW149" s="400"/>
      <c r="NMX149" s="400"/>
      <c r="NMY149" s="400"/>
      <c r="NMZ149" s="400"/>
      <c r="NNA149" s="400"/>
      <c r="NNB149" s="400"/>
      <c r="NNC149" s="400"/>
      <c r="NND149" s="400"/>
      <c r="NNE149" s="400"/>
      <c r="NNF149" s="400"/>
      <c r="NNG149" s="400"/>
      <c r="NNH149" s="400"/>
      <c r="NNI149" s="400"/>
      <c r="NNJ149" s="400"/>
      <c r="NNK149" s="400"/>
      <c r="NNL149" s="400"/>
      <c r="NNM149" s="400"/>
      <c r="NNN149" s="400"/>
      <c r="NNO149" s="400"/>
      <c r="NNP149" s="400"/>
      <c r="NNQ149" s="400"/>
      <c r="NNR149" s="400"/>
      <c r="NNS149" s="400"/>
      <c r="NNT149" s="400"/>
      <c r="NNU149" s="400"/>
      <c r="NNV149" s="400"/>
      <c r="NNW149" s="400"/>
      <c r="NNX149" s="400"/>
      <c r="NNY149" s="400"/>
      <c r="NNZ149" s="400"/>
      <c r="NOA149" s="400"/>
      <c r="NOB149" s="400"/>
      <c r="NOC149" s="400"/>
      <c r="NOD149" s="400"/>
      <c r="NOE149" s="400"/>
      <c r="NOF149" s="400"/>
      <c r="NOG149" s="400"/>
      <c r="NOH149" s="400"/>
      <c r="NOI149" s="400"/>
      <c r="NOJ149" s="400"/>
      <c r="NOK149" s="400"/>
      <c r="NOL149" s="400"/>
      <c r="NOM149" s="400"/>
      <c r="NON149" s="400"/>
      <c r="NOO149" s="400"/>
      <c r="NOP149" s="400"/>
      <c r="NOQ149" s="400"/>
      <c r="NOR149" s="400"/>
      <c r="NOS149" s="400"/>
      <c r="NOT149" s="400"/>
      <c r="NOU149" s="400"/>
      <c r="NOV149" s="400"/>
      <c r="NOW149" s="400"/>
      <c r="NOX149" s="400"/>
      <c r="NOY149" s="400"/>
      <c r="NOZ149" s="400"/>
      <c r="NPA149" s="400"/>
      <c r="NPB149" s="400"/>
      <c r="NPC149" s="400"/>
      <c r="NPD149" s="400"/>
      <c r="NPE149" s="400"/>
      <c r="NPF149" s="400"/>
      <c r="NPG149" s="400"/>
      <c r="NPH149" s="400"/>
      <c r="NPI149" s="400"/>
      <c r="NPJ149" s="400"/>
      <c r="NPK149" s="400"/>
      <c r="NPL149" s="400"/>
      <c r="NPM149" s="400"/>
      <c r="NPN149" s="400"/>
      <c r="NPO149" s="400"/>
      <c r="NPP149" s="400"/>
      <c r="NPQ149" s="400"/>
      <c r="NPR149" s="400"/>
      <c r="NPS149" s="400"/>
      <c r="NPT149" s="400"/>
      <c r="NPU149" s="400"/>
      <c r="NPV149" s="400"/>
      <c r="NPW149" s="400"/>
      <c r="NPX149" s="400"/>
      <c r="NPY149" s="400"/>
      <c r="NPZ149" s="400"/>
      <c r="NQA149" s="400"/>
      <c r="NQB149" s="400"/>
      <c r="NQC149" s="400"/>
      <c r="NQD149" s="400"/>
      <c r="NQE149" s="400"/>
      <c r="NQF149" s="400"/>
      <c r="NQG149" s="400"/>
      <c r="NQH149" s="400"/>
      <c r="NQI149" s="400"/>
      <c r="NQJ149" s="400"/>
      <c r="NQK149" s="400"/>
      <c r="NQL149" s="400"/>
      <c r="NQM149" s="400"/>
      <c r="NQN149" s="400"/>
      <c r="NQO149" s="400"/>
      <c r="NQP149" s="400"/>
      <c r="NQQ149" s="400"/>
      <c r="NQR149" s="400"/>
      <c r="NQS149" s="400"/>
      <c r="NQT149" s="400"/>
      <c r="NQU149" s="400"/>
      <c r="NQV149" s="400"/>
      <c r="NQW149" s="400"/>
      <c r="NQX149" s="400"/>
      <c r="NQY149" s="400"/>
      <c r="NQZ149" s="400"/>
      <c r="NRA149" s="400"/>
      <c r="NRB149" s="400"/>
      <c r="NRC149" s="400"/>
      <c r="NRD149" s="400"/>
      <c r="NRE149" s="400"/>
      <c r="NRF149" s="400"/>
      <c r="NRG149" s="400"/>
      <c r="NRH149" s="400"/>
      <c r="NRI149" s="400"/>
      <c r="NRJ149" s="400"/>
      <c r="NRK149" s="400"/>
      <c r="NRL149" s="400"/>
      <c r="NRM149" s="400"/>
      <c r="NRN149" s="400"/>
      <c r="NRO149" s="400"/>
      <c r="NRP149" s="400"/>
      <c r="NRQ149" s="400"/>
      <c r="NRR149" s="400"/>
      <c r="NRS149" s="400"/>
      <c r="NRT149" s="400"/>
      <c r="NRU149" s="400"/>
      <c r="NRV149" s="400"/>
      <c r="NRW149" s="400"/>
      <c r="NRX149" s="400"/>
      <c r="NRY149" s="400"/>
      <c r="NRZ149" s="400"/>
      <c r="NSA149" s="400"/>
      <c r="NSB149" s="400"/>
      <c r="NSC149" s="400"/>
      <c r="NSD149" s="400"/>
      <c r="NSE149" s="400"/>
      <c r="NSF149" s="400"/>
      <c r="NSG149" s="400"/>
      <c r="NSH149" s="400"/>
      <c r="NSI149" s="400"/>
      <c r="NSJ149" s="400"/>
      <c r="NSK149" s="400"/>
      <c r="NSL149" s="400"/>
      <c r="NSM149" s="400"/>
      <c r="NSN149" s="400"/>
      <c r="NSO149" s="400"/>
      <c r="NSP149" s="400"/>
      <c r="NSQ149" s="400"/>
      <c r="NSR149" s="400"/>
      <c r="NSS149" s="400"/>
      <c r="NST149" s="400"/>
      <c r="NSU149" s="400"/>
      <c r="NSV149" s="400"/>
      <c r="NSW149" s="400"/>
      <c r="NSX149" s="400"/>
      <c r="NSY149" s="400"/>
      <c r="NSZ149" s="400"/>
      <c r="NTA149" s="400"/>
      <c r="NTB149" s="400"/>
      <c r="NTC149" s="400"/>
      <c r="NTD149" s="400"/>
      <c r="NTE149" s="400"/>
      <c r="NTF149" s="400"/>
      <c r="NTG149" s="400"/>
      <c r="NTH149" s="400"/>
      <c r="NTI149" s="400"/>
      <c r="NTJ149" s="400"/>
      <c r="NTK149" s="400"/>
      <c r="NTL149" s="400"/>
      <c r="NTM149" s="400"/>
      <c r="NTN149" s="400"/>
      <c r="NTO149" s="400"/>
      <c r="NTP149" s="400"/>
      <c r="NTQ149" s="400"/>
      <c r="NTR149" s="400"/>
      <c r="NTS149" s="400"/>
      <c r="NTT149" s="400"/>
      <c r="NTU149" s="400"/>
      <c r="NTV149" s="400"/>
      <c r="NTW149" s="400"/>
      <c r="NTX149" s="400"/>
      <c r="NTY149" s="400"/>
      <c r="NTZ149" s="400"/>
      <c r="NUA149" s="400"/>
      <c r="NUB149" s="400"/>
      <c r="NUC149" s="400"/>
      <c r="NUD149" s="400"/>
      <c r="NUE149" s="400"/>
      <c r="NUF149" s="400"/>
      <c r="NUG149" s="400"/>
      <c r="NUH149" s="400"/>
      <c r="NUI149" s="400"/>
      <c r="NUJ149" s="400"/>
      <c r="NUK149" s="400"/>
      <c r="NUL149" s="400"/>
      <c r="NUM149" s="400"/>
      <c r="NUN149" s="400"/>
      <c r="NUO149" s="400"/>
      <c r="NUP149" s="400"/>
      <c r="NUQ149" s="400"/>
      <c r="NUR149" s="400"/>
      <c r="NUS149" s="400"/>
      <c r="NUT149" s="400"/>
      <c r="NUU149" s="400"/>
      <c r="NUV149" s="400"/>
      <c r="NUW149" s="400"/>
      <c r="NUX149" s="400"/>
      <c r="NUY149" s="400"/>
      <c r="NUZ149" s="400"/>
      <c r="NVA149" s="400"/>
      <c r="NVB149" s="400"/>
      <c r="NVC149" s="400"/>
      <c r="NVD149" s="400"/>
      <c r="NVE149" s="400"/>
      <c r="NVF149" s="400"/>
      <c r="NVG149" s="400"/>
      <c r="NVH149" s="400"/>
      <c r="NVI149" s="400"/>
      <c r="NVJ149" s="400"/>
      <c r="NVK149" s="400"/>
      <c r="NVL149" s="400"/>
      <c r="NVM149" s="400"/>
      <c r="NVN149" s="400"/>
      <c r="NVO149" s="400"/>
      <c r="NVP149" s="400"/>
      <c r="NVQ149" s="400"/>
      <c r="NVR149" s="400"/>
      <c r="NVS149" s="400"/>
      <c r="NVT149" s="400"/>
      <c r="NVU149" s="400"/>
      <c r="NVV149" s="400"/>
      <c r="NVW149" s="400"/>
      <c r="NVX149" s="400"/>
      <c r="NVY149" s="400"/>
      <c r="NVZ149" s="400"/>
      <c r="NWA149" s="400"/>
      <c r="NWB149" s="400"/>
      <c r="NWC149" s="400"/>
      <c r="NWD149" s="400"/>
      <c r="NWE149" s="400"/>
      <c r="NWF149" s="400"/>
      <c r="NWG149" s="400"/>
      <c r="NWH149" s="400"/>
      <c r="NWI149" s="400"/>
      <c r="NWJ149" s="400"/>
      <c r="NWK149" s="400"/>
      <c r="NWL149" s="400"/>
      <c r="NWM149" s="400"/>
      <c r="NWN149" s="400"/>
      <c r="NWO149" s="400"/>
      <c r="NWP149" s="400"/>
      <c r="NWQ149" s="400"/>
      <c r="NWR149" s="400"/>
      <c r="NWS149" s="400"/>
      <c r="NWT149" s="400"/>
      <c r="NWU149" s="400"/>
      <c r="NWV149" s="400"/>
      <c r="NWW149" s="400"/>
      <c r="NWX149" s="400"/>
      <c r="NWY149" s="400"/>
      <c r="NWZ149" s="400"/>
      <c r="NXA149" s="400"/>
      <c r="NXB149" s="400"/>
      <c r="NXC149" s="400"/>
      <c r="NXD149" s="400"/>
      <c r="NXE149" s="400"/>
      <c r="NXF149" s="400"/>
      <c r="NXG149" s="400"/>
      <c r="NXH149" s="400"/>
      <c r="NXI149" s="400"/>
      <c r="NXJ149" s="400"/>
      <c r="NXK149" s="400"/>
      <c r="NXL149" s="400"/>
      <c r="NXM149" s="400"/>
      <c r="NXN149" s="400"/>
      <c r="NXO149" s="400"/>
      <c r="NXP149" s="400"/>
      <c r="NXQ149" s="400"/>
      <c r="NXR149" s="400"/>
      <c r="NXS149" s="400"/>
      <c r="NXT149" s="400"/>
      <c r="NXU149" s="400"/>
      <c r="NXV149" s="400"/>
      <c r="NXW149" s="400"/>
      <c r="NXX149" s="400"/>
      <c r="NXY149" s="400"/>
      <c r="NXZ149" s="400"/>
      <c r="NYA149" s="400"/>
      <c r="NYB149" s="400"/>
      <c r="NYC149" s="400"/>
      <c r="NYD149" s="400"/>
      <c r="NYE149" s="400"/>
      <c r="NYF149" s="400"/>
      <c r="NYG149" s="400"/>
      <c r="NYH149" s="400"/>
      <c r="NYI149" s="400"/>
      <c r="NYJ149" s="400"/>
      <c r="NYK149" s="400"/>
      <c r="NYL149" s="400"/>
      <c r="NYM149" s="400"/>
      <c r="NYN149" s="400"/>
      <c r="NYO149" s="400"/>
      <c r="NYP149" s="400"/>
      <c r="NYQ149" s="400"/>
      <c r="NYR149" s="400"/>
      <c r="NYS149" s="400"/>
      <c r="NYT149" s="400"/>
      <c r="NYU149" s="400"/>
      <c r="NYV149" s="400"/>
      <c r="NYW149" s="400"/>
      <c r="NYX149" s="400"/>
      <c r="NYY149" s="400"/>
      <c r="NYZ149" s="400"/>
      <c r="NZA149" s="400"/>
      <c r="NZB149" s="400"/>
      <c r="NZC149" s="400"/>
      <c r="NZD149" s="400"/>
      <c r="NZE149" s="400"/>
      <c r="NZF149" s="400"/>
      <c r="NZG149" s="400"/>
      <c r="NZH149" s="400"/>
      <c r="NZI149" s="400"/>
      <c r="NZJ149" s="400"/>
      <c r="NZK149" s="400"/>
      <c r="NZL149" s="400"/>
      <c r="NZM149" s="400"/>
      <c r="NZN149" s="400"/>
      <c r="NZO149" s="400"/>
      <c r="NZP149" s="400"/>
      <c r="NZQ149" s="400"/>
      <c r="NZR149" s="400"/>
      <c r="NZS149" s="400"/>
      <c r="NZT149" s="400"/>
      <c r="NZU149" s="400"/>
      <c r="NZV149" s="400"/>
      <c r="NZW149" s="400"/>
      <c r="NZX149" s="400"/>
      <c r="NZY149" s="400"/>
      <c r="NZZ149" s="400"/>
      <c r="OAA149" s="400"/>
      <c r="OAB149" s="400"/>
      <c r="OAC149" s="400"/>
      <c r="OAD149" s="400"/>
      <c r="OAE149" s="400"/>
      <c r="OAF149" s="400"/>
      <c r="OAG149" s="400"/>
      <c r="OAH149" s="400"/>
      <c r="OAI149" s="400"/>
      <c r="OAJ149" s="400"/>
      <c r="OAK149" s="400"/>
      <c r="OAL149" s="400"/>
      <c r="OAM149" s="400"/>
      <c r="OAN149" s="400"/>
      <c r="OAO149" s="400"/>
      <c r="OAP149" s="400"/>
      <c r="OAQ149" s="400"/>
      <c r="OAR149" s="400"/>
      <c r="OAS149" s="400"/>
      <c r="OAT149" s="400"/>
      <c r="OAU149" s="400"/>
      <c r="OAV149" s="400"/>
      <c r="OAW149" s="400"/>
      <c r="OAX149" s="400"/>
      <c r="OAY149" s="400"/>
      <c r="OAZ149" s="400"/>
      <c r="OBA149" s="400"/>
      <c r="OBB149" s="400"/>
      <c r="OBC149" s="400"/>
      <c r="OBD149" s="400"/>
      <c r="OBE149" s="400"/>
      <c r="OBF149" s="400"/>
      <c r="OBG149" s="400"/>
      <c r="OBH149" s="400"/>
      <c r="OBI149" s="400"/>
      <c r="OBJ149" s="400"/>
      <c r="OBK149" s="400"/>
      <c r="OBL149" s="400"/>
      <c r="OBM149" s="400"/>
      <c r="OBN149" s="400"/>
      <c r="OBO149" s="400"/>
      <c r="OBP149" s="400"/>
      <c r="OBQ149" s="400"/>
      <c r="OBR149" s="400"/>
      <c r="OBS149" s="400"/>
      <c r="OBT149" s="400"/>
      <c r="OBU149" s="400"/>
      <c r="OBV149" s="400"/>
      <c r="OBW149" s="400"/>
      <c r="OBX149" s="400"/>
      <c r="OBY149" s="400"/>
      <c r="OBZ149" s="400"/>
      <c r="OCA149" s="400"/>
      <c r="OCB149" s="400"/>
      <c r="OCC149" s="400"/>
      <c r="OCD149" s="400"/>
      <c r="OCE149" s="400"/>
      <c r="OCF149" s="400"/>
      <c r="OCG149" s="400"/>
      <c r="OCH149" s="400"/>
      <c r="OCI149" s="400"/>
      <c r="OCJ149" s="400"/>
      <c r="OCK149" s="400"/>
      <c r="OCL149" s="400"/>
      <c r="OCM149" s="400"/>
      <c r="OCN149" s="400"/>
      <c r="OCO149" s="400"/>
      <c r="OCP149" s="400"/>
      <c r="OCQ149" s="400"/>
      <c r="OCR149" s="400"/>
      <c r="OCS149" s="400"/>
      <c r="OCT149" s="400"/>
      <c r="OCU149" s="400"/>
      <c r="OCV149" s="400"/>
      <c r="OCW149" s="400"/>
      <c r="OCX149" s="400"/>
      <c r="OCY149" s="400"/>
      <c r="OCZ149" s="400"/>
      <c r="ODA149" s="400"/>
      <c r="ODB149" s="400"/>
      <c r="ODC149" s="400"/>
      <c r="ODD149" s="400"/>
      <c r="ODE149" s="400"/>
      <c r="ODF149" s="400"/>
      <c r="ODG149" s="400"/>
      <c r="ODH149" s="400"/>
      <c r="ODI149" s="400"/>
      <c r="ODJ149" s="400"/>
      <c r="ODK149" s="400"/>
      <c r="ODL149" s="400"/>
      <c r="ODM149" s="400"/>
      <c r="ODN149" s="400"/>
      <c r="ODO149" s="400"/>
      <c r="ODP149" s="400"/>
      <c r="ODQ149" s="400"/>
      <c r="ODR149" s="400"/>
      <c r="ODS149" s="400"/>
      <c r="ODT149" s="400"/>
      <c r="ODU149" s="400"/>
      <c r="ODV149" s="400"/>
      <c r="ODW149" s="400"/>
      <c r="ODX149" s="400"/>
      <c r="ODY149" s="400"/>
      <c r="ODZ149" s="400"/>
      <c r="OEA149" s="400"/>
      <c r="OEB149" s="400"/>
      <c r="OEC149" s="400"/>
      <c r="OED149" s="400"/>
      <c r="OEE149" s="400"/>
      <c r="OEF149" s="400"/>
      <c r="OEG149" s="400"/>
      <c r="OEH149" s="400"/>
      <c r="OEI149" s="400"/>
      <c r="OEJ149" s="400"/>
      <c r="OEK149" s="400"/>
      <c r="OEL149" s="400"/>
      <c r="OEM149" s="400"/>
      <c r="OEN149" s="400"/>
      <c r="OEO149" s="400"/>
      <c r="OEP149" s="400"/>
      <c r="OEQ149" s="400"/>
      <c r="OER149" s="400"/>
      <c r="OES149" s="400"/>
      <c r="OET149" s="400"/>
      <c r="OEU149" s="400"/>
      <c r="OEV149" s="400"/>
      <c r="OEW149" s="400"/>
      <c r="OEX149" s="400"/>
      <c r="OEY149" s="400"/>
      <c r="OEZ149" s="400"/>
      <c r="OFA149" s="400"/>
      <c r="OFB149" s="400"/>
      <c r="OFC149" s="400"/>
      <c r="OFD149" s="400"/>
      <c r="OFE149" s="400"/>
      <c r="OFF149" s="400"/>
      <c r="OFG149" s="400"/>
      <c r="OFH149" s="400"/>
      <c r="OFI149" s="400"/>
      <c r="OFJ149" s="400"/>
      <c r="OFK149" s="400"/>
      <c r="OFL149" s="400"/>
      <c r="OFM149" s="400"/>
      <c r="OFN149" s="400"/>
      <c r="OFO149" s="400"/>
      <c r="OFP149" s="400"/>
      <c r="OFQ149" s="400"/>
      <c r="OFR149" s="400"/>
      <c r="OFS149" s="400"/>
      <c r="OFT149" s="400"/>
      <c r="OFU149" s="400"/>
      <c r="OFV149" s="400"/>
      <c r="OFW149" s="400"/>
      <c r="OFX149" s="400"/>
      <c r="OFY149" s="400"/>
      <c r="OFZ149" s="400"/>
      <c r="OGA149" s="400"/>
      <c r="OGB149" s="400"/>
      <c r="OGC149" s="400"/>
      <c r="OGD149" s="400"/>
      <c r="OGE149" s="400"/>
      <c r="OGF149" s="400"/>
      <c r="OGG149" s="400"/>
      <c r="OGH149" s="400"/>
      <c r="OGI149" s="400"/>
      <c r="OGJ149" s="400"/>
      <c r="OGK149" s="400"/>
      <c r="OGL149" s="400"/>
      <c r="OGM149" s="400"/>
      <c r="OGN149" s="400"/>
      <c r="OGO149" s="400"/>
      <c r="OGP149" s="400"/>
      <c r="OGQ149" s="400"/>
      <c r="OGR149" s="400"/>
      <c r="OGS149" s="400"/>
      <c r="OGT149" s="400"/>
      <c r="OGU149" s="400"/>
      <c r="OGV149" s="400"/>
      <c r="OGW149" s="400"/>
      <c r="OGX149" s="400"/>
      <c r="OGY149" s="400"/>
      <c r="OGZ149" s="400"/>
      <c r="OHA149" s="400"/>
      <c r="OHB149" s="400"/>
      <c r="OHC149" s="400"/>
      <c r="OHD149" s="400"/>
      <c r="OHE149" s="400"/>
      <c r="OHF149" s="400"/>
      <c r="OHG149" s="400"/>
      <c r="OHH149" s="400"/>
      <c r="OHI149" s="400"/>
      <c r="OHJ149" s="400"/>
      <c r="OHK149" s="400"/>
      <c r="OHL149" s="400"/>
      <c r="OHM149" s="400"/>
      <c r="OHN149" s="400"/>
      <c r="OHO149" s="400"/>
      <c r="OHP149" s="400"/>
      <c r="OHQ149" s="400"/>
      <c r="OHR149" s="400"/>
      <c r="OHS149" s="400"/>
      <c r="OHT149" s="400"/>
      <c r="OHU149" s="400"/>
      <c r="OHV149" s="400"/>
      <c r="OHW149" s="400"/>
      <c r="OHX149" s="400"/>
      <c r="OHY149" s="400"/>
      <c r="OHZ149" s="400"/>
      <c r="OIA149" s="400"/>
      <c r="OIB149" s="400"/>
      <c r="OIC149" s="400"/>
      <c r="OID149" s="400"/>
      <c r="OIE149" s="400"/>
      <c r="OIF149" s="400"/>
      <c r="OIG149" s="400"/>
      <c r="OIH149" s="400"/>
      <c r="OII149" s="400"/>
      <c r="OIJ149" s="400"/>
      <c r="OIK149" s="400"/>
      <c r="OIL149" s="400"/>
      <c r="OIM149" s="400"/>
      <c r="OIN149" s="400"/>
      <c r="OIO149" s="400"/>
      <c r="OIP149" s="400"/>
      <c r="OIQ149" s="400"/>
      <c r="OIR149" s="400"/>
      <c r="OIS149" s="400"/>
      <c r="OIT149" s="400"/>
      <c r="OIU149" s="400"/>
      <c r="OIV149" s="400"/>
      <c r="OIW149" s="400"/>
      <c r="OIX149" s="400"/>
      <c r="OIY149" s="400"/>
      <c r="OIZ149" s="400"/>
      <c r="OJA149" s="400"/>
      <c r="OJB149" s="400"/>
      <c r="OJC149" s="400"/>
      <c r="OJD149" s="400"/>
      <c r="OJE149" s="400"/>
      <c r="OJF149" s="400"/>
      <c r="OJG149" s="400"/>
      <c r="OJH149" s="400"/>
      <c r="OJI149" s="400"/>
      <c r="OJJ149" s="400"/>
      <c r="OJK149" s="400"/>
      <c r="OJL149" s="400"/>
      <c r="OJM149" s="400"/>
      <c r="OJN149" s="400"/>
      <c r="OJO149" s="400"/>
      <c r="OJP149" s="400"/>
      <c r="OJQ149" s="400"/>
      <c r="OJR149" s="400"/>
      <c r="OJS149" s="400"/>
      <c r="OJT149" s="400"/>
      <c r="OJU149" s="400"/>
      <c r="OJV149" s="400"/>
      <c r="OJW149" s="400"/>
      <c r="OJX149" s="400"/>
      <c r="OJY149" s="400"/>
      <c r="OJZ149" s="400"/>
      <c r="OKA149" s="400"/>
      <c r="OKB149" s="400"/>
      <c r="OKC149" s="400"/>
      <c r="OKD149" s="400"/>
      <c r="OKE149" s="400"/>
      <c r="OKF149" s="400"/>
      <c r="OKG149" s="400"/>
      <c r="OKH149" s="400"/>
      <c r="OKI149" s="400"/>
      <c r="OKJ149" s="400"/>
      <c r="OKK149" s="400"/>
      <c r="OKL149" s="400"/>
      <c r="OKM149" s="400"/>
      <c r="OKN149" s="400"/>
      <c r="OKO149" s="400"/>
      <c r="OKP149" s="400"/>
      <c r="OKQ149" s="400"/>
      <c r="OKR149" s="400"/>
      <c r="OKS149" s="400"/>
      <c r="OKT149" s="400"/>
      <c r="OKU149" s="400"/>
      <c r="OKV149" s="400"/>
      <c r="OKW149" s="400"/>
      <c r="OKX149" s="400"/>
      <c r="OKY149" s="400"/>
      <c r="OKZ149" s="400"/>
      <c r="OLA149" s="400"/>
      <c r="OLB149" s="400"/>
      <c r="OLC149" s="400"/>
      <c r="OLD149" s="400"/>
      <c r="OLE149" s="400"/>
      <c r="OLF149" s="400"/>
      <c r="OLG149" s="400"/>
      <c r="OLH149" s="400"/>
      <c r="OLI149" s="400"/>
      <c r="OLJ149" s="400"/>
      <c r="OLK149" s="400"/>
      <c r="OLL149" s="400"/>
      <c r="OLM149" s="400"/>
      <c r="OLN149" s="400"/>
      <c r="OLO149" s="400"/>
      <c r="OLP149" s="400"/>
      <c r="OLQ149" s="400"/>
      <c r="OLR149" s="400"/>
      <c r="OLS149" s="400"/>
      <c r="OLT149" s="400"/>
      <c r="OLU149" s="400"/>
      <c r="OLV149" s="400"/>
      <c r="OLW149" s="400"/>
      <c r="OLX149" s="400"/>
      <c r="OLY149" s="400"/>
      <c r="OLZ149" s="400"/>
      <c r="OMA149" s="400"/>
      <c r="OMB149" s="400"/>
      <c r="OMC149" s="400"/>
      <c r="OMD149" s="400"/>
      <c r="OME149" s="400"/>
      <c r="OMF149" s="400"/>
      <c r="OMG149" s="400"/>
      <c r="OMH149" s="400"/>
      <c r="OMI149" s="400"/>
      <c r="OMJ149" s="400"/>
      <c r="OMK149" s="400"/>
      <c r="OML149" s="400"/>
      <c r="OMM149" s="400"/>
      <c r="OMN149" s="400"/>
      <c r="OMO149" s="400"/>
      <c r="OMP149" s="400"/>
      <c r="OMQ149" s="400"/>
      <c r="OMR149" s="400"/>
      <c r="OMS149" s="400"/>
      <c r="OMT149" s="400"/>
      <c r="OMU149" s="400"/>
      <c r="OMV149" s="400"/>
      <c r="OMW149" s="400"/>
      <c r="OMX149" s="400"/>
      <c r="OMY149" s="400"/>
      <c r="OMZ149" s="400"/>
      <c r="ONA149" s="400"/>
      <c r="ONB149" s="400"/>
      <c r="ONC149" s="400"/>
      <c r="OND149" s="400"/>
      <c r="ONE149" s="400"/>
      <c r="ONF149" s="400"/>
      <c r="ONG149" s="400"/>
      <c r="ONH149" s="400"/>
      <c r="ONI149" s="400"/>
      <c r="ONJ149" s="400"/>
      <c r="ONK149" s="400"/>
      <c r="ONL149" s="400"/>
      <c r="ONM149" s="400"/>
      <c r="ONN149" s="400"/>
      <c r="ONO149" s="400"/>
      <c r="ONP149" s="400"/>
      <c r="ONQ149" s="400"/>
      <c r="ONR149" s="400"/>
      <c r="ONS149" s="400"/>
      <c r="ONT149" s="400"/>
      <c r="ONU149" s="400"/>
      <c r="ONV149" s="400"/>
      <c r="ONW149" s="400"/>
      <c r="ONX149" s="400"/>
      <c r="ONY149" s="400"/>
      <c r="ONZ149" s="400"/>
      <c r="OOA149" s="400"/>
      <c r="OOB149" s="400"/>
      <c r="OOC149" s="400"/>
      <c r="OOD149" s="400"/>
      <c r="OOE149" s="400"/>
      <c r="OOF149" s="400"/>
      <c r="OOG149" s="400"/>
      <c r="OOH149" s="400"/>
      <c r="OOI149" s="400"/>
      <c r="OOJ149" s="400"/>
      <c r="OOK149" s="400"/>
      <c r="OOL149" s="400"/>
      <c r="OOM149" s="400"/>
      <c r="OON149" s="400"/>
      <c r="OOO149" s="400"/>
      <c r="OOP149" s="400"/>
      <c r="OOQ149" s="400"/>
      <c r="OOR149" s="400"/>
      <c r="OOS149" s="400"/>
      <c r="OOT149" s="400"/>
      <c r="OOU149" s="400"/>
      <c r="OOV149" s="400"/>
      <c r="OOW149" s="400"/>
      <c r="OOX149" s="400"/>
      <c r="OOY149" s="400"/>
      <c r="OOZ149" s="400"/>
      <c r="OPA149" s="400"/>
      <c r="OPB149" s="400"/>
      <c r="OPC149" s="400"/>
      <c r="OPD149" s="400"/>
      <c r="OPE149" s="400"/>
      <c r="OPF149" s="400"/>
      <c r="OPG149" s="400"/>
      <c r="OPH149" s="400"/>
      <c r="OPI149" s="400"/>
      <c r="OPJ149" s="400"/>
      <c r="OPK149" s="400"/>
      <c r="OPL149" s="400"/>
      <c r="OPM149" s="400"/>
      <c r="OPN149" s="400"/>
      <c r="OPO149" s="400"/>
      <c r="OPP149" s="400"/>
      <c r="OPQ149" s="400"/>
      <c r="OPR149" s="400"/>
      <c r="OPS149" s="400"/>
      <c r="OPT149" s="400"/>
      <c r="OPU149" s="400"/>
      <c r="OPV149" s="400"/>
      <c r="OPW149" s="400"/>
      <c r="OPX149" s="400"/>
      <c r="OPY149" s="400"/>
      <c r="OPZ149" s="400"/>
      <c r="OQA149" s="400"/>
      <c r="OQB149" s="400"/>
      <c r="OQC149" s="400"/>
      <c r="OQD149" s="400"/>
      <c r="OQE149" s="400"/>
      <c r="OQF149" s="400"/>
      <c r="OQG149" s="400"/>
      <c r="OQH149" s="400"/>
      <c r="OQI149" s="400"/>
      <c r="OQJ149" s="400"/>
      <c r="OQK149" s="400"/>
      <c r="OQL149" s="400"/>
      <c r="OQM149" s="400"/>
      <c r="OQN149" s="400"/>
      <c r="OQO149" s="400"/>
      <c r="OQP149" s="400"/>
      <c r="OQQ149" s="400"/>
      <c r="OQR149" s="400"/>
      <c r="OQS149" s="400"/>
      <c r="OQT149" s="400"/>
      <c r="OQU149" s="400"/>
      <c r="OQV149" s="400"/>
      <c r="OQW149" s="400"/>
      <c r="OQX149" s="400"/>
      <c r="OQY149" s="400"/>
      <c r="OQZ149" s="400"/>
      <c r="ORA149" s="400"/>
      <c r="ORB149" s="400"/>
      <c r="ORC149" s="400"/>
      <c r="ORD149" s="400"/>
      <c r="ORE149" s="400"/>
      <c r="ORF149" s="400"/>
      <c r="ORG149" s="400"/>
      <c r="ORH149" s="400"/>
      <c r="ORI149" s="400"/>
      <c r="ORJ149" s="400"/>
      <c r="ORK149" s="400"/>
      <c r="ORL149" s="400"/>
      <c r="ORM149" s="400"/>
      <c r="ORN149" s="400"/>
      <c r="ORO149" s="400"/>
      <c r="ORP149" s="400"/>
      <c r="ORQ149" s="400"/>
      <c r="ORR149" s="400"/>
      <c r="ORS149" s="400"/>
      <c r="ORT149" s="400"/>
      <c r="ORU149" s="400"/>
      <c r="ORV149" s="400"/>
      <c r="ORW149" s="400"/>
      <c r="ORX149" s="400"/>
      <c r="ORY149" s="400"/>
      <c r="ORZ149" s="400"/>
      <c r="OSA149" s="400"/>
      <c r="OSB149" s="400"/>
      <c r="OSC149" s="400"/>
      <c r="OSD149" s="400"/>
      <c r="OSE149" s="400"/>
      <c r="OSF149" s="400"/>
      <c r="OSG149" s="400"/>
      <c r="OSH149" s="400"/>
      <c r="OSI149" s="400"/>
      <c r="OSJ149" s="400"/>
      <c r="OSK149" s="400"/>
      <c r="OSL149" s="400"/>
      <c r="OSM149" s="400"/>
      <c r="OSN149" s="400"/>
      <c r="OSO149" s="400"/>
      <c r="OSP149" s="400"/>
      <c r="OSQ149" s="400"/>
      <c r="OSR149" s="400"/>
      <c r="OSS149" s="400"/>
      <c r="OST149" s="400"/>
      <c r="OSU149" s="400"/>
      <c r="OSV149" s="400"/>
      <c r="OSW149" s="400"/>
      <c r="OSX149" s="400"/>
      <c r="OSY149" s="400"/>
      <c r="OSZ149" s="400"/>
      <c r="OTA149" s="400"/>
      <c r="OTB149" s="400"/>
      <c r="OTC149" s="400"/>
      <c r="OTD149" s="400"/>
      <c r="OTE149" s="400"/>
      <c r="OTF149" s="400"/>
      <c r="OTG149" s="400"/>
      <c r="OTH149" s="400"/>
      <c r="OTI149" s="400"/>
      <c r="OTJ149" s="400"/>
      <c r="OTK149" s="400"/>
      <c r="OTL149" s="400"/>
      <c r="OTM149" s="400"/>
      <c r="OTN149" s="400"/>
      <c r="OTO149" s="400"/>
      <c r="OTP149" s="400"/>
      <c r="OTQ149" s="400"/>
      <c r="OTR149" s="400"/>
      <c r="OTS149" s="400"/>
      <c r="OTT149" s="400"/>
      <c r="OTU149" s="400"/>
      <c r="OTV149" s="400"/>
      <c r="OTW149" s="400"/>
      <c r="OTX149" s="400"/>
      <c r="OTY149" s="400"/>
      <c r="OTZ149" s="400"/>
      <c r="OUA149" s="400"/>
      <c r="OUB149" s="400"/>
      <c r="OUC149" s="400"/>
      <c r="OUD149" s="400"/>
      <c r="OUE149" s="400"/>
      <c r="OUF149" s="400"/>
      <c r="OUG149" s="400"/>
      <c r="OUH149" s="400"/>
      <c r="OUI149" s="400"/>
      <c r="OUJ149" s="400"/>
      <c r="OUK149" s="400"/>
      <c r="OUL149" s="400"/>
      <c r="OUM149" s="400"/>
      <c r="OUN149" s="400"/>
      <c r="OUO149" s="400"/>
      <c r="OUP149" s="400"/>
      <c r="OUQ149" s="400"/>
      <c r="OUR149" s="400"/>
      <c r="OUS149" s="400"/>
      <c r="OUT149" s="400"/>
      <c r="OUU149" s="400"/>
      <c r="OUV149" s="400"/>
      <c r="OUW149" s="400"/>
      <c r="OUX149" s="400"/>
      <c r="OUY149" s="400"/>
      <c r="OUZ149" s="400"/>
      <c r="OVA149" s="400"/>
      <c r="OVB149" s="400"/>
      <c r="OVC149" s="400"/>
      <c r="OVD149" s="400"/>
      <c r="OVE149" s="400"/>
      <c r="OVF149" s="400"/>
      <c r="OVG149" s="400"/>
      <c r="OVH149" s="400"/>
      <c r="OVI149" s="400"/>
      <c r="OVJ149" s="400"/>
      <c r="OVK149" s="400"/>
      <c r="OVL149" s="400"/>
      <c r="OVM149" s="400"/>
      <c r="OVN149" s="400"/>
      <c r="OVO149" s="400"/>
      <c r="OVP149" s="400"/>
      <c r="OVQ149" s="400"/>
      <c r="OVR149" s="400"/>
      <c r="OVS149" s="400"/>
      <c r="OVT149" s="400"/>
      <c r="OVU149" s="400"/>
      <c r="OVV149" s="400"/>
      <c r="OVW149" s="400"/>
      <c r="OVX149" s="400"/>
      <c r="OVY149" s="400"/>
      <c r="OVZ149" s="400"/>
      <c r="OWA149" s="400"/>
      <c r="OWB149" s="400"/>
      <c r="OWC149" s="400"/>
      <c r="OWD149" s="400"/>
      <c r="OWE149" s="400"/>
      <c r="OWF149" s="400"/>
      <c r="OWG149" s="400"/>
      <c r="OWH149" s="400"/>
      <c r="OWI149" s="400"/>
      <c r="OWJ149" s="400"/>
      <c r="OWK149" s="400"/>
      <c r="OWL149" s="400"/>
      <c r="OWM149" s="400"/>
      <c r="OWN149" s="400"/>
      <c r="OWO149" s="400"/>
      <c r="OWP149" s="400"/>
      <c r="OWQ149" s="400"/>
      <c r="OWR149" s="400"/>
      <c r="OWS149" s="400"/>
      <c r="OWT149" s="400"/>
      <c r="OWU149" s="400"/>
      <c r="OWV149" s="400"/>
      <c r="OWW149" s="400"/>
      <c r="OWX149" s="400"/>
      <c r="OWY149" s="400"/>
      <c r="OWZ149" s="400"/>
      <c r="OXA149" s="400"/>
      <c r="OXB149" s="400"/>
      <c r="OXC149" s="400"/>
      <c r="OXD149" s="400"/>
      <c r="OXE149" s="400"/>
      <c r="OXF149" s="400"/>
      <c r="OXG149" s="400"/>
      <c r="OXH149" s="400"/>
      <c r="OXI149" s="400"/>
      <c r="OXJ149" s="400"/>
      <c r="OXK149" s="400"/>
      <c r="OXL149" s="400"/>
      <c r="OXM149" s="400"/>
      <c r="OXN149" s="400"/>
      <c r="OXO149" s="400"/>
      <c r="OXP149" s="400"/>
      <c r="OXQ149" s="400"/>
      <c r="OXR149" s="400"/>
      <c r="OXS149" s="400"/>
      <c r="OXT149" s="400"/>
      <c r="OXU149" s="400"/>
      <c r="OXV149" s="400"/>
      <c r="OXW149" s="400"/>
      <c r="OXX149" s="400"/>
      <c r="OXY149" s="400"/>
      <c r="OXZ149" s="400"/>
      <c r="OYA149" s="400"/>
      <c r="OYB149" s="400"/>
      <c r="OYC149" s="400"/>
      <c r="OYD149" s="400"/>
      <c r="OYE149" s="400"/>
      <c r="OYF149" s="400"/>
      <c r="OYG149" s="400"/>
      <c r="OYH149" s="400"/>
      <c r="OYI149" s="400"/>
      <c r="OYJ149" s="400"/>
      <c r="OYK149" s="400"/>
      <c r="OYL149" s="400"/>
      <c r="OYM149" s="400"/>
      <c r="OYN149" s="400"/>
      <c r="OYO149" s="400"/>
      <c r="OYP149" s="400"/>
      <c r="OYQ149" s="400"/>
      <c r="OYR149" s="400"/>
      <c r="OYS149" s="400"/>
      <c r="OYT149" s="400"/>
      <c r="OYU149" s="400"/>
      <c r="OYV149" s="400"/>
      <c r="OYW149" s="400"/>
      <c r="OYX149" s="400"/>
      <c r="OYY149" s="400"/>
      <c r="OYZ149" s="400"/>
      <c r="OZA149" s="400"/>
      <c r="OZB149" s="400"/>
      <c r="OZC149" s="400"/>
      <c r="OZD149" s="400"/>
      <c r="OZE149" s="400"/>
      <c r="OZF149" s="400"/>
      <c r="OZG149" s="400"/>
      <c r="OZH149" s="400"/>
      <c r="OZI149" s="400"/>
      <c r="OZJ149" s="400"/>
      <c r="OZK149" s="400"/>
      <c r="OZL149" s="400"/>
      <c r="OZM149" s="400"/>
      <c r="OZN149" s="400"/>
      <c r="OZO149" s="400"/>
      <c r="OZP149" s="400"/>
      <c r="OZQ149" s="400"/>
      <c r="OZR149" s="400"/>
      <c r="OZS149" s="400"/>
      <c r="OZT149" s="400"/>
      <c r="OZU149" s="400"/>
      <c r="OZV149" s="400"/>
      <c r="OZW149" s="400"/>
      <c r="OZX149" s="400"/>
      <c r="OZY149" s="400"/>
      <c r="OZZ149" s="400"/>
      <c r="PAA149" s="400"/>
      <c r="PAB149" s="400"/>
      <c r="PAC149" s="400"/>
      <c r="PAD149" s="400"/>
      <c r="PAE149" s="400"/>
      <c r="PAF149" s="400"/>
      <c r="PAG149" s="400"/>
      <c r="PAH149" s="400"/>
      <c r="PAI149" s="400"/>
      <c r="PAJ149" s="400"/>
      <c r="PAK149" s="400"/>
      <c r="PAL149" s="400"/>
      <c r="PAM149" s="400"/>
      <c r="PAN149" s="400"/>
      <c r="PAO149" s="400"/>
      <c r="PAP149" s="400"/>
      <c r="PAQ149" s="400"/>
      <c r="PAR149" s="400"/>
      <c r="PAS149" s="400"/>
      <c r="PAT149" s="400"/>
      <c r="PAU149" s="400"/>
      <c r="PAV149" s="400"/>
      <c r="PAW149" s="400"/>
      <c r="PAX149" s="400"/>
      <c r="PAY149" s="400"/>
      <c r="PAZ149" s="400"/>
      <c r="PBA149" s="400"/>
      <c r="PBB149" s="400"/>
      <c r="PBC149" s="400"/>
      <c r="PBD149" s="400"/>
      <c r="PBE149" s="400"/>
      <c r="PBF149" s="400"/>
      <c r="PBG149" s="400"/>
      <c r="PBH149" s="400"/>
      <c r="PBI149" s="400"/>
      <c r="PBJ149" s="400"/>
      <c r="PBK149" s="400"/>
      <c r="PBL149" s="400"/>
      <c r="PBM149" s="400"/>
      <c r="PBN149" s="400"/>
      <c r="PBO149" s="400"/>
      <c r="PBP149" s="400"/>
      <c r="PBQ149" s="400"/>
      <c r="PBR149" s="400"/>
      <c r="PBS149" s="400"/>
      <c r="PBT149" s="400"/>
      <c r="PBU149" s="400"/>
      <c r="PBV149" s="400"/>
      <c r="PBW149" s="400"/>
      <c r="PBX149" s="400"/>
      <c r="PBY149" s="400"/>
      <c r="PBZ149" s="400"/>
      <c r="PCA149" s="400"/>
      <c r="PCB149" s="400"/>
      <c r="PCC149" s="400"/>
      <c r="PCD149" s="400"/>
      <c r="PCE149" s="400"/>
      <c r="PCF149" s="400"/>
      <c r="PCG149" s="400"/>
      <c r="PCH149" s="400"/>
      <c r="PCI149" s="400"/>
      <c r="PCJ149" s="400"/>
      <c r="PCK149" s="400"/>
      <c r="PCL149" s="400"/>
      <c r="PCM149" s="400"/>
      <c r="PCN149" s="400"/>
      <c r="PCO149" s="400"/>
      <c r="PCP149" s="400"/>
      <c r="PCQ149" s="400"/>
      <c r="PCR149" s="400"/>
      <c r="PCS149" s="400"/>
      <c r="PCT149" s="400"/>
      <c r="PCU149" s="400"/>
      <c r="PCV149" s="400"/>
      <c r="PCW149" s="400"/>
      <c r="PCX149" s="400"/>
      <c r="PCY149" s="400"/>
      <c r="PCZ149" s="400"/>
      <c r="PDA149" s="400"/>
      <c r="PDB149" s="400"/>
      <c r="PDC149" s="400"/>
      <c r="PDD149" s="400"/>
      <c r="PDE149" s="400"/>
      <c r="PDF149" s="400"/>
      <c r="PDG149" s="400"/>
      <c r="PDH149" s="400"/>
      <c r="PDI149" s="400"/>
      <c r="PDJ149" s="400"/>
      <c r="PDK149" s="400"/>
      <c r="PDL149" s="400"/>
      <c r="PDM149" s="400"/>
      <c r="PDN149" s="400"/>
      <c r="PDO149" s="400"/>
      <c r="PDP149" s="400"/>
      <c r="PDQ149" s="400"/>
      <c r="PDR149" s="400"/>
      <c r="PDS149" s="400"/>
      <c r="PDT149" s="400"/>
      <c r="PDU149" s="400"/>
      <c r="PDV149" s="400"/>
      <c r="PDW149" s="400"/>
      <c r="PDX149" s="400"/>
      <c r="PDY149" s="400"/>
      <c r="PDZ149" s="400"/>
      <c r="PEA149" s="400"/>
      <c r="PEB149" s="400"/>
      <c r="PEC149" s="400"/>
      <c r="PED149" s="400"/>
      <c r="PEE149" s="400"/>
      <c r="PEF149" s="400"/>
      <c r="PEG149" s="400"/>
      <c r="PEH149" s="400"/>
      <c r="PEI149" s="400"/>
      <c r="PEJ149" s="400"/>
      <c r="PEK149" s="400"/>
      <c r="PEL149" s="400"/>
      <c r="PEM149" s="400"/>
      <c r="PEN149" s="400"/>
      <c r="PEO149" s="400"/>
      <c r="PEP149" s="400"/>
      <c r="PEQ149" s="400"/>
      <c r="PER149" s="400"/>
      <c r="PES149" s="400"/>
      <c r="PET149" s="400"/>
      <c r="PEU149" s="400"/>
      <c r="PEV149" s="400"/>
      <c r="PEW149" s="400"/>
      <c r="PEX149" s="400"/>
      <c r="PEY149" s="400"/>
      <c r="PEZ149" s="400"/>
      <c r="PFA149" s="400"/>
      <c r="PFB149" s="400"/>
      <c r="PFC149" s="400"/>
      <c r="PFD149" s="400"/>
      <c r="PFE149" s="400"/>
      <c r="PFF149" s="400"/>
      <c r="PFG149" s="400"/>
      <c r="PFH149" s="400"/>
      <c r="PFI149" s="400"/>
      <c r="PFJ149" s="400"/>
      <c r="PFK149" s="400"/>
      <c r="PFL149" s="400"/>
      <c r="PFM149" s="400"/>
      <c r="PFN149" s="400"/>
      <c r="PFO149" s="400"/>
      <c r="PFP149" s="400"/>
      <c r="PFQ149" s="400"/>
      <c r="PFR149" s="400"/>
      <c r="PFS149" s="400"/>
      <c r="PFT149" s="400"/>
      <c r="PFU149" s="400"/>
      <c r="PFV149" s="400"/>
      <c r="PFW149" s="400"/>
      <c r="PFX149" s="400"/>
      <c r="PFY149" s="400"/>
      <c r="PFZ149" s="400"/>
      <c r="PGA149" s="400"/>
      <c r="PGB149" s="400"/>
      <c r="PGC149" s="400"/>
      <c r="PGD149" s="400"/>
      <c r="PGE149" s="400"/>
      <c r="PGF149" s="400"/>
      <c r="PGG149" s="400"/>
      <c r="PGH149" s="400"/>
      <c r="PGI149" s="400"/>
      <c r="PGJ149" s="400"/>
      <c r="PGK149" s="400"/>
      <c r="PGL149" s="400"/>
      <c r="PGM149" s="400"/>
      <c r="PGN149" s="400"/>
      <c r="PGO149" s="400"/>
      <c r="PGP149" s="400"/>
      <c r="PGQ149" s="400"/>
      <c r="PGR149" s="400"/>
      <c r="PGS149" s="400"/>
      <c r="PGT149" s="400"/>
      <c r="PGU149" s="400"/>
      <c r="PGV149" s="400"/>
      <c r="PGW149" s="400"/>
      <c r="PGX149" s="400"/>
      <c r="PGY149" s="400"/>
      <c r="PGZ149" s="400"/>
      <c r="PHA149" s="400"/>
      <c r="PHB149" s="400"/>
      <c r="PHC149" s="400"/>
      <c r="PHD149" s="400"/>
      <c r="PHE149" s="400"/>
      <c r="PHF149" s="400"/>
      <c r="PHG149" s="400"/>
      <c r="PHH149" s="400"/>
      <c r="PHI149" s="400"/>
      <c r="PHJ149" s="400"/>
      <c r="PHK149" s="400"/>
      <c r="PHL149" s="400"/>
      <c r="PHM149" s="400"/>
      <c r="PHN149" s="400"/>
      <c r="PHO149" s="400"/>
      <c r="PHP149" s="400"/>
      <c r="PHQ149" s="400"/>
      <c r="PHR149" s="400"/>
      <c r="PHS149" s="400"/>
      <c r="PHT149" s="400"/>
      <c r="PHU149" s="400"/>
      <c r="PHV149" s="400"/>
      <c r="PHW149" s="400"/>
      <c r="PHX149" s="400"/>
      <c r="PHY149" s="400"/>
      <c r="PHZ149" s="400"/>
      <c r="PIA149" s="400"/>
      <c r="PIB149" s="400"/>
      <c r="PIC149" s="400"/>
      <c r="PID149" s="400"/>
      <c r="PIE149" s="400"/>
      <c r="PIF149" s="400"/>
      <c r="PIG149" s="400"/>
      <c r="PIH149" s="400"/>
      <c r="PII149" s="400"/>
      <c r="PIJ149" s="400"/>
      <c r="PIK149" s="400"/>
      <c r="PIL149" s="400"/>
      <c r="PIM149" s="400"/>
      <c r="PIN149" s="400"/>
      <c r="PIO149" s="400"/>
      <c r="PIP149" s="400"/>
      <c r="PIQ149" s="400"/>
      <c r="PIR149" s="400"/>
      <c r="PIS149" s="400"/>
      <c r="PIT149" s="400"/>
      <c r="PIU149" s="400"/>
      <c r="PIV149" s="400"/>
      <c r="PIW149" s="400"/>
      <c r="PIX149" s="400"/>
      <c r="PIY149" s="400"/>
      <c r="PIZ149" s="400"/>
      <c r="PJA149" s="400"/>
      <c r="PJB149" s="400"/>
      <c r="PJC149" s="400"/>
      <c r="PJD149" s="400"/>
      <c r="PJE149" s="400"/>
      <c r="PJF149" s="400"/>
      <c r="PJG149" s="400"/>
      <c r="PJH149" s="400"/>
      <c r="PJI149" s="400"/>
      <c r="PJJ149" s="400"/>
      <c r="PJK149" s="400"/>
      <c r="PJL149" s="400"/>
      <c r="PJM149" s="400"/>
      <c r="PJN149" s="400"/>
      <c r="PJO149" s="400"/>
      <c r="PJP149" s="400"/>
      <c r="PJQ149" s="400"/>
      <c r="PJR149" s="400"/>
      <c r="PJS149" s="400"/>
      <c r="PJT149" s="400"/>
      <c r="PJU149" s="400"/>
      <c r="PJV149" s="400"/>
      <c r="PJW149" s="400"/>
      <c r="PJX149" s="400"/>
      <c r="PJY149" s="400"/>
      <c r="PJZ149" s="400"/>
      <c r="PKA149" s="400"/>
      <c r="PKB149" s="400"/>
      <c r="PKC149" s="400"/>
      <c r="PKD149" s="400"/>
      <c r="PKE149" s="400"/>
      <c r="PKF149" s="400"/>
      <c r="PKG149" s="400"/>
      <c r="PKH149" s="400"/>
      <c r="PKI149" s="400"/>
      <c r="PKJ149" s="400"/>
      <c r="PKK149" s="400"/>
      <c r="PKL149" s="400"/>
      <c r="PKM149" s="400"/>
      <c r="PKN149" s="400"/>
      <c r="PKO149" s="400"/>
      <c r="PKP149" s="400"/>
      <c r="PKQ149" s="400"/>
      <c r="PKR149" s="400"/>
      <c r="PKS149" s="400"/>
      <c r="PKT149" s="400"/>
      <c r="PKU149" s="400"/>
      <c r="PKV149" s="400"/>
      <c r="PKW149" s="400"/>
      <c r="PKX149" s="400"/>
      <c r="PKY149" s="400"/>
      <c r="PKZ149" s="400"/>
      <c r="PLA149" s="400"/>
      <c r="PLB149" s="400"/>
      <c r="PLC149" s="400"/>
      <c r="PLD149" s="400"/>
      <c r="PLE149" s="400"/>
      <c r="PLF149" s="400"/>
      <c r="PLG149" s="400"/>
      <c r="PLH149" s="400"/>
      <c r="PLI149" s="400"/>
      <c r="PLJ149" s="400"/>
      <c r="PLK149" s="400"/>
      <c r="PLL149" s="400"/>
      <c r="PLM149" s="400"/>
      <c r="PLN149" s="400"/>
      <c r="PLO149" s="400"/>
      <c r="PLP149" s="400"/>
      <c r="PLQ149" s="400"/>
      <c r="PLR149" s="400"/>
      <c r="PLS149" s="400"/>
      <c r="PLT149" s="400"/>
      <c r="PLU149" s="400"/>
      <c r="PLV149" s="400"/>
      <c r="PLW149" s="400"/>
      <c r="PLX149" s="400"/>
      <c r="PLY149" s="400"/>
      <c r="PLZ149" s="400"/>
      <c r="PMA149" s="400"/>
      <c r="PMB149" s="400"/>
      <c r="PMC149" s="400"/>
      <c r="PMD149" s="400"/>
      <c r="PME149" s="400"/>
      <c r="PMF149" s="400"/>
      <c r="PMG149" s="400"/>
      <c r="PMH149" s="400"/>
      <c r="PMI149" s="400"/>
      <c r="PMJ149" s="400"/>
      <c r="PMK149" s="400"/>
      <c r="PML149" s="400"/>
      <c r="PMM149" s="400"/>
      <c r="PMN149" s="400"/>
      <c r="PMO149" s="400"/>
      <c r="PMP149" s="400"/>
      <c r="PMQ149" s="400"/>
      <c r="PMR149" s="400"/>
      <c r="PMS149" s="400"/>
      <c r="PMT149" s="400"/>
      <c r="PMU149" s="400"/>
      <c r="PMV149" s="400"/>
      <c r="PMW149" s="400"/>
      <c r="PMX149" s="400"/>
      <c r="PMY149" s="400"/>
      <c r="PMZ149" s="400"/>
      <c r="PNA149" s="400"/>
      <c r="PNB149" s="400"/>
      <c r="PNC149" s="400"/>
      <c r="PND149" s="400"/>
      <c r="PNE149" s="400"/>
      <c r="PNF149" s="400"/>
      <c r="PNG149" s="400"/>
      <c r="PNH149" s="400"/>
      <c r="PNI149" s="400"/>
      <c r="PNJ149" s="400"/>
      <c r="PNK149" s="400"/>
      <c r="PNL149" s="400"/>
      <c r="PNM149" s="400"/>
      <c r="PNN149" s="400"/>
      <c r="PNO149" s="400"/>
      <c r="PNP149" s="400"/>
      <c r="PNQ149" s="400"/>
      <c r="PNR149" s="400"/>
      <c r="PNS149" s="400"/>
      <c r="PNT149" s="400"/>
      <c r="PNU149" s="400"/>
      <c r="PNV149" s="400"/>
      <c r="PNW149" s="400"/>
      <c r="PNX149" s="400"/>
      <c r="PNY149" s="400"/>
      <c r="PNZ149" s="400"/>
      <c r="POA149" s="400"/>
      <c r="POB149" s="400"/>
      <c r="POC149" s="400"/>
      <c r="POD149" s="400"/>
      <c r="POE149" s="400"/>
      <c r="POF149" s="400"/>
      <c r="POG149" s="400"/>
      <c r="POH149" s="400"/>
      <c r="POI149" s="400"/>
      <c r="POJ149" s="400"/>
      <c r="POK149" s="400"/>
      <c r="POL149" s="400"/>
      <c r="POM149" s="400"/>
      <c r="PON149" s="400"/>
      <c r="POO149" s="400"/>
      <c r="POP149" s="400"/>
      <c r="POQ149" s="400"/>
      <c r="POR149" s="400"/>
      <c r="POS149" s="400"/>
      <c r="POT149" s="400"/>
      <c r="POU149" s="400"/>
      <c r="POV149" s="400"/>
      <c r="POW149" s="400"/>
      <c r="POX149" s="400"/>
      <c r="POY149" s="400"/>
      <c r="POZ149" s="400"/>
      <c r="PPA149" s="400"/>
      <c r="PPB149" s="400"/>
      <c r="PPC149" s="400"/>
      <c r="PPD149" s="400"/>
      <c r="PPE149" s="400"/>
      <c r="PPF149" s="400"/>
      <c r="PPG149" s="400"/>
      <c r="PPH149" s="400"/>
      <c r="PPI149" s="400"/>
      <c r="PPJ149" s="400"/>
      <c r="PPK149" s="400"/>
      <c r="PPL149" s="400"/>
      <c r="PPM149" s="400"/>
      <c r="PPN149" s="400"/>
      <c r="PPO149" s="400"/>
      <c r="PPP149" s="400"/>
      <c r="PPQ149" s="400"/>
      <c r="PPR149" s="400"/>
      <c r="PPS149" s="400"/>
      <c r="PPT149" s="400"/>
      <c r="PPU149" s="400"/>
      <c r="PPV149" s="400"/>
      <c r="PPW149" s="400"/>
      <c r="PPX149" s="400"/>
      <c r="PPY149" s="400"/>
      <c r="PPZ149" s="400"/>
      <c r="PQA149" s="400"/>
      <c r="PQB149" s="400"/>
      <c r="PQC149" s="400"/>
      <c r="PQD149" s="400"/>
      <c r="PQE149" s="400"/>
      <c r="PQF149" s="400"/>
      <c r="PQG149" s="400"/>
      <c r="PQH149" s="400"/>
      <c r="PQI149" s="400"/>
      <c r="PQJ149" s="400"/>
      <c r="PQK149" s="400"/>
      <c r="PQL149" s="400"/>
      <c r="PQM149" s="400"/>
      <c r="PQN149" s="400"/>
      <c r="PQO149" s="400"/>
      <c r="PQP149" s="400"/>
      <c r="PQQ149" s="400"/>
      <c r="PQR149" s="400"/>
      <c r="PQS149" s="400"/>
      <c r="PQT149" s="400"/>
      <c r="PQU149" s="400"/>
      <c r="PQV149" s="400"/>
      <c r="PQW149" s="400"/>
      <c r="PQX149" s="400"/>
      <c r="PQY149" s="400"/>
      <c r="PQZ149" s="400"/>
      <c r="PRA149" s="400"/>
      <c r="PRB149" s="400"/>
      <c r="PRC149" s="400"/>
      <c r="PRD149" s="400"/>
      <c r="PRE149" s="400"/>
      <c r="PRF149" s="400"/>
      <c r="PRG149" s="400"/>
      <c r="PRH149" s="400"/>
      <c r="PRI149" s="400"/>
      <c r="PRJ149" s="400"/>
      <c r="PRK149" s="400"/>
      <c r="PRL149" s="400"/>
      <c r="PRM149" s="400"/>
      <c r="PRN149" s="400"/>
      <c r="PRO149" s="400"/>
      <c r="PRP149" s="400"/>
      <c r="PRQ149" s="400"/>
      <c r="PRR149" s="400"/>
      <c r="PRS149" s="400"/>
      <c r="PRT149" s="400"/>
      <c r="PRU149" s="400"/>
      <c r="PRV149" s="400"/>
      <c r="PRW149" s="400"/>
      <c r="PRX149" s="400"/>
      <c r="PRY149" s="400"/>
      <c r="PRZ149" s="400"/>
      <c r="PSA149" s="400"/>
      <c r="PSB149" s="400"/>
      <c r="PSC149" s="400"/>
      <c r="PSD149" s="400"/>
      <c r="PSE149" s="400"/>
      <c r="PSF149" s="400"/>
      <c r="PSG149" s="400"/>
      <c r="PSH149" s="400"/>
      <c r="PSI149" s="400"/>
      <c r="PSJ149" s="400"/>
      <c r="PSK149" s="400"/>
      <c r="PSL149" s="400"/>
      <c r="PSM149" s="400"/>
      <c r="PSN149" s="400"/>
      <c r="PSO149" s="400"/>
      <c r="PSP149" s="400"/>
      <c r="PSQ149" s="400"/>
      <c r="PSR149" s="400"/>
      <c r="PSS149" s="400"/>
      <c r="PST149" s="400"/>
      <c r="PSU149" s="400"/>
      <c r="PSV149" s="400"/>
      <c r="PSW149" s="400"/>
      <c r="PSX149" s="400"/>
      <c r="PSY149" s="400"/>
      <c r="PSZ149" s="400"/>
      <c r="PTA149" s="400"/>
      <c r="PTB149" s="400"/>
      <c r="PTC149" s="400"/>
      <c r="PTD149" s="400"/>
      <c r="PTE149" s="400"/>
      <c r="PTF149" s="400"/>
      <c r="PTG149" s="400"/>
      <c r="PTH149" s="400"/>
      <c r="PTI149" s="400"/>
      <c r="PTJ149" s="400"/>
      <c r="PTK149" s="400"/>
      <c r="PTL149" s="400"/>
      <c r="PTM149" s="400"/>
      <c r="PTN149" s="400"/>
      <c r="PTO149" s="400"/>
      <c r="PTP149" s="400"/>
      <c r="PTQ149" s="400"/>
      <c r="PTR149" s="400"/>
      <c r="PTS149" s="400"/>
      <c r="PTT149" s="400"/>
      <c r="PTU149" s="400"/>
      <c r="PTV149" s="400"/>
      <c r="PTW149" s="400"/>
      <c r="PTX149" s="400"/>
      <c r="PTY149" s="400"/>
      <c r="PTZ149" s="400"/>
      <c r="PUA149" s="400"/>
      <c r="PUB149" s="400"/>
      <c r="PUC149" s="400"/>
      <c r="PUD149" s="400"/>
      <c r="PUE149" s="400"/>
      <c r="PUF149" s="400"/>
      <c r="PUG149" s="400"/>
      <c r="PUH149" s="400"/>
      <c r="PUI149" s="400"/>
      <c r="PUJ149" s="400"/>
      <c r="PUK149" s="400"/>
      <c r="PUL149" s="400"/>
      <c r="PUM149" s="400"/>
      <c r="PUN149" s="400"/>
      <c r="PUO149" s="400"/>
      <c r="PUP149" s="400"/>
      <c r="PUQ149" s="400"/>
      <c r="PUR149" s="400"/>
      <c r="PUS149" s="400"/>
      <c r="PUT149" s="400"/>
      <c r="PUU149" s="400"/>
      <c r="PUV149" s="400"/>
      <c r="PUW149" s="400"/>
      <c r="PUX149" s="400"/>
      <c r="PUY149" s="400"/>
      <c r="PUZ149" s="400"/>
      <c r="PVA149" s="400"/>
      <c r="PVB149" s="400"/>
      <c r="PVC149" s="400"/>
      <c r="PVD149" s="400"/>
      <c r="PVE149" s="400"/>
      <c r="PVF149" s="400"/>
      <c r="PVG149" s="400"/>
      <c r="PVH149" s="400"/>
      <c r="PVI149" s="400"/>
      <c r="PVJ149" s="400"/>
      <c r="PVK149" s="400"/>
      <c r="PVL149" s="400"/>
      <c r="PVM149" s="400"/>
      <c r="PVN149" s="400"/>
      <c r="PVO149" s="400"/>
      <c r="PVP149" s="400"/>
      <c r="PVQ149" s="400"/>
      <c r="PVR149" s="400"/>
      <c r="PVS149" s="400"/>
      <c r="PVT149" s="400"/>
      <c r="PVU149" s="400"/>
      <c r="PVV149" s="400"/>
      <c r="PVW149" s="400"/>
      <c r="PVX149" s="400"/>
      <c r="PVY149" s="400"/>
      <c r="PVZ149" s="400"/>
      <c r="PWA149" s="400"/>
      <c r="PWB149" s="400"/>
      <c r="PWC149" s="400"/>
      <c r="PWD149" s="400"/>
      <c r="PWE149" s="400"/>
      <c r="PWF149" s="400"/>
      <c r="PWG149" s="400"/>
      <c r="PWH149" s="400"/>
      <c r="PWI149" s="400"/>
      <c r="PWJ149" s="400"/>
      <c r="PWK149" s="400"/>
      <c r="PWL149" s="400"/>
      <c r="PWM149" s="400"/>
      <c r="PWN149" s="400"/>
      <c r="PWO149" s="400"/>
      <c r="PWP149" s="400"/>
      <c r="PWQ149" s="400"/>
      <c r="PWR149" s="400"/>
      <c r="PWS149" s="400"/>
      <c r="PWT149" s="400"/>
      <c r="PWU149" s="400"/>
      <c r="PWV149" s="400"/>
      <c r="PWW149" s="400"/>
      <c r="PWX149" s="400"/>
      <c r="PWY149" s="400"/>
      <c r="PWZ149" s="400"/>
      <c r="PXA149" s="400"/>
      <c r="PXB149" s="400"/>
      <c r="PXC149" s="400"/>
      <c r="PXD149" s="400"/>
      <c r="PXE149" s="400"/>
      <c r="PXF149" s="400"/>
      <c r="PXG149" s="400"/>
      <c r="PXH149" s="400"/>
      <c r="PXI149" s="400"/>
      <c r="PXJ149" s="400"/>
      <c r="PXK149" s="400"/>
      <c r="PXL149" s="400"/>
      <c r="PXM149" s="400"/>
      <c r="PXN149" s="400"/>
      <c r="PXO149" s="400"/>
      <c r="PXP149" s="400"/>
      <c r="PXQ149" s="400"/>
      <c r="PXR149" s="400"/>
      <c r="PXS149" s="400"/>
      <c r="PXT149" s="400"/>
      <c r="PXU149" s="400"/>
      <c r="PXV149" s="400"/>
      <c r="PXW149" s="400"/>
      <c r="PXX149" s="400"/>
      <c r="PXY149" s="400"/>
      <c r="PXZ149" s="400"/>
      <c r="PYA149" s="400"/>
      <c r="PYB149" s="400"/>
      <c r="PYC149" s="400"/>
      <c r="PYD149" s="400"/>
      <c r="PYE149" s="400"/>
      <c r="PYF149" s="400"/>
      <c r="PYG149" s="400"/>
      <c r="PYH149" s="400"/>
      <c r="PYI149" s="400"/>
      <c r="PYJ149" s="400"/>
      <c r="PYK149" s="400"/>
      <c r="PYL149" s="400"/>
      <c r="PYM149" s="400"/>
      <c r="PYN149" s="400"/>
      <c r="PYO149" s="400"/>
      <c r="PYP149" s="400"/>
      <c r="PYQ149" s="400"/>
      <c r="PYR149" s="400"/>
      <c r="PYS149" s="400"/>
      <c r="PYT149" s="400"/>
      <c r="PYU149" s="400"/>
      <c r="PYV149" s="400"/>
      <c r="PYW149" s="400"/>
      <c r="PYX149" s="400"/>
      <c r="PYY149" s="400"/>
      <c r="PYZ149" s="400"/>
      <c r="PZA149" s="400"/>
      <c r="PZB149" s="400"/>
      <c r="PZC149" s="400"/>
      <c r="PZD149" s="400"/>
      <c r="PZE149" s="400"/>
      <c r="PZF149" s="400"/>
      <c r="PZG149" s="400"/>
      <c r="PZH149" s="400"/>
      <c r="PZI149" s="400"/>
      <c r="PZJ149" s="400"/>
      <c r="PZK149" s="400"/>
      <c r="PZL149" s="400"/>
      <c r="PZM149" s="400"/>
      <c r="PZN149" s="400"/>
      <c r="PZO149" s="400"/>
      <c r="PZP149" s="400"/>
      <c r="PZQ149" s="400"/>
      <c r="PZR149" s="400"/>
      <c r="PZS149" s="400"/>
      <c r="PZT149" s="400"/>
      <c r="PZU149" s="400"/>
      <c r="PZV149" s="400"/>
      <c r="PZW149" s="400"/>
      <c r="PZX149" s="400"/>
      <c r="PZY149" s="400"/>
      <c r="PZZ149" s="400"/>
      <c r="QAA149" s="400"/>
      <c r="QAB149" s="400"/>
      <c r="QAC149" s="400"/>
      <c r="QAD149" s="400"/>
      <c r="QAE149" s="400"/>
      <c r="QAF149" s="400"/>
      <c r="QAG149" s="400"/>
      <c r="QAH149" s="400"/>
      <c r="QAI149" s="400"/>
      <c r="QAJ149" s="400"/>
      <c r="QAK149" s="400"/>
      <c r="QAL149" s="400"/>
      <c r="QAM149" s="400"/>
      <c r="QAN149" s="400"/>
      <c r="QAO149" s="400"/>
      <c r="QAP149" s="400"/>
      <c r="QAQ149" s="400"/>
      <c r="QAR149" s="400"/>
      <c r="QAS149" s="400"/>
      <c r="QAT149" s="400"/>
      <c r="QAU149" s="400"/>
      <c r="QAV149" s="400"/>
      <c r="QAW149" s="400"/>
      <c r="QAX149" s="400"/>
      <c r="QAY149" s="400"/>
      <c r="QAZ149" s="400"/>
      <c r="QBA149" s="400"/>
      <c r="QBB149" s="400"/>
      <c r="QBC149" s="400"/>
      <c r="QBD149" s="400"/>
      <c r="QBE149" s="400"/>
      <c r="QBF149" s="400"/>
      <c r="QBG149" s="400"/>
      <c r="QBH149" s="400"/>
      <c r="QBI149" s="400"/>
      <c r="QBJ149" s="400"/>
      <c r="QBK149" s="400"/>
      <c r="QBL149" s="400"/>
      <c r="QBM149" s="400"/>
      <c r="QBN149" s="400"/>
      <c r="QBO149" s="400"/>
      <c r="QBP149" s="400"/>
      <c r="QBQ149" s="400"/>
      <c r="QBR149" s="400"/>
      <c r="QBS149" s="400"/>
      <c r="QBT149" s="400"/>
      <c r="QBU149" s="400"/>
      <c r="QBV149" s="400"/>
      <c r="QBW149" s="400"/>
      <c r="QBX149" s="400"/>
      <c r="QBY149" s="400"/>
      <c r="QBZ149" s="400"/>
      <c r="QCA149" s="400"/>
      <c r="QCB149" s="400"/>
      <c r="QCC149" s="400"/>
      <c r="QCD149" s="400"/>
      <c r="QCE149" s="400"/>
      <c r="QCF149" s="400"/>
      <c r="QCG149" s="400"/>
      <c r="QCH149" s="400"/>
      <c r="QCI149" s="400"/>
      <c r="QCJ149" s="400"/>
      <c r="QCK149" s="400"/>
      <c r="QCL149" s="400"/>
      <c r="QCM149" s="400"/>
      <c r="QCN149" s="400"/>
      <c r="QCO149" s="400"/>
      <c r="QCP149" s="400"/>
      <c r="QCQ149" s="400"/>
      <c r="QCR149" s="400"/>
      <c r="QCS149" s="400"/>
      <c r="QCT149" s="400"/>
      <c r="QCU149" s="400"/>
      <c r="QCV149" s="400"/>
      <c r="QCW149" s="400"/>
      <c r="QCX149" s="400"/>
      <c r="QCY149" s="400"/>
      <c r="QCZ149" s="400"/>
      <c r="QDA149" s="400"/>
      <c r="QDB149" s="400"/>
      <c r="QDC149" s="400"/>
      <c r="QDD149" s="400"/>
      <c r="QDE149" s="400"/>
      <c r="QDF149" s="400"/>
      <c r="QDG149" s="400"/>
      <c r="QDH149" s="400"/>
      <c r="QDI149" s="400"/>
      <c r="QDJ149" s="400"/>
      <c r="QDK149" s="400"/>
      <c r="QDL149" s="400"/>
      <c r="QDM149" s="400"/>
      <c r="QDN149" s="400"/>
      <c r="QDO149" s="400"/>
      <c r="QDP149" s="400"/>
      <c r="QDQ149" s="400"/>
      <c r="QDR149" s="400"/>
      <c r="QDS149" s="400"/>
      <c r="QDT149" s="400"/>
      <c r="QDU149" s="400"/>
      <c r="QDV149" s="400"/>
      <c r="QDW149" s="400"/>
      <c r="QDX149" s="400"/>
      <c r="QDY149" s="400"/>
      <c r="QDZ149" s="400"/>
      <c r="QEA149" s="400"/>
      <c r="QEB149" s="400"/>
      <c r="QEC149" s="400"/>
      <c r="QED149" s="400"/>
      <c r="QEE149" s="400"/>
      <c r="QEF149" s="400"/>
      <c r="QEG149" s="400"/>
      <c r="QEH149" s="400"/>
      <c r="QEI149" s="400"/>
      <c r="QEJ149" s="400"/>
      <c r="QEK149" s="400"/>
      <c r="QEL149" s="400"/>
      <c r="QEM149" s="400"/>
      <c r="QEN149" s="400"/>
      <c r="QEO149" s="400"/>
      <c r="QEP149" s="400"/>
      <c r="QEQ149" s="400"/>
      <c r="QER149" s="400"/>
      <c r="QES149" s="400"/>
      <c r="QET149" s="400"/>
      <c r="QEU149" s="400"/>
      <c r="QEV149" s="400"/>
      <c r="QEW149" s="400"/>
      <c r="QEX149" s="400"/>
      <c r="QEY149" s="400"/>
      <c r="QEZ149" s="400"/>
      <c r="QFA149" s="400"/>
      <c r="QFB149" s="400"/>
      <c r="QFC149" s="400"/>
      <c r="QFD149" s="400"/>
      <c r="QFE149" s="400"/>
      <c r="QFF149" s="400"/>
      <c r="QFG149" s="400"/>
      <c r="QFH149" s="400"/>
      <c r="QFI149" s="400"/>
      <c r="QFJ149" s="400"/>
      <c r="QFK149" s="400"/>
      <c r="QFL149" s="400"/>
      <c r="QFM149" s="400"/>
      <c r="QFN149" s="400"/>
      <c r="QFO149" s="400"/>
      <c r="QFP149" s="400"/>
      <c r="QFQ149" s="400"/>
      <c r="QFR149" s="400"/>
      <c r="QFS149" s="400"/>
      <c r="QFT149" s="400"/>
      <c r="QFU149" s="400"/>
      <c r="QFV149" s="400"/>
      <c r="QFW149" s="400"/>
      <c r="QFX149" s="400"/>
      <c r="QFY149" s="400"/>
      <c r="QFZ149" s="400"/>
      <c r="QGA149" s="400"/>
      <c r="QGB149" s="400"/>
      <c r="QGC149" s="400"/>
      <c r="QGD149" s="400"/>
      <c r="QGE149" s="400"/>
      <c r="QGF149" s="400"/>
      <c r="QGG149" s="400"/>
      <c r="QGH149" s="400"/>
      <c r="QGI149" s="400"/>
      <c r="QGJ149" s="400"/>
      <c r="QGK149" s="400"/>
      <c r="QGL149" s="400"/>
      <c r="QGM149" s="400"/>
      <c r="QGN149" s="400"/>
      <c r="QGO149" s="400"/>
      <c r="QGP149" s="400"/>
      <c r="QGQ149" s="400"/>
      <c r="QGR149" s="400"/>
      <c r="QGS149" s="400"/>
      <c r="QGT149" s="400"/>
      <c r="QGU149" s="400"/>
      <c r="QGV149" s="400"/>
      <c r="QGW149" s="400"/>
      <c r="QGX149" s="400"/>
      <c r="QGY149" s="400"/>
      <c r="QGZ149" s="400"/>
      <c r="QHA149" s="400"/>
      <c r="QHB149" s="400"/>
      <c r="QHC149" s="400"/>
      <c r="QHD149" s="400"/>
      <c r="QHE149" s="400"/>
      <c r="QHF149" s="400"/>
      <c r="QHG149" s="400"/>
      <c r="QHH149" s="400"/>
      <c r="QHI149" s="400"/>
      <c r="QHJ149" s="400"/>
      <c r="QHK149" s="400"/>
      <c r="QHL149" s="400"/>
      <c r="QHM149" s="400"/>
      <c r="QHN149" s="400"/>
      <c r="QHO149" s="400"/>
      <c r="QHP149" s="400"/>
      <c r="QHQ149" s="400"/>
      <c r="QHR149" s="400"/>
      <c r="QHS149" s="400"/>
      <c r="QHT149" s="400"/>
      <c r="QHU149" s="400"/>
      <c r="QHV149" s="400"/>
      <c r="QHW149" s="400"/>
      <c r="QHX149" s="400"/>
      <c r="QHY149" s="400"/>
      <c r="QHZ149" s="400"/>
      <c r="QIA149" s="400"/>
      <c r="QIB149" s="400"/>
      <c r="QIC149" s="400"/>
      <c r="QID149" s="400"/>
      <c r="QIE149" s="400"/>
      <c r="QIF149" s="400"/>
      <c r="QIG149" s="400"/>
      <c r="QIH149" s="400"/>
      <c r="QII149" s="400"/>
      <c r="QIJ149" s="400"/>
      <c r="QIK149" s="400"/>
      <c r="QIL149" s="400"/>
      <c r="QIM149" s="400"/>
      <c r="QIN149" s="400"/>
      <c r="QIO149" s="400"/>
      <c r="QIP149" s="400"/>
      <c r="QIQ149" s="400"/>
      <c r="QIR149" s="400"/>
      <c r="QIS149" s="400"/>
      <c r="QIT149" s="400"/>
      <c r="QIU149" s="400"/>
      <c r="QIV149" s="400"/>
      <c r="QIW149" s="400"/>
      <c r="QIX149" s="400"/>
      <c r="QIY149" s="400"/>
      <c r="QIZ149" s="400"/>
      <c r="QJA149" s="400"/>
      <c r="QJB149" s="400"/>
      <c r="QJC149" s="400"/>
      <c r="QJD149" s="400"/>
      <c r="QJE149" s="400"/>
      <c r="QJF149" s="400"/>
      <c r="QJG149" s="400"/>
      <c r="QJH149" s="400"/>
      <c r="QJI149" s="400"/>
      <c r="QJJ149" s="400"/>
      <c r="QJK149" s="400"/>
      <c r="QJL149" s="400"/>
      <c r="QJM149" s="400"/>
      <c r="QJN149" s="400"/>
      <c r="QJO149" s="400"/>
      <c r="QJP149" s="400"/>
      <c r="QJQ149" s="400"/>
      <c r="QJR149" s="400"/>
      <c r="QJS149" s="400"/>
      <c r="QJT149" s="400"/>
      <c r="QJU149" s="400"/>
      <c r="QJV149" s="400"/>
      <c r="QJW149" s="400"/>
      <c r="QJX149" s="400"/>
      <c r="QJY149" s="400"/>
      <c r="QJZ149" s="400"/>
      <c r="QKA149" s="400"/>
      <c r="QKB149" s="400"/>
      <c r="QKC149" s="400"/>
      <c r="QKD149" s="400"/>
      <c r="QKE149" s="400"/>
      <c r="QKF149" s="400"/>
      <c r="QKG149" s="400"/>
      <c r="QKH149" s="400"/>
      <c r="QKI149" s="400"/>
      <c r="QKJ149" s="400"/>
      <c r="QKK149" s="400"/>
      <c r="QKL149" s="400"/>
      <c r="QKM149" s="400"/>
      <c r="QKN149" s="400"/>
      <c r="QKO149" s="400"/>
      <c r="QKP149" s="400"/>
      <c r="QKQ149" s="400"/>
      <c r="QKR149" s="400"/>
      <c r="QKS149" s="400"/>
      <c r="QKT149" s="400"/>
      <c r="QKU149" s="400"/>
      <c r="QKV149" s="400"/>
      <c r="QKW149" s="400"/>
      <c r="QKX149" s="400"/>
      <c r="QKY149" s="400"/>
      <c r="QKZ149" s="400"/>
      <c r="QLA149" s="400"/>
      <c r="QLB149" s="400"/>
      <c r="QLC149" s="400"/>
      <c r="QLD149" s="400"/>
      <c r="QLE149" s="400"/>
      <c r="QLF149" s="400"/>
      <c r="QLG149" s="400"/>
      <c r="QLH149" s="400"/>
      <c r="QLI149" s="400"/>
      <c r="QLJ149" s="400"/>
      <c r="QLK149" s="400"/>
      <c r="QLL149" s="400"/>
      <c r="QLM149" s="400"/>
      <c r="QLN149" s="400"/>
      <c r="QLO149" s="400"/>
      <c r="QLP149" s="400"/>
      <c r="QLQ149" s="400"/>
      <c r="QLR149" s="400"/>
      <c r="QLS149" s="400"/>
      <c r="QLT149" s="400"/>
      <c r="QLU149" s="400"/>
      <c r="QLV149" s="400"/>
      <c r="QLW149" s="400"/>
      <c r="QLX149" s="400"/>
      <c r="QLY149" s="400"/>
      <c r="QLZ149" s="400"/>
      <c r="QMA149" s="400"/>
      <c r="QMB149" s="400"/>
      <c r="QMC149" s="400"/>
      <c r="QMD149" s="400"/>
      <c r="QME149" s="400"/>
      <c r="QMF149" s="400"/>
      <c r="QMG149" s="400"/>
      <c r="QMH149" s="400"/>
      <c r="QMI149" s="400"/>
      <c r="QMJ149" s="400"/>
      <c r="QMK149" s="400"/>
      <c r="QML149" s="400"/>
      <c r="QMM149" s="400"/>
      <c r="QMN149" s="400"/>
      <c r="QMO149" s="400"/>
      <c r="QMP149" s="400"/>
      <c r="QMQ149" s="400"/>
      <c r="QMR149" s="400"/>
      <c r="QMS149" s="400"/>
      <c r="QMT149" s="400"/>
      <c r="QMU149" s="400"/>
      <c r="QMV149" s="400"/>
      <c r="QMW149" s="400"/>
      <c r="QMX149" s="400"/>
      <c r="QMY149" s="400"/>
      <c r="QMZ149" s="400"/>
      <c r="QNA149" s="400"/>
      <c r="QNB149" s="400"/>
      <c r="QNC149" s="400"/>
      <c r="QND149" s="400"/>
      <c r="QNE149" s="400"/>
      <c r="QNF149" s="400"/>
      <c r="QNG149" s="400"/>
      <c r="QNH149" s="400"/>
      <c r="QNI149" s="400"/>
      <c r="QNJ149" s="400"/>
      <c r="QNK149" s="400"/>
      <c r="QNL149" s="400"/>
      <c r="QNM149" s="400"/>
      <c r="QNN149" s="400"/>
      <c r="QNO149" s="400"/>
      <c r="QNP149" s="400"/>
      <c r="QNQ149" s="400"/>
      <c r="QNR149" s="400"/>
      <c r="QNS149" s="400"/>
      <c r="QNT149" s="400"/>
      <c r="QNU149" s="400"/>
      <c r="QNV149" s="400"/>
      <c r="QNW149" s="400"/>
      <c r="QNX149" s="400"/>
      <c r="QNY149" s="400"/>
      <c r="QNZ149" s="400"/>
      <c r="QOA149" s="400"/>
      <c r="QOB149" s="400"/>
      <c r="QOC149" s="400"/>
      <c r="QOD149" s="400"/>
      <c r="QOE149" s="400"/>
      <c r="QOF149" s="400"/>
      <c r="QOG149" s="400"/>
      <c r="QOH149" s="400"/>
      <c r="QOI149" s="400"/>
      <c r="QOJ149" s="400"/>
      <c r="QOK149" s="400"/>
      <c r="QOL149" s="400"/>
      <c r="QOM149" s="400"/>
      <c r="QON149" s="400"/>
      <c r="QOO149" s="400"/>
      <c r="QOP149" s="400"/>
      <c r="QOQ149" s="400"/>
      <c r="QOR149" s="400"/>
      <c r="QOS149" s="400"/>
      <c r="QOT149" s="400"/>
      <c r="QOU149" s="400"/>
      <c r="QOV149" s="400"/>
      <c r="QOW149" s="400"/>
      <c r="QOX149" s="400"/>
      <c r="QOY149" s="400"/>
      <c r="QOZ149" s="400"/>
      <c r="QPA149" s="400"/>
      <c r="QPB149" s="400"/>
      <c r="QPC149" s="400"/>
      <c r="QPD149" s="400"/>
      <c r="QPE149" s="400"/>
      <c r="QPF149" s="400"/>
      <c r="QPG149" s="400"/>
      <c r="QPH149" s="400"/>
      <c r="QPI149" s="400"/>
      <c r="QPJ149" s="400"/>
      <c r="QPK149" s="400"/>
      <c r="QPL149" s="400"/>
      <c r="QPM149" s="400"/>
      <c r="QPN149" s="400"/>
      <c r="QPO149" s="400"/>
      <c r="QPP149" s="400"/>
      <c r="QPQ149" s="400"/>
      <c r="QPR149" s="400"/>
      <c r="QPS149" s="400"/>
      <c r="QPT149" s="400"/>
      <c r="QPU149" s="400"/>
      <c r="QPV149" s="400"/>
      <c r="QPW149" s="400"/>
      <c r="QPX149" s="400"/>
      <c r="QPY149" s="400"/>
      <c r="QPZ149" s="400"/>
      <c r="QQA149" s="400"/>
      <c r="QQB149" s="400"/>
      <c r="QQC149" s="400"/>
      <c r="QQD149" s="400"/>
      <c r="QQE149" s="400"/>
      <c r="QQF149" s="400"/>
      <c r="QQG149" s="400"/>
      <c r="QQH149" s="400"/>
      <c r="QQI149" s="400"/>
      <c r="QQJ149" s="400"/>
      <c r="QQK149" s="400"/>
      <c r="QQL149" s="400"/>
      <c r="QQM149" s="400"/>
      <c r="QQN149" s="400"/>
      <c r="QQO149" s="400"/>
      <c r="QQP149" s="400"/>
      <c r="QQQ149" s="400"/>
      <c r="QQR149" s="400"/>
      <c r="QQS149" s="400"/>
      <c r="QQT149" s="400"/>
      <c r="QQU149" s="400"/>
      <c r="QQV149" s="400"/>
      <c r="QQW149" s="400"/>
      <c r="QQX149" s="400"/>
      <c r="QQY149" s="400"/>
      <c r="QQZ149" s="400"/>
      <c r="QRA149" s="400"/>
      <c r="QRB149" s="400"/>
      <c r="QRC149" s="400"/>
      <c r="QRD149" s="400"/>
      <c r="QRE149" s="400"/>
      <c r="QRF149" s="400"/>
      <c r="QRG149" s="400"/>
      <c r="QRH149" s="400"/>
      <c r="QRI149" s="400"/>
      <c r="QRJ149" s="400"/>
      <c r="QRK149" s="400"/>
      <c r="QRL149" s="400"/>
      <c r="QRM149" s="400"/>
      <c r="QRN149" s="400"/>
      <c r="QRO149" s="400"/>
      <c r="QRP149" s="400"/>
      <c r="QRQ149" s="400"/>
      <c r="QRR149" s="400"/>
      <c r="QRS149" s="400"/>
      <c r="QRT149" s="400"/>
      <c r="QRU149" s="400"/>
      <c r="QRV149" s="400"/>
      <c r="QRW149" s="400"/>
      <c r="QRX149" s="400"/>
      <c r="QRY149" s="400"/>
      <c r="QRZ149" s="400"/>
      <c r="QSA149" s="400"/>
      <c r="QSB149" s="400"/>
      <c r="QSC149" s="400"/>
      <c r="QSD149" s="400"/>
      <c r="QSE149" s="400"/>
      <c r="QSF149" s="400"/>
      <c r="QSG149" s="400"/>
      <c r="QSH149" s="400"/>
      <c r="QSI149" s="400"/>
      <c r="QSJ149" s="400"/>
      <c r="QSK149" s="400"/>
      <c r="QSL149" s="400"/>
      <c r="QSM149" s="400"/>
      <c r="QSN149" s="400"/>
      <c r="QSO149" s="400"/>
      <c r="QSP149" s="400"/>
      <c r="QSQ149" s="400"/>
      <c r="QSR149" s="400"/>
      <c r="QSS149" s="400"/>
      <c r="QST149" s="400"/>
      <c r="QSU149" s="400"/>
      <c r="QSV149" s="400"/>
      <c r="QSW149" s="400"/>
      <c r="QSX149" s="400"/>
      <c r="QSY149" s="400"/>
      <c r="QSZ149" s="400"/>
      <c r="QTA149" s="400"/>
      <c r="QTB149" s="400"/>
      <c r="QTC149" s="400"/>
      <c r="QTD149" s="400"/>
      <c r="QTE149" s="400"/>
      <c r="QTF149" s="400"/>
      <c r="QTG149" s="400"/>
      <c r="QTH149" s="400"/>
      <c r="QTI149" s="400"/>
      <c r="QTJ149" s="400"/>
      <c r="QTK149" s="400"/>
      <c r="QTL149" s="400"/>
      <c r="QTM149" s="400"/>
      <c r="QTN149" s="400"/>
      <c r="QTO149" s="400"/>
      <c r="QTP149" s="400"/>
      <c r="QTQ149" s="400"/>
      <c r="QTR149" s="400"/>
      <c r="QTS149" s="400"/>
      <c r="QTT149" s="400"/>
      <c r="QTU149" s="400"/>
      <c r="QTV149" s="400"/>
      <c r="QTW149" s="400"/>
      <c r="QTX149" s="400"/>
      <c r="QTY149" s="400"/>
      <c r="QTZ149" s="400"/>
      <c r="QUA149" s="400"/>
      <c r="QUB149" s="400"/>
      <c r="QUC149" s="400"/>
      <c r="QUD149" s="400"/>
      <c r="QUE149" s="400"/>
      <c r="QUF149" s="400"/>
      <c r="QUG149" s="400"/>
      <c r="QUH149" s="400"/>
      <c r="QUI149" s="400"/>
      <c r="QUJ149" s="400"/>
      <c r="QUK149" s="400"/>
      <c r="QUL149" s="400"/>
      <c r="QUM149" s="400"/>
      <c r="QUN149" s="400"/>
      <c r="QUO149" s="400"/>
      <c r="QUP149" s="400"/>
      <c r="QUQ149" s="400"/>
      <c r="QUR149" s="400"/>
      <c r="QUS149" s="400"/>
      <c r="QUT149" s="400"/>
      <c r="QUU149" s="400"/>
      <c r="QUV149" s="400"/>
      <c r="QUW149" s="400"/>
      <c r="QUX149" s="400"/>
      <c r="QUY149" s="400"/>
      <c r="QUZ149" s="400"/>
      <c r="QVA149" s="400"/>
      <c r="QVB149" s="400"/>
      <c r="QVC149" s="400"/>
      <c r="QVD149" s="400"/>
      <c r="QVE149" s="400"/>
      <c r="QVF149" s="400"/>
      <c r="QVG149" s="400"/>
      <c r="QVH149" s="400"/>
      <c r="QVI149" s="400"/>
      <c r="QVJ149" s="400"/>
      <c r="QVK149" s="400"/>
      <c r="QVL149" s="400"/>
      <c r="QVM149" s="400"/>
      <c r="QVN149" s="400"/>
      <c r="QVO149" s="400"/>
      <c r="QVP149" s="400"/>
      <c r="QVQ149" s="400"/>
      <c r="QVR149" s="400"/>
      <c r="QVS149" s="400"/>
      <c r="QVT149" s="400"/>
      <c r="QVU149" s="400"/>
      <c r="QVV149" s="400"/>
      <c r="QVW149" s="400"/>
      <c r="QVX149" s="400"/>
      <c r="QVY149" s="400"/>
      <c r="QVZ149" s="400"/>
      <c r="QWA149" s="400"/>
      <c r="QWB149" s="400"/>
      <c r="QWC149" s="400"/>
      <c r="QWD149" s="400"/>
      <c r="QWE149" s="400"/>
      <c r="QWF149" s="400"/>
      <c r="QWG149" s="400"/>
      <c r="QWH149" s="400"/>
      <c r="QWI149" s="400"/>
      <c r="QWJ149" s="400"/>
      <c r="QWK149" s="400"/>
      <c r="QWL149" s="400"/>
      <c r="QWM149" s="400"/>
      <c r="QWN149" s="400"/>
      <c r="QWO149" s="400"/>
      <c r="QWP149" s="400"/>
      <c r="QWQ149" s="400"/>
      <c r="QWR149" s="400"/>
      <c r="QWS149" s="400"/>
      <c r="QWT149" s="400"/>
      <c r="QWU149" s="400"/>
      <c r="QWV149" s="400"/>
      <c r="QWW149" s="400"/>
      <c r="QWX149" s="400"/>
      <c r="QWY149" s="400"/>
      <c r="QWZ149" s="400"/>
      <c r="QXA149" s="400"/>
      <c r="QXB149" s="400"/>
      <c r="QXC149" s="400"/>
      <c r="QXD149" s="400"/>
      <c r="QXE149" s="400"/>
      <c r="QXF149" s="400"/>
      <c r="QXG149" s="400"/>
      <c r="QXH149" s="400"/>
      <c r="QXI149" s="400"/>
      <c r="QXJ149" s="400"/>
      <c r="QXK149" s="400"/>
      <c r="QXL149" s="400"/>
      <c r="QXM149" s="400"/>
      <c r="QXN149" s="400"/>
      <c r="QXO149" s="400"/>
      <c r="QXP149" s="400"/>
      <c r="QXQ149" s="400"/>
      <c r="QXR149" s="400"/>
      <c r="QXS149" s="400"/>
      <c r="QXT149" s="400"/>
      <c r="QXU149" s="400"/>
      <c r="QXV149" s="400"/>
      <c r="QXW149" s="400"/>
      <c r="QXX149" s="400"/>
      <c r="QXY149" s="400"/>
      <c r="QXZ149" s="400"/>
      <c r="QYA149" s="400"/>
      <c r="QYB149" s="400"/>
      <c r="QYC149" s="400"/>
      <c r="QYD149" s="400"/>
      <c r="QYE149" s="400"/>
      <c r="QYF149" s="400"/>
      <c r="QYG149" s="400"/>
      <c r="QYH149" s="400"/>
      <c r="QYI149" s="400"/>
      <c r="QYJ149" s="400"/>
      <c r="QYK149" s="400"/>
      <c r="QYL149" s="400"/>
      <c r="QYM149" s="400"/>
      <c r="QYN149" s="400"/>
      <c r="QYO149" s="400"/>
      <c r="QYP149" s="400"/>
      <c r="QYQ149" s="400"/>
      <c r="QYR149" s="400"/>
      <c r="QYS149" s="400"/>
      <c r="QYT149" s="400"/>
      <c r="QYU149" s="400"/>
      <c r="QYV149" s="400"/>
      <c r="QYW149" s="400"/>
      <c r="QYX149" s="400"/>
      <c r="QYY149" s="400"/>
      <c r="QYZ149" s="400"/>
      <c r="QZA149" s="400"/>
      <c r="QZB149" s="400"/>
      <c r="QZC149" s="400"/>
      <c r="QZD149" s="400"/>
      <c r="QZE149" s="400"/>
      <c r="QZF149" s="400"/>
      <c r="QZG149" s="400"/>
      <c r="QZH149" s="400"/>
      <c r="QZI149" s="400"/>
      <c r="QZJ149" s="400"/>
      <c r="QZK149" s="400"/>
      <c r="QZL149" s="400"/>
      <c r="QZM149" s="400"/>
      <c r="QZN149" s="400"/>
      <c r="QZO149" s="400"/>
      <c r="QZP149" s="400"/>
      <c r="QZQ149" s="400"/>
      <c r="QZR149" s="400"/>
      <c r="QZS149" s="400"/>
      <c r="QZT149" s="400"/>
      <c r="QZU149" s="400"/>
      <c r="QZV149" s="400"/>
      <c r="QZW149" s="400"/>
      <c r="QZX149" s="400"/>
      <c r="QZY149" s="400"/>
      <c r="QZZ149" s="400"/>
      <c r="RAA149" s="400"/>
      <c r="RAB149" s="400"/>
      <c r="RAC149" s="400"/>
      <c r="RAD149" s="400"/>
      <c r="RAE149" s="400"/>
      <c r="RAF149" s="400"/>
      <c r="RAG149" s="400"/>
      <c r="RAH149" s="400"/>
      <c r="RAI149" s="400"/>
      <c r="RAJ149" s="400"/>
      <c r="RAK149" s="400"/>
      <c r="RAL149" s="400"/>
      <c r="RAM149" s="400"/>
      <c r="RAN149" s="400"/>
      <c r="RAO149" s="400"/>
      <c r="RAP149" s="400"/>
      <c r="RAQ149" s="400"/>
      <c r="RAR149" s="400"/>
      <c r="RAS149" s="400"/>
      <c r="RAT149" s="400"/>
      <c r="RAU149" s="400"/>
      <c r="RAV149" s="400"/>
      <c r="RAW149" s="400"/>
      <c r="RAX149" s="400"/>
      <c r="RAY149" s="400"/>
      <c r="RAZ149" s="400"/>
      <c r="RBA149" s="400"/>
      <c r="RBB149" s="400"/>
      <c r="RBC149" s="400"/>
      <c r="RBD149" s="400"/>
      <c r="RBE149" s="400"/>
      <c r="RBF149" s="400"/>
      <c r="RBG149" s="400"/>
      <c r="RBH149" s="400"/>
      <c r="RBI149" s="400"/>
      <c r="RBJ149" s="400"/>
      <c r="RBK149" s="400"/>
      <c r="RBL149" s="400"/>
      <c r="RBM149" s="400"/>
      <c r="RBN149" s="400"/>
      <c r="RBO149" s="400"/>
      <c r="RBP149" s="400"/>
      <c r="RBQ149" s="400"/>
      <c r="RBR149" s="400"/>
      <c r="RBS149" s="400"/>
      <c r="RBT149" s="400"/>
      <c r="RBU149" s="400"/>
      <c r="RBV149" s="400"/>
      <c r="RBW149" s="400"/>
      <c r="RBX149" s="400"/>
      <c r="RBY149" s="400"/>
      <c r="RBZ149" s="400"/>
      <c r="RCA149" s="400"/>
      <c r="RCB149" s="400"/>
      <c r="RCC149" s="400"/>
      <c r="RCD149" s="400"/>
      <c r="RCE149" s="400"/>
      <c r="RCF149" s="400"/>
      <c r="RCG149" s="400"/>
      <c r="RCH149" s="400"/>
      <c r="RCI149" s="400"/>
      <c r="RCJ149" s="400"/>
      <c r="RCK149" s="400"/>
      <c r="RCL149" s="400"/>
      <c r="RCM149" s="400"/>
      <c r="RCN149" s="400"/>
      <c r="RCO149" s="400"/>
      <c r="RCP149" s="400"/>
      <c r="RCQ149" s="400"/>
      <c r="RCR149" s="400"/>
      <c r="RCS149" s="400"/>
      <c r="RCT149" s="400"/>
      <c r="RCU149" s="400"/>
      <c r="RCV149" s="400"/>
      <c r="RCW149" s="400"/>
      <c r="RCX149" s="400"/>
      <c r="RCY149" s="400"/>
      <c r="RCZ149" s="400"/>
      <c r="RDA149" s="400"/>
      <c r="RDB149" s="400"/>
      <c r="RDC149" s="400"/>
      <c r="RDD149" s="400"/>
      <c r="RDE149" s="400"/>
      <c r="RDF149" s="400"/>
      <c r="RDG149" s="400"/>
      <c r="RDH149" s="400"/>
      <c r="RDI149" s="400"/>
      <c r="RDJ149" s="400"/>
      <c r="RDK149" s="400"/>
      <c r="RDL149" s="400"/>
      <c r="RDM149" s="400"/>
      <c r="RDN149" s="400"/>
      <c r="RDO149" s="400"/>
      <c r="RDP149" s="400"/>
      <c r="RDQ149" s="400"/>
      <c r="RDR149" s="400"/>
      <c r="RDS149" s="400"/>
      <c r="RDT149" s="400"/>
      <c r="RDU149" s="400"/>
      <c r="RDV149" s="400"/>
      <c r="RDW149" s="400"/>
      <c r="RDX149" s="400"/>
      <c r="RDY149" s="400"/>
      <c r="RDZ149" s="400"/>
      <c r="REA149" s="400"/>
      <c r="REB149" s="400"/>
      <c r="REC149" s="400"/>
      <c r="RED149" s="400"/>
      <c r="REE149" s="400"/>
      <c r="REF149" s="400"/>
      <c r="REG149" s="400"/>
      <c r="REH149" s="400"/>
      <c r="REI149" s="400"/>
      <c r="REJ149" s="400"/>
      <c r="REK149" s="400"/>
      <c r="REL149" s="400"/>
      <c r="REM149" s="400"/>
      <c r="REN149" s="400"/>
      <c r="REO149" s="400"/>
      <c r="REP149" s="400"/>
      <c r="REQ149" s="400"/>
      <c r="RER149" s="400"/>
      <c r="RES149" s="400"/>
      <c r="RET149" s="400"/>
      <c r="REU149" s="400"/>
      <c r="REV149" s="400"/>
      <c r="REW149" s="400"/>
      <c r="REX149" s="400"/>
      <c r="REY149" s="400"/>
      <c r="REZ149" s="400"/>
      <c r="RFA149" s="400"/>
      <c r="RFB149" s="400"/>
      <c r="RFC149" s="400"/>
      <c r="RFD149" s="400"/>
      <c r="RFE149" s="400"/>
      <c r="RFF149" s="400"/>
      <c r="RFG149" s="400"/>
      <c r="RFH149" s="400"/>
      <c r="RFI149" s="400"/>
      <c r="RFJ149" s="400"/>
      <c r="RFK149" s="400"/>
      <c r="RFL149" s="400"/>
      <c r="RFM149" s="400"/>
      <c r="RFN149" s="400"/>
      <c r="RFO149" s="400"/>
      <c r="RFP149" s="400"/>
      <c r="RFQ149" s="400"/>
      <c r="RFR149" s="400"/>
      <c r="RFS149" s="400"/>
      <c r="RFT149" s="400"/>
      <c r="RFU149" s="400"/>
      <c r="RFV149" s="400"/>
      <c r="RFW149" s="400"/>
      <c r="RFX149" s="400"/>
      <c r="RFY149" s="400"/>
      <c r="RFZ149" s="400"/>
      <c r="RGA149" s="400"/>
      <c r="RGB149" s="400"/>
      <c r="RGC149" s="400"/>
      <c r="RGD149" s="400"/>
      <c r="RGE149" s="400"/>
      <c r="RGF149" s="400"/>
      <c r="RGG149" s="400"/>
      <c r="RGH149" s="400"/>
      <c r="RGI149" s="400"/>
      <c r="RGJ149" s="400"/>
      <c r="RGK149" s="400"/>
      <c r="RGL149" s="400"/>
      <c r="RGM149" s="400"/>
      <c r="RGN149" s="400"/>
      <c r="RGO149" s="400"/>
      <c r="RGP149" s="400"/>
      <c r="RGQ149" s="400"/>
      <c r="RGR149" s="400"/>
      <c r="RGS149" s="400"/>
      <c r="RGT149" s="400"/>
      <c r="RGU149" s="400"/>
      <c r="RGV149" s="400"/>
      <c r="RGW149" s="400"/>
      <c r="RGX149" s="400"/>
      <c r="RGY149" s="400"/>
      <c r="RGZ149" s="400"/>
      <c r="RHA149" s="400"/>
      <c r="RHB149" s="400"/>
      <c r="RHC149" s="400"/>
      <c r="RHD149" s="400"/>
      <c r="RHE149" s="400"/>
      <c r="RHF149" s="400"/>
      <c r="RHG149" s="400"/>
      <c r="RHH149" s="400"/>
      <c r="RHI149" s="400"/>
      <c r="RHJ149" s="400"/>
      <c r="RHK149" s="400"/>
      <c r="RHL149" s="400"/>
      <c r="RHM149" s="400"/>
      <c r="RHN149" s="400"/>
      <c r="RHO149" s="400"/>
      <c r="RHP149" s="400"/>
      <c r="RHQ149" s="400"/>
      <c r="RHR149" s="400"/>
      <c r="RHS149" s="400"/>
      <c r="RHT149" s="400"/>
      <c r="RHU149" s="400"/>
      <c r="RHV149" s="400"/>
      <c r="RHW149" s="400"/>
      <c r="RHX149" s="400"/>
      <c r="RHY149" s="400"/>
      <c r="RHZ149" s="400"/>
      <c r="RIA149" s="400"/>
      <c r="RIB149" s="400"/>
      <c r="RIC149" s="400"/>
      <c r="RID149" s="400"/>
      <c r="RIE149" s="400"/>
      <c r="RIF149" s="400"/>
      <c r="RIG149" s="400"/>
      <c r="RIH149" s="400"/>
      <c r="RII149" s="400"/>
      <c r="RIJ149" s="400"/>
      <c r="RIK149" s="400"/>
      <c r="RIL149" s="400"/>
      <c r="RIM149" s="400"/>
      <c r="RIN149" s="400"/>
      <c r="RIO149" s="400"/>
      <c r="RIP149" s="400"/>
      <c r="RIQ149" s="400"/>
      <c r="RIR149" s="400"/>
      <c r="RIS149" s="400"/>
      <c r="RIT149" s="400"/>
      <c r="RIU149" s="400"/>
      <c r="RIV149" s="400"/>
      <c r="RIW149" s="400"/>
      <c r="RIX149" s="400"/>
      <c r="RIY149" s="400"/>
      <c r="RIZ149" s="400"/>
      <c r="RJA149" s="400"/>
      <c r="RJB149" s="400"/>
      <c r="RJC149" s="400"/>
      <c r="RJD149" s="400"/>
      <c r="RJE149" s="400"/>
      <c r="RJF149" s="400"/>
      <c r="RJG149" s="400"/>
      <c r="RJH149" s="400"/>
      <c r="RJI149" s="400"/>
      <c r="RJJ149" s="400"/>
      <c r="RJK149" s="400"/>
      <c r="RJL149" s="400"/>
      <c r="RJM149" s="400"/>
      <c r="RJN149" s="400"/>
      <c r="RJO149" s="400"/>
      <c r="RJP149" s="400"/>
      <c r="RJQ149" s="400"/>
      <c r="RJR149" s="400"/>
      <c r="RJS149" s="400"/>
      <c r="RJT149" s="400"/>
      <c r="RJU149" s="400"/>
      <c r="RJV149" s="400"/>
      <c r="RJW149" s="400"/>
      <c r="RJX149" s="400"/>
      <c r="RJY149" s="400"/>
      <c r="RJZ149" s="400"/>
      <c r="RKA149" s="400"/>
      <c r="RKB149" s="400"/>
      <c r="RKC149" s="400"/>
      <c r="RKD149" s="400"/>
      <c r="RKE149" s="400"/>
      <c r="RKF149" s="400"/>
      <c r="RKG149" s="400"/>
      <c r="RKH149" s="400"/>
      <c r="RKI149" s="400"/>
      <c r="RKJ149" s="400"/>
      <c r="RKK149" s="400"/>
      <c r="RKL149" s="400"/>
      <c r="RKM149" s="400"/>
      <c r="RKN149" s="400"/>
      <c r="RKO149" s="400"/>
      <c r="RKP149" s="400"/>
      <c r="RKQ149" s="400"/>
      <c r="RKR149" s="400"/>
      <c r="RKS149" s="400"/>
      <c r="RKT149" s="400"/>
      <c r="RKU149" s="400"/>
      <c r="RKV149" s="400"/>
      <c r="RKW149" s="400"/>
      <c r="RKX149" s="400"/>
      <c r="RKY149" s="400"/>
      <c r="RKZ149" s="400"/>
      <c r="RLA149" s="400"/>
      <c r="RLB149" s="400"/>
      <c r="RLC149" s="400"/>
      <c r="RLD149" s="400"/>
      <c r="RLE149" s="400"/>
      <c r="RLF149" s="400"/>
      <c r="RLG149" s="400"/>
      <c r="RLH149" s="400"/>
      <c r="RLI149" s="400"/>
      <c r="RLJ149" s="400"/>
      <c r="RLK149" s="400"/>
      <c r="RLL149" s="400"/>
      <c r="RLM149" s="400"/>
      <c r="RLN149" s="400"/>
      <c r="RLO149" s="400"/>
      <c r="RLP149" s="400"/>
      <c r="RLQ149" s="400"/>
      <c r="RLR149" s="400"/>
      <c r="RLS149" s="400"/>
      <c r="RLT149" s="400"/>
      <c r="RLU149" s="400"/>
      <c r="RLV149" s="400"/>
      <c r="RLW149" s="400"/>
      <c r="RLX149" s="400"/>
      <c r="RLY149" s="400"/>
      <c r="RLZ149" s="400"/>
      <c r="RMA149" s="400"/>
      <c r="RMB149" s="400"/>
      <c r="RMC149" s="400"/>
      <c r="RMD149" s="400"/>
      <c r="RME149" s="400"/>
      <c r="RMF149" s="400"/>
      <c r="RMG149" s="400"/>
      <c r="RMH149" s="400"/>
      <c r="RMI149" s="400"/>
      <c r="RMJ149" s="400"/>
      <c r="RMK149" s="400"/>
      <c r="RML149" s="400"/>
      <c r="RMM149" s="400"/>
      <c r="RMN149" s="400"/>
      <c r="RMO149" s="400"/>
      <c r="RMP149" s="400"/>
      <c r="RMQ149" s="400"/>
      <c r="RMR149" s="400"/>
      <c r="RMS149" s="400"/>
      <c r="RMT149" s="400"/>
      <c r="RMU149" s="400"/>
      <c r="RMV149" s="400"/>
      <c r="RMW149" s="400"/>
      <c r="RMX149" s="400"/>
      <c r="RMY149" s="400"/>
      <c r="RMZ149" s="400"/>
      <c r="RNA149" s="400"/>
      <c r="RNB149" s="400"/>
      <c r="RNC149" s="400"/>
      <c r="RND149" s="400"/>
      <c r="RNE149" s="400"/>
      <c r="RNF149" s="400"/>
      <c r="RNG149" s="400"/>
      <c r="RNH149" s="400"/>
      <c r="RNI149" s="400"/>
      <c r="RNJ149" s="400"/>
      <c r="RNK149" s="400"/>
      <c r="RNL149" s="400"/>
      <c r="RNM149" s="400"/>
      <c r="RNN149" s="400"/>
      <c r="RNO149" s="400"/>
      <c r="RNP149" s="400"/>
      <c r="RNQ149" s="400"/>
      <c r="RNR149" s="400"/>
      <c r="RNS149" s="400"/>
      <c r="RNT149" s="400"/>
      <c r="RNU149" s="400"/>
      <c r="RNV149" s="400"/>
      <c r="RNW149" s="400"/>
      <c r="RNX149" s="400"/>
      <c r="RNY149" s="400"/>
      <c r="RNZ149" s="400"/>
      <c r="ROA149" s="400"/>
      <c r="ROB149" s="400"/>
      <c r="ROC149" s="400"/>
      <c r="ROD149" s="400"/>
      <c r="ROE149" s="400"/>
      <c r="ROF149" s="400"/>
      <c r="ROG149" s="400"/>
      <c r="ROH149" s="400"/>
      <c r="ROI149" s="400"/>
      <c r="ROJ149" s="400"/>
      <c r="ROK149" s="400"/>
      <c r="ROL149" s="400"/>
      <c r="ROM149" s="400"/>
      <c r="RON149" s="400"/>
      <c r="ROO149" s="400"/>
      <c r="ROP149" s="400"/>
      <c r="ROQ149" s="400"/>
      <c r="ROR149" s="400"/>
      <c r="ROS149" s="400"/>
      <c r="ROT149" s="400"/>
      <c r="ROU149" s="400"/>
      <c r="ROV149" s="400"/>
      <c r="ROW149" s="400"/>
      <c r="ROX149" s="400"/>
      <c r="ROY149" s="400"/>
      <c r="ROZ149" s="400"/>
      <c r="RPA149" s="400"/>
      <c r="RPB149" s="400"/>
      <c r="RPC149" s="400"/>
      <c r="RPD149" s="400"/>
      <c r="RPE149" s="400"/>
      <c r="RPF149" s="400"/>
      <c r="RPG149" s="400"/>
      <c r="RPH149" s="400"/>
      <c r="RPI149" s="400"/>
      <c r="RPJ149" s="400"/>
      <c r="RPK149" s="400"/>
      <c r="RPL149" s="400"/>
      <c r="RPM149" s="400"/>
      <c r="RPN149" s="400"/>
      <c r="RPO149" s="400"/>
      <c r="RPP149" s="400"/>
      <c r="RPQ149" s="400"/>
      <c r="RPR149" s="400"/>
      <c r="RPS149" s="400"/>
      <c r="RPT149" s="400"/>
      <c r="RPU149" s="400"/>
      <c r="RPV149" s="400"/>
      <c r="RPW149" s="400"/>
      <c r="RPX149" s="400"/>
      <c r="RPY149" s="400"/>
      <c r="RPZ149" s="400"/>
      <c r="RQA149" s="400"/>
      <c r="RQB149" s="400"/>
      <c r="RQC149" s="400"/>
      <c r="RQD149" s="400"/>
      <c r="RQE149" s="400"/>
      <c r="RQF149" s="400"/>
      <c r="RQG149" s="400"/>
      <c r="RQH149" s="400"/>
      <c r="RQI149" s="400"/>
      <c r="RQJ149" s="400"/>
      <c r="RQK149" s="400"/>
      <c r="RQL149" s="400"/>
      <c r="RQM149" s="400"/>
      <c r="RQN149" s="400"/>
      <c r="RQO149" s="400"/>
      <c r="RQP149" s="400"/>
      <c r="RQQ149" s="400"/>
      <c r="RQR149" s="400"/>
      <c r="RQS149" s="400"/>
      <c r="RQT149" s="400"/>
      <c r="RQU149" s="400"/>
      <c r="RQV149" s="400"/>
      <c r="RQW149" s="400"/>
      <c r="RQX149" s="400"/>
      <c r="RQY149" s="400"/>
      <c r="RQZ149" s="400"/>
      <c r="RRA149" s="400"/>
      <c r="RRB149" s="400"/>
      <c r="RRC149" s="400"/>
      <c r="RRD149" s="400"/>
      <c r="RRE149" s="400"/>
      <c r="RRF149" s="400"/>
      <c r="RRG149" s="400"/>
      <c r="RRH149" s="400"/>
      <c r="RRI149" s="400"/>
      <c r="RRJ149" s="400"/>
      <c r="RRK149" s="400"/>
      <c r="RRL149" s="400"/>
      <c r="RRM149" s="400"/>
      <c r="RRN149" s="400"/>
      <c r="RRO149" s="400"/>
      <c r="RRP149" s="400"/>
      <c r="RRQ149" s="400"/>
      <c r="RRR149" s="400"/>
      <c r="RRS149" s="400"/>
      <c r="RRT149" s="400"/>
      <c r="RRU149" s="400"/>
      <c r="RRV149" s="400"/>
      <c r="RRW149" s="400"/>
      <c r="RRX149" s="400"/>
      <c r="RRY149" s="400"/>
      <c r="RRZ149" s="400"/>
      <c r="RSA149" s="400"/>
      <c r="RSB149" s="400"/>
      <c r="RSC149" s="400"/>
      <c r="RSD149" s="400"/>
      <c r="RSE149" s="400"/>
      <c r="RSF149" s="400"/>
      <c r="RSG149" s="400"/>
      <c r="RSH149" s="400"/>
      <c r="RSI149" s="400"/>
      <c r="RSJ149" s="400"/>
      <c r="RSK149" s="400"/>
      <c r="RSL149" s="400"/>
      <c r="RSM149" s="400"/>
      <c r="RSN149" s="400"/>
      <c r="RSO149" s="400"/>
      <c r="RSP149" s="400"/>
      <c r="RSQ149" s="400"/>
      <c r="RSR149" s="400"/>
      <c r="RSS149" s="400"/>
      <c r="RST149" s="400"/>
      <c r="RSU149" s="400"/>
      <c r="RSV149" s="400"/>
      <c r="RSW149" s="400"/>
      <c r="RSX149" s="400"/>
      <c r="RSY149" s="400"/>
      <c r="RSZ149" s="400"/>
      <c r="RTA149" s="400"/>
      <c r="RTB149" s="400"/>
      <c r="RTC149" s="400"/>
      <c r="RTD149" s="400"/>
      <c r="RTE149" s="400"/>
      <c r="RTF149" s="400"/>
      <c r="RTG149" s="400"/>
      <c r="RTH149" s="400"/>
      <c r="RTI149" s="400"/>
      <c r="RTJ149" s="400"/>
      <c r="RTK149" s="400"/>
      <c r="RTL149" s="400"/>
      <c r="RTM149" s="400"/>
      <c r="RTN149" s="400"/>
      <c r="RTO149" s="400"/>
      <c r="RTP149" s="400"/>
      <c r="RTQ149" s="400"/>
      <c r="RTR149" s="400"/>
      <c r="RTS149" s="400"/>
      <c r="RTT149" s="400"/>
      <c r="RTU149" s="400"/>
      <c r="RTV149" s="400"/>
      <c r="RTW149" s="400"/>
      <c r="RTX149" s="400"/>
      <c r="RTY149" s="400"/>
      <c r="RTZ149" s="400"/>
      <c r="RUA149" s="400"/>
      <c r="RUB149" s="400"/>
      <c r="RUC149" s="400"/>
      <c r="RUD149" s="400"/>
      <c r="RUE149" s="400"/>
      <c r="RUF149" s="400"/>
      <c r="RUG149" s="400"/>
      <c r="RUH149" s="400"/>
      <c r="RUI149" s="400"/>
      <c r="RUJ149" s="400"/>
      <c r="RUK149" s="400"/>
      <c r="RUL149" s="400"/>
      <c r="RUM149" s="400"/>
      <c r="RUN149" s="400"/>
      <c r="RUO149" s="400"/>
      <c r="RUP149" s="400"/>
      <c r="RUQ149" s="400"/>
      <c r="RUR149" s="400"/>
      <c r="RUS149" s="400"/>
      <c r="RUT149" s="400"/>
      <c r="RUU149" s="400"/>
      <c r="RUV149" s="400"/>
      <c r="RUW149" s="400"/>
      <c r="RUX149" s="400"/>
      <c r="RUY149" s="400"/>
      <c r="RUZ149" s="400"/>
      <c r="RVA149" s="400"/>
      <c r="RVB149" s="400"/>
      <c r="RVC149" s="400"/>
      <c r="RVD149" s="400"/>
      <c r="RVE149" s="400"/>
      <c r="RVF149" s="400"/>
      <c r="RVG149" s="400"/>
      <c r="RVH149" s="400"/>
      <c r="RVI149" s="400"/>
      <c r="RVJ149" s="400"/>
      <c r="RVK149" s="400"/>
      <c r="RVL149" s="400"/>
      <c r="RVM149" s="400"/>
      <c r="RVN149" s="400"/>
      <c r="RVO149" s="400"/>
      <c r="RVP149" s="400"/>
      <c r="RVQ149" s="400"/>
      <c r="RVR149" s="400"/>
      <c r="RVS149" s="400"/>
      <c r="RVT149" s="400"/>
      <c r="RVU149" s="400"/>
      <c r="RVV149" s="400"/>
      <c r="RVW149" s="400"/>
      <c r="RVX149" s="400"/>
      <c r="RVY149" s="400"/>
      <c r="RVZ149" s="400"/>
      <c r="RWA149" s="400"/>
      <c r="RWB149" s="400"/>
      <c r="RWC149" s="400"/>
      <c r="RWD149" s="400"/>
      <c r="RWE149" s="400"/>
      <c r="RWF149" s="400"/>
      <c r="RWG149" s="400"/>
      <c r="RWH149" s="400"/>
      <c r="RWI149" s="400"/>
      <c r="RWJ149" s="400"/>
      <c r="RWK149" s="400"/>
      <c r="RWL149" s="400"/>
      <c r="RWM149" s="400"/>
      <c r="RWN149" s="400"/>
      <c r="RWO149" s="400"/>
      <c r="RWP149" s="400"/>
      <c r="RWQ149" s="400"/>
      <c r="RWR149" s="400"/>
      <c r="RWS149" s="400"/>
      <c r="RWT149" s="400"/>
      <c r="RWU149" s="400"/>
      <c r="RWV149" s="400"/>
      <c r="RWW149" s="400"/>
      <c r="RWX149" s="400"/>
      <c r="RWY149" s="400"/>
      <c r="RWZ149" s="400"/>
      <c r="RXA149" s="400"/>
      <c r="RXB149" s="400"/>
      <c r="RXC149" s="400"/>
      <c r="RXD149" s="400"/>
      <c r="RXE149" s="400"/>
      <c r="RXF149" s="400"/>
      <c r="RXG149" s="400"/>
      <c r="RXH149" s="400"/>
      <c r="RXI149" s="400"/>
      <c r="RXJ149" s="400"/>
      <c r="RXK149" s="400"/>
      <c r="RXL149" s="400"/>
      <c r="RXM149" s="400"/>
      <c r="RXN149" s="400"/>
      <c r="RXO149" s="400"/>
      <c r="RXP149" s="400"/>
      <c r="RXQ149" s="400"/>
      <c r="RXR149" s="400"/>
      <c r="RXS149" s="400"/>
      <c r="RXT149" s="400"/>
      <c r="RXU149" s="400"/>
      <c r="RXV149" s="400"/>
      <c r="RXW149" s="400"/>
      <c r="RXX149" s="400"/>
      <c r="RXY149" s="400"/>
      <c r="RXZ149" s="400"/>
      <c r="RYA149" s="400"/>
      <c r="RYB149" s="400"/>
      <c r="RYC149" s="400"/>
      <c r="RYD149" s="400"/>
      <c r="RYE149" s="400"/>
      <c r="RYF149" s="400"/>
      <c r="RYG149" s="400"/>
      <c r="RYH149" s="400"/>
      <c r="RYI149" s="400"/>
      <c r="RYJ149" s="400"/>
      <c r="RYK149" s="400"/>
      <c r="RYL149" s="400"/>
      <c r="RYM149" s="400"/>
      <c r="RYN149" s="400"/>
      <c r="RYO149" s="400"/>
      <c r="RYP149" s="400"/>
      <c r="RYQ149" s="400"/>
      <c r="RYR149" s="400"/>
      <c r="RYS149" s="400"/>
      <c r="RYT149" s="400"/>
      <c r="RYU149" s="400"/>
      <c r="RYV149" s="400"/>
      <c r="RYW149" s="400"/>
      <c r="RYX149" s="400"/>
      <c r="RYY149" s="400"/>
      <c r="RYZ149" s="400"/>
      <c r="RZA149" s="400"/>
      <c r="RZB149" s="400"/>
      <c r="RZC149" s="400"/>
      <c r="RZD149" s="400"/>
      <c r="RZE149" s="400"/>
      <c r="RZF149" s="400"/>
      <c r="RZG149" s="400"/>
      <c r="RZH149" s="400"/>
      <c r="RZI149" s="400"/>
      <c r="RZJ149" s="400"/>
      <c r="RZK149" s="400"/>
      <c r="RZL149" s="400"/>
      <c r="RZM149" s="400"/>
      <c r="RZN149" s="400"/>
      <c r="RZO149" s="400"/>
      <c r="RZP149" s="400"/>
      <c r="RZQ149" s="400"/>
      <c r="RZR149" s="400"/>
      <c r="RZS149" s="400"/>
      <c r="RZT149" s="400"/>
      <c r="RZU149" s="400"/>
      <c r="RZV149" s="400"/>
      <c r="RZW149" s="400"/>
      <c r="RZX149" s="400"/>
      <c r="RZY149" s="400"/>
      <c r="RZZ149" s="400"/>
      <c r="SAA149" s="400"/>
      <c r="SAB149" s="400"/>
      <c r="SAC149" s="400"/>
      <c r="SAD149" s="400"/>
      <c r="SAE149" s="400"/>
      <c r="SAF149" s="400"/>
      <c r="SAG149" s="400"/>
      <c r="SAH149" s="400"/>
      <c r="SAI149" s="400"/>
      <c r="SAJ149" s="400"/>
      <c r="SAK149" s="400"/>
      <c r="SAL149" s="400"/>
      <c r="SAM149" s="400"/>
      <c r="SAN149" s="400"/>
      <c r="SAO149" s="400"/>
      <c r="SAP149" s="400"/>
      <c r="SAQ149" s="400"/>
      <c r="SAR149" s="400"/>
      <c r="SAS149" s="400"/>
      <c r="SAT149" s="400"/>
      <c r="SAU149" s="400"/>
      <c r="SAV149" s="400"/>
      <c r="SAW149" s="400"/>
      <c r="SAX149" s="400"/>
      <c r="SAY149" s="400"/>
      <c r="SAZ149" s="400"/>
      <c r="SBA149" s="400"/>
      <c r="SBB149" s="400"/>
      <c r="SBC149" s="400"/>
      <c r="SBD149" s="400"/>
      <c r="SBE149" s="400"/>
      <c r="SBF149" s="400"/>
      <c r="SBG149" s="400"/>
      <c r="SBH149" s="400"/>
      <c r="SBI149" s="400"/>
      <c r="SBJ149" s="400"/>
      <c r="SBK149" s="400"/>
      <c r="SBL149" s="400"/>
      <c r="SBM149" s="400"/>
      <c r="SBN149" s="400"/>
      <c r="SBO149" s="400"/>
      <c r="SBP149" s="400"/>
      <c r="SBQ149" s="400"/>
      <c r="SBR149" s="400"/>
      <c r="SBS149" s="400"/>
      <c r="SBT149" s="400"/>
      <c r="SBU149" s="400"/>
      <c r="SBV149" s="400"/>
      <c r="SBW149" s="400"/>
      <c r="SBX149" s="400"/>
      <c r="SBY149" s="400"/>
      <c r="SBZ149" s="400"/>
      <c r="SCA149" s="400"/>
      <c r="SCB149" s="400"/>
      <c r="SCC149" s="400"/>
      <c r="SCD149" s="400"/>
      <c r="SCE149" s="400"/>
      <c r="SCF149" s="400"/>
      <c r="SCG149" s="400"/>
      <c r="SCH149" s="400"/>
      <c r="SCI149" s="400"/>
      <c r="SCJ149" s="400"/>
      <c r="SCK149" s="400"/>
      <c r="SCL149" s="400"/>
      <c r="SCM149" s="400"/>
      <c r="SCN149" s="400"/>
      <c r="SCO149" s="400"/>
      <c r="SCP149" s="400"/>
      <c r="SCQ149" s="400"/>
      <c r="SCR149" s="400"/>
      <c r="SCS149" s="400"/>
      <c r="SCT149" s="400"/>
      <c r="SCU149" s="400"/>
      <c r="SCV149" s="400"/>
      <c r="SCW149" s="400"/>
      <c r="SCX149" s="400"/>
      <c r="SCY149" s="400"/>
      <c r="SCZ149" s="400"/>
      <c r="SDA149" s="400"/>
      <c r="SDB149" s="400"/>
      <c r="SDC149" s="400"/>
      <c r="SDD149" s="400"/>
      <c r="SDE149" s="400"/>
      <c r="SDF149" s="400"/>
      <c r="SDG149" s="400"/>
      <c r="SDH149" s="400"/>
      <c r="SDI149" s="400"/>
      <c r="SDJ149" s="400"/>
      <c r="SDK149" s="400"/>
      <c r="SDL149" s="400"/>
      <c r="SDM149" s="400"/>
      <c r="SDN149" s="400"/>
      <c r="SDO149" s="400"/>
      <c r="SDP149" s="400"/>
      <c r="SDQ149" s="400"/>
      <c r="SDR149" s="400"/>
      <c r="SDS149" s="400"/>
      <c r="SDT149" s="400"/>
      <c r="SDU149" s="400"/>
      <c r="SDV149" s="400"/>
      <c r="SDW149" s="400"/>
      <c r="SDX149" s="400"/>
      <c r="SDY149" s="400"/>
      <c r="SDZ149" s="400"/>
      <c r="SEA149" s="400"/>
      <c r="SEB149" s="400"/>
      <c r="SEC149" s="400"/>
      <c r="SED149" s="400"/>
      <c r="SEE149" s="400"/>
      <c r="SEF149" s="400"/>
      <c r="SEG149" s="400"/>
      <c r="SEH149" s="400"/>
      <c r="SEI149" s="400"/>
      <c r="SEJ149" s="400"/>
      <c r="SEK149" s="400"/>
      <c r="SEL149" s="400"/>
      <c r="SEM149" s="400"/>
      <c r="SEN149" s="400"/>
      <c r="SEO149" s="400"/>
      <c r="SEP149" s="400"/>
      <c r="SEQ149" s="400"/>
      <c r="SER149" s="400"/>
      <c r="SES149" s="400"/>
      <c r="SET149" s="400"/>
      <c r="SEU149" s="400"/>
      <c r="SEV149" s="400"/>
      <c r="SEW149" s="400"/>
      <c r="SEX149" s="400"/>
      <c r="SEY149" s="400"/>
      <c r="SEZ149" s="400"/>
      <c r="SFA149" s="400"/>
      <c r="SFB149" s="400"/>
      <c r="SFC149" s="400"/>
      <c r="SFD149" s="400"/>
      <c r="SFE149" s="400"/>
      <c r="SFF149" s="400"/>
      <c r="SFG149" s="400"/>
      <c r="SFH149" s="400"/>
      <c r="SFI149" s="400"/>
      <c r="SFJ149" s="400"/>
      <c r="SFK149" s="400"/>
      <c r="SFL149" s="400"/>
      <c r="SFM149" s="400"/>
      <c r="SFN149" s="400"/>
      <c r="SFO149" s="400"/>
      <c r="SFP149" s="400"/>
      <c r="SFQ149" s="400"/>
      <c r="SFR149" s="400"/>
      <c r="SFS149" s="400"/>
      <c r="SFT149" s="400"/>
      <c r="SFU149" s="400"/>
      <c r="SFV149" s="400"/>
      <c r="SFW149" s="400"/>
      <c r="SFX149" s="400"/>
      <c r="SFY149" s="400"/>
      <c r="SFZ149" s="400"/>
      <c r="SGA149" s="400"/>
      <c r="SGB149" s="400"/>
      <c r="SGC149" s="400"/>
      <c r="SGD149" s="400"/>
      <c r="SGE149" s="400"/>
      <c r="SGF149" s="400"/>
      <c r="SGG149" s="400"/>
      <c r="SGH149" s="400"/>
      <c r="SGI149" s="400"/>
      <c r="SGJ149" s="400"/>
      <c r="SGK149" s="400"/>
      <c r="SGL149" s="400"/>
      <c r="SGM149" s="400"/>
      <c r="SGN149" s="400"/>
      <c r="SGO149" s="400"/>
      <c r="SGP149" s="400"/>
      <c r="SGQ149" s="400"/>
      <c r="SGR149" s="400"/>
      <c r="SGS149" s="400"/>
      <c r="SGT149" s="400"/>
      <c r="SGU149" s="400"/>
      <c r="SGV149" s="400"/>
      <c r="SGW149" s="400"/>
      <c r="SGX149" s="400"/>
      <c r="SGY149" s="400"/>
      <c r="SGZ149" s="400"/>
      <c r="SHA149" s="400"/>
      <c r="SHB149" s="400"/>
      <c r="SHC149" s="400"/>
      <c r="SHD149" s="400"/>
      <c r="SHE149" s="400"/>
      <c r="SHF149" s="400"/>
      <c r="SHG149" s="400"/>
      <c r="SHH149" s="400"/>
      <c r="SHI149" s="400"/>
      <c r="SHJ149" s="400"/>
      <c r="SHK149" s="400"/>
      <c r="SHL149" s="400"/>
      <c r="SHM149" s="400"/>
      <c r="SHN149" s="400"/>
      <c r="SHO149" s="400"/>
      <c r="SHP149" s="400"/>
      <c r="SHQ149" s="400"/>
      <c r="SHR149" s="400"/>
      <c r="SHS149" s="400"/>
      <c r="SHT149" s="400"/>
      <c r="SHU149" s="400"/>
      <c r="SHV149" s="400"/>
      <c r="SHW149" s="400"/>
      <c r="SHX149" s="400"/>
      <c r="SHY149" s="400"/>
      <c r="SHZ149" s="400"/>
      <c r="SIA149" s="400"/>
      <c r="SIB149" s="400"/>
      <c r="SIC149" s="400"/>
      <c r="SID149" s="400"/>
      <c r="SIE149" s="400"/>
      <c r="SIF149" s="400"/>
      <c r="SIG149" s="400"/>
      <c r="SIH149" s="400"/>
      <c r="SII149" s="400"/>
      <c r="SIJ149" s="400"/>
      <c r="SIK149" s="400"/>
      <c r="SIL149" s="400"/>
      <c r="SIM149" s="400"/>
      <c r="SIN149" s="400"/>
      <c r="SIO149" s="400"/>
      <c r="SIP149" s="400"/>
      <c r="SIQ149" s="400"/>
      <c r="SIR149" s="400"/>
      <c r="SIS149" s="400"/>
      <c r="SIT149" s="400"/>
      <c r="SIU149" s="400"/>
      <c r="SIV149" s="400"/>
      <c r="SIW149" s="400"/>
      <c r="SIX149" s="400"/>
      <c r="SIY149" s="400"/>
      <c r="SIZ149" s="400"/>
      <c r="SJA149" s="400"/>
      <c r="SJB149" s="400"/>
      <c r="SJC149" s="400"/>
      <c r="SJD149" s="400"/>
      <c r="SJE149" s="400"/>
      <c r="SJF149" s="400"/>
      <c r="SJG149" s="400"/>
      <c r="SJH149" s="400"/>
      <c r="SJI149" s="400"/>
      <c r="SJJ149" s="400"/>
      <c r="SJK149" s="400"/>
      <c r="SJL149" s="400"/>
      <c r="SJM149" s="400"/>
      <c r="SJN149" s="400"/>
      <c r="SJO149" s="400"/>
      <c r="SJP149" s="400"/>
      <c r="SJQ149" s="400"/>
      <c r="SJR149" s="400"/>
      <c r="SJS149" s="400"/>
      <c r="SJT149" s="400"/>
      <c r="SJU149" s="400"/>
      <c r="SJV149" s="400"/>
      <c r="SJW149" s="400"/>
      <c r="SJX149" s="400"/>
      <c r="SJY149" s="400"/>
      <c r="SJZ149" s="400"/>
      <c r="SKA149" s="400"/>
      <c r="SKB149" s="400"/>
      <c r="SKC149" s="400"/>
      <c r="SKD149" s="400"/>
      <c r="SKE149" s="400"/>
      <c r="SKF149" s="400"/>
      <c r="SKG149" s="400"/>
      <c r="SKH149" s="400"/>
      <c r="SKI149" s="400"/>
      <c r="SKJ149" s="400"/>
      <c r="SKK149" s="400"/>
      <c r="SKL149" s="400"/>
      <c r="SKM149" s="400"/>
      <c r="SKN149" s="400"/>
      <c r="SKO149" s="400"/>
      <c r="SKP149" s="400"/>
      <c r="SKQ149" s="400"/>
      <c r="SKR149" s="400"/>
      <c r="SKS149" s="400"/>
      <c r="SKT149" s="400"/>
      <c r="SKU149" s="400"/>
      <c r="SKV149" s="400"/>
      <c r="SKW149" s="400"/>
      <c r="SKX149" s="400"/>
      <c r="SKY149" s="400"/>
      <c r="SKZ149" s="400"/>
      <c r="SLA149" s="400"/>
      <c r="SLB149" s="400"/>
      <c r="SLC149" s="400"/>
      <c r="SLD149" s="400"/>
      <c r="SLE149" s="400"/>
      <c r="SLF149" s="400"/>
      <c r="SLG149" s="400"/>
      <c r="SLH149" s="400"/>
      <c r="SLI149" s="400"/>
      <c r="SLJ149" s="400"/>
      <c r="SLK149" s="400"/>
      <c r="SLL149" s="400"/>
      <c r="SLM149" s="400"/>
      <c r="SLN149" s="400"/>
      <c r="SLO149" s="400"/>
      <c r="SLP149" s="400"/>
      <c r="SLQ149" s="400"/>
      <c r="SLR149" s="400"/>
      <c r="SLS149" s="400"/>
      <c r="SLT149" s="400"/>
      <c r="SLU149" s="400"/>
      <c r="SLV149" s="400"/>
      <c r="SLW149" s="400"/>
      <c r="SLX149" s="400"/>
      <c r="SLY149" s="400"/>
      <c r="SLZ149" s="400"/>
      <c r="SMA149" s="400"/>
      <c r="SMB149" s="400"/>
      <c r="SMC149" s="400"/>
      <c r="SMD149" s="400"/>
      <c r="SME149" s="400"/>
      <c r="SMF149" s="400"/>
      <c r="SMG149" s="400"/>
      <c r="SMH149" s="400"/>
      <c r="SMI149" s="400"/>
      <c r="SMJ149" s="400"/>
      <c r="SMK149" s="400"/>
      <c r="SML149" s="400"/>
      <c r="SMM149" s="400"/>
      <c r="SMN149" s="400"/>
      <c r="SMO149" s="400"/>
      <c r="SMP149" s="400"/>
      <c r="SMQ149" s="400"/>
      <c r="SMR149" s="400"/>
      <c r="SMS149" s="400"/>
      <c r="SMT149" s="400"/>
      <c r="SMU149" s="400"/>
      <c r="SMV149" s="400"/>
      <c r="SMW149" s="400"/>
      <c r="SMX149" s="400"/>
      <c r="SMY149" s="400"/>
      <c r="SMZ149" s="400"/>
      <c r="SNA149" s="400"/>
      <c r="SNB149" s="400"/>
      <c r="SNC149" s="400"/>
      <c r="SND149" s="400"/>
      <c r="SNE149" s="400"/>
      <c r="SNF149" s="400"/>
      <c r="SNG149" s="400"/>
      <c r="SNH149" s="400"/>
      <c r="SNI149" s="400"/>
      <c r="SNJ149" s="400"/>
      <c r="SNK149" s="400"/>
      <c r="SNL149" s="400"/>
      <c r="SNM149" s="400"/>
      <c r="SNN149" s="400"/>
      <c r="SNO149" s="400"/>
      <c r="SNP149" s="400"/>
      <c r="SNQ149" s="400"/>
      <c r="SNR149" s="400"/>
      <c r="SNS149" s="400"/>
      <c r="SNT149" s="400"/>
      <c r="SNU149" s="400"/>
      <c r="SNV149" s="400"/>
      <c r="SNW149" s="400"/>
      <c r="SNX149" s="400"/>
      <c r="SNY149" s="400"/>
      <c r="SNZ149" s="400"/>
      <c r="SOA149" s="400"/>
      <c r="SOB149" s="400"/>
      <c r="SOC149" s="400"/>
      <c r="SOD149" s="400"/>
      <c r="SOE149" s="400"/>
      <c r="SOF149" s="400"/>
      <c r="SOG149" s="400"/>
      <c r="SOH149" s="400"/>
      <c r="SOI149" s="400"/>
      <c r="SOJ149" s="400"/>
      <c r="SOK149" s="400"/>
      <c r="SOL149" s="400"/>
      <c r="SOM149" s="400"/>
      <c r="SON149" s="400"/>
      <c r="SOO149" s="400"/>
      <c r="SOP149" s="400"/>
      <c r="SOQ149" s="400"/>
      <c r="SOR149" s="400"/>
      <c r="SOS149" s="400"/>
      <c r="SOT149" s="400"/>
      <c r="SOU149" s="400"/>
      <c r="SOV149" s="400"/>
      <c r="SOW149" s="400"/>
      <c r="SOX149" s="400"/>
      <c r="SOY149" s="400"/>
      <c r="SOZ149" s="400"/>
      <c r="SPA149" s="400"/>
      <c r="SPB149" s="400"/>
      <c r="SPC149" s="400"/>
      <c r="SPD149" s="400"/>
      <c r="SPE149" s="400"/>
      <c r="SPF149" s="400"/>
      <c r="SPG149" s="400"/>
      <c r="SPH149" s="400"/>
      <c r="SPI149" s="400"/>
      <c r="SPJ149" s="400"/>
      <c r="SPK149" s="400"/>
      <c r="SPL149" s="400"/>
      <c r="SPM149" s="400"/>
      <c r="SPN149" s="400"/>
      <c r="SPO149" s="400"/>
      <c r="SPP149" s="400"/>
      <c r="SPQ149" s="400"/>
      <c r="SPR149" s="400"/>
      <c r="SPS149" s="400"/>
      <c r="SPT149" s="400"/>
      <c r="SPU149" s="400"/>
      <c r="SPV149" s="400"/>
      <c r="SPW149" s="400"/>
      <c r="SPX149" s="400"/>
      <c r="SPY149" s="400"/>
      <c r="SPZ149" s="400"/>
      <c r="SQA149" s="400"/>
      <c r="SQB149" s="400"/>
      <c r="SQC149" s="400"/>
      <c r="SQD149" s="400"/>
      <c r="SQE149" s="400"/>
      <c r="SQF149" s="400"/>
      <c r="SQG149" s="400"/>
      <c r="SQH149" s="400"/>
      <c r="SQI149" s="400"/>
      <c r="SQJ149" s="400"/>
      <c r="SQK149" s="400"/>
      <c r="SQL149" s="400"/>
      <c r="SQM149" s="400"/>
      <c r="SQN149" s="400"/>
      <c r="SQO149" s="400"/>
      <c r="SQP149" s="400"/>
      <c r="SQQ149" s="400"/>
      <c r="SQR149" s="400"/>
      <c r="SQS149" s="400"/>
      <c r="SQT149" s="400"/>
      <c r="SQU149" s="400"/>
      <c r="SQV149" s="400"/>
      <c r="SQW149" s="400"/>
      <c r="SQX149" s="400"/>
      <c r="SQY149" s="400"/>
      <c r="SQZ149" s="400"/>
      <c r="SRA149" s="400"/>
      <c r="SRB149" s="400"/>
      <c r="SRC149" s="400"/>
      <c r="SRD149" s="400"/>
      <c r="SRE149" s="400"/>
      <c r="SRF149" s="400"/>
      <c r="SRG149" s="400"/>
      <c r="SRH149" s="400"/>
      <c r="SRI149" s="400"/>
      <c r="SRJ149" s="400"/>
      <c r="SRK149" s="400"/>
      <c r="SRL149" s="400"/>
      <c r="SRM149" s="400"/>
      <c r="SRN149" s="400"/>
      <c r="SRO149" s="400"/>
      <c r="SRP149" s="400"/>
      <c r="SRQ149" s="400"/>
      <c r="SRR149" s="400"/>
      <c r="SRS149" s="400"/>
      <c r="SRT149" s="400"/>
      <c r="SRU149" s="400"/>
      <c r="SRV149" s="400"/>
      <c r="SRW149" s="400"/>
      <c r="SRX149" s="400"/>
      <c r="SRY149" s="400"/>
      <c r="SRZ149" s="400"/>
      <c r="SSA149" s="400"/>
      <c r="SSB149" s="400"/>
      <c r="SSC149" s="400"/>
      <c r="SSD149" s="400"/>
      <c r="SSE149" s="400"/>
      <c r="SSF149" s="400"/>
      <c r="SSG149" s="400"/>
      <c r="SSH149" s="400"/>
      <c r="SSI149" s="400"/>
      <c r="SSJ149" s="400"/>
      <c r="SSK149" s="400"/>
      <c r="SSL149" s="400"/>
      <c r="SSM149" s="400"/>
      <c r="SSN149" s="400"/>
      <c r="SSO149" s="400"/>
      <c r="SSP149" s="400"/>
      <c r="SSQ149" s="400"/>
      <c r="SSR149" s="400"/>
      <c r="SSS149" s="400"/>
      <c r="SST149" s="400"/>
      <c r="SSU149" s="400"/>
      <c r="SSV149" s="400"/>
      <c r="SSW149" s="400"/>
      <c r="SSX149" s="400"/>
      <c r="SSY149" s="400"/>
      <c r="SSZ149" s="400"/>
      <c r="STA149" s="400"/>
      <c r="STB149" s="400"/>
      <c r="STC149" s="400"/>
      <c r="STD149" s="400"/>
      <c r="STE149" s="400"/>
      <c r="STF149" s="400"/>
      <c r="STG149" s="400"/>
      <c r="STH149" s="400"/>
      <c r="STI149" s="400"/>
      <c r="STJ149" s="400"/>
      <c r="STK149" s="400"/>
      <c r="STL149" s="400"/>
      <c r="STM149" s="400"/>
      <c r="STN149" s="400"/>
      <c r="STO149" s="400"/>
      <c r="STP149" s="400"/>
      <c r="STQ149" s="400"/>
      <c r="STR149" s="400"/>
      <c r="STS149" s="400"/>
      <c r="STT149" s="400"/>
      <c r="STU149" s="400"/>
      <c r="STV149" s="400"/>
      <c r="STW149" s="400"/>
      <c r="STX149" s="400"/>
      <c r="STY149" s="400"/>
      <c r="STZ149" s="400"/>
      <c r="SUA149" s="400"/>
      <c r="SUB149" s="400"/>
      <c r="SUC149" s="400"/>
      <c r="SUD149" s="400"/>
      <c r="SUE149" s="400"/>
      <c r="SUF149" s="400"/>
      <c r="SUG149" s="400"/>
      <c r="SUH149" s="400"/>
      <c r="SUI149" s="400"/>
      <c r="SUJ149" s="400"/>
      <c r="SUK149" s="400"/>
      <c r="SUL149" s="400"/>
      <c r="SUM149" s="400"/>
      <c r="SUN149" s="400"/>
      <c r="SUO149" s="400"/>
      <c r="SUP149" s="400"/>
      <c r="SUQ149" s="400"/>
      <c r="SUR149" s="400"/>
      <c r="SUS149" s="400"/>
      <c r="SUT149" s="400"/>
      <c r="SUU149" s="400"/>
      <c r="SUV149" s="400"/>
      <c r="SUW149" s="400"/>
      <c r="SUX149" s="400"/>
      <c r="SUY149" s="400"/>
      <c r="SUZ149" s="400"/>
      <c r="SVA149" s="400"/>
      <c r="SVB149" s="400"/>
      <c r="SVC149" s="400"/>
      <c r="SVD149" s="400"/>
      <c r="SVE149" s="400"/>
      <c r="SVF149" s="400"/>
      <c r="SVG149" s="400"/>
      <c r="SVH149" s="400"/>
      <c r="SVI149" s="400"/>
      <c r="SVJ149" s="400"/>
      <c r="SVK149" s="400"/>
      <c r="SVL149" s="400"/>
      <c r="SVM149" s="400"/>
      <c r="SVN149" s="400"/>
      <c r="SVO149" s="400"/>
      <c r="SVP149" s="400"/>
      <c r="SVQ149" s="400"/>
      <c r="SVR149" s="400"/>
      <c r="SVS149" s="400"/>
      <c r="SVT149" s="400"/>
      <c r="SVU149" s="400"/>
      <c r="SVV149" s="400"/>
      <c r="SVW149" s="400"/>
      <c r="SVX149" s="400"/>
      <c r="SVY149" s="400"/>
      <c r="SVZ149" s="400"/>
      <c r="SWA149" s="400"/>
      <c r="SWB149" s="400"/>
      <c r="SWC149" s="400"/>
      <c r="SWD149" s="400"/>
      <c r="SWE149" s="400"/>
      <c r="SWF149" s="400"/>
      <c r="SWG149" s="400"/>
      <c r="SWH149" s="400"/>
      <c r="SWI149" s="400"/>
      <c r="SWJ149" s="400"/>
      <c r="SWK149" s="400"/>
      <c r="SWL149" s="400"/>
      <c r="SWM149" s="400"/>
      <c r="SWN149" s="400"/>
      <c r="SWO149" s="400"/>
      <c r="SWP149" s="400"/>
      <c r="SWQ149" s="400"/>
      <c r="SWR149" s="400"/>
      <c r="SWS149" s="400"/>
      <c r="SWT149" s="400"/>
      <c r="SWU149" s="400"/>
      <c r="SWV149" s="400"/>
      <c r="SWW149" s="400"/>
      <c r="SWX149" s="400"/>
      <c r="SWY149" s="400"/>
      <c r="SWZ149" s="400"/>
      <c r="SXA149" s="400"/>
      <c r="SXB149" s="400"/>
      <c r="SXC149" s="400"/>
      <c r="SXD149" s="400"/>
      <c r="SXE149" s="400"/>
      <c r="SXF149" s="400"/>
      <c r="SXG149" s="400"/>
      <c r="SXH149" s="400"/>
      <c r="SXI149" s="400"/>
      <c r="SXJ149" s="400"/>
      <c r="SXK149" s="400"/>
      <c r="SXL149" s="400"/>
      <c r="SXM149" s="400"/>
      <c r="SXN149" s="400"/>
      <c r="SXO149" s="400"/>
      <c r="SXP149" s="400"/>
      <c r="SXQ149" s="400"/>
      <c r="SXR149" s="400"/>
      <c r="SXS149" s="400"/>
      <c r="SXT149" s="400"/>
      <c r="SXU149" s="400"/>
      <c r="SXV149" s="400"/>
      <c r="SXW149" s="400"/>
      <c r="SXX149" s="400"/>
      <c r="SXY149" s="400"/>
      <c r="SXZ149" s="400"/>
      <c r="SYA149" s="400"/>
      <c r="SYB149" s="400"/>
      <c r="SYC149" s="400"/>
      <c r="SYD149" s="400"/>
      <c r="SYE149" s="400"/>
      <c r="SYF149" s="400"/>
      <c r="SYG149" s="400"/>
      <c r="SYH149" s="400"/>
      <c r="SYI149" s="400"/>
      <c r="SYJ149" s="400"/>
      <c r="SYK149" s="400"/>
      <c r="SYL149" s="400"/>
      <c r="SYM149" s="400"/>
      <c r="SYN149" s="400"/>
      <c r="SYO149" s="400"/>
      <c r="SYP149" s="400"/>
      <c r="SYQ149" s="400"/>
      <c r="SYR149" s="400"/>
      <c r="SYS149" s="400"/>
      <c r="SYT149" s="400"/>
      <c r="SYU149" s="400"/>
      <c r="SYV149" s="400"/>
      <c r="SYW149" s="400"/>
      <c r="SYX149" s="400"/>
      <c r="SYY149" s="400"/>
      <c r="SYZ149" s="400"/>
      <c r="SZA149" s="400"/>
      <c r="SZB149" s="400"/>
      <c r="SZC149" s="400"/>
      <c r="SZD149" s="400"/>
      <c r="SZE149" s="400"/>
      <c r="SZF149" s="400"/>
      <c r="SZG149" s="400"/>
      <c r="SZH149" s="400"/>
      <c r="SZI149" s="400"/>
      <c r="SZJ149" s="400"/>
      <c r="SZK149" s="400"/>
      <c r="SZL149" s="400"/>
      <c r="SZM149" s="400"/>
      <c r="SZN149" s="400"/>
      <c r="SZO149" s="400"/>
      <c r="SZP149" s="400"/>
      <c r="SZQ149" s="400"/>
      <c r="SZR149" s="400"/>
      <c r="SZS149" s="400"/>
      <c r="SZT149" s="400"/>
      <c r="SZU149" s="400"/>
      <c r="SZV149" s="400"/>
      <c r="SZW149" s="400"/>
      <c r="SZX149" s="400"/>
      <c r="SZY149" s="400"/>
      <c r="SZZ149" s="400"/>
      <c r="TAA149" s="400"/>
      <c r="TAB149" s="400"/>
      <c r="TAC149" s="400"/>
      <c r="TAD149" s="400"/>
      <c r="TAE149" s="400"/>
      <c r="TAF149" s="400"/>
      <c r="TAG149" s="400"/>
      <c r="TAH149" s="400"/>
      <c r="TAI149" s="400"/>
      <c r="TAJ149" s="400"/>
      <c r="TAK149" s="400"/>
      <c r="TAL149" s="400"/>
      <c r="TAM149" s="400"/>
      <c r="TAN149" s="400"/>
      <c r="TAO149" s="400"/>
      <c r="TAP149" s="400"/>
      <c r="TAQ149" s="400"/>
      <c r="TAR149" s="400"/>
      <c r="TAS149" s="400"/>
      <c r="TAT149" s="400"/>
      <c r="TAU149" s="400"/>
      <c r="TAV149" s="400"/>
      <c r="TAW149" s="400"/>
      <c r="TAX149" s="400"/>
      <c r="TAY149" s="400"/>
      <c r="TAZ149" s="400"/>
      <c r="TBA149" s="400"/>
      <c r="TBB149" s="400"/>
      <c r="TBC149" s="400"/>
      <c r="TBD149" s="400"/>
      <c r="TBE149" s="400"/>
      <c r="TBF149" s="400"/>
      <c r="TBG149" s="400"/>
      <c r="TBH149" s="400"/>
      <c r="TBI149" s="400"/>
      <c r="TBJ149" s="400"/>
      <c r="TBK149" s="400"/>
      <c r="TBL149" s="400"/>
      <c r="TBM149" s="400"/>
      <c r="TBN149" s="400"/>
      <c r="TBO149" s="400"/>
      <c r="TBP149" s="400"/>
      <c r="TBQ149" s="400"/>
      <c r="TBR149" s="400"/>
      <c r="TBS149" s="400"/>
      <c r="TBT149" s="400"/>
      <c r="TBU149" s="400"/>
      <c r="TBV149" s="400"/>
      <c r="TBW149" s="400"/>
      <c r="TBX149" s="400"/>
      <c r="TBY149" s="400"/>
      <c r="TBZ149" s="400"/>
      <c r="TCA149" s="400"/>
      <c r="TCB149" s="400"/>
      <c r="TCC149" s="400"/>
      <c r="TCD149" s="400"/>
      <c r="TCE149" s="400"/>
      <c r="TCF149" s="400"/>
      <c r="TCG149" s="400"/>
      <c r="TCH149" s="400"/>
      <c r="TCI149" s="400"/>
      <c r="TCJ149" s="400"/>
      <c r="TCK149" s="400"/>
      <c r="TCL149" s="400"/>
      <c r="TCM149" s="400"/>
      <c r="TCN149" s="400"/>
      <c r="TCO149" s="400"/>
      <c r="TCP149" s="400"/>
      <c r="TCQ149" s="400"/>
      <c r="TCR149" s="400"/>
      <c r="TCS149" s="400"/>
      <c r="TCT149" s="400"/>
      <c r="TCU149" s="400"/>
      <c r="TCV149" s="400"/>
      <c r="TCW149" s="400"/>
      <c r="TCX149" s="400"/>
      <c r="TCY149" s="400"/>
      <c r="TCZ149" s="400"/>
      <c r="TDA149" s="400"/>
      <c r="TDB149" s="400"/>
      <c r="TDC149" s="400"/>
      <c r="TDD149" s="400"/>
      <c r="TDE149" s="400"/>
      <c r="TDF149" s="400"/>
      <c r="TDG149" s="400"/>
      <c r="TDH149" s="400"/>
      <c r="TDI149" s="400"/>
      <c r="TDJ149" s="400"/>
      <c r="TDK149" s="400"/>
      <c r="TDL149" s="400"/>
      <c r="TDM149" s="400"/>
      <c r="TDN149" s="400"/>
      <c r="TDO149" s="400"/>
      <c r="TDP149" s="400"/>
      <c r="TDQ149" s="400"/>
      <c r="TDR149" s="400"/>
      <c r="TDS149" s="400"/>
      <c r="TDT149" s="400"/>
      <c r="TDU149" s="400"/>
      <c r="TDV149" s="400"/>
      <c r="TDW149" s="400"/>
      <c r="TDX149" s="400"/>
      <c r="TDY149" s="400"/>
      <c r="TDZ149" s="400"/>
      <c r="TEA149" s="400"/>
      <c r="TEB149" s="400"/>
      <c r="TEC149" s="400"/>
      <c r="TED149" s="400"/>
      <c r="TEE149" s="400"/>
      <c r="TEF149" s="400"/>
      <c r="TEG149" s="400"/>
      <c r="TEH149" s="400"/>
      <c r="TEI149" s="400"/>
      <c r="TEJ149" s="400"/>
      <c r="TEK149" s="400"/>
      <c r="TEL149" s="400"/>
      <c r="TEM149" s="400"/>
      <c r="TEN149" s="400"/>
      <c r="TEO149" s="400"/>
      <c r="TEP149" s="400"/>
      <c r="TEQ149" s="400"/>
      <c r="TER149" s="400"/>
      <c r="TES149" s="400"/>
      <c r="TET149" s="400"/>
      <c r="TEU149" s="400"/>
      <c r="TEV149" s="400"/>
      <c r="TEW149" s="400"/>
      <c r="TEX149" s="400"/>
      <c r="TEY149" s="400"/>
      <c r="TEZ149" s="400"/>
      <c r="TFA149" s="400"/>
      <c r="TFB149" s="400"/>
      <c r="TFC149" s="400"/>
      <c r="TFD149" s="400"/>
      <c r="TFE149" s="400"/>
      <c r="TFF149" s="400"/>
      <c r="TFG149" s="400"/>
      <c r="TFH149" s="400"/>
      <c r="TFI149" s="400"/>
      <c r="TFJ149" s="400"/>
      <c r="TFK149" s="400"/>
      <c r="TFL149" s="400"/>
      <c r="TFM149" s="400"/>
      <c r="TFN149" s="400"/>
      <c r="TFO149" s="400"/>
      <c r="TFP149" s="400"/>
      <c r="TFQ149" s="400"/>
      <c r="TFR149" s="400"/>
      <c r="TFS149" s="400"/>
      <c r="TFT149" s="400"/>
      <c r="TFU149" s="400"/>
      <c r="TFV149" s="400"/>
      <c r="TFW149" s="400"/>
      <c r="TFX149" s="400"/>
      <c r="TFY149" s="400"/>
      <c r="TFZ149" s="400"/>
      <c r="TGA149" s="400"/>
      <c r="TGB149" s="400"/>
      <c r="TGC149" s="400"/>
      <c r="TGD149" s="400"/>
      <c r="TGE149" s="400"/>
      <c r="TGF149" s="400"/>
      <c r="TGG149" s="400"/>
      <c r="TGH149" s="400"/>
      <c r="TGI149" s="400"/>
      <c r="TGJ149" s="400"/>
      <c r="TGK149" s="400"/>
      <c r="TGL149" s="400"/>
      <c r="TGM149" s="400"/>
      <c r="TGN149" s="400"/>
      <c r="TGO149" s="400"/>
      <c r="TGP149" s="400"/>
      <c r="TGQ149" s="400"/>
      <c r="TGR149" s="400"/>
      <c r="TGS149" s="400"/>
      <c r="TGT149" s="400"/>
      <c r="TGU149" s="400"/>
      <c r="TGV149" s="400"/>
      <c r="TGW149" s="400"/>
      <c r="TGX149" s="400"/>
      <c r="TGY149" s="400"/>
      <c r="TGZ149" s="400"/>
      <c r="THA149" s="400"/>
      <c r="THB149" s="400"/>
      <c r="THC149" s="400"/>
      <c r="THD149" s="400"/>
      <c r="THE149" s="400"/>
      <c r="THF149" s="400"/>
      <c r="THG149" s="400"/>
      <c r="THH149" s="400"/>
      <c r="THI149" s="400"/>
      <c r="THJ149" s="400"/>
      <c r="THK149" s="400"/>
      <c r="THL149" s="400"/>
      <c r="THM149" s="400"/>
      <c r="THN149" s="400"/>
      <c r="THO149" s="400"/>
      <c r="THP149" s="400"/>
      <c r="THQ149" s="400"/>
      <c r="THR149" s="400"/>
      <c r="THS149" s="400"/>
      <c r="THT149" s="400"/>
      <c r="THU149" s="400"/>
      <c r="THV149" s="400"/>
      <c r="THW149" s="400"/>
      <c r="THX149" s="400"/>
      <c r="THY149" s="400"/>
      <c r="THZ149" s="400"/>
      <c r="TIA149" s="400"/>
      <c r="TIB149" s="400"/>
      <c r="TIC149" s="400"/>
      <c r="TID149" s="400"/>
      <c r="TIE149" s="400"/>
      <c r="TIF149" s="400"/>
      <c r="TIG149" s="400"/>
      <c r="TIH149" s="400"/>
      <c r="TII149" s="400"/>
      <c r="TIJ149" s="400"/>
      <c r="TIK149" s="400"/>
      <c r="TIL149" s="400"/>
      <c r="TIM149" s="400"/>
      <c r="TIN149" s="400"/>
      <c r="TIO149" s="400"/>
      <c r="TIP149" s="400"/>
      <c r="TIQ149" s="400"/>
      <c r="TIR149" s="400"/>
      <c r="TIS149" s="400"/>
      <c r="TIT149" s="400"/>
      <c r="TIU149" s="400"/>
      <c r="TIV149" s="400"/>
      <c r="TIW149" s="400"/>
      <c r="TIX149" s="400"/>
      <c r="TIY149" s="400"/>
      <c r="TIZ149" s="400"/>
      <c r="TJA149" s="400"/>
      <c r="TJB149" s="400"/>
      <c r="TJC149" s="400"/>
      <c r="TJD149" s="400"/>
      <c r="TJE149" s="400"/>
      <c r="TJF149" s="400"/>
      <c r="TJG149" s="400"/>
      <c r="TJH149" s="400"/>
      <c r="TJI149" s="400"/>
      <c r="TJJ149" s="400"/>
      <c r="TJK149" s="400"/>
      <c r="TJL149" s="400"/>
      <c r="TJM149" s="400"/>
      <c r="TJN149" s="400"/>
      <c r="TJO149" s="400"/>
      <c r="TJP149" s="400"/>
      <c r="TJQ149" s="400"/>
      <c r="TJR149" s="400"/>
      <c r="TJS149" s="400"/>
      <c r="TJT149" s="400"/>
      <c r="TJU149" s="400"/>
      <c r="TJV149" s="400"/>
      <c r="TJW149" s="400"/>
      <c r="TJX149" s="400"/>
      <c r="TJY149" s="400"/>
      <c r="TJZ149" s="400"/>
      <c r="TKA149" s="400"/>
      <c r="TKB149" s="400"/>
      <c r="TKC149" s="400"/>
      <c r="TKD149" s="400"/>
      <c r="TKE149" s="400"/>
      <c r="TKF149" s="400"/>
      <c r="TKG149" s="400"/>
      <c r="TKH149" s="400"/>
      <c r="TKI149" s="400"/>
      <c r="TKJ149" s="400"/>
      <c r="TKK149" s="400"/>
      <c r="TKL149" s="400"/>
      <c r="TKM149" s="400"/>
      <c r="TKN149" s="400"/>
      <c r="TKO149" s="400"/>
      <c r="TKP149" s="400"/>
      <c r="TKQ149" s="400"/>
      <c r="TKR149" s="400"/>
      <c r="TKS149" s="400"/>
      <c r="TKT149" s="400"/>
      <c r="TKU149" s="400"/>
      <c r="TKV149" s="400"/>
      <c r="TKW149" s="400"/>
      <c r="TKX149" s="400"/>
      <c r="TKY149" s="400"/>
      <c r="TKZ149" s="400"/>
      <c r="TLA149" s="400"/>
      <c r="TLB149" s="400"/>
      <c r="TLC149" s="400"/>
      <c r="TLD149" s="400"/>
      <c r="TLE149" s="400"/>
      <c r="TLF149" s="400"/>
      <c r="TLG149" s="400"/>
      <c r="TLH149" s="400"/>
      <c r="TLI149" s="400"/>
      <c r="TLJ149" s="400"/>
      <c r="TLK149" s="400"/>
      <c r="TLL149" s="400"/>
      <c r="TLM149" s="400"/>
      <c r="TLN149" s="400"/>
      <c r="TLO149" s="400"/>
      <c r="TLP149" s="400"/>
      <c r="TLQ149" s="400"/>
      <c r="TLR149" s="400"/>
      <c r="TLS149" s="400"/>
      <c r="TLT149" s="400"/>
      <c r="TLU149" s="400"/>
      <c r="TLV149" s="400"/>
      <c r="TLW149" s="400"/>
      <c r="TLX149" s="400"/>
      <c r="TLY149" s="400"/>
      <c r="TLZ149" s="400"/>
      <c r="TMA149" s="400"/>
      <c r="TMB149" s="400"/>
      <c r="TMC149" s="400"/>
      <c r="TMD149" s="400"/>
      <c r="TME149" s="400"/>
      <c r="TMF149" s="400"/>
      <c r="TMG149" s="400"/>
      <c r="TMH149" s="400"/>
      <c r="TMI149" s="400"/>
      <c r="TMJ149" s="400"/>
      <c r="TMK149" s="400"/>
      <c r="TML149" s="400"/>
      <c r="TMM149" s="400"/>
      <c r="TMN149" s="400"/>
      <c r="TMO149" s="400"/>
      <c r="TMP149" s="400"/>
      <c r="TMQ149" s="400"/>
      <c r="TMR149" s="400"/>
      <c r="TMS149" s="400"/>
      <c r="TMT149" s="400"/>
      <c r="TMU149" s="400"/>
      <c r="TMV149" s="400"/>
      <c r="TMW149" s="400"/>
      <c r="TMX149" s="400"/>
      <c r="TMY149" s="400"/>
      <c r="TMZ149" s="400"/>
      <c r="TNA149" s="400"/>
      <c r="TNB149" s="400"/>
      <c r="TNC149" s="400"/>
      <c r="TND149" s="400"/>
      <c r="TNE149" s="400"/>
      <c r="TNF149" s="400"/>
      <c r="TNG149" s="400"/>
      <c r="TNH149" s="400"/>
      <c r="TNI149" s="400"/>
      <c r="TNJ149" s="400"/>
      <c r="TNK149" s="400"/>
      <c r="TNL149" s="400"/>
      <c r="TNM149" s="400"/>
      <c r="TNN149" s="400"/>
      <c r="TNO149" s="400"/>
      <c r="TNP149" s="400"/>
      <c r="TNQ149" s="400"/>
      <c r="TNR149" s="400"/>
      <c r="TNS149" s="400"/>
      <c r="TNT149" s="400"/>
      <c r="TNU149" s="400"/>
      <c r="TNV149" s="400"/>
      <c r="TNW149" s="400"/>
      <c r="TNX149" s="400"/>
      <c r="TNY149" s="400"/>
      <c r="TNZ149" s="400"/>
      <c r="TOA149" s="400"/>
      <c r="TOB149" s="400"/>
      <c r="TOC149" s="400"/>
      <c r="TOD149" s="400"/>
      <c r="TOE149" s="400"/>
      <c r="TOF149" s="400"/>
      <c r="TOG149" s="400"/>
      <c r="TOH149" s="400"/>
      <c r="TOI149" s="400"/>
      <c r="TOJ149" s="400"/>
      <c r="TOK149" s="400"/>
      <c r="TOL149" s="400"/>
      <c r="TOM149" s="400"/>
      <c r="TON149" s="400"/>
      <c r="TOO149" s="400"/>
      <c r="TOP149" s="400"/>
      <c r="TOQ149" s="400"/>
      <c r="TOR149" s="400"/>
      <c r="TOS149" s="400"/>
      <c r="TOT149" s="400"/>
      <c r="TOU149" s="400"/>
      <c r="TOV149" s="400"/>
      <c r="TOW149" s="400"/>
      <c r="TOX149" s="400"/>
      <c r="TOY149" s="400"/>
      <c r="TOZ149" s="400"/>
      <c r="TPA149" s="400"/>
      <c r="TPB149" s="400"/>
      <c r="TPC149" s="400"/>
      <c r="TPD149" s="400"/>
      <c r="TPE149" s="400"/>
      <c r="TPF149" s="400"/>
      <c r="TPG149" s="400"/>
      <c r="TPH149" s="400"/>
      <c r="TPI149" s="400"/>
      <c r="TPJ149" s="400"/>
      <c r="TPK149" s="400"/>
      <c r="TPL149" s="400"/>
      <c r="TPM149" s="400"/>
      <c r="TPN149" s="400"/>
      <c r="TPO149" s="400"/>
      <c r="TPP149" s="400"/>
      <c r="TPQ149" s="400"/>
      <c r="TPR149" s="400"/>
      <c r="TPS149" s="400"/>
      <c r="TPT149" s="400"/>
      <c r="TPU149" s="400"/>
      <c r="TPV149" s="400"/>
      <c r="TPW149" s="400"/>
      <c r="TPX149" s="400"/>
      <c r="TPY149" s="400"/>
      <c r="TPZ149" s="400"/>
      <c r="TQA149" s="400"/>
      <c r="TQB149" s="400"/>
      <c r="TQC149" s="400"/>
      <c r="TQD149" s="400"/>
      <c r="TQE149" s="400"/>
      <c r="TQF149" s="400"/>
      <c r="TQG149" s="400"/>
      <c r="TQH149" s="400"/>
      <c r="TQI149" s="400"/>
      <c r="TQJ149" s="400"/>
      <c r="TQK149" s="400"/>
      <c r="TQL149" s="400"/>
      <c r="TQM149" s="400"/>
      <c r="TQN149" s="400"/>
      <c r="TQO149" s="400"/>
      <c r="TQP149" s="400"/>
      <c r="TQQ149" s="400"/>
      <c r="TQR149" s="400"/>
      <c r="TQS149" s="400"/>
      <c r="TQT149" s="400"/>
      <c r="TQU149" s="400"/>
      <c r="TQV149" s="400"/>
      <c r="TQW149" s="400"/>
      <c r="TQX149" s="400"/>
      <c r="TQY149" s="400"/>
      <c r="TQZ149" s="400"/>
      <c r="TRA149" s="400"/>
      <c r="TRB149" s="400"/>
      <c r="TRC149" s="400"/>
      <c r="TRD149" s="400"/>
      <c r="TRE149" s="400"/>
      <c r="TRF149" s="400"/>
      <c r="TRG149" s="400"/>
      <c r="TRH149" s="400"/>
      <c r="TRI149" s="400"/>
      <c r="TRJ149" s="400"/>
      <c r="TRK149" s="400"/>
      <c r="TRL149" s="400"/>
      <c r="TRM149" s="400"/>
      <c r="TRN149" s="400"/>
      <c r="TRO149" s="400"/>
      <c r="TRP149" s="400"/>
      <c r="TRQ149" s="400"/>
      <c r="TRR149" s="400"/>
      <c r="TRS149" s="400"/>
      <c r="TRT149" s="400"/>
      <c r="TRU149" s="400"/>
      <c r="TRV149" s="400"/>
      <c r="TRW149" s="400"/>
      <c r="TRX149" s="400"/>
      <c r="TRY149" s="400"/>
      <c r="TRZ149" s="400"/>
      <c r="TSA149" s="400"/>
      <c r="TSB149" s="400"/>
      <c r="TSC149" s="400"/>
      <c r="TSD149" s="400"/>
      <c r="TSE149" s="400"/>
      <c r="TSF149" s="400"/>
      <c r="TSG149" s="400"/>
      <c r="TSH149" s="400"/>
      <c r="TSI149" s="400"/>
      <c r="TSJ149" s="400"/>
      <c r="TSK149" s="400"/>
      <c r="TSL149" s="400"/>
      <c r="TSM149" s="400"/>
      <c r="TSN149" s="400"/>
      <c r="TSO149" s="400"/>
      <c r="TSP149" s="400"/>
      <c r="TSQ149" s="400"/>
      <c r="TSR149" s="400"/>
      <c r="TSS149" s="400"/>
      <c r="TST149" s="400"/>
      <c r="TSU149" s="400"/>
      <c r="TSV149" s="400"/>
      <c r="TSW149" s="400"/>
      <c r="TSX149" s="400"/>
      <c r="TSY149" s="400"/>
      <c r="TSZ149" s="400"/>
      <c r="TTA149" s="400"/>
      <c r="TTB149" s="400"/>
      <c r="TTC149" s="400"/>
      <c r="TTD149" s="400"/>
      <c r="TTE149" s="400"/>
      <c r="TTF149" s="400"/>
      <c r="TTG149" s="400"/>
      <c r="TTH149" s="400"/>
      <c r="TTI149" s="400"/>
      <c r="TTJ149" s="400"/>
      <c r="TTK149" s="400"/>
      <c r="TTL149" s="400"/>
      <c r="TTM149" s="400"/>
      <c r="TTN149" s="400"/>
      <c r="TTO149" s="400"/>
      <c r="TTP149" s="400"/>
      <c r="TTQ149" s="400"/>
      <c r="TTR149" s="400"/>
      <c r="TTS149" s="400"/>
      <c r="TTT149" s="400"/>
      <c r="TTU149" s="400"/>
      <c r="TTV149" s="400"/>
      <c r="TTW149" s="400"/>
      <c r="TTX149" s="400"/>
      <c r="TTY149" s="400"/>
      <c r="TTZ149" s="400"/>
      <c r="TUA149" s="400"/>
      <c r="TUB149" s="400"/>
      <c r="TUC149" s="400"/>
      <c r="TUD149" s="400"/>
      <c r="TUE149" s="400"/>
      <c r="TUF149" s="400"/>
      <c r="TUG149" s="400"/>
      <c r="TUH149" s="400"/>
      <c r="TUI149" s="400"/>
      <c r="TUJ149" s="400"/>
      <c r="TUK149" s="400"/>
      <c r="TUL149" s="400"/>
      <c r="TUM149" s="400"/>
      <c r="TUN149" s="400"/>
      <c r="TUO149" s="400"/>
      <c r="TUP149" s="400"/>
      <c r="TUQ149" s="400"/>
      <c r="TUR149" s="400"/>
      <c r="TUS149" s="400"/>
      <c r="TUT149" s="400"/>
      <c r="TUU149" s="400"/>
      <c r="TUV149" s="400"/>
      <c r="TUW149" s="400"/>
      <c r="TUX149" s="400"/>
      <c r="TUY149" s="400"/>
      <c r="TUZ149" s="400"/>
      <c r="TVA149" s="400"/>
      <c r="TVB149" s="400"/>
      <c r="TVC149" s="400"/>
      <c r="TVD149" s="400"/>
      <c r="TVE149" s="400"/>
      <c r="TVF149" s="400"/>
      <c r="TVG149" s="400"/>
      <c r="TVH149" s="400"/>
      <c r="TVI149" s="400"/>
      <c r="TVJ149" s="400"/>
      <c r="TVK149" s="400"/>
      <c r="TVL149" s="400"/>
      <c r="TVM149" s="400"/>
      <c r="TVN149" s="400"/>
      <c r="TVO149" s="400"/>
      <c r="TVP149" s="400"/>
      <c r="TVQ149" s="400"/>
      <c r="TVR149" s="400"/>
      <c r="TVS149" s="400"/>
      <c r="TVT149" s="400"/>
      <c r="TVU149" s="400"/>
      <c r="TVV149" s="400"/>
      <c r="TVW149" s="400"/>
      <c r="TVX149" s="400"/>
      <c r="TVY149" s="400"/>
      <c r="TVZ149" s="400"/>
      <c r="TWA149" s="400"/>
      <c r="TWB149" s="400"/>
      <c r="TWC149" s="400"/>
      <c r="TWD149" s="400"/>
      <c r="TWE149" s="400"/>
      <c r="TWF149" s="400"/>
      <c r="TWG149" s="400"/>
      <c r="TWH149" s="400"/>
      <c r="TWI149" s="400"/>
      <c r="TWJ149" s="400"/>
      <c r="TWK149" s="400"/>
      <c r="TWL149" s="400"/>
      <c r="TWM149" s="400"/>
      <c r="TWN149" s="400"/>
      <c r="TWO149" s="400"/>
      <c r="TWP149" s="400"/>
      <c r="TWQ149" s="400"/>
      <c r="TWR149" s="400"/>
      <c r="TWS149" s="400"/>
      <c r="TWT149" s="400"/>
      <c r="TWU149" s="400"/>
      <c r="TWV149" s="400"/>
      <c r="TWW149" s="400"/>
      <c r="TWX149" s="400"/>
      <c r="TWY149" s="400"/>
      <c r="TWZ149" s="400"/>
      <c r="TXA149" s="400"/>
      <c r="TXB149" s="400"/>
      <c r="TXC149" s="400"/>
      <c r="TXD149" s="400"/>
      <c r="TXE149" s="400"/>
      <c r="TXF149" s="400"/>
      <c r="TXG149" s="400"/>
      <c r="TXH149" s="400"/>
      <c r="TXI149" s="400"/>
      <c r="TXJ149" s="400"/>
      <c r="TXK149" s="400"/>
      <c r="TXL149" s="400"/>
      <c r="TXM149" s="400"/>
      <c r="TXN149" s="400"/>
      <c r="TXO149" s="400"/>
      <c r="TXP149" s="400"/>
      <c r="TXQ149" s="400"/>
      <c r="TXR149" s="400"/>
      <c r="TXS149" s="400"/>
      <c r="TXT149" s="400"/>
      <c r="TXU149" s="400"/>
      <c r="TXV149" s="400"/>
      <c r="TXW149" s="400"/>
      <c r="TXX149" s="400"/>
      <c r="TXY149" s="400"/>
      <c r="TXZ149" s="400"/>
      <c r="TYA149" s="400"/>
      <c r="TYB149" s="400"/>
      <c r="TYC149" s="400"/>
      <c r="TYD149" s="400"/>
      <c r="TYE149" s="400"/>
      <c r="TYF149" s="400"/>
      <c r="TYG149" s="400"/>
      <c r="TYH149" s="400"/>
      <c r="TYI149" s="400"/>
      <c r="TYJ149" s="400"/>
      <c r="TYK149" s="400"/>
      <c r="TYL149" s="400"/>
      <c r="TYM149" s="400"/>
      <c r="TYN149" s="400"/>
      <c r="TYO149" s="400"/>
      <c r="TYP149" s="400"/>
      <c r="TYQ149" s="400"/>
      <c r="TYR149" s="400"/>
      <c r="TYS149" s="400"/>
      <c r="TYT149" s="400"/>
      <c r="TYU149" s="400"/>
      <c r="TYV149" s="400"/>
      <c r="TYW149" s="400"/>
      <c r="TYX149" s="400"/>
      <c r="TYY149" s="400"/>
      <c r="TYZ149" s="400"/>
      <c r="TZA149" s="400"/>
      <c r="TZB149" s="400"/>
      <c r="TZC149" s="400"/>
      <c r="TZD149" s="400"/>
      <c r="TZE149" s="400"/>
      <c r="TZF149" s="400"/>
      <c r="TZG149" s="400"/>
      <c r="TZH149" s="400"/>
      <c r="TZI149" s="400"/>
      <c r="TZJ149" s="400"/>
      <c r="TZK149" s="400"/>
      <c r="TZL149" s="400"/>
      <c r="TZM149" s="400"/>
      <c r="TZN149" s="400"/>
      <c r="TZO149" s="400"/>
      <c r="TZP149" s="400"/>
      <c r="TZQ149" s="400"/>
      <c r="TZR149" s="400"/>
      <c r="TZS149" s="400"/>
      <c r="TZT149" s="400"/>
      <c r="TZU149" s="400"/>
      <c r="TZV149" s="400"/>
      <c r="TZW149" s="400"/>
      <c r="TZX149" s="400"/>
      <c r="TZY149" s="400"/>
      <c r="TZZ149" s="400"/>
      <c r="UAA149" s="400"/>
      <c r="UAB149" s="400"/>
      <c r="UAC149" s="400"/>
      <c r="UAD149" s="400"/>
      <c r="UAE149" s="400"/>
      <c r="UAF149" s="400"/>
      <c r="UAG149" s="400"/>
      <c r="UAH149" s="400"/>
      <c r="UAI149" s="400"/>
      <c r="UAJ149" s="400"/>
      <c r="UAK149" s="400"/>
      <c r="UAL149" s="400"/>
      <c r="UAM149" s="400"/>
      <c r="UAN149" s="400"/>
      <c r="UAO149" s="400"/>
      <c r="UAP149" s="400"/>
      <c r="UAQ149" s="400"/>
      <c r="UAR149" s="400"/>
      <c r="UAS149" s="400"/>
      <c r="UAT149" s="400"/>
      <c r="UAU149" s="400"/>
      <c r="UAV149" s="400"/>
      <c r="UAW149" s="400"/>
      <c r="UAX149" s="400"/>
      <c r="UAY149" s="400"/>
      <c r="UAZ149" s="400"/>
      <c r="UBA149" s="400"/>
      <c r="UBB149" s="400"/>
      <c r="UBC149" s="400"/>
      <c r="UBD149" s="400"/>
      <c r="UBE149" s="400"/>
      <c r="UBF149" s="400"/>
      <c r="UBG149" s="400"/>
      <c r="UBH149" s="400"/>
      <c r="UBI149" s="400"/>
      <c r="UBJ149" s="400"/>
      <c r="UBK149" s="400"/>
      <c r="UBL149" s="400"/>
      <c r="UBM149" s="400"/>
      <c r="UBN149" s="400"/>
      <c r="UBO149" s="400"/>
      <c r="UBP149" s="400"/>
      <c r="UBQ149" s="400"/>
      <c r="UBR149" s="400"/>
      <c r="UBS149" s="400"/>
      <c r="UBT149" s="400"/>
      <c r="UBU149" s="400"/>
      <c r="UBV149" s="400"/>
      <c r="UBW149" s="400"/>
      <c r="UBX149" s="400"/>
      <c r="UBY149" s="400"/>
      <c r="UBZ149" s="400"/>
      <c r="UCA149" s="400"/>
      <c r="UCB149" s="400"/>
      <c r="UCC149" s="400"/>
      <c r="UCD149" s="400"/>
      <c r="UCE149" s="400"/>
      <c r="UCF149" s="400"/>
      <c r="UCG149" s="400"/>
      <c r="UCH149" s="400"/>
      <c r="UCI149" s="400"/>
      <c r="UCJ149" s="400"/>
      <c r="UCK149" s="400"/>
      <c r="UCL149" s="400"/>
      <c r="UCM149" s="400"/>
      <c r="UCN149" s="400"/>
      <c r="UCO149" s="400"/>
      <c r="UCP149" s="400"/>
      <c r="UCQ149" s="400"/>
      <c r="UCR149" s="400"/>
      <c r="UCS149" s="400"/>
      <c r="UCT149" s="400"/>
      <c r="UCU149" s="400"/>
      <c r="UCV149" s="400"/>
      <c r="UCW149" s="400"/>
      <c r="UCX149" s="400"/>
      <c r="UCY149" s="400"/>
      <c r="UCZ149" s="400"/>
      <c r="UDA149" s="400"/>
      <c r="UDB149" s="400"/>
      <c r="UDC149" s="400"/>
      <c r="UDD149" s="400"/>
      <c r="UDE149" s="400"/>
      <c r="UDF149" s="400"/>
      <c r="UDG149" s="400"/>
      <c r="UDH149" s="400"/>
      <c r="UDI149" s="400"/>
      <c r="UDJ149" s="400"/>
      <c r="UDK149" s="400"/>
      <c r="UDL149" s="400"/>
      <c r="UDM149" s="400"/>
      <c r="UDN149" s="400"/>
      <c r="UDO149" s="400"/>
      <c r="UDP149" s="400"/>
      <c r="UDQ149" s="400"/>
      <c r="UDR149" s="400"/>
      <c r="UDS149" s="400"/>
      <c r="UDT149" s="400"/>
      <c r="UDU149" s="400"/>
      <c r="UDV149" s="400"/>
      <c r="UDW149" s="400"/>
      <c r="UDX149" s="400"/>
      <c r="UDY149" s="400"/>
      <c r="UDZ149" s="400"/>
      <c r="UEA149" s="400"/>
      <c r="UEB149" s="400"/>
      <c r="UEC149" s="400"/>
      <c r="UED149" s="400"/>
      <c r="UEE149" s="400"/>
      <c r="UEF149" s="400"/>
      <c r="UEG149" s="400"/>
      <c r="UEH149" s="400"/>
      <c r="UEI149" s="400"/>
      <c r="UEJ149" s="400"/>
      <c r="UEK149" s="400"/>
      <c r="UEL149" s="400"/>
      <c r="UEM149" s="400"/>
      <c r="UEN149" s="400"/>
      <c r="UEO149" s="400"/>
      <c r="UEP149" s="400"/>
      <c r="UEQ149" s="400"/>
      <c r="UER149" s="400"/>
      <c r="UES149" s="400"/>
      <c r="UET149" s="400"/>
      <c r="UEU149" s="400"/>
      <c r="UEV149" s="400"/>
      <c r="UEW149" s="400"/>
      <c r="UEX149" s="400"/>
      <c r="UEY149" s="400"/>
      <c r="UEZ149" s="400"/>
      <c r="UFA149" s="400"/>
      <c r="UFB149" s="400"/>
      <c r="UFC149" s="400"/>
      <c r="UFD149" s="400"/>
      <c r="UFE149" s="400"/>
      <c r="UFF149" s="400"/>
      <c r="UFG149" s="400"/>
      <c r="UFH149" s="400"/>
      <c r="UFI149" s="400"/>
      <c r="UFJ149" s="400"/>
      <c r="UFK149" s="400"/>
      <c r="UFL149" s="400"/>
      <c r="UFM149" s="400"/>
      <c r="UFN149" s="400"/>
      <c r="UFO149" s="400"/>
      <c r="UFP149" s="400"/>
      <c r="UFQ149" s="400"/>
      <c r="UFR149" s="400"/>
      <c r="UFS149" s="400"/>
      <c r="UFT149" s="400"/>
      <c r="UFU149" s="400"/>
      <c r="UFV149" s="400"/>
      <c r="UFW149" s="400"/>
      <c r="UFX149" s="400"/>
      <c r="UFY149" s="400"/>
      <c r="UFZ149" s="400"/>
      <c r="UGA149" s="400"/>
      <c r="UGB149" s="400"/>
      <c r="UGC149" s="400"/>
      <c r="UGD149" s="400"/>
      <c r="UGE149" s="400"/>
      <c r="UGF149" s="400"/>
      <c r="UGG149" s="400"/>
      <c r="UGH149" s="400"/>
      <c r="UGI149" s="400"/>
      <c r="UGJ149" s="400"/>
      <c r="UGK149" s="400"/>
      <c r="UGL149" s="400"/>
      <c r="UGM149" s="400"/>
      <c r="UGN149" s="400"/>
      <c r="UGO149" s="400"/>
      <c r="UGP149" s="400"/>
      <c r="UGQ149" s="400"/>
      <c r="UGR149" s="400"/>
      <c r="UGS149" s="400"/>
      <c r="UGT149" s="400"/>
      <c r="UGU149" s="400"/>
      <c r="UGV149" s="400"/>
      <c r="UGW149" s="400"/>
      <c r="UGX149" s="400"/>
      <c r="UGY149" s="400"/>
      <c r="UGZ149" s="400"/>
      <c r="UHA149" s="400"/>
      <c r="UHB149" s="400"/>
      <c r="UHC149" s="400"/>
      <c r="UHD149" s="400"/>
      <c r="UHE149" s="400"/>
      <c r="UHF149" s="400"/>
      <c r="UHG149" s="400"/>
      <c r="UHH149" s="400"/>
      <c r="UHI149" s="400"/>
      <c r="UHJ149" s="400"/>
      <c r="UHK149" s="400"/>
      <c r="UHL149" s="400"/>
      <c r="UHM149" s="400"/>
      <c r="UHN149" s="400"/>
      <c r="UHO149" s="400"/>
      <c r="UHP149" s="400"/>
      <c r="UHQ149" s="400"/>
      <c r="UHR149" s="400"/>
      <c r="UHS149" s="400"/>
      <c r="UHT149" s="400"/>
      <c r="UHU149" s="400"/>
      <c r="UHV149" s="400"/>
      <c r="UHW149" s="400"/>
      <c r="UHX149" s="400"/>
      <c r="UHY149" s="400"/>
      <c r="UHZ149" s="400"/>
      <c r="UIA149" s="400"/>
      <c r="UIB149" s="400"/>
      <c r="UIC149" s="400"/>
      <c r="UID149" s="400"/>
      <c r="UIE149" s="400"/>
      <c r="UIF149" s="400"/>
      <c r="UIG149" s="400"/>
      <c r="UIH149" s="400"/>
      <c r="UII149" s="400"/>
      <c r="UIJ149" s="400"/>
      <c r="UIK149" s="400"/>
      <c r="UIL149" s="400"/>
      <c r="UIM149" s="400"/>
      <c r="UIN149" s="400"/>
      <c r="UIO149" s="400"/>
      <c r="UIP149" s="400"/>
      <c r="UIQ149" s="400"/>
      <c r="UIR149" s="400"/>
      <c r="UIS149" s="400"/>
      <c r="UIT149" s="400"/>
      <c r="UIU149" s="400"/>
      <c r="UIV149" s="400"/>
      <c r="UIW149" s="400"/>
      <c r="UIX149" s="400"/>
      <c r="UIY149" s="400"/>
      <c r="UIZ149" s="400"/>
      <c r="UJA149" s="400"/>
      <c r="UJB149" s="400"/>
      <c r="UJC149" s="400"/>
      <c r="UJD149" s="400"/>
      <c r="UJE149" s="400"/>
      <c r="UJF149" s="400"/>
      <c r="UJG149" s="400"/>
      <c r="UJH149" s="400"/>
      <c r="UJI149" s="400"/>
      <c r="UJJ149" s="400"/>
      <c r="UJK149" s="400"/>
      <c r="UJL149" s="400"/>
      <c r="UJM149" s="400"/>
      <c r="UJN149" s="400"/>
      <c r="UJO149" s="400"/>
      <c r="UJP149" s="400"/>
      <c r="UJQ149" s="400"/>
      <c r="UJR149" s="400"/>
      <c r="UJS149" s="400"/>
      <c r="UJT149" s="400"/>
      <c r="UJU149" s="400"/>
      <c r="UJV149" s="400"/>
      <c r="UJW149" s="400"/>
      <c r="UJX149" s="400"/>
      <c r="UJY149" s="400"/>
      <c r="UJZ149" s="400"/>
      <c r="UKA149" s="400"/>
      <c r="UKB149" s="400"/>
      <c r="UKC149" s="400"/>
      <c r="UKD149" s="400"/>
      <c r="UKE149" s="400"/>
      <c r="UKF149" s="400"/>
      <c r="UKG149" s="400"/>
      <c r="UKH149" s="400"/>
      <c r="UKI149" s="400"/>
      <c r="UKJ149" s="400"/>
      <c r="UKK149" s="400"/>
      <c r="UKL149" s="400"/>
      <c r="UKM149" s="400"/>
      <c r="UKN149" s="400"/>
      <c r="UKO149" s="400"/>
      <c r="UKP149" s="400"/>
      <c r="UKQ149" s="400"/>
      <c r="UKR149" s="400"/>
      <c r="UKS149" s="400"/>
      <c r="UKT149" s="400"/>
      <c r="UKU149" s="400"/>
      <c r="UKV149" s="400"/>
      <c r="UKW149" s="400"/>
      <c r="UKX149" s="400"/>
      <c r="UKY149" s="400"/>
      <c r="UKZ149" s="400"/>
      <c r="ULA149" s="400"/>
      <c r="ULB149" s="400"/>
      <c r="ULC149" s="400"/>
      <c r="ULD149" s="400"/>
      <c r="ULE149" s="400"/>
      <c r="ULF149" s="400"/>
      <c r="ULG149" s="400"/>
      <c r="ULH149" s="400"/>
      <c r="ULI149" s="400"/>
      <c r="ULJ149" s="400"/>
      <c r="ULK149" s="400"/>
      <c r="ULL149" s="400"/>
      <c r="ULM149" s="400"/>
      <c r="ULN149" s="400"/>
      <c r="ULO149" s="400"/>
      <c r="ULP149" s="400"/>
      <c r="ULQ149" s="400"/>
      <c r="ULR149" s="400"/>
      <c r="ULS149" s="400"/>
      <c r="ULT149" s="400"/>
      <c r="ULU149" s="400"/>
      <c r="ULV149" s="400"/>
      <c r="ULW149" s="400"/>
      <c r="ULX149" s="400"/>
      <c r="ULY149" s="400"/>
      <c r="ULZ149" s="400"/>
      <c r="UMA149" s="400"/>
      <c r="UMB149" s="400"/>
      <c r="UMC149" s="400"/>
      <c r="UMD149" s="400"/>
      <c r="UME149" s="400"/>
      <c r="UMF149" s="400"/>
      <c r="UMG149" s="400"/>
      <c r="UMH149" s="400"/>
      <c r="UMI149" s="400"/>
      <c r="UMJ149" s="400"/>
      <c r="UMK149" s="400"/>
      <c r="UML149" s="400"/>
      <c r="UMM149" s="400"/>
      <c r="UMN149" s="400"/>
      <c r="UMO149" s="400"/>
      <c r="UMP149" s="400"/>
      <c r="UMQ149" s="400"/>
      <c r="UMR149" s="400"/>
      <c r="UMS149" s="400"/>
      <c r="UMT149" s="400"/>
      <c r="UMU149" s="400"/>
      <c r="UMV149" s="400"/>
      <c r="UMW149" s="400"/>
      <c r="UMX149" s="400"/>
      <c r="UMY149" s="400"/>
      <c r="UMZ149" s="400"/>
      <c r="UNA149" s="400"/>
      <c r="UNB149" s="400"/>
      <c r="UNC149" s="400"/>
      <c r="UND149" s="400"/>
      <c r="UNE149" s="400"/>
      <c r="UNF149" s="400"/>
      <c r="UNG149" s="400"/>
      <c r="UNH149" s="400"/>
      <c r="UNI149" s="400"/>
      <c r="UNJ149" s="400"/>
      <c r="UNK149" s="400"/>
      <c r="UNL149" s="400"/>
      <c r="UNM149" s="400"/>
      <c r="UNN149" s="400"/>
      <c r="UNO149" s="400"/>
      <c r="UNP149" s="400"/>
      <c r="UNQ149" s="400"/>
      <c r="UNR149" s="400"/>
      <c r="UNS149" s="400"/>
      <c r="UNT149" s="400"/>
      <c r="UNU149" s="400"/>
      <c r="UNV149" s="400"/>
      <c r="UNW149" s="400"/>
      <c r="UNX149" s="400"/>
      <c r="UNY149" s="400"/>
      <c r="UNZ149" s="400"/>
      <c r="UOA149" s="400"/>
      <c r="UOB149" s="400"/>
      <c r="UOC149" s="400"/>
      <c r="UOD149" s="400"/>
      <c r="UOE149" s="400"/>
      <c r="UOF149" s="400"/>
      <c r="UOG149" s="400"/>
      <c r="UOH149" s="400"/>
      <c r="UOI149" s="400"/>
      <c r="UOJ149" s="400"/>
      <c r="UOK149" s="400"/>
      <c r="UOL149" s="400"/>
      <c r="UOM149" s="400"/>
      <c r="UON149" s="400"/>
      <c r="UOO149" s="400"/>
      <c r="UOP149" s="400"/>
      <c r="UOQ149" s="400"/>
      <c r="UOR149" s="400"/>
      <c r="UOS149" s="400"/>
      <c r="UOT149" s="400"/>
      <c r="UOU149" s="400"/>
      <c r="UOV149" s="400"/>
      <c r="UOW149" s="400"/>
      <c r="UOX149" s="400"/>
      <c r="UOY149" s="400"/>
      <c r="UOZ149" s="400"/>
      <c r="UPA149" s="400"/>
      <c r="UPB149" s="400"/>
      <c r="UPC149" s="400"/>
      <c r="UPD149" s="400"/>
      <c r="UPE149" s="400"/>
      <c r="UPF149" s="400"/>
      <c r="UPG149" s="400"/>
      <c r="UPH149" s="400"/>
      <c r="UPI149" s="400"/>
      <c r="UPJ149" s="400"/>
      <c r="UPK149" s="400"/>
      <c r="UPL149" s="400"/>
      <c r="UPM149" s="400"/>
      <c r="UPN149" s="400"/>
      <c r="UPO149" s="400"/>
      <c r="UPP149" s="400"/>
      <c r="UPQ149" s="400"/>
      <c r="UPR149" s="400"/>
      <c r="UPS149" s="400"/>
      <c r="UPT149" s="400"/>
      <c r="UPU149" s="400"/>
      <c r="UPV149" s="400"/>
      <c r="UPW149" s="400"/>
      <c r="UPX149" s="400"/>
      <c r="UPY149" s="400"/>
      <c r="UPZ149" s="400"/>
      <c r="UQA149" s="400"/>
      <c r="UQB149" s="400"/>
      <c r="UQC149" s="400"/>
      <c r="UQD149" s="400"/>
      <c r="UQE149" s="400"/>
      <c r="UQF149" s="400"/>
      <c r="UQG149" s="400"/>
      <c r="UQH149" s="400"/>
      <c r="UQI149" s="400"/>
      <c r="UQJ149" s="400"/>
      <c r="UQK149" s="400"/>
      <c r="UQL149" s="400"/>
      <c r="UQM149" s="400"/>
      <c r="UQN149" s="400"/>
      <c r="UQO149" s="400"/>
      <c r="UQP149" s="400"/>
      <c r="UQQ149" s="400"/>
      <c r="UQR149" s="400"/>
      <c r="UQS149" s="400"/>
      <c r="UQT149" s="400"/>
      <c r="UQU149" s="400"/>
      <c r="UQV149" s="400"/>
      <c r="UQW149" s="400"/>
      <c r="UQX149" s="400"/>
      <c r="UQY149" s="400"/>
      <c r="UQZ149" s="400"/>
      <c r="URA149" s="400"/>
      <c r="URB149" s="400"/>
      <c r="URC149" s="400"/>
      <c r="URD149" s="400"/>
      <c r="URE149" s="400"/>
      <c r="URF149" s="400"/>
      <c r="URG149" s="400"/>
      <c r="URH149" s="400"/>
      <c r="URI149" s="400"/>
      <c r="URJ149" s="400"/>
      <c r="URK149" s="400"/>
      <c r="URL149" s="400"/>
      <c r="URM149" s="400"/>
      <c r="URN149" s="400"/>
      <c r="URO149" s="400"/>
      <c r="URP149" s="400"/>
      <c r="URQ149" s="400"/>
      <c r="URR149" s="400"/>
      <c r="URS149" s="400"/>
      <c r="URT149" s="400"/>
      <c r="URU149" s="400"/>
      <c r="URV149" s="400"/>
      <c r="URW149" s="400"/>
      <c r="URX149" s="400"/>
      <c r="URY149" s="400"/>
      <c r="URZ149" s="400"/>
      <c r="USA149" s="400"/>
      <c r="USB149" s="400"/>
      <c r="USC149" s="400"/>
      <c r="USD149" s="400"/>
      <c r="USE149" s="400"/>
      <c r="USF149" s="400"/>
      <c r="USG149" s="400"/>
      <c r="USH149" s="400"/>
      <c r="USI149" s="400"/>
      <c r="USJ149" s="400"/>
      <c r="USK149" s="400"/>
      <c r="USL149" s="400"/>
      <c r="USM149" s="400"/>
      <c r="USN149" s="400"/>
      <c r="USO149" s="400"/>
      <c r="USP149" s="400"/>
      <c r="USQ149" s="400"/>
      <c r="USR149" s="400"/>
      <c r="USS149" s="400"/>
      <c r="UST149" s="400"/>
      <c r="USU149" s="400"/>
      <c r="USV149" s="400"/>
      <c r="USW149" s="400"/>
      <c r="USX149" s="400"/>
      <c r="USY149" s="400"/>
      <c r="USZ149" s="400"/>
      <c r="UTA149" s="400"/>
      <c r="UTB149" s="400"/>
      <c r="UTC149" s="400"/>
      <c r="UTD149" s="400"/>
      <c r="UTE149" s="400"/>
      <c r="UTF149" s="400"/>
      <c r="UTG149" s="400"/>
      <c r="UTH149" s="400"/>
      <c r="UTI149" s="400"/>
      <c r="UTJ149" s="400"/>
      <c r="UTK149" s="400"/>
      <c r="UTL149" s="400"/>
      <c r="UTM149" s="400"/>
      <c r="UTN149" s="400"/>
      <c r="UTO149" s="400"/>
      <c r="UTP149" s="400"/>
      <c r="UTQ149" s="400"/>
      <c r="UTR149" s="400"/>
      <c r="UTS149" s="400"/>
      <c r="UTT149" s="400"/>
      <c r="UTU149" s="400"/>
      <c r="UTV149" s="400"/>
      <c r="UTW149" s="400"/>
      <c r="UTX149" s="400"/>
      <c r="UTY149" s="400"/>
      <c r="UTZ149" s="400"/>
      <c r="UUA149" s="400"/>
      <c r="UUB149" s="400"/>
      <c r="UUC149" s="400"/>
      <c r="UUD149" s="400"/>
      <c r="UUE149" s="400"/>
      <c r="UUF149" s="400"/>
      <c r="UUG149" s="400"/>
      <c r="UUH149" s="400"/>
      <c r="UUI149" s="400"/>
      <c r="UUJ149" s="400"/>
      <c r="UUK149" s="400"/>
      <c r="UUL149" s="400"/>
      <c r="UUM149" s="400"/>
      <c r="UUN149" s="400"/>
      <c r="UUO149" s="400"/>
      <c r="UUP149" s="400"/>
      <c r="UUQ149" s="400"/>
      <c r="UUR149" s="400"/>
      <c r="UUS149" s="400"/>
      <c r="UUT149" s="400"/>
      <c r="UUU149" s="400"/>
      <c r="UUV149" s="400"/>
      <c r="UUW149" s="400"/>
      <c r="UUX149" s="400"/>
      <c r="UUY149" s="400"/>
      <c r="UUZ149" s="400"/>
      <c r="UVA149" s="400"/>
      <c r="UVB149" s="400"/>
      <c r="UVC149" s="400"/>
      <c r="UVD149" s="400"/>
      <c r="UVE149" s="400"/>
      <c r="UVF149" s="400"/>
      <c r="UVG149" s="400"/>
      <c r="UVH149" s="400"/>
      <c r="UVI149" s="400"/>
      <c r="UVJ149" s="400"/>
      <c r="UVK149" s="400"/>
      <c r="UVL149" s="400"/>
      <c r="UVM149" s="400"/>
      <c r="UVN149" s="400"/>
      <c r="UVO149" s="400"/>
      <c r="UVP149" s="400"/>
      <c r="UVQ149" s="400"/>
      <c r="UVR149" s="400"/>
      <c r="UVS149" s="400"/>
      <c r="UVT149" s="400"/>
      <c r="UVU149" s="400"/>
      <c r="UVV149" s="400"/>
      <c r="UVW149" s="400"/>
      <c r="UVX149" s="400"/>
      <c r="UVY149" s="400"/>
      <c r="UVZ149" s="400"/>
      <c r="UWA149" s="400"/>
      <c r="UWB149" s="400"/>
      <c r="UWC149" s="400"/>
      <c r="UWD149" s="400"/>
      <c r="UWE149" s="400"/>
      <c r="UWF149" s="400"/>
      <c r="UWG149" s="400"/>
      <c r="UWH149" s="400"/>
      <c r="UWI149" s="400"/>
      <c r="UWJ149" s="400"/>
      <c r="UWK149" s="400"/>
      <c r="UWL149" s="400"/>
      <c r="UWM149" s="400"/>
      <c r="UWN149" s="400"/>
      <c r="UWO149" s="400"/>
      <c r="UWP149" s="400"/>
      <c r="UWQ149" s="400"/>
      <c r="UWR149" s="400"/>
      <c r="UWS149" s="400"/>
      <c r="UWT149" s="400"/>
      <c r="UWU149" s="400"/>
      <c r="UWV149" s="400"/>
      <c r="UWW149" s="400"/>
      <c r="UWX149" s="400"/>
      <c r="UWY149" s="400"/>
      <c r="UWZ149" s="400"/>
      <c r="UXA149" s="400"/>
      <c r="UXB149" s="400"/>
      <c r="UXC149" s="400"/>
      <c r="UXD149" s="400"/>
      <c r="UXE149" s="400"/>
      <c r="UXF149" s="400"/>
      <c r="UXG149" s="400"/>
      <c r="UXH149" s="400"/>
      <c r="UXI149" s="400"/>
      <c r="UXJ149" s="400"/>
      <c r="UXK149" s="400"/>
      <c r="UXL149" s="400"/>
      <c r="UXM149" s="400"/>
      <c r="UXN149" s="400"/>
      <c r="UXO149" s="400"/>
      <c r="UXP149" s="400"/>
      <c r="UXQ149" s="400"/>
      <c r="UXR149" s="400"/>
      <c r="UXS149" s="400"/>
      <c r="UXT149" s="400"/>
      <c r="UXU149" s="400"/>
      <c r="UXV149" s="400"/>
      <c r="UXW149" s="400"/>
      <c r="UXX149" s="400"/>
      <c r="UXY149" s="400"/>
      <c r="UXZ149" s="400"/>
      <c r="UYA149" s="400"/>
      <c r="UYB149" s="400"/>
      <c r="UYC149" s="400"/>
      <c r="UYD149" s="400"/>
      <c r="UYE149" s="400"/>
      <c r="UYF149" s="400"/>
      <c r="UYG149" s="400"/>
      <c r="UYH149" s="400"/>
      <c r="UYI149" s="400"/>
      <c r="UYJ149" s="400"/>
      <c r="UYK149" s="400"/>
      <c r="UYL149" s="400"/>
      <c r="UYM149" s="400"/>
      <c r="UYN149" s="400"/>
      <c r="UYO149" s="400"/>
      <c r="UYP149" s="400"/>
      <c r="UYQ149" s="400"/>
      <c r="UYR149" s="400"/>
      <c r="UYS149" s="400"/>
      <c r="UYT149" s="400"/>
      <c r="UYU149" s="400"/>
      <c r="UYV149" s="400"/>
      <c r="UYW149" s="400"/>
      <c r="UYX149" s="400"/>
      <c r="UYY149" s="400"/>
      <c r="UYZ149" s="400"/>
      <c r="UZA149" s="400"/>
      <c r="UZB149" s="400"/>
      <c r="UZC149" s="400"/>
      <c r="UZD149" s="400"/>
      <c r="UZE149" s="400"/>
      <c r="UZF149" s="400"/>
      <c r="UZG149" s="400"/>
      <c r="UZH149" s="400"/>
      <c r="UZI149" s="400"/>
      <c r="UZJ149" s="400"/>
      <c r="UZK149" s="400"/>
      <c r="UZL149" s="400"/>
      <c r="UZM149" s="400"/>
      <c r="UZN149" s="400"/>
      <c r="UZO149" s="400"/>
      <c r="UZP149" s="400"/>
      <c r="UZQ149" s="400"/>
      <c r="UZR149" s="400"/>
      <c r="UZS149" s="400"/>
      <c r="UZT149" s="400"/>
      <c r="UZU149" s="400"/>
      <c r="UZV149" s="400"/>
      <c r="UZW149" s="400"/>
      <c r="UZX149" s="400"/>
      <c r="UZY149" s="400"/>
      <c r="UZZ149" s="400"/>
      <c r="VAA149" s="400"/>
      <c r="VAB149" s="400"/>
      <c r="VAC149" s="400"/>
      <c r="VAD149" s="400"/>
      <c r="VAE149" s="400"/>
      <c r="VAF149" s="400"/>
      <c r="VAG149" s="400"/>
      <c r="VAH149" s="400"/>
      <c r="VAI149" s="400"/>
      <c r="VAJ149" s="400"/>
      <c r="VAK149" s="400"/>
      <c r="VAL149" s="400"/>
      <c r="VAM149" s="400"/>
      <c r="VAN149" s="400"/>
      <c r="VAO149" s="400"/>
      <c r="VAP149" s="400"/>
      <c r="VAQ149" s="400"/>
      <c r="VAR149" s="400"/>
      <c r="VAS149" s="400"/>
      <c r="VAT149" s="400"/>
      <c r="VAU149" s="400"/>
      <c r="VAV149" s="400"/>
      <c r="VAW149" s="400"/>
      <c r="VAX149" s="400"/>
      <c r="VAY149" s="400"/>
      <c r="VAZ149" s="400"/>
      <c r="VBA149" s="400"/>
      <c r="VBB149" s="400"/>
      <c r="VBC149" s="400"/>
      <c r="VBD149" s="400"/>
      <c r="VBE149" s="400"/>
      <c r="VBF149" s="400"/>
      <c r="VBG149" s="400"/>
      <c r="VBH149" s="400"/>
      <c r="VBI149" s="400"/>
      <c r="VBJ149" s="400"/>
      <c r="VBK149" s="400"/>
      <c r="VBL149" s="400"/>
      <c r="VBM149" s="400"/>
      <c r="VBN149" s="400"/>
      <c r="VBO149" s="400"/>
      <c r="VBP149" s="400"/>
      <c r="VBQ149" s="400"/>
      <c r="VBR149" s="400"/>
      <c r="VBS149" s="400"/>
      <c r="VBT149" s="400"/>
      <c r="VBU149" s="400"/>
      <c r="VBV149" s="400"/>
      <c r="VBW149" s="400"/>
      <c r="VBX149" s="400"/>
      <c r="VBY149" s="400"/>
      <c r="VBZ149" s="400"/>
      <c r="VCA149" s="400"/>
      <c r="VCB149" s="400"/>
      <c r="VCC149" s="400"/>
      <c r="VCD149" s="400"/>
      <c r="VCE149" s="400"/>
      <c r="VCF149" s="400"/>
      <c r="VCG149" s="400"/>
      <c r="VCH149" s="400"/>
      <c r="VCI149" s="400"/>
      <c r="VCJ149" s="400"/>
      <c r="VCK149" s="400"/>
      <c r="VCL149" s="400"/>
      <c r="VCM149" s="400"/>
      <c r="VCN149" s="400"/>
      <c r="VCO149" s="400"/>
      <c r="VCP149" s="400"/>
      <c r="VCQ149" s="400"/>
      <c r="VCR149" s="400"/>
      <c r="VCS149" s="400"/>
      <c r="VCT149" s="400"/>
      <c r="VCU149" s="400"/>
      <c r="VCV149" s="400"/>
      <c r="VCW149" s="400"/>
      <c r="VCX149" s="400"/>
      <c r="VCY149" s="400"/>
      <c r="VCZ149" s="400"/>
      <c r="VDA149" s="400"/>
      <c r="VDB149" s="400"/>
      <c r="VDC149" s="400"/>
      <c r="VDD149" s="400"/>
      <c r="VDE149" s="400"/>
      <c r="VDF149" s="400"/>
      <c r="VDG149" s="400"/>
      <c r="VDH149" s="400"/>
      <c r="VDI149" s="400"/>
      <c r="VDJ149" s="400"/>
      <c r="VDK149" s="400"/>
      <c r="VDL149" s="400"/>
      <c r="VDM149" s="400"/>
      <c r="VDN149" s="400"/>
      <c r="VDO149" s="400"/>
      <c r="VDP149" s="400"/>
      <c r="VDQ149" s="400"/>
      <c r="VDR149" s="400"/>
      <c r="VDS149" s="400"/>
      <c r="VDT149" s="400"/>
      <c r="VDU149" s="400"/>
      <c r="VDV149" s="400"/>
      <c r="VDW149" s="400"/>
      <c r="VDX149" s="400"/>
      <c r="VDY149" s="400"/>
      <c r="VDZ149" s="400"/>
      <c r="VEA149" s="400"/>
      <c r="VEB149" s="400"/>
      <c r="VEC149" s="400"/>
      <c r="VED149" s="400"/>
      <c r="VEE149" s="400"/>
      <c r="VEF149" s="400"/>
      <c r="VEG149" s="400"/>
      <c r="VEH149" s="400"/>
      <c r="VEI149" s="400"/>
      <c r="VEJ149" s="400"/>
      <c r="VEK149" s="400"/>
      <c r="VEL149" s="400"/>
      <c r="VEM149" s="400"/>
      <c r="VEN149" s="400"/>
      <c r="VEO149" s="400"/>
      <c r="VEP149" s="400"/>
      <c r="VEQ149" s="400"/>
      <c r="VER149" s="400"/>
      <c r="VES149" s="400"/>
      <c r="VET149" s="400"/>
      <c r="VEU149" s="400"/>
      <c r="VEV149" s="400"/>
      <c r="VEW149" s="400"/>
      <c r="VEX149" s="400"/>
      <c r="VEY149" s="400"/>
      <c r="VEZ149" s="400"/>
      <c r="VFA149" s="400"/>
      <c r="VFB149" s="400"/>
      <c r="VFC149" s="400"/>
      <c r="VFD149" s="400"/>
      <c r="VFE149" s="400"/>
      <c r="VFF149" s="400"/>
      <c r="VFG149" s="400"/>
      <c r="VFH149" s="400"/>
      <c r="VFI149" s="400"/>
      <c r="VFJ149" s="400"/>
      <c r="VFK149" s="400"/>
      <c r="VFL149" s="400"/>
      <c r="VFM149" s="400"/>
      <c r="VFN149" s="400"/>
      <c r="VFO149" s="400"/>
      <c r="VFP149" s="400"/>
      <c r="VFQ149" s="400"/>
      <c r="VFR149" s="400"/>
      <c r="VFS149" s="400"/>
      <c r="VFT149" s="400"/>
      <c r="VFU149" s="400"/>
      <c r="VFV149" s="400"/>
      <c r="VFW149" s="400"/>
      <c r="VFX149" s="400"/>
      <c r="VFY149" s="400"/>
      <c r="VFZ149" s="400"/>
      <c r="VGA149" s="400"/>
      <c r="VGB149" s="400"/>
      <c r="VGC149" s="400"/>
      <c r="VGD149" s="400"/>
      <c r="VGE149" s="400"/>
      <c r="VGF149" s="400"/>
      <c r="VGG149" s="400"/>
      <c r="VGH149" s="400"/>
      <c r="VGI149" s="400"/>
      <c r="VGJ149" s="400"/>
      <c r="VGK149" s="400"/>
      <c r="VGL149" s="400"/>
      <c r="VGM149" s="400"/>
      <c r="VGN149" s="400"/>
      <c r="VGO149" s="400"/>
      <c r="VGP149" s="400"/>
      <c r="VGQ149" s="400"/>
      <c r="VGR149" s="400"/>
      <c r="VGS149" s="400"/>
      <c r="VGT149" s="400"/>
      <c r="VGU149" s="400"/>
      <c r="VGV149" s="400"/>
      <c r="VGW149" s="400"/>
      <c r="VGX149" s="400"/>
      <c r="VGY149" s="400"/>
      <c r="VGZ149" s="400"/>
      <c r="VHA149" s="400"/>
      <c r="VHB149" s="400"/>
      <c r="VHC149" s="400"/>
      <c r="VHD149" s="400"/>
      <c r="VHE149" s="400"/>
      <c r="VHF149" s="400"/>
      <c r="VHG149" s="400"/>
      <c r="VHH149" s="400"/>
      <c r="VHI149" s="400"/>
      <c r="VHJ149" s="400"/>
      <c r="VHK149" s="400"/>
      <c r="VHL149" s="400"/>
      <c r="VHM149" s="400"/>
      <c r="VHN149" s="400"/>
      <c r="VHO149" s="400"/>
      <c r="VHP149" s="400"/>
      <c r="VHQ149" s="400"/>
      <c r="VHR149" s="400"/>
      <c r="VHS149" s="400"/>
      <c r="VHT149" s="400"/>
      <c r="VHU149" s="400"/>
      <c r="VHV149" s="400"/>
      <c r="VHW149" s="400"/>
      <c r="VHX149" s="400"/>
      <c r="VHY149" s="400"/>
      <c r="VHZ149" s="400"/>
      <c r="VIA149" s="400"/>
      <c r="VIB149" s="400"/>
      <c r="VIC149" s="400"/>
      <c r="VID149" s="400"/>
      <c r="VIE149" s="400"/>
      <c r="VIF149" s="400"/>
      <c r="VIG149" s="400"/>
      <c r="VIH149" s="400"/>
      <c r="VII149" s="400"/>
      <c r="VIJ149" s="400"/>
      <c r="VIK149" s="400"/>
      <c r="VIL149" s="400"/>
      <c r="VIM149" s="400"/>
      <c r="VIN149" s="400"/>
      <c r="VIO149" s="400"/>
      <c r="VIP149" s="400"/>
      <c r="VIQ149" s="400"/>
      <c r="VIR149" s="400"/>
      <c r="VIS149" s="400"/>
      <c r="VIT149" s="400"/>
      <c r="VIU149" s="400"/>
      <c r="VIV149" s="400"/>
      <c r="VIW149" s="400"/>
      <c r="VIX149" s="400"/>
      <c r="VIY149" s="400"/>
      <c r="VIZ149" s="400"/>
      <c r="VJA149" s="400"/>
      <c r="VJB149" s="400"/>
      <c r="VJC149" s="400"/>
      <c r="VJD149" s="400"/>
      <c r="VJE149" s="400"/>
      <c r="VJF149" s="400"/>
      <c r="VJG149" s="400"/>
      <c r="VJH149" s="400"/>
      <c r="VJI149" s="400"/>
      <c r="VJJ149" s="400"/>
      <c r="VJK149" s="400"/>
      <c r="VJL149" s="400"/>
      <c r="VJM149" s="400"/>
      <c r="VJN149" s="400"/>
      <c r="VJO149" s="400"/>
      <c r="VJP149" s="400"/>
      <c r="VJQ149" s="400"/>
      <c r="VJR149" s="400"/>
      <c r="VJS149" s="400"/>
      <c r="VJT149" s="400"/>
      <c r="VJU149" s="400"/>
      <c r="VJV149" s="400"/>
      <c r="VJW149" s="400"/>
      <c r="VJX149" s="400"/>
      <c r="VJY149" s="400"/>
      <c r="VJZ149" s="400"/>
      <c r="VKA149" s="400"/>
      <c r="VKB149" s="400"/>
      <c r="VKC149" s="400"/>
      <c r="VKD149" s="400"/>
      <c r="VKE149" s="400"/>
      <c r="VKF149" s="400"/>
      <c r="VKG149" s="400"/>
      <c r="VKH149" s="400"/>
      <c r="VKI149" s="400"/>
      <c r="VKJ149" s="400"/>
      <c r="VKK149" s="400"/>
      <c r="VKL149" s="400"/>
      <c r="VKM149" s="400"/>
      <c r="VKN149" s="400"/>
      <c r="VKO149" s="400"/>
      <c r="VKP149" s="400"/>
      <c r="VKQ149" s="400"/>
      <c r="VKR149" s="400"/>
      <c r="VKS149" s="400"/>
      <c r="VKT149" s="400"/>
      <c r="VKU149" s="400"/>
      <c r="VKV149" s="400"/>
      <c r="VKW149" s="400"/>
      <c r="VKX149" s="400"/>
      <c r="VKY149" s="400"/>
      <c r="VKZ149" s="400"/>
      <c r="VLA149" s="400"/>
      <c r="VLB149" s="400"/>
      <c r="VLC149" s="400"/>
      <c r="VLD149" s="400"/>
      <c r="VLE149" s="400"/>
      <c r="VLF149" s="400"/>
      <c r="VLG149" s="400"/>
      <c r="VLH149" s="400"/>
      <c r="VLI149" s="400"/>
      <c r="VLJ149" s="400"/>
      <c r="VLK149" s="400"/>
      <c r="VLL149" s="400"/>
      <c r="VLM149" s="400"/>
      <c r="VLN149" s="400"/>
      <c r="VLO149" s="400"/>
      <c r="VLP149" s="400"/>
      <c r="VLQ149" s="400"/>
      <c r="VLR149" s="400"/>
      <c r="VLS149" s="400"/>
      <c r="VLT149" s="400"/>
      <c r="VLU149" s="400"/>
      <c r="VLV149" s="400"/>
      <c r="VLW149" s="400"/>
      <c r="VLX149" s="400"/>
      <c r="VLY149" s="400"/>
      <c r="VLZ149" s="400"/>
      <c r="VMA149" s="400"/>
      <c r="VMB149" s="400"/>
      <c r="VMC149" s="400"/>
      <c r="VMD149" s="400"/>
      <c r="VME149" s="400"/>
      <c r="VMF149" s="400"/>
      <c r="VMG149" s="400"/>
      <c r="VMH149" s="400"/>
      <c r="VMI149" s="400"/>
      <c r="VMJ149" s="400"/>
      <c r="VMK149" s="400"/>
      <c r="VML149" s="400"/>
      <c r="VMM149" s="400"/>
      <c r="VMN149" s="400"/>
      <c r="VMO149" s="400"/>
      <c r="VMP149" s="400"/>
      <c r="VMQ149" s="400"/>
      <c r="VMR149" s="400"/>
      <c r="VMS149" s="400"/>
      <c r="VMT149" s="400"/>
      <c r="VMU149" s="400"/>
      <c r="VMV149" s="400"/>
      <c r="VMW149" s="400"/>
      <c r="VMX149" s="400"/>
      <c r="VMY149" s="400"/>
      <c r="VMZ149" s="400"/>
      <c r="VNA149" s="400"/>
      <c r="VNB149" s="400"/>
      <c r="VNC149" s="400"/>
      <c r="VND149" s="400"/>
      <c r="VNE149" s="400"/>
      <c r="VNF149" s="400"/>
      <c r="VNG149" s="400"/>
      <c r="VNH149" s="400"/>
      <c r="VNI149" s="400"/>
      <c r="VNJ149" s="400"/>
      <c r="VNK149" s="400"/>
      <c r="VNL149" s="400"/>
      <c r="VNM149" s="400"/>
      <c r="VNN149" s="400"/>
      <c r="VNO149" s="400"/>
      <c r="VNP149" s="400"/>
      <c r="VNQ149" s="400"/>
      <c r="VNR149" s="400"/>
      <c r="VNS149" s="400"/>
      <c r="VNT149" s="400"/>
      <c r="VNU149" s="400"/>
      <c r="VNV149" s="400"/>
      <c r="VNW149" s="400"/>
      <c r="VNX149" s="400"/>
      <c r="VNY149" s="400"/>
      <c r="VNZ149" s="400"/>
      <c r="VOA149" s="400"/>
      <c r="VOB149" s="400"/>
      <c r="VOC149" s="400"/>
      <c r="VOD149" s="400"/>
      <c r="VOE149" s="400"/>
      <c r="VOF149" s="400"/>
      <c r="VOG149" s="400"/>
      <c r="VOH149" s="400"/>
      <c r="VOI149" s="400"/>
      <c r="VOJ149" s="400"/>
      <c r="VOK149" s="400"/>
      <c r="VOL149" s="400"/>
      <c r="VOM149" s="400"/>
      <c r="VON149" s="400"/>
      <c r="VOO149" s="400"/>
      <c r="VOP149" s="400"/>
      <c r="VOQ149" s="400"/>
      <c r="VOR149" s="400"/>
      <c r="VOS149" s="400"/>
      <c r="VOT149" s="400"/>
      <c r="VOU149" s="400"/>
      <c r="VOV149" s="400"/>
      <c r="VOW149" s="400"/>
      <c r="VOX149" s="400"/>
      <c r="VOY149" s="400"/>
      <c r="VOZ149" s="400"/>
      <c r="VPA149" s="400"/>
      <c r="VPB149" s="400"/>
      <c r="VPC149" s="400"/>
      <c r="VPD149" s="400"/>
      <c r="VPE149" s="400"/>
      <c r="VPF149" s="400"/>
      <c r="VPG149" s="400"/>
      <c r="VPH149" s="400"/>
      <c r="VPI149" s="400"/>
      <c r="VPJ149" s="400"/>
      <c r="VPK149" s="400"/>
      <c r="VPL149" s="400"/>
      <c r="VPM149" s="400"/>
      <c r="VPN149" s="400"/>
      <c r="VPO149" s="400"/>
      <c r="VPP149" s="400"/>
      <c r="VPQ149" s="400"/>
      <c r="VPR149" s="400"/>
      <c r="VPS149" s="400"/>
      <c r="VPT149" s="400"/>
      <c r="VPU149" s="400"/>
      <c r="VPV149" s="400"/>
      <c r="VPW149" s="400"/>
      <c r="VPX149" s="400"/>
      <c r="VPY149" s="400"/>
      <c r="VPZ149" s="400"/>
      <c r="VQA149" s="400"/>
      <c r="VQB149" s="400"/>
      <c r="VQC149" s="400"/>
      <c r="VQD149" s="400"/>
      <c r="VQE149" s="400"/>
      <c r="VQF149" s="400"/>
      <c r="VQG149" s="400"/>
      <c r="VQH149" s="400"/>
      <c r="VQI149" s="400"/>
      <c r="VQJ149" s="400"/>
      <c r="VQK149" s="400"/>
      <c r="VQL149" s="400"/>
      <c r="VQM149" s="400"/>
      <c r="VQN149" s="400"/>
      <c r="VQO149" s="400"/>
      <c r="VQP149" s="400"/>
      <c r="VQQ149" s="400"/>
      <c r="VQR149" s="400"/>
      <c r="VQS149" s="400"/>
      <c r="VQT149" s="400"/>
      <c r="VQU149" s="400"/>
      <c r="VQV149" s="400"/>
      <c r="VQW149" s="400"/>
      <c r="VQX149" s="400"/>
      <c r="VQY149" s="400"/>
      <c r="VQZ149" s="400"/>
      <c r="VRA149" s="400"/>
      <c r="VRB149" s="400"/>
      <c r="VRC149" s="400"/>
      <c r="VRD149" s="400"/>
      <c r="VRE149" s="400"/>
      <c r="VRF149" s="400"/>
      <c r="VRG149" s="400"/>
      <c r="VRH149" s="400"/>
      <c r="VRI149" s="400"/>
      <c r="VRJ149" s="400"/>
      <c r="VRK149" s="400"/>
      <c r="VRL149" s="400"/>
      <c r="VRM149" s="400"/>
      <c r="VRN149" s="400"/>
      <c r="VRO149" s="400"/>
      <c r="VRP149" s="400"/>
      <c r="VRQ149" s="400"/>
      <c r="VRR149" s="400"/>
      <c r="VRS149" s="400"/>
      <c r="VRT149" s="400"/>
      <c r="VRU149" s="400"/>
      <c r="VRV149" s="400"/>
      <c r="VRW149" s="400"/>
      <c r="VRX149" s="400"/>
      <c r="VRY149" s="400"/>
      <c r="VRZ149" s="400"/>
      <c r="VSA149" s="400"/>
      <c r="VSB149" s="400"/>
      <c r="VSC149" s="400"/>
      <c r="VSD149" s="400"/>
      <c r="VSE149" s="400"/>
      <c r="VSF149" s="400"/>
      <c r="VSG149" s="400"/>
      <c r="VSH149" s="400"/>
      <c r="VSI149" s="400"/>
      <c r="VSJ149" s="400"/>
      <c r="VSK149" s="400"/>
      <c r="VSL149" s="400"/>
      <c r="VSM149" s="400"/>
      <c r="VSN149" s="400"/>
      <c r="VSO149" s="400"/>
      <c r="VSP149" s="400"/>
      <c r="VSQ149" s="400"/>
      <c r="VSR149" s="400"/>
      <c r="VSS149" s="400"/>
      <c r="VST149" s="400"/>
      <c r="VSU149" s="400"/>
      <c r="VSV149" s="400"/>
      <c r="VSW149" s="400"/>
      <c r="VSX149" s="400"/>
      <c r="VSY149" s="400"/>
      <c r="VSZ149" s="400"/>
      <c r="VTA149" s="400"/>
      <c r="VTB149" s="400"/>
      <c r="VTC149" s="400"/>
      <c r="VTD149" s="400"/>
      <c r="VTE149" s="400"/>
      <c r="VTF149" s="400"/>
      <c r="VTG149" s="400"/>
      <c r="VTH149" s="400"/>
      <c r="VTI149" s="400"/>
      <c r="VTJ149" s="400"/>
      <c r="VTK149" s="400"/>
      <c r="VTL149" s="400"/>
      <c r="VTM149" s="400"/>
      <c r="VTN149" s="400"/>
      <c r="VTO149" s="400"/>
      <c r="VTP149" s="400"/>
      <c r="VTQ149" s="400"/>
      <c r="VTR149" s="400"/>
      <c r="VTS149" s="400"/>
      <c r="VTT149" s="400"/>
      <c r="VTU149" s="400"/>
      <c r="VTV149" s="400"/>
      <c r="VTW149" s="400"/>
      <c r="VTX149" s="400"/>
      <c r="VTY149" s="400"/>
      <c r="VTZ149" s="400"/>
      <c r="VUA149" s="400"/>
      <c r="VUB149" s="400"/>
      <c r="VUC149" s="400"/>
      <c r="VUD149" s="400"/>
      <c r="VUE149" s="400"/>
      <c r="VUF149" s="400"/>
      <c r="VUG149" s="400"/>
      <c r="VUH149" s="400"/>
      <c r="VUI149" s="400"/>
      <c r="VUJ149" s="400"/>
      <c r="VUK149" s="400"/>
      <c r="VUL149" s="400"/>
      <c r="VUM149" s="400"/>
      <c r="VUN149" s="400"/>
      <c r="VUO149" s="400"/>
      <c r="VUP149" s="400"/>
      <c r="VUQ149" s="400"/>
      <c r="VUR149" s="400"/>
      <c r="VUS149" s="400"/>
      <c r="VUT149" s="400"/>
      <c r="VUU149" s="400"/>
      <c r="VUV149" s="400"/>
      <c r="VUW149" s="400"/>
      <c r="VUX149" s="400"/>
      <c r="VUY149" s="400"/>
      <c r="VUZ149" s="400"/>
      <c r="VVA149" s="400"/>
      <c r="VVB149" s="400"/>
      <c r="VVC149" s="400"/>
      <c r="VVD149" s="400"/>
      <c r="VVE149" s="400"/>
      <c r="VVF149" s="400"/>
      <c r="VVG149" s="400"/>
      <c r="VVH149" s="400"/>
      <c r="VVI149" s="400"/>
      <c r="VVJ149" s="400"/>
      <c r="VVK149" s="400"/>
      <c r="VVL149" s="400"/>
      <c r="VVM149" s="400"/>
      <c r="VVN149" s="400"/>
      <c r="VVO149" s="400"/>
      <c r="VVP149" s="400"/>
      <c r="VVQ149" s="400"/>
      <c r="VVR149" s="400"/>
      <c r="VVS149" s="400"/>
      <c r="VVT149" s="400"/>
      <c r="VVU149" s="400"/>
      <c r="VVV149" s="400"/>
      <c r="VVW149" s="400"/>
      <c r="VVX149" s="400"/>
      <c r="VVY149" s="400"/>
      <c r="VVZ149" s="400"/>
      <c r="VWA149" s="400"/>
      <c r="VWB149" s="400"/>
      <c r="VWC149" s="400"/>
      <c r="VWD149" s="400"/>
      <c r="VWE149" s="400"/>
      <c r="VWF149" s="400"/>
      <c r="VWG149" s="400"/>
      <c r="VWH149" s="400"/>
      <c r="VWI149" s="400"/>
      <c r="VWJ149" s="400"/>
      <c r="VWK149" s="400"/>
      <c r="VWL149" s="400"/>
      <c r="VWM149" s="400"/>
      <c r="VWN149" s="400"/>
      <c r="VWO149" s="400"/>
      <c r="VWP149" s="400"/>
      <c r="VWQ149" s="400"/>
      <c r="VWR149" s="400"/>
      <c r="VWS149" s="400"/>
      <c r="VWT149" s="400"/>
      <c r="VWU149" s="400"/>
      <c r="VWV149" s="400"/>
      <c r="VWW149" s="400"/>
      <c r="VWX149" s="400"/>
      <c r="VWY149" s="400"/>
      <c r="VWZ149" s="400"/>
      <c r="VXA149" s="400"/>
      <c r="VXB149" s="400"/>
      <c r="VXC149" s="400"/>
      <c r="VXD149" s="400"/>
      <c r="VXE149" s="400"/>
      <c r="VXF149" s="400"/>
      <c r="VXG149" s="400"/>
      <c r="VXH149" s="400"/>
      <c r="VXI149" s="400"/>
      <c r="VXJ149" s="400"/>
      <c r="VXK149" s="400"/>
      <c r="VXL149" s="400"/>
      <c r="VXM149" s="400"/>
      <c r="VXN149" s="400"/>
      <c r="VXO149" s="400"/>
      <c r="VXP149" s="400"/>
      <c r="VXQ149" s="400"/>
      <c r="VXR149" s="400"/>
      <c r="VXS149" s="400"/>
      <c r="VXT149" s="400"/>
      <c r="VXU149" s="400"/>
      <c r="VXV149" s="400"/>
      <c r="VXW149" s="400"/>
      <c r="VXX149" s="400"/>
      <c r="VXY149" s="400"/>
      <c r="VXZ149" s="400"/>
      <c r="VYA149" s="400"/>
      <c r="VYB149" s="400"/>
      <c r="VYC149" s="400"/>
      <c r="VYD149" s="400"/>
      <c r="VYE149" s="400"/>
      <c r="VYF149" s="400"/>
      <c r="VYG149" s="400"/>
      <c r="VYH149" s="400"/>
      <c r="VYI149" s="400"/>
      <c r="VYJ149" s="400"/>
      <c r="VYK149" s="400"/>
      <c r="VYL149" s="400"/>
      <c r="VYM149" s="400"/>
      <c r="VYN149" s="400"/>
      <c r="VYO149" s="400"/>
      <c r="VYP149" s="400"/>
      <c r="VYQ149" s="400"/>
      <c r="VYR149" s="400"/>
      <c r="VYS149" s="400"/>
      <c r="VYT149" s="400"/>
      <c r="VYU149" s="400"/>
      <c r="VYV149" s="400"/>
      <c r="VYW149" s="400"/>
      <c r="VYX149" s="400"/>
      <c r="VYY149" s="400"/>
      <c r="VYZ149" s="400"/>
      <c r="VZA149" s="400"/>
      <c r="VZB149" s="400"/>
      <c r="VZC149" s="400"/>
      <c r="VZD149" s="400"/>
      <c r="VZE149" s="400"/>
      <c r="VZF149" s="400"/>
      <c r="VZG149" s="400"/>
      <c r="VZH149" s="400"/>
      <c r="VZI149" s="400"/>
      <c r="VZJ149" s="400"/>
      <c r="VZK149" s="400"/>
      <c r="VZL149" s="400"/>
      <c r="VZM149" s="400"/>
      <c r="VZN149" s="400"/>
      <c r="VZO149" s="400"/>
      <c r="VZP149" s="400"/>
      <c r="VZQ149" s="400"/>
      <c r="VZR149" s="400"/>
      <c r="VZS149" s="400"/>
      <c r="VZT149" s="400"/>
      <c r="VZU149" s="400"/>
      <c r="VZV149" s="400"/>
      <c r="VZW149" s="400"/>
      <c r="VZX149" s="400"/>
      <c r="VZY149" s="400"/>
      <c r="VZZ149" s="400"/>
      <c r="WAA149" s="400"/>
      <c r="WAB149" s="400"/>
      <c r="WAC149" s="400"/>
      <c r="WAD149" s="400"/>
      <c r="WAE149" s="400"/>
      <c r="WAF149" s="400"/>
      <c r="WAG149" s="400"/>
      <c r="WAH149" s="400"/>
      <c r="WAI149" s="400"/>
      <c r="WAJ149" s="400"/>
      <c r="WAK149" s="400"/>
      <c r="WAL149" s="400"/>
      <c r="WAM149" s="400"/>
      <c r="WAN149" s="400"/>
      <c r="WAO149" s="400"/>
      <c r="WAP149" s="400"/>
      <c r="WAQ149" s="400"/>
      <c r="WAR149" s="400"/>
      <c r="WAS149" s="400"/>
      <c r="WAT149" s="400"/>
      <c r="WAU149" s="400"/>
      <c r="WAV149" s="400"/>
      <c r="WAW149" s="400"/>
      <c r="WAX149" s="400"/>
      <c r="WAY149" s="400"/>
      <c r="WAZ149" s="400"/>
      <c r="WBA149" s="400"/>
      <c r="WBB149" s="400"/>
      <c r="WBC149" s="400"/>
      <c r="WBD149" s="400"/>
      <c r="WBE149" s="400"/>
      <c r="WBF149" s="400"/>
      <c r="WBG149" s="400"/>
      <c r="WBH149" s="400"/>
      <c r="WBI149" s="400"/>
      <c r="WBJ149" s="400"/>
      <c r="WBK149" s="400"/>
      <c r="WBL149" s="400"/>
      <c r="WBM149" s="400"/>
      <c r="WBN149" s="400"/>
      <c r="WBO149" s="400"/>
      <c r="WBP149" s="400"/>
      <c r="WBQ149" s="400"/>
      <c r="WBR149" s="400"/>
      <c r="WBS149" s="400"/>
      <c r="WBT149" s="400"/>
      <c r="WBU149" s="400"/>
      <c r="WBV149" s="400"/>
      <c r="WBW149" s="400"/>
      <c r="WBX149" s="400"/>
      <c r="WBY149" s="400"/>
      <c r="WBZ149" s="400"/>
      <c r="WCA149" s="400"/>
      <c r="WCB149" s="400"/>
      <c r="WCC149" s="400"/>
      <c r="WCD149" s="400"/>
      <c r="WCE149" s="400"/>
      <c r="WCF149" s="400"/>
      <c r="WCG149" s="400"/>
      <c r="WCH149" s="400"/>
      <c r="WCI149" s="400"/>
      <c r="WCJ149" s="400"/>
      <c r="WCK149" s="400"/>
      <c r="WCL149" s="400"/>
      <c r="WCM149" s="400"/>
      <c r="WCN149" s="400"/>
      <c r="WCO149" s="400"/>
      <c r="WCP149" s="400"/>
      <c r="WCQ149" s="400"/>
      <c r="WCR149" s="400"/>
      <c r="WCS149" s="400"/>
      <c r="WCT149" s="400"/>
      <c r="WCU149" s="400"/>
      <c r="WCV149" s="400"/>
      <c r="WCW149" s="400"/>
      <c r="WCX149" s="400"/>
      <c r="WCY149" s="400"/>
      <c r="WCZ149" s="400"/>
      <c r="WDA149" s="400"/>
      <c r="WDB149" s="400"/>
      <c r="WDC149" s="400"/>
      <c r="WDD149" s="400"/>
      <c r="WDE149" s="400"/>
      <c r="WDF149" s="400"/>
      <c r="WDG149" s="400"/>
      <c r="WDH149" s="400"/>
      <c r="WDI149" s="400"/>
      <c r="WDJ149" s="400"/>
      <c r="WDK149" s="400"/>
      <c r="WDL149" s="400"/>
      <c r="WDM149" s="400"/>
      <c r="WDN149" s="400"/>
      <c r="WDO149" s="400"/>
      <c r="WDP149" s="400"/>
      <c r="WDQ149" s="400"/>
      <c r="WDR149" s="400"/>
      <c r="WDS149" s="400"/>
      <c r="WDT149" s="400"/>
      <c r="WDU149" s="400"/>
      <c r="WDV149" s="400"/>
      <c r="WDW149" s="400"/>
      <c r="WDX149" s="400"/>
      <c r="WDY149" s="400"/>
      <c r="WDZ149" s="400"/>
      <c r="WEA149" s="400"/>
      <c r="WEB149" s="400"/>
      <c r="WEC149" s="400"/>
      <c r="WED149" s="400"/>
      <c r="WEE149" s="400"/>
      <c r="WEF149" s="400"/>
      <c r="WEG149" s="400"/>
      <c r="WEH149" s="400"/>
      <c r="WEI149" s="400"/>
      <c r="WEJ149" s="400"/>
      <c r="WEK149" s="400"/>
      <c r="WEL149" s="400"/>
      <c r="WEM149" s="400"/>
      <c r="WEN149" s="400"/>
      <c r="WEO149" s="400"/>
      <c r="WEP149" s="400"/>
      <c r="WEQ149" s="400"/>
      <c r="WER149" s="400"/>
      <c r="WES149" s="400"/>
      <c r="WET149" s="400"/>
      <c r="WEU149" s="400"/>
      <c r="WEV149" s="400"/>
      <c r="WEW149" s="400"/>
      <c r="WEX149" s="400"/>
      <c r="WEY149" s="400"/>
      <c r="WEZ149" s="400"/>
      <c r="WFA149" s="400"/>
      <c r="WFB149" s="400"/>
      <c r="WFC149" s="400"/>
      <c r="WFD149" s="400"/>
      <c r="WFE149" s="400"/>
      <c r="WFF149" s="400"/>
      <c r="WFG149" s="400"/>
      <c r="WFH149" s="400"/>
      <c r="WFI149" s="400"/>
      <c r="WFJ149" s="400"/>
      <c r="WFK149" s="400"/>
      <c r="WFL149" s="400"/>
      <c r="WFM149" s="400"/>
      <c r="WFN149" s="400"/>
      <c r="WFO149" s="400"/>
      <c r="WFP149" s="400"/>
      <c r="WFQ149" s="400"/>
      <c r="WFR149" s="400"/>
      <c r="WFS149" s="400"/>
      <c r="WFT149" s="400"/>
      <c r="WFU149" s="400"/>
      <c r="WFV149" s="400"/>
      <c r="WFW149" s="400"/>
      <c r="WFX149" s="400"/>
      <c r="WFY149" s="400"/>
      <c r="WFZ149" s="400"/>
      <c r="WGA149" s="400"/>
      <c r="WGB149" s="400"/>
      <c r="WGC149" s="400"/>
      <c r="WGD149" s="400"/>
      <c r="WGE149" s="400"/>
      <c r="WGF149" s="400"/>
      <c r="WGG149" s="400"/>
      <c r="WGH149" s="400"/>
      <c r="WGI149" s="400"/>
      <c r="WGJ149" s="400"/>
      <c r="WGK149" s="400"/>
      <c r="WGL149" s="400"/>
      <c r="WGM149" s="400"/>
      <c r="WGN149" s="400"/>
      <c r="WGO149" s="400"/>
      <c r="WGP149" s="400"/>
      <c r="WGQ149" s="400"/>
      <c r="WGR149" s="400"/>
      <c r="WGS149" s="400"/>
      <c r="WGT149" s="400"/>
      <c r="WGU149" s="400"/>
      <c r="WGV149" s="400"/>
      <c r="WGW149" s="400"/>
      <c r="WGX149" s="400"/>
      <c r="WGY149" s="400"/>
      <c r="WGZ149" s="400"/>
      <c r="WHA149" s="400"/>
      <c r="WHB149" s="400"/>
      <c r="WHC149" s="400"/>
      <c r="WHD149" s="400"/>
      <c r="WHE149" s="400"/>
      <c r="WHF149" s="400"/>
      <c r="WHG149" s="400"/>
      <c r="WHH149" s="400"/>
      <c r="WHI149" s="400"/>
      <c r="WHJ149" s="400"/>
      <c r="WHK149" s="400"/>
      <c r="WHL149" s="400"/>
      <c r="WHM149" s="400"/>
      <c r="WHN149" s="400"/>
      <c r="WHO149" s="400"/>
      <c r="WHP149" s="400"/>
      <c r="WHQ149" s="400"/>
      <c r="WHR149" s="400"/>
      <c r="WHS149" s="400"/>
      <c r="WHT149" s="400"/>
      <c r="WHU149" s="400"/>
      <c r="WHV149" s="400"/>
      <c r="WHW149" s="400"/>
      <c r="WHX149" s="400"/>
      <c r="WHY149" s="400"/>
      <c r="WHZ149" s="400"/>
      <c r="WIA149" s="400"/>
      <c r="WIB149" s="400"/>
      <c r="WIC149" s="400"/>
      <c r="WID149" s="400"/>
      <c r="WIE149" s="400"/>
      <c r="WIF149" s="400"/>
      <c r="WIG149" s="400"/>
      <c r="WIH149" s="400"/>
      <c r="WII149" s="400"/>
      <c r="WIJ149" s="400"/>
      <c r="WIK149" s="400"/>
      <c r="WIL149" s="400"/>
      <c r="WIM149" s="400"/>
      <c r="WIN149" s="400"/>
      <c r="WIO149" s="400"/>
      <c r="WIP149" s="400"/>
      <c r="WIQ149" s="400"/>
      <c r="WIR149" s="400"/>
      <c r="WIS149" s="400"/>
      <c r="WIT149" s="400"/>
      <c r="WIU149" s="400"/>
      <c r="WIV149" s="400"/>
      <c r="WIW149" s="400"/>
      <c r="WIX149" s="400"/>
      <c r="WIY149" s="400"/>
      <c r="WIZ149" s="400"/>
      <c r="WJA149" s="400"/>
      <c r="WJB149" s="400"/>
      <c r="WJC149" s="400"/>
      <c r="WJD149" s="400"/>
      <c r="WJE149" s="400"/>
      <c r="WJF149" s="400"/>
      <c r="WJG149" s="400"/>
      <c r="WJH149" s="400"/>
      <c r="WJI149" s="400"/>
      <c r="WJJ149" s="400"/>
      <c r="WJK149" s="400"/>
      <c r="WJL149" s="400"/>
      <c r="WJM149" s="400"/>
      <c r="WJN149" s="400"/>
      <c r="WJO149" s="400"/>
      <c r="WJP149" s="400"/>
      <c r="WJQ149" s="400"/>
      <c r="WJR149" s="400"/>
      <c r="WJS149" s="400"/>
      <c r="WJT149" s="400"/>
      <c r="WJU149" s="400"/>
      <c r="WJV149" s="400"/>
      <c r="WJW149" s="400"/>
      <c r="WJX149" s="400"/>
      <c r="WJY149" s="400"/>
      <c r="WJZ149" s="400"/>
      <c r="WKA149" s="400"/>
      <c r="WKB149" s="400"/>
      <c r="WKC149" s="400"/>
      <c r="WKD149" s="400"/>
      <c r="WKE149" s="400"/>
      <c r="WKF149" s="400"/>
      <c r="WKG149" s="400"/>
      <c r="WKH149" s="400"/>
      <c r="WKI149" s="400"/>
      <c r="WKJ149" s="400"/>
      <c r="WKK149" s="400"/>
      <c r="WKL149" s="400"/>
      <c r="WKM149" s="400"/>
      <c r="WKN149" s="400"/>
      <c r="WKO149" s="400"/>
      <c r="WKP149" s="400"/>
      <c r="WKQ149" s="400"/>
      <c r="WKR149" s="400"/>
      <c r="WKS149" s="400"/>
      <c r="WKT149" s="400"/>
      <c r="WKU149" s="400"/>
      <c r="WKV149" s="400"/>
      <c r="WKW149" s="400"/>
      <c r="WKX149" s="400"/>
      <c r="WKY149" s="400"/>
      <c r="WKZ149" s="400"/>
      <c r="WLA149" s="400"/>
      <c r="WLB149" s="400"/>
      <c r="WLC149" s="400"/>
      <c r="WLD149" s="400"/>
      <c r="WLE149" s="400"/>
      <c r="WLF149" s="400"/>
      <c r="WLG149" s="400"/>
      <c r="WLH149" s="400"/>
      <c r="WLI149" s="400"/>
      <c r="WLJ149" s="400"/>
      <c r="WLK149" s="400"/>
      <c r="WLL149" s="400"/>
      <c r="WLM149" s="400"/>
      <c r="WLN149" s="400"/>
      <c r="WLO149" s="400"/>
      <c r="WLP149" s="400"/>
      <c r="WLQ149" s="400"/>
      <c r="WLR149" s="400"/>
      <c r="WLS149" s="400"/>
      <c r="WLT149" s="400"/>
      <c r="WLU149" s="400"/>
      <c r="WLV149" s="400"/>
      <c r="WLW149" s="400"/>
      <c r="WLX149" s="400"/>
      <c r="WLY149" s="400"/>
      <c r="WLZ149" s="400"/>
      <c r="WMA149" s="400"/>
      <c r="WMB149" s="400"/>
      <c r="WMC149" s="400"/>
      <c r="WMD149" s="400"/>
      <c r="WME149" s="400"/>
      <c r="WMF149" s="400"/>
      <c r="WMG149" s="400"/>
      <c r="WMH149" s="400"/>
      <c r="WMI149" s="400"/>
      <c r="WMJ149" s="400"/>
      <c r="WMK149" s="400"/>
      <c r="WML149" s="400"/>
      <c r="WMM149" s="400"/>
      <c r="WMN149" s="400"/>
      <c r="WMO149" s="400"/>
      <c r="WMP149" s="400"/>
      <c r="WMQ149" s="400"/>
      <c r="WMR149" s="400"/>
      <c r="WMS149" s="400"/>
      <c r="WMT149" s="400"/>
      <c r="WMU149" s="400"/>
      <c r="WMV149" s="400"/>
      <c r="WMW149" s="400"/>
      <c r="WMX149" s="400"/>
      <c r="WMY149" s="400"/>
      <c r="WMZ149" s="400"/>
      <c r="WNA149" s="400"/>
      <c r="WNB149" s="400"/>
      <c r="WNC149" s="400"/>
      <c r="WND149" s="400"/>
      <c r="WNE149" s="400"/>
      <c r="WNF149" s="400"/>
      <c r="WNG149" s="400"/>
      <c r="WNH149" s="400"/>
      <c r="WNI149" s="400"/>
      <c r="WNJ149" s="400"/>
      <c r="WNK149" s="400"/>
      <c r="WNL149" s="400"/>
      <c r="WNM149" s="400"/>
      <c r="WNN149" s="400"/>
      <c r="WNO149" s="400"/>
      <c r="WNP149" s="400"/>
      <c r="WNQ149" s="400"/>
      <c r="WNR149" s="400"/>
      <c r="WNS149" s="400"/>
      <c r="WNT149" s="400"/>
      <c r="WNU149" s="400"/>
      <c r="WNV149" s="400"/>
      <c r="WNW149" s="400"/>
      <c r="WNX149" s="400"/>
      <c r="WNY149" s="400"/>
      <c r="WNZ149" s="400"/>
      <c r="WOA149" s="400"/>
      <c r="WOB149" s="400"/>
      <c r="WOC149" s="400"/>
      <c r="WOD149" s="400"/>
      <c r="WOE149" s="400"/>
      <c r="WOF149" s="400"/>
      <c r="WOG149" s="400"/>
      <c r="WOH149" s="400"/>
      <c r="WOI149" s="400"/>
      <c r="WOJ149" s="400"/>
      <c r="WOK149" s="400"/>
      <c r="WOL149" s="400"/>
      <c r="WOM149" s="400"/>
      <c r="WON149" s="400"/>
      <c r="WOO149" s="400"/>
      <c r="WOP149" s="400"/>
      <c r="WOQ149" s="400"/>
      <c r="WOR149" s="400"/>
      <c r="WOS149" s="400"/>
      <c r="WOT149" s="400"/>
      <c r="WOU149" s="400"/>
      <c r="WOV149" s="400"/>
      <c r="WOW149" s="400"/>
      <c r="WOX149" s="400"/>
      <c r="WOY149" s="400"/>
      <c r="WOZ149" s="400"/>
      <c r="WPA149" s="400"/>
      <c r="WPB149" s="400"/>
      <c r="WPC149" s="400"/>
      <c r="WPD149" s="400"/>
      <c r="WPE149" s="400"/>
      <c r="WPF149" s="400"/>
      <c r="WPG149" s="400"/>
      <c r="WPH149" s="400"/>
      <c r="WPI149" s="400"/>
      <c r="WPJ149" s="400"/>
      <c r="WPK149" s="400"/>
      <c r="WPL149" s="400"/>
      <c r="WPM149" s="400"/>
      <c r="WPN149" s="400"/>
      <c r="WPO149" s="400"/>
      <c r="WPP149" s="400"/>
      <c r="WPQ149" s="400"/>
      <c r="WPR149" s="400"/>
      <c r="WPS149" s="400"/>
      <c r="WPT149" s="400"/>
      <c r="WPU149" s="400"/>
      <c r="WPV149" s="400"/>
      <c r="WPW149" s="400"/>
      <c r="WPX149" s="400"/>
      <c r="WPY149" s="400"/>
      <c r="WPZ149" s="400"/>
      <c r="WQA149" s="400"/>
      <c r="WQB149" s="400"/>
      <c r="WQC149" s="400"/>
      <c r="WQD149" s="400"/>
      <c r="WQE149" s="400"/>
      <c r="WQF149" s="400"/>
      <c r="WQG149" s="400"/>
      <c r="WQH149" s="400"/>
      <c r="WQI149" s="400"/>
      <c r="WQJ149" s="400"/>
      <c r="WQK149" s="400"/>
      <c r="WQL149" s="400"/>
      <c r="WQM149" s="400"/>
      <c r="WQN149" s="400"/>
      <c r="WQO149" s="400"/>
      <c r="WQP149" s="400"/>
      <c r="WQQ149" s="400"/>
      <c r="WQR149" s="400"/>
      <c r="WQS149" s="400"/>
      <c r="WQT149" s="400"/>
      <c r="WQU149" s="400"/>
      <c r="WQV149" s="400"/>
      <c r="WQW149" s="400"/>
      <c r="WQX149" s="400"/>
      <c r="WQY149" s="400"/>
      <c r="WQZ149" s="400"/>
      <c r="WRA149" s="400"/>
      <c r="WRB149" s="400"/>
      <c r="WRC149" s="400"/>
      <c r="WRD149" s="400"/>
      <c r="WRE149" s="400"/>
      <c r="WRF149" s="400"/>
      <c r="WRG149" s="400"/>
      <c r="WRH149" s="400"/>
      <c r="WRI149" s="400"/>
      <c r="WRJ149" s="400"/>
      <c r="WRK149" s="400"/>
      <c r="WRL149" s="400"/>
      <c r="WRM149" s="400"/>
      <c r="WRN149" s="400"/>
      <c r="WRO149" s="400"/>
      <c r="WRP149" s="400"/>
      <c r="WRQ149" s="400"/>
      <c r="WRR149" s="400"/>
      <c r="WRS149" s="400"/>
      <c r="WRT149" s="400"/>
      <c r="WRU149" s="400"/>
      <c r="WRV149" s="400"/>
      <c r="WRW149" s="400"/>
      <c r="WRX149" s="400"/>
      <c r="WRY149" s="400"/>
      <c r="WRZ149" s="400"/>
      <c r="WSA149" s="400"/>
      <c r="WSB149" s="400"/>
      <c r="WSC149" s="400"/>
      <c r="WSD149" s="400"/>
      <c r="WSE149" s="400"/>
      <c r="WSF149" s="400"/>
      <c r="WSG149" s="400"/>
      <c r="WSH149" s="400"/>
      <c r="WSI149" s="400"/>
      <c r="WSJ149" s="400"/>
      <c r="WSK149" s="400"/>
      <c r="WSL149" s="400"/>
      <c r="WSM149" s="400"/>
      <c r="WSN149" s="400"/>
      <c r="WSO149" s="400"/>
      <c r="WSP149" s="400"/>
      <c r="WSQ149" s="400"/>
      <c r="WSR149" s="400"/>
      <c r="WSS149" s="400"/>
      <c r="WST149" s="400"/>
      <c r="WSU149" s="400"/>
      <c r="WSV149" s="400"/>
      <c r="WSW149" s="400"/>
      <c r="WSX149" s="400"/>
      <c r="WSY149" s="400"/>
      <c r="WSZ149" s="400"/>
      <c r="WTA149" s="400"/>
      <c r="WTB149" s="400"/>
      <c r="WTC149" s="400"/>
      <c r="WTD149" s="400"/>
      <c r="WTE149" s="400"/>
      <c r="WTF149" s="400"/>
      <c r="WTG149" s="400"/>
      <c r="WTH149" s="400"/>
      <c r="WTI149" s="400"/>
      <c r="WTJ149" s="400"/>
      <c r="WTK149" s="400"/>
      <c r="WTL149" s="400"/>
      <c r="WTM149" s="400"/>
      <c r="WTN149" s="400"/>
      <c r="WTO149" s="400"/>
      <c r="WTP149" s="400"/>
      <c r="WTQ149" s="400"/>
      <c r="WTR149" s="400"/>
      <c r="WTS149" s="400"/>
      <c r="WTT149" s="400"/>
      <c r="WTU149" s="400"/>
      <c r="WTV149" s="400"/>
      <c r="WTW149" s="400"/>
      <c r="WTX149" s="400"/>
      <c r="WTY149" s="400"/>
      <c r="WTZ149" s="400"/>
      <c r="WUA149" s="400"/>
      <c r="WUB149" s="400"/>
      <c r="WUC149" s="400"/>
      <c r="WUD149" s="400"/>
      <c r="WUE149" s="400"/>
      <c r="WUF149" s="400"/>
      <c r="WUG149" s="400"/>
      <c r="WUH149" s="400"/>
      <c r="WUI149" s="400"/>
      <c r="WUJ149" s="400"/>
      <c r="WUK149" s="400"/>
      <c r="WUL149" s="400"/>
      <c r="WUM149" s="400"/>
      <c r="WUN149" s="400"/>
      <c r="WUO149" s="400"/>
      <c r="WUP149" s="400"/>
      <c r="WUQ149" s="400"/>
      <c r="WUR149" s="400"/>
      <c r="WUS149" s="400"/>
      <c r="WUT149" s="400"/>
      <c r="WUU149" s="400"/>
      <c r="WUV149" s="400"/>
      <c r="WUW149" s="400"/>
      <c r="WUX149" s="400"/>
      <c r="WUY149" s="400"/>
      <c r="WUZ149" s="400"/>
      <c r="WVA149" s="400"/>
      <c r="WVB149" s="400"/>
      <c r="WVC149" s="400"/>
      <c r="WVD149" s="400"/>
      <c r="WVE149" s="400"/>
      <c r="WVF149" s="400"/>
      <c r="WVG149" s="400"/>
      <c r="WVH149" s="400"/>
      <c r="WVI149" s="400"/>
      <c r="WVJ149" s="400"/>
      <c r="WVK149" s="400"/>
      <c r="WVL149" s="400"/>
      <c r="WVM149" s="400"/>
      <c r="WVN149" s="400"/>
      <c r="WVO149" s="400"/>
      <c r="WVP149" s="400"/>
      <c r="WVQ149" s="400"/>
      <c r="WVR149" s="400"/>
      <c r="WVS149" s="400"/>
      <c r="WVT149" s="400"/>
      <c r="WVU149" s="400"/>
      <c r="WVV149" s="400"/>
      <c r="WVW149" s="400"/>
      <c r="WVX149" s="400"/>
      <c r="WVY149" s="400"/>
      <c r="WVZ149" s="400"/>
      <c r="WWA149" s="400"/>
      <c r="WWB149" s="400"/>
      <c r="WWC149" s="400"/>
      <c r="WWD149" s="400"/>
      <c r="WWE149" s="400"/>
      <c r="WWF149" s="400"/>
      <c r="WWG149" s="400"/>
      <c r="WWH149" s="400"/>
      <c r="WWI149" s="400"/>
      <c r="WWJ149" s="400"/>
      <c r="WWK149" s="400"/>
      <c r="WWL149" s="400"/>
      <c r="WWM149" s="400"/>
      <c r="WWN149" s="400"/>
      <c r="WWO149" s="400"/>
      <c r="WWP149" s="400"/>
      <c r="WWQ149" s="400"/>
      <c r="WWR149" s="400"/>
      <c r="WWS149" s="400"/>
      <c r="WWT149" s="400"/>
      <c r="WWU149" s="400"/>
      <c r="WWV149" s="400"/>
      <c r="WWW149" s="400"/>
      <c r="WWX149" s="400"/>
      <c r="WWY149" s="400"/>
      <c r="WWZ149" s="400"/>
      <c r="WXA149" s="400"/>
      <c r="WXB149" s="400"/>
      <c r="WXC149" s="400"/>
      <c r="WXD149" s="400"/>
      <c r="WXE149" s="400"/>
      <c r="WXF149" s="400"/>
      <c r="WXG149" s="400"/>
      <c r="WXH149" s="400"/>
      <c r="WXI149" s="400"/>
      <c r="WXJ149" s="400"/>
      <c r="WXK149" s="400"/>
      <c r="WXL149" s="400"/>
      <c r="WXM149" s="400"/>
      <c r="WXN149" s="400"/>
      <c r="WXO149" s="400"/>
      <c r="WXP149" s="400"/>
      <c r="WXQ149" s="400"/>
      <c r="WXR149" s="400"/>
      <c r="WXS149" s="400"/>
      <c r="WXT149" s="400"/>
      <c r="WXU149" s="400"/>
      <c r="WXV149" s="400"/>
      <c r="WXW149" s="400"/>
      <c r="WXX149" s="400"/>
      <c r="WXY149" s="400"/>
      <c r="WXZ149" s="400"/>
      <c r="WYA149" s="400"/>
      <c r="WYB149" s="400"/>
      <c r="WYC149" s="400"/>
      <c r="WYD149" s="400"/>
      <c r="WYE149" s="400"/>
      <c r="WYF149" s="400"/>
      <c r="WYG149" s="400"/>
      <c r="WYH149" s="400"/>
      <c r="WYI149" s="400"/>
      <c r="WYJ149" s="400"/>
      <c r="WYK149" s="400"/>
      <c r="WYL149" s="400"/>
      <c r="WYM149" s="400"/>
      <c r="WYN149" s="400"/>
      <c r="WYO149" s="400"/>
      <c r="WYP149" s="400"/>
      <c r="WYQ149" s="400"/>
      <c r="WYR149" s="400"/>
      <c r="WYS149" s="400"/>
      <c r="WYT149" s="400"/>
      <c r="WYU149" s="400"/>
      <c r="WYV149" s="400"/>
      <c r="WYW149" s="400"/>
      <c r="WYX149" s="400"/>
      <c r="WYY149" s="400"/>
      <c r="WYZ149" s="400"/>
      <c r="WZA149" s="400"/>
      <c r="WZB149" s="400"/>
      <c r="WZC149" s="400"/>
      <c r="WZD149" s="400"/>
      <c r="WZE149" s="400"/>
      <c r="WZF149" s="400"/>
      <c r="WZG149" s="400"/>
      <c r="WZH149" s="400"/>
      <c r="WZI149" s="400"/>
      <c r="WZJ149" s="400"/>
      <c r="WZK149" s="400"/>
      <c r="WZL149" s="400"/>
      <c r="WZM149" s="400"/>
      <c r="WZN149" s="400"/>
      <c r="WZO149" s="400"/>
      <c r="WZP149" s="400"/>
      <c r="WZQ149" s="400"/>
      <c r="WZR149" s="400"/>
      <c r="WZS149" s="400"/>
      <c r="WZT149" s="400"/>
      <c r="WZU149" s="400"/>
      <c r="WZV149" s="400"/>
      <c r="WZW149" s="400"/>
      <c r="WZX149" s="400"/>
      <c r="WZY149" s="400"/>
      <c r="WZZ149" s="400"/>
      <c r="XAA149" s="400"/>
      <c r="XAB149" s="400"/>
      <c r="XAC149" s="400"/>
      <c r="XAD149" s="400"/>
      <c r="XAE149" s="400"/>
      <c r="XAF149" s="400"/>
      <c r="XAG149" s="400"/>
      <c r="XAH149" s="400"/>
      <c r="XAI149" s="400"/>
      <c r="XAJ149" s="400"/>
      <c r="XAK149" s="400"/>
      <c r="XAL149" s="400"/>
      <c r="XAM149" s="400"/>
      <c r="XAN149" s="400"/>
      <c r="XAO149" s="400"/>
      <c r="XAP149" s="400"/>
      <c r="XAQ149" s="400"/>
      <c r="XAR149" s="400"/>
      <c r="XAS149" s="400"/>
      <c r="XAT149" s="400"/>
      <c r="XAU149" s="400"/>
      <c r="XAV149" s="400"/>
      <c r="XAW149" s="400"/>
      <c r="XAX149" s="400"/>
      <c r="XAY149" s="400"/>
      <c r="XAZ149" s="400"/>
      <c r="XBA149" s="400"/>
      <c r="XBB149" s="400"/>
      <c r="XBC149" s="400"/>
      <c r="XBD149" s="400"/>
      <c r="XBE149" s="400"/>
      <c r="XBF149" s="400"/>
      <c r="XBG149" s="400"/>
      <c r="XBH149" s="400"/>
      <c r="XBI149" s="400"/>
      <c r="XBJ149" s="400"/>
      <c r="XBK149" s="400"/>
      <c r="XBL149" s="400"/>
      <c r="XBM149" s="400"/>
      <c r="XBN149" s="400"/>
      <c r="XBO149" s="400"/>
      <c r="XBP149" s="400"/>
      <c r="XBQ149" s="400"/>
      <c r="XBR149" s="400"/>
      <c r="XBS149" s="400"/>
      <c r="XBT149" s="400"/>
      <c r="XBU149" s="400"/>
      <c r="XBV149" s="400"/>
      <c r="XBW149" s="400"/>
      <c r="XBX149" s="400"/>
      <c r="XBY149" s="400"/>
      <c r="XBZ149" s="400"/>
      <c r="XCA149" s="400"/>
      <c r="XCB149" s="400"/>
      <c r="XCC149" s="400"/>
      <c r="XCD149" s="400"/>
      <c r="XCE149" s="400"/>
      <c r="XCF149" s="400"/>
      <c r="XCG149" s="400"/>
      <c r="XCH149" s="400"/>
      <c r="XCI149" s="400"/>
      <c r="XCJ149" s="400"/>
      <c r="XCK149" s="400"/>
      <c r="XCL149" s="400"/>
      <c r="XCM149" s="400"/>
      <c r="XCN149" s="400"/>
      <c r="XCO149" s="400"/>
      <c r="XCP149" s="400"/>
      <c r="XCQ149" s="400"/>
      <c r="XCR149" s="400"/>
      <c r="XCS149" s="400"/>
      <c r="XCT149" s="400"/>
      <c r="XCU149" s="400"/>
      <c r="XCV149" s="400"/>
      <c r="XCW149" s="400"/>
      <c r="XCX149" s="400"/>
      <c r="XCY149" s="400"/>
      <c r="XCZ149" s="400"/>
      <c r="XDA149" s="400"/>
      <c r="XDB149" s="400"/>
      <c r="XDC149" s="400"/>
      <c r="XDD149" s="400"/>
      <c r="XDE149" s="400"/>
      <c r="XDF149" s="400"/>
      <c r="XDG149" s="400"/>
      <c r="XDH149" s="400"/>
      <c r="XDI149" s="400"/>
      <c r="XDJ149" s="400"/>
      <c r="XDK149" s="400"/>
      <c r="XDL149" s="400"/>
      <c r="XDM149" s="400"/>
      <c r="XDN149" s="400"/>
      <c r="XDO149" s="400"/>
      <c r="XDP149" s="400"/>
      <c r="XDQ149" s="400"/>
      <c r="XDR149" s="400"/>
      <c r="XDS149" s="400"/>
      <c r="XDT149" s="400"/>
      <c r="XDU149" s="400"/>
      <c r="XDV149" s="400"/>
      <c r="XDW149" s="400"/>
      <c r="XDX149" s="400"/>
      <c r="XDY149" s="400"/>
      <c r="XDZ149" s="400"/>
      <c r="XEA149" s="400"/>
      <c r="XEB149" s="400"/>
      <c r="XEC149" s="400"/>
      <c r="XED149" s="400"/>
      <c r="XEE149" s="400"/>
      <c r="XEF149" s="400"/>
      <c r="XEG149" s="400"/>
      <c r="XEH149" s="400"/>
      <c r="XEI149" s="400"/>
      <c r="XEJ149" s="400"/>
      <c r="XEK149" s="400"/>
      <c r="XEL149" s="400"/>
      <c r="XEM149" s="400"/>
      <c r="XEN149" s="400"/>
      <c r="XEO149" s="400"/>
      <c r="XEP149" s="400"/>
      <c r="XEQ149" s="400"/>
      <c r="XER149" s="400"/>
      <c r="XES149" s="400"/>
      <c r="XET149" s="400"/>
      <c r="XEU149" s="400"/>
      <c r="XEV149" s="400"/>
      <c r="XEW149" s="400"/>
      <c r="XEX149" s="400"/>
      <c r="XEY149" s="400"/>
      <c r="XEZ149" s="400"/>
      <c r="XFA149" s="400"/>
      <c r="XFB149" s="400"/>
      <c r="XFC149" s="400"/>
      <c r="XFD149" s="400"/>
    </row>
    <row r="150" spans="1:16384" ht="15" customHeight="1" x14ac:dyDescent="0.3">
      <c r="A150" s="481"/>
      <c r="B150" s="392"/>
      <c r="C150" s="526"/>
      <c r="D150" s="527" t="s">
        <v>291</v>
      </c>
      <c r="E150" s="528">
        <v>407</v>
      </c>
      <c r="F150" s="529">
        <v>106</v>
      </c>
      <c r="G150" s="532">
        <v>0.26044226044226043</v>
      </c>
      <c r="H150" s="529">
        <v>21</v>
      </c>
      <c r="I150" s="532">
        <v>5.1597051597051594E-2</v>
      </c>
      <c r="J150" s="529">
        <v>68</v>
      </c>
      <c r="K150" s="530">
        <v>0.16707616707616707</v>
      </c>
      <c r="L150" s="529">
        <v>121</v>
      </c>
      <c r="M150" s="530">
        <v>0.29729729729729731</v>
      </c>
      <c r="N150" s="529">
        <v>47</v>
      </c>
      <c r="O150" s="530">
        <v>0.11547911547911548</v>
      </c>
      <c r="P150" s="529">
        <v>9</v>
      </c>
      <c r="Q150" s="530">
        <v>2.2113022113022112E-2</v>
      </c>
      <c r="R150" s="529">
        <v>19</v>
      </c>
      <c r="S150" s="530">
        <v>4.6683046683046681E-2</v>
      </c>
      <c r="T150" s="529">
        <v>13</v>
      </c>
      <c r="U150" s="530">
        <v>3.1941031941031942E-2</v>
      </c>
      <c r="V150" s="532">
        <v>1.1350326287021028E-2</v>
      </c>
    </row>
    <row r="151" spans="1:16384" ht="26.25" customHeight="1" x14ac:dyDescent="0.3">
      <c r="A151" s="400"/>
      <c r="B151" s="75" t="s">
        <v>243</v>
      </c>
      <c r="C151" s="72">
        <v>2013</v>
      </c>
      <c r="D151" s="72"/>
      <c r="E151" s="501">
        <v>1407</v>
      </c>
      <c r="F151" s="503">
        <v>222</v>
      </c>
      <c r="G151" s="510">
        <v>0.15778251599147122</v>
      </c>
      <c r="H151" s="503">
        <v>44</v>
      </c>
      <c r="I151" s="510">
        <v>3.1272210376687988E-2</v>
      </c>
      <c r="J151" s="503">
        <v>114</v>
      </c>
      <c r="K151" s="446">
        <v>8.1023454157782518E-2</v>
      </c>
      <c r="L151" s="503">
        <v>700</v>
      </c>
      <c r="M151" s="446">
        <v>0.49751243781094528</v>
      </c>
      <c r="N151" s="503" t="s">
        <v>107</v>
      </c>
      <c r="O151" s="503" t="s">
        <v>107</v>
      </c>
      <c r="P151" s="503">
        <v>20</v>
      </c>
      <c r="Q151" s="446">
        <v>1.4214641080312722E-2</v>
      </c>
      <c r="R151" s="503">
        <v>231</v>
      </c>
      <c r="S151" s="446">
        <v>0.16417910447761194</v>
      </c>
      <c r="T151" s="503">
        <v>76</v>
      </c>
      <c r="U151" s="446">
        <v>5.4015636105188343E-2</v>
      </c>
      <c r="V151" s="510">
        <v>1.8098558032441054E-2</v>
      </c>
    </row>
    <row r="152" spans="1:16384" ht="12.75" customHeight="1" x14ac:dyDescent="0.3">
      <c r="A152" s="400"/>
      <c r="B152" s="58"/>
      <c r="C152" s="72">
        <v>2014</v>
      </c>
      <c r="D152" s="72"/>
      <c r="E152" s="501">
        <v>681</v>
      </c>
      <c r="F152" s="503">
        <v>116</v>
      </c>
      <c r="G152" s="510">
        <v>0.17033773861967694</v>
      </c>
      <c r="H152" s="503">
        <v>26</v>
      </c>
      <c r="I152" s="510">
        <v>3.81791483113069E-2</v>
      </c>
      <c r="J152" s="503">
        <v>106</v>
      </c>
      <c r="K152" s="446">
        <v>0.15565345080763582</v>
      </c>
      <c r="L152" s="503">
        <v>341</v>
      </c>
      <c r="M152" s="446">
        <v>0.50073421439060206</v>
      </c>
      <c r="N152" s="503" t="s">
        <v>107</v>
      </c>
      <c r="O152" s="503" t="s">
        <v>107</v>
      </c>
      <c r="P152" s="503">
        <v>24</v>
      </c>
      <c r="Q152" s="446">
        <v>3.5242290748898682E-2</v>
      </c>
      <c r="R152" s="503">
        <v>39</v>
      </c>
      <c r="S152" s="446">
        <v>5.7268722466960353E-2</v>
      </c>
      <c r="T152" s="503">
        <v>29</v>
      </c>
      <c r="U152" s="446">
        <v>4.2584434654919234E-2</v>
      </c>
      <c r="V152" s="510">
        <v>8.0457461513923512E-3</v>
      </c>
    </row>
    <row r="153" spans="1:16384" ht="12.75" customHeight="1" x14ac:dyDescent="0.3">
      <c r="A153" s="400"/>
      <c r="B153" s="58"/>
      <c r="C153" s="72">
        <v>2015</v>
      </c>
      <c r="D153" s="72"/>
      <c r="E153" s="501">
        <v>569</v>
      </c>
      <c r="F153" s="503">
        <v>94</v>
      </c>
      <c r="G153" s="510">
        <v>0.16520210896309315</v>
      </c>
      <c r="H153" s="503">
        <v>44</v>
      </c>
      <c r="I153" s="510">
        <v>7.7328646748681895E-2</v>
      </c>
      <c r="J153" s="503">
        <v>76</v>
      </c>
      <c r="K153" s="446">
        <v>0.1335676625659051</v>
      </c>
      <c r="L153" s="503">
        <v>138</v>
      </c>
      <c r="M153" s="446">
        <v>0.24253075571177504</v>
      </c>
      <c r="N153" s="503" t="s">
        <v>107</v>
      </c>
      <c r="O153" s="503" t="s">
        <v>107</v>
      </c>
      <c r="P153" s="503">
        <v>28</v>
      </c>
      <c r="Q153" s="446">
        <v>4.9209138840070298E-2</v>
      </c>
      <c r="R153" s="503">
        <v>161</v>
      </c>
      <c r="S153" s="446">
        <v>0.28295254833040423</v>
      </c>
      <c r="T153" s="503">
        <v>28</v>
      </c>
      <c r="U153" s="446">
        <v>4.9209138840070298E-2</v>
      </c>
      <c r="V153" s="555">
        <v>6.8636084003811772E-3</v>
      </c>
    </row>
    <row r="154" spans="1:16384" ht="15" customHeight="1" x14ac:dyDescent="0.3">
      <c r="A154" s="400"/>
      <c r="B154" s="58"/>
      <c r="C154" s="512" t="s">
        <v>233</v>
      </c>
      <c r="D154" s="513"/>
      <c r="E154" s="521">
        <v>539</v>
      </c>
      <c r="F154" s="515" t="s">
        <v>249</v>
      </c>
      <c r="G154" s="548" t="s">
        <v>249</v>
      </c>
      <c r="H154" s="515" t="s">
        <v>249</v>
      </c>
      <c r="I154" s="548" t="s">
        <v>249</v>
      </c>
      <c r="J154" s="515" t="s">
        <v>249</v>
      </c>
      <c r="K154" s="515" t="s">
        <v>249</v>
      </c>
      <c r="L154" s="515" t="s">
        <v>249</v>
      </c>
      <c r="M154" s="515" t="s">
        <v>249</v>
      </c>
      <c r="N154" s="515" t="s">
        <v>249</v>
      </c>
      <c r="O154" s="515" t="s">
        <v>249</v>
      </c>
      <c r="P154" s="515" t="s">
        <v>249</v>
      </c>
      <c r="Q154" s="515" t="s">
        <v>249</v>
      </c>
      <c r="R154" s="515" t="s">
        <v>249</v>
      </c>
      <c r="S154" s="515" t="s">
        <v>249</v>
      </c>
      <c r="T154" s="515" t="s">
        <v>249</v>
      </c>
      <c r="U154" s="515" t="s">
        <v>249</v>
      </c>
      <c r="V154" s="548">
        <v>7.2628784714268389E-3</v>
      </c>
    </row>
    <row r="155" spans="1:16384" ht="15" customHeight="1" x14ac:dyDescent="0.3">
      <c r="A155" s="400"/>
      <c r="B155" s="58"/>
      <c r="C155" s="516" t="s">
        <v>281</v>
      </c>
      <c r="D155" s="517"/>
      <c r="E155" s="522">
        <v>528</v>
      </c>
      <c r="F155" s="519">
        <v>123</v>
      </c>
      <c r="G155" s="523">
        <v>0.23295454545454544</v>
      </c>
      <c r="H155" s="519">
        <v>51</v>
      </c>
      <c r="I155" s="523">
        <v>9.6590909090909088E-2</v>
      </c>
      <c r="J155" s="519">
        <v>99</v>
      </c>
      <c r="K155" s="523">
        <v>0.1875</v>
      </c>
      <c r="L155" s="519">
        <v>55</v>
      </c>
      <c r="M155" s="523">
        <v>0.10416666666666667</v>
      </c>
      <c r="N155" s="519">
        <v>70</v>
      </c>
      <c r="O155" s="523">
        <v>0.13257575757575757</v>
      </c>
      <c r="P155" s="519">
        <v>43</v>
      </c>
      <c r="Q155" s="523">
        <v>8.1439393939393936E-2</v>
      </c>
      <c r="R155" s="519">
        <v>51</v>
      </c>
      <c r="S155" s="523">
        <v>9.6590909090909088E-2</v>
      </c>
      <c r="T155" s="519">
        <v>36</v>
      </c>
      <c r="U155" s="523">
        <v>6.8181818181818177E-2</v>
      </c>
      <c r="V155" s="523">
        <v>8.2469074097213553E-3</v>
      </c>
    </row>
    <row r="156" spans="1:16384" ht="26.25" customHeight="1" x14ac:dyDescent="0.3">
      <c r="A156" s="400"/>
      <c r="B156" s="58"/>
      <c r="C156" s="72">
        <v>2014</v>
      </c>
      <c r="D156" s="466" t="s">
        <v>7</v>
      </c>
      <c r="E156" s="501">
        <v>175</v>
      </c>
      <c r="F156" s="503">
        <v>23</v>
      </c>
      <c r="G156" s="510">
        <v>0.13142857142857142</v>
      </c>
      <c r="H156" s="503">
        <v>4</v>
      </c>
      <c r="I156" s="510">
        <v>2.2857142857142857E-2</v>
      </c>
      <c r="J156" s="503">
        <v>40</v>
      </c>
      <c r="K156" s="446">
        <v>0.22857142857142856</v>
      </c>
      <c r="L156" s="503">
        <v>98</v>
      </c>
      <c r="M156" s="446">
        <v>0.56000000000000005</v>
      </c>
      <c r="N156" s="503" t="s">
        <v>107</v>
      </c>
      <c r="O156" s="503" t="s">
        <v>107</v>
      </c>
      <c r="P156" s="503">
        <v>3</v>
      </c>
      <c r="Q156" s="446">
        <v>1.7142857142857144E-2</v>
      </c>
      <c r="R156" s="503">
        <v>0</v>
      </c>
      <c r="S156" s="503">
        <v>0</v>
      </c>
      <c r="T156" s="503">
        <v>7</v>
      </c>
      <c r="U156" s="446">
        <v>0.04</v>
      </c>
      <c r="V156" s="555">
        <v>8.0478270866865941E-3</v>
      </c>
    </row>
    <row r="157" spans="1:16384" ht="12.75" customHeight="1" x14ac:dyDescent="0.3">
      <c r="A157" s="400"/>
      <c r="B157" s="58"/>
      <c r="D157" s="466" t="s">
        <v>4</v>
      </c>
      <c r="E157" s="501">
        <v>171</v>
      </c>
      <c r="F157" s="503">
        <v>35</v>
      </c>
      <c r="G157" s="510">
        <v>0.2046783625730994</v>
      </c>
      <c r="H157" s="503">
        <v>3</v>
      </c>
      <c r="I157" s="510">
        <v>1.7543859649122806E-2</v>
      </c>
      <c r="J157" s="503">
        <v>24</v>
      </c>
      <c r="K157" s="446">
        <v>0.14035087719298245</v>
      </c>
      <c r="L157" s="503">
        <v>85</v>
      </c>
      <c r="M157" s="446">
        <v>0.49707602339181284</v>
      </c>
      <c r="N157" s="503" t="s">
        <v>107</v>
      </c>
      <c r="O157" s="503" t="s">
        <v>107</v>
      </c>
      <c r="P157" s="503">
        <v>5</v>
      </c>
      <c r="Q157" s="446">
        <v>2.9239766081871343E-2</v>
      </c>
      <c r="R157" s="503">
        <v>16</v>
      </c>
      <c r="S157" s="446">
        <v>9.3567251461988299E-2</v>
      </c>
      <c r="T157" s="503">
        <v>3</v>
      </c>
      <c r="U157" s="446">
        <v>1.7543859649122806E-2</v>
      </c>
      <c r="V157" s="555">
        <v>8.0854886755874975E-3</v>
      </c>
    </row>
    <row r="158" spans="1:16384" ht="12.75" customHeight="1" x14ac:dyDescent="0.3">
      <c r="A158" s="400"/>
      <c r="B158" s="58"/>
      <c r="C158" s="58"/>
      <c r="D158" s="466" t="s">
        <v>5</v>
      </c>
      <c r="E158" s="501">
        <v>190</v>
      </c>
      <c r="F158" s="503">
        <v>34</v>
      </c>
      <c r="G158" s="510">
        <v>0.17894736842105263</v>
      </c>
      <c r="H158" s="503">
        <v>13</v>
      </c>
      <c r="I158" s="510">
        <v>6.8421052631578952E-2</v>
      </c>
      <c r="J158" s="503">
        <v>24</v>
      </c>
      <c r="K158" s="446">
        <v>0.12631578947368421</v>
      </c>
      <c r="L158" s="503">
        <v>91</v>
      </c>
      <c r="M158" s="446">
        <v>0.47894736842105262</v>
      </c>
      <c r="N158" s="503" t="s">
        <v>107</v>
      </c>
      <c r="O158" s="503" t="s">
        <v>107</v>
      </c>
      <c r="P158" s="503">
        <v>8</v>
      </c>
      <c r="Q158" s="446">
        <v>4.2105263157894736E-2</v>
      </c>
      <c r="R158" s="503">
        <v>5</v>
      </c>
      <c r="S158" s="446">
        <v>2.6315789473684209E-2</v>
      </c>
      <c r="T158" s="503">
        <v>15</v>
      </c>
      <c r="U158" s="446">
        <v>7.8947368421052627E-2</v>
      </c>
      <c r="V158" s="510">
        <v>9.0627235869305978E-3</v>
      </c>
    </row>
    <row r="159" spans="1:16384" ht="12.75" customHeight="1" x14ac:dyDescent="0.3">
      <c r="A159" s="400"/>
      <c r="B159" s="58"/>
      <c r="C159" s="58"/>
      <c r="D159" s="466" t="s">
        <v>6</v>
      </c>
      <c r="E159" s="501">
        <v>145</v>
      </c>
      <c r="F159" s="503">
        <v>24</v>
      </c>
      <c r="G159" s="510">
        <v>0.16551724137931034</v>
      </c>
      <c r="H159" s="503">
        <v>6</v>
      </c>
      <c r="I159" s="510">
        <v>4.1379310344827586E-2</v>
      </c>
      <c r="J159" s="503">
        <v>18</v>
      </c>
      <c r="K159" s="446">
        <v>0.12413793103448276</v>
      </c>
      <c r="L159" s="503">
        <v>67</v>
      </c>
      <c r="M159" s="446">
        <v>0.46206896551724136</v>
      </c>
      <c r="N159" s="503" t="s">
        <v>107</v>
      </c>
      <c r="O159" s="503" t="s">
        <v>107</v>
      </c>
      <c r="P159" s="503">
        <v>8</v>
      </c>
      <c r="Q159" s="446">
        <v>5.5172413793103448E-2</v>
      </c>
      <c r="R159" s="503">
        <v>18</v>
      </c>
      <c r="S159" s="446">
        <v>0.12413793103448276</v>
      </c>
      <c r="T159" s="503">
        <v>4</v>
      </c>
      <c r="U159" s="446">
        <v>2.7586206896551724E-2</v>
      </c>
      <c r="V159" s="510">
        <v>6.9771918005966703E-3</v>
      </c>
    </row>
    <row r="160" spans="1:16384" ht="26.25" customHeight="1" x14ac:dyDescent="0.3">
      <c r="A160" s="400"/>
      <c r="B160" s="58"/>
      <c r="C160" s="72">
        <v>2015</v>
      </c>
      <c r="D160" s="466" t="s">
        <v>7</v>
      </c>
      <c r="E160" s="501">
        <v>161</v>
      </c>
      <c r="F160" s="503">
        <v>31</v>
      </c>
      <c r="G160" s="510">
        <v>0.19254658385093168</v>
      </c>
      <c r="H160" s="503">
        <v>20</v>
      </c>
      <c r="I160" s="510">
        <v>0.12422360248447205</v>
      </c>
      <c r="J160" s="503">
        <v>15</v>
      </c>
      <c r="K160" s="446">
        <v>9.3167701863354033E-2</v>
      </c>
      <c r="L160" s="503">
        <v>65</v>
      </c>
      <c r="M160" s="446">
        <v>0.40372670807453415</v>
      </c>
      <c r="N160" s="503" t="s">
        <v>107</v>
      </c>
      <c r="O160" s="503" t="s">
        <v>107</v>
      </c>
      <c r="P160" s="503">
        <v>8</v>
      </c>
      <c r="Q160" s="446">
        <v>4.9689440993788817E-2</v>
      </c>
      <c r="R160" s="503">
        <v>14</v>
      </c>
      <c r="S160" s="446">
        <v>8.6956521739130432E-2</v>
      </c>
      <c r="T160" s="503">
        <v>8</v>
      </c>
      <c r="U160" s="446">
        <v>4.9689440993788817E-2</v>
      </c>
      <c r="V160" s="510">
        <v>7.4337427278603737E-3</v>
      </c>
    </row>
    <row r="161" spans="1:22" ht="12.75" customHeight="1" x14ac:dyDescent="0.3">
      <c r="A161" s="400"/>
      <c r="B161" s="58"/>
      <c r="D161" s="466" t="s">
        <v>4</v>
      </c>
      <c r="E161" s="501">
        <v>154</v>
      </c>
      <c r="F161" s="503">
        <v>21</v>
      </c>
      <c r="G161" s="510">
        <v>0.13636363636363635</v>
      </c>
      <c r="H161" s="503">
        <v>10</v>
      </c>
      <c r="I161" s="510">
        <v>6.4935064935064929E-2</v>
      </c>
      <c r="J161" s="503">
        <v>25</v>
      </c>
      <c r="K161" s="446">
        <v>0.16233766233766234</v>
      </c>
      <c r="L161" s="503">
        <v>45</v>
      </c>
      <c r="M161" s="446">
        <v>0.29220779220779219</v>
      </c>
      <c r="N161" s="503" t="s">
        <v>107</v>
      </c>
      <c r="O161" s="503" t="s">
        <v>107</v>
      </c>
      <c r="P161" s="503">
        <v>5</v>
      </c>
      <c r="Q161" s="446">
        <v>3.2467532467532464E-2</v>
      </c>
      <c r="R161" s="503">
        <v>39</v>
      </c>
      <c r="S161" s="446">
        <v>0.25324675324675322</v>
      </c>
      <c r="T161" s="503">
        <v>9</v>
      </c>
      <c r="U161" s="446">
        <v>5.844155844155844E-2</v>
      </c>
      <c r="V161" s="555">
        <v>7.4198988195615526E-3</v>
      </c>
    </row>
    <row r="162" spans="1:22" ht="12.75" customHeight="1" x14ac:dyDescent="0.3">
      <c r="A162" s="400"/>
      <c r="B162" s="58"/>
      <c r="C162" s="58"/>
      <c r="D162" s="444" t="s">
        <v>234</v>
      </c>
      <c r="E162" s="501">
        <v>111</v>
      </c>
      <c r="F162" s="503">
        <v>20</v>
      </c>
      <c r="G162" s="510">
        <v>0.18018018018018017</v>
      </c>
      <c r="H162" s="503">
        <v>9</v>
      </c>
      <c r="I162" s="510">
        <v>8.1081081081081086E-2</v>
      </c>
      <c r="J162" s="503">
        <v>14</v>
      </c>
      <c r="K162" s="446">
        <v>0.12612612612612611</v>
      </c>
      <c r="L162" s="503">
        <v>16</v>
      </c>
      <c r="M162" s="446">
        <v>0.14414414414414414</v>
      </c>
      <c r="N162" s="503" t="s">
        <v>107</v>
      </c>
      <c r="O162" s="503" t="s">
        <v>107</v>
      </c>
      <c r="P162" s="503">
        <v>5</v>
      </c>
      <c r="Q162" s="446">
        <v>4.5045045045045043E-2</v>
      </c>
      <c r="R162" s="503">
        <v>44</v>
      </c>
      <c r="S162" s="446">
        <v>0.3963963963963964</v>
      </c>
      <c r="T162" s="503">
        <v>3</v>
      </c>
      <c r="U162" s="446">
        <v>2.7027027027027029E-2</v>
      </c>
      <c r="V162" s="510">
        <v>5.3682836001354159E-3</v>
      </c>
    </row>
    <row r="163" spans="1:22" ht="12.75" customHeight="1" x14ac:dyDescent="0.3">
      <c r="A163" s="400"/>
      <c r="B163" s="58"/>
      <c r="C163" s="58"/>
      <c r="D163" s="444" t="s">
        <v>235</v>
      </c>
      <c r="E163" s="501">
        <v>143</v>
      </c>
      <c r="F163" s="503">
        <v>22</v>
      </c>
      <c r="G163" s="510">
        <v>0.15384615384615385</v>
      </c>
      <c r="H163" s="503">
        <v>5</v>
      </c>
      <c r="I163" s="510">
        <v>3.4965034965034968E-2</v>
      </c>
      <c r="J163" s="503">
        <v>22</v>
      </c>
      <c r="K163" s="446">
        <v>0.15384615384615385</v>
      </c>
      <c r="L163" s="503">
        <v>12</v>
      </c>
      <c r="M163" s="446">
        <v>8.3916083916083919E-2</v>
      </c>
      <c r="N163" s="503" t="s">
        <v>107</v>
      </c>
      <c r="O163" s="503" t="s">
        <v>107</v>
      </c>
      <c r="P163" s="503">
        <v>10</v>
      </c>
      <c r="Q163" s="446">
        <v>6.9930069930069935E-2</v>
      </c>
      <c r="R163" s="503">
        <v>64</v>
      </c>
      <c r="S163" s="446">
        <v>0.44755244755244755</v>
      </c>
      <c r="T163" s="503">
        <v>8</v>
      </c>
      <c r="U163" s="446">
        <v>5.5944055944055944E-2</v>
      </c>
      <c r="V163" s="510">
        <v>7.2182121043864508E-3</v>
      </c>
    </row>
    <row r="164" spans="1:22" ht="26.25" customHeight="1" x14ac:dyDescent="0.3">
      <c r="A164" s="400"/>
      <c r="B164" s="58"/>
      <c r="C164" s="72">
        <v>2016</v>
      </c>
      <c r="D164" s="444" t="s">
        <v>25</v>
      </c>
      <c r="E164" s="501">
        <v>116</v>
      </c>
      <c r="F164" s="504">
        <v>13</v>
      </c>
      <c r="G164" s="550">
        <v>0.11206896551724138</v>
      </c>
      <c r="H164" s="504">
        <v>3</v>
      </c>
      <c r="I164" s="550">
        <v>2.5862068965517241E-2</v>
      </c>
      <c r="J164" s="504">
        <v>17</v>
      </c>
      <c r="K164" s="483">
        <v>0.14655172413793102</v>
      </c>
      <c r="L164" s="504">
        <v>17</v>
      </c>
      <c r="M164" s="483">
        <v>0.14655172413793102</v>
      </c>
      <c r="N164" s="503" t="s">
        <v>107</v>
      </c>
      <c r="O164" s="503" t="s">
        <v>107</v>
      </c>
      <c r="P164" s="504">
        <v>6</v>
      </c>
      <c r="Q164" s="483">
        <v>5.1724137931034482E-2</v>
      </c>
      <c r="R164" s="504">
        <v>57</v>
      </c>
      <c r="S164" s="483">
        <v>0.49137931034482757</v>
      </c>
      <c r="T164" s="504">
        <v>3</v>
      </c>
      <c r="U164" s="483">
        <v>2.5862068965517241E-2</v>
      </c>
      <c r="V164" s="510">
        <v>5.7482656095143711E-3</v>
      </c>
    </row>
    <row r="165" spans="1:22" s="98" customFormat="1" ht="12.75" customHeight="1" x14ac:dyDescent="0.3">
      <c r="A165" s="486"/>
      <c r="B165" s="453"/>
      <c r="C165" s="453"/>
      <c r="D165" s="444" t="s">
        <v>73</v>
      </c>
      <c r="E165" s="501">
        <v>92</v>
      </c>
      <c r="F165" s="504">
        <v>15</v>
      </c>
      <c r="G165" s="572">
        <v>0.16304347826086957</v>
      </c>
      <c r="H165" s="504">
        <v>9</v>
      </c>
      <c r="I165" s="572">
        <v>9.7826086956521743E-2</v>
      </c>
      <c r="J165" s="504">
        <v>12</v>
      </c>
      <c r="K165" s="574">
        <v>0.13043478260869565</v>
      </c>
      <c r="L165" s="504">
        <v>10</v>
      </c>
      <c r="M165" s="574">
        <v>0.10869565217391304</v>
      </c>
      <c r="N165" s="503" t="s">
        <v>107</v>
      </c>
      <c r="O165" s="503" t="s">
        <v>107</v>
      </c>
      <c r="P165" s="504">
        <v>8</v>
      </c>
      <c r="Q165" s="574">
        <v>8.6956521739130432E-2</v>
      </c>
      <c r="R165" s="504">
        <v>34</v>
      </c>
      <c r="S165" s="574">
        <v>0.36956521739130432</v>
      </c>
      <c r="T165" s="504">
        <v>4</v>
      </c>
      <c r="U165" s="574">
        <v>4.3478260869565216E-2</v>
      </c>
      <c r="V165" s="562">
        <v>4.8561625758775399E-3</v>
      </c>
    </row>
    <row r="166" spans="1:22" s="98" customFormat="1" ht="12.75" customHeight="1" x14ac:dyDescent="0.3">
      <c r="A166" s="486"/>
      <c r="B166" s="453"/>
      <c r="C166" s="453"/>
      <c r="D166" s="444" t="s">
        <v>234</v>
      </c>
      <c r="E166" s="501">
        <v>100</v>
      </c>
      <c r="F166" s="504">
        <v>14</v>
      </c>
      <c r="G166" s="550">
        <v>0.14000000000000001</v>
      </c>
      <c r="H166" s="504">
        <v>8</v>
      </c>
      <c r="I166" s="550">
        <v>0.08</v>
      </c>
      <c r="J166" s="504">
        <v>13</v>
      </c>
      <c r="K166" s="483">
        <v>0.13</v>
      </c>
      <c r="L166" s="504">
        <v>26</v>
      </c>
      <c r="M166" s="483">
        <v>0.26</v>
      </c>
      <c r="N166" s="504" t="s">
        <v>107</v>
      </c>
      <c r="O166" s="504" t="s">
        <v>107</v>
      </c>
      <c r="P166" s="504">
        <v>3</v>
      </c>
      <c r="Q166" s="483">
        <v>0.03</v>
      </c>
      <c r="R166" s="504">
        <v>34</v>
      </c>
      <c r="S166" s="483">
        <v>0.34</v>
      </c>
      <c r="T166" s="504">
        <v>2</v>
      </c>
      <c r="U166" s="483">
        <v>0.02</v>
      </c>
      <c r="V166" s="510">
        <v>5.6186088324530845E-3</v>
      </c>
    </row>
    <row r="167" spans="1:22" s="98" customFormat="1" ht="14.4" customHeight="1" x14ac:dyDescent="0.3">
      <c r="A167" s="486"/>
      <c r="B167" s="450" t="s">
        <v>236</v>
      </c>
      <c r="C167" s="468"/>
      <c r="D167" s="469" t="s">
        <v>237</v>
      </c>
      <c r="E167" s="470">
        <v>231</v>
      </c>
      <c r="F167" s="471" t="s">
        <v>249</v>
      </c>
      <c r="G167" s="549" t="s">
        <v>249</v>
      </c>
      <c r="H167" s="471" t="s">
        <v>249</v>
      </c>
      <c r="I167" s="549" t="s">
        <v>249</v>
      </c>
      <c r="J167" s="471" t="s">
        <v>249</v>
      </c>
      <c r="K167" s="471" t="s">
        <v>249</v>
      </c>
      <c r="L167" s="471" t="s">
        <v>249</v>
      </c>
      <c r="M167" s="471" t="s">
        <v>249</v>
      </c>
      <c r="N167" s="471" t="s">
        <v>249</v>
      </c>
      <c r="O167" s="471" t="s">
        <v>249</v>
      </c>
      <c r="P167" s="471" t="s">
        <v>249</v>
      </c>
      <c r="Q167" s="471" t="s">
        <v>249</v>
      </c>
      <c r="R167" s="471" t="s">
        <v>249</v>
      </c>
      <c r="S167" s="471" t="s">
        <v>249</v>
      </c>
      <c r="T167" s="471" t="s">
        <v>249</v>
      </c>
      <c r="U167" s="471" t="s">
        <v>249</v>
      </c>
      <c r="V167" s="549">
        <v>1.3360323886639677E-2</v>
      </c>
    </row>
    <row r="168" spans="1:22" s="98" customFormat="1" ht="26.25" customHeight="1" x14ac:dyDescent="0.3">
      <c r="A168" s="486"/>
      <c r="B168" s="392"/>
      <c r="C168" s="72">
        <v>2017</v>
      </c>
      <c r="D168" s="444" t="s">
        <v>238</v>
      </c>
      <c r="E168" s="445">
        <v>200</v>
      </c>
      <c r="F168" s="503">
        <v>43</v>
      </c>
      <c r="G168" s="510">
        <v>0.215</v>
      </c>
      <c r="H168" s="503">
        <v>22</v>
      </c>
      <c r="I168" s="510">
        <v>0.11</v>
      </c>
      <c r="J168" s="503">
        <v>32</v>
      </c>
      <c r="K168" s="446">
        <v>0.16</v>
      </c>
      <c r="L168" s="503">
        <v>19</v>
      </c>
      <c r="M168" s="446">
        <v>9.5000000000000001E-2</v>
      </c>
      <c r="N168" s="503">
        <v>29</v>
      </c>
      <c r="O168" s="446">
        <v>0.14499999999999999</v>
      </c>
      <c r="P168" s="503">
        <v>20</v>
      </c>
      <c r="Q168" s="446">
        <v>0.1</v>
      </c>
      <c r="R168" s="503">
        <v>25</v>
      </c>
      <c r="S168" s="446">
        <v>0.125</v>
      </c>
      <c r="T168" s="503">
        <v>10</v>
      </c>
      <c r="U168" s="446">
        <v>0.05</v>
      </c>
      <c r="V168" s="510">
        <v>1.1640765962400325E-2</v>
      </c>
    </row>
    <row r="169" spans="1:22" s="98" customFormat="1" ht="13" x14ac:dyDescent="0.3">
      <c r="A169" s="486"/>
      <c r="B169" s="392"/>
      <c r="C169" s="72"/>
      <c r="D169" s="444" t="s">
        <v>73</v>
      </c>
      <c r="E169" s="445">
        <v>107</v>
      </c>
      <c r="F169" s="503">
        <v>26</v>
      </c>
      <c r="G169" s="510">
        <v>0.24299065420560748</v>
      </c>
      <c r="H169" s="503">
        <v>15</v>
      </c>
      <c r="I169" s="510">
        <v>0.14018691588785046</v>
      </c>
      <c r="J169" s="503">
        <v>24</v>
      </c>
      <c r="K169" s="446">
        <v>0.22429906542056074</v>
      </c>
      <c r="L169" s="503">
        <v>7</v>
      </c>
      <c r="M169" s="446">
        <v>6.5420560747663545E-2</v>
      </c>
      <c r="N169" s="503">
        <v>12</v>
      </c>
      <c r="O169" s="446">
        <v>0.11214953271028037</v>
      </c>
      <c r="P169" s="503">
        <v>10</v>
      </c>
      <c r="Q169" s="446">
        <v>9.3457943925233641E-2</v>
      </c>
      <c r="R169" s="503">
        <v>7</v>
      </c>
      <c r="S169" s="446">
        <v>6.5420560747663545E-2</v>
      </c>
      <c r="T169" s="503">
        <v>6</v>
      </c>
      <c r="U169" s="446">
        <v>5.6074766355140186E-2</v>
      </c>
      <c r="V169" s="510">
        <v>6.7270212498428267E-3</v>
      </c>
    </row>
    <row r="170" spans="1:22" s="98" customFormat="1" ht="13" x14ac:dyDescent="0.3">
      <c r="A170" s="486"/>
      <c r="B170" s="392"/>
      <c r="C170" s="72"/>
      <c r="D170" s="444" t="s">
        <v>234</v>
      </c>
      <c r="E170" s="445">
        <v>124</v>
      </c>
      <c r="F170" s="503">
        <v>33</v>
      </c>
      <c r="G170" s="510">
        <v>0.2661290322580645</v>
      </c>
      <c r="H170" s="503">
        <v>8</v>
      </c>
      <c r="I170" s="510">
        <v>6.4516129032258063E-2</v>
      </c>
      <c r="J170" s="503">
        <v>19</v>
      </c>
      <c r="K170" s="446">
        <v>0.15322580645161291</v>
      </c>
      <c r="L170" s="503">
        <v>14</v>
      </c>
      <c r="M170" s="446">
        <v>0.11290322580645161</v>
      </c>
      <c r="N170" s="503">
        <v>15</v>
      </c>
      <c r="O170" s="446">
        <v>0.12096774193548387</v>
      </c>
      <c r="P170" s="503">
        <v>9</v>
      </c>
      <c r="Q170" s="446">
        <v>7.2580645161290328E-2</v>
      </c>
      <c r="R170" s="503">
        <v>9</v>
      </c>
      <c r="S170" s="446">
        <v>7.2580645161290328E-2</v>
      </c>
      <c r="T170" s="503">
        <v>17</v>
      </c>
      <c r="U170" s="446">
        <v>0.13709677419354838</v>
      </c>
      <c r="V170" s="510">
        <v>8.0467229072031157E-3</v>
      </c>
    </row>
    <row r="171" spans="1:22" s="98" customFormat="1" ht="13" x14ac:dyDescent="0.3">
      <c r="A171" s="486"/>
      <c r="B171" s="392"/>
      <c r="C171" s="72"/>
      <c r="D171" s="444" t="s">
        <v>235</v>
      </c>
      <c r="E171" s="445">
        <v>97</v>
      </c>
      <c r="F171" s="503">
        <v>21</v>
      </c>
      <c r="G171" s="562">
        <v>0.21649484536082475</v>
      </c>
      <c r="H171" s="503">
        <v>6</v>
      </c>
      <c r="I171" s="562">
        <v>6.1855670103092786E-2</v>
      </c>
      <c r="J171" s="503">
        <v>24</v>
      </c>
      <c r="K171" s="431">
        <v>0.24742268041237114</v>
      </c>
      <c r="L171" s="503">
        <v>15</v>
      </c>
      <c r="M171" s="431">
        <v>0.15463917525773196</v>
      </c>
      <c r="N171" s="503">
        <v>14</v>
      </c>
      <c r="O171" s="431">
        <v>0.14432989690721648</v>
      </c>
      <c r="P171" s="503">
        <v>4</v>
      </c>
      <c r="Q171" s="431">
        <v>4.1237113402061855E-2</v>
      </c>
      <c r="R171" s="503">
        <v>10</v>
      </c>
      <c r="S171" s="431">
        <v>0.10309278350515463</v>
      </c>
      <c r="T171" s="503">
        <v>3</v>
      </c>
      <c r="U171" s="431">
        <v>3.0927835051546393E-2</v>
      </c>
      <c r="V171" s="562">
        <v>6.2471823275584469E-3</v>
      </c>
    </row>
    <row r="172" spans="1:22" s="98" customFormat="1" ht="24.65" customHeight="1" x14ac:dyDescent="0.3">
      <c r="A172" s="486"/>
      <c r="B172" s="392"/>
      <c r="C172" s="72">
        <v>2018</v>
      </c>
      <c r="D172" s="444" t="s">
        <v>25</v>
      </c>
      <c r="E172" s="445">
        <v>99</v>
      </c>
      <c r="F172" s="503">
        <v>16</v>
      </c>
      <c r="G172" s="562">
        <v>0.16161616161616163</v>
      </c>
      <c r="H172" s="503">
        <v>7</v>
      </c>
      <c r="I172" s="562">
        <v>7.0707070707070704E-2</v>
      </c>
      <c r="J172" s="503">
        <v>15</v>
      </c>
      <c r="K172" s="431">
        <v>0.15151515151515152</v>
      </c>
      <c r="L172" s="503">
        <v>16</v>
      </c>
      <c r="M172" s="431">
        <v>0.16161616161616163</v>
      </c>
      <c r="N172" s="503">
        <v>16</v>
      </c>
      <c r="O172" s="431">
        <v>0.16161616161616163</v>
      </c>
      <c r="P172" s="503">
        <v>10</v>
      </c>
      <c r="Q172" s="431">
        <v>0.10101010101010101</v>
      </c>
      <c r="R172" s="503">
        <v>12</v>
      </c>
      <c r="S172" s="431">
        <v>0.12121212121212122</v>
      </c>
      <c r="T172" s="503">
        <v>7</v>
      </c>
      <c r="U172" s="431">
        <v>7.0707070707070704E-2</v>
      </c>
      <c r="V172" s="562">
        <v>6.0384263494967982E-3</v>
      </c>
    </row>
    <row r="173" spans="1:22" s="98" customFormat="1" ht="13.25" customHeight="1" x14ac:dyDescent="0.3">
      <c r="A173" s="486"/>
      <c r="B173" s="392"/>
      <c r="C173" s="72"/>
      <c r="D173" s="444" t="s">
        <v>73</v>
      </c>
      <c r="E173" s="445">
        <v>76</v>
      </c>
      <c r="F173" s="503">
        <v>25</v>
      </c>
      <c r="G173" s="562">
        <v>0.32894736842105265</v>
      </c>
      <c r="H173" s="503">
        <v>6</v>
      </c>
      <c r="I173" s="562">
        <v>7.8947368421052627E-2</v>
      </c>
      <c r="J173" s="503">
        <v>10</v>
      </c>
      <c r="K173" s="431">
        <v>0.13157894736842105</v>
      </c>
      <c r="L173" s="503">
        <v>13</v>
      </c>
      <c r="M173" s="431">
        <v>0.17105263157894737</v>
      </c>
      <c r="N173" s="503">
        <v>9</v>
      </c>
      <c r="O173" s="431">
        <v>0.11842105263157894</v>
      </c>
      <c r="P173" s="503">
        <v>8</v>
      </c>
      <c r="Q173" s="431">
        <v>0.10526315789473684</v>
      </c>
      <c r="R173" s="503">
        <v>3</v>
      </c>
      <c r="S173" s="431">
        <v>3.9473684210526314E-2</v>
      </c>
      <c r="T173" s="503">
        <v>2</v>
      </c>
      <c r="U173" s="431">
        <v>2.6315789473684209E-2</v>
      </c>
      <c r="V173" s="562">
        <v>4.863066291272076E-3</v>
      </c>
    </row>
    <row r="174" spans="1:22" ht="17.399999999999999" customHeight="1" x14ac:dyDescent="0.3">
      <c r="A174" s="481"/>
      <c r="B174" s="392"/>
      <c r="C174" s="526"/>
      <c r="D174" s="527" t="s">
        <v>291</v>
      </c>
      <c r="E174" s="528">
        <v>101</v>
      </c>
      <c r="F174" s="529">
        <v>27</v>
      </c>
      <c r="G174" s="532">
        <v>0.26732673267326734</v>
      </c>
      <c r="H174" s="529">
        <v>3</v>
      </c>
      <c r="I174" s="532">
        <v>2.9702970297029702E-2</v>
      </c>
      <c r="J174" s="529">
        <v>19</v>
      </c>
      <c r="K174" s="530">
        <v>0.18811881188118812</v>
      </c>
      <c r="L174" s="529">
        <v>15</v>
      </c>
      <c r="M174" s="530">
        <v>0.14851485148514851</v>
      </c>
      <c r="N174" s="529">
        <v>19</v>
      </c>
      <c r="O174" s="530">
        <v>0.18811881188118812</v>
      </c>
      <c r="P174" s="529">
        <v>4</v>
      </c>
      <c r="Q174" s="530">
        <v>3.9603960396039604E-2</v>
      </c>
      <c r="R174" s="529">
        <v>7</v>
      </c>
      <c r="S174" s="530">
        <v>6.9306930693069313E-2</v>
      </c>
      <c r="T174" s="529">
        <v>4</v>
      </c>
      <c r="U174" s="530">
        <v>3.9603960396039604E-2</v>
      </c>
      <c r="V174" s="532">
        <v>6.4627591502431532E-3</v>
      </c>
    </row>
    <row r="175" spans="1:22" ht="26.25" customHeight="1" x14ac:dyDescent="0.3">
      <c r="A175" s="400"/>
      <c r="B175" s="75" t="s">
        <v>244</v>
      </c>
      <c r="C175" s="72">
        <v>2013</v>
      </c>
      <c r="D175" s="72"/>
      <c r="E175" s="501">
        <v>4061</v>
      </c>
      <c r="F175" s="503">
        <v>543</v>
      </c>
      <c r="G175" s="510">
        <v>0.13371090864319132</v>
      </c>
      <c r="H175" s="503">
        <v>104</v>
      </c>
      <c r="I175" s="510">
        <v>2.5609455799064269E-2</v>
      </c>
      <c r="J175" s="503">
        <v>617</v>
      </c>
      <c r="K175" s="446">
        <v>0.15193302142329476</v>
      </c>
      <c r="L175" s="503">
        <v>2180</v>
      </c>
      <c r="M175" s="446">
        <v>0.53681359271115492</v>
      </c>
      <c r="N175" s="503" t="s">
        <v>107</v>
      </c>
      <c r="O175" s="503" t="s">
        <v>107</v>
      </c>
      <c r="P175" s="503">
        <v>51</v>
      </c>
      <c r="Q175" s="446">
        <v>1.255848313223344E-2</v>
      </c>
      <c r="R175" s="503">
        <v>233</v>
      </c>
      <c r="S175" s="446">
        <v>5.7375030780595915E-2</v>
      </c>
      <c r="T175" s="503">
        <v>333</v>
      </c>
      <c r="U175" s="446">
        <v>8.1999507510465405E-2</v>
      </c>
      <c r="V175" s="510">
        <v>6.7366709797286095E-2</v>
      </c>
    </row>
    <row r="176" spans="1:22" ht="13" x14ac:dyDescent="0.3">
      <c r="A176" s="400"/>
      <c r="B176" s="58"/>
      <c r="C176" s="72">
        <v>2014</v>
      </c>
      <c r="D176" s="72"/>
      <c r="E176" s="501">
        <v>1657</v>
      </c>
      <c r="F176" s="503">
        <v>174</v>
      </c>
      <c r="G176" s="510">
        <v>0.10500905250452625</v>
      </c>
      <c r="H176" s="503">
        <v>75</v>
      </c>
      <c r="I176" s="510">
        <v>4.5262522631261314E-2</v>
      </c>
      <c r="J176" s="503">
        <v>563</v>
      </c>
      <c r="K176" s="446">
        <v>0.33977066988533494</v>
      </c>
      <c r="L176" s="503">
        <v>717</v>
      </c>
      <c r="M176" s="446">
        <v>0.43270971635485816</v>
      </c>
      <c r="N176" s="503" t="s">
        <v>107</v>
      </c>
      <c r="O176" s="503" t="s">
        <v>107</v>
      </c>
      <c r="P176" s="503">
        <v>30</v>
      </c>
      <c r="Q176" s="446">
        <v>1.8105009052504527E-2</v>
      </c>
      <c r="R176" s="503">
        <v>20</v>
      </c>
      <c r="S176" s="446">
        <v>1.2070006035003017E-2</v>
      </c>
      <c r="T176" s="503">
        <v>78</v>
      </c>
      <c r="U176" s="446">
        <v>4.7073023536511771E-2</v>
      </c>
      <c r="V176" s="510">
        <v>3.4733576489330481E-2</v>
      </c>
    </row>
    <row r="177" spans="1:22" ht="13" x14ac:dyDescent="0.3">
      <c r="A177" s="400"/>
      <c r="B177" s="58"/>
      <c r="C177" s="72">
        <v>2015</v>
      </c>
      <c r="D177" s="72"/>
      <c r="E177" s="482">
        <v>1007</v>
      </c>
      <c r="F177" s="503">
        <v>139</v>
      </c>
      <c r="G177" s="510">
        <v>0.13803376365441908</v>
      </c>
      <c r="H177" s="503">
        <v>53</v>
      </c>
      <c r="I177" s="510">
        <v>5.2631578947368418E-2</v>
      </c>
      <c r="J177" s="503">
        <v>375</v>
      </c>
      <c r="K177" s="446">
        <v>0.37239324726911621</v>
      </c>
      <c r="L177" s="503">
        <v>292</v>
      </c>
      <c r="M177" s="446">
        <v>0.28997020854021849</v>
      </c>
      <c r="N177" s="503" t="s">
        <v>107</v>
      </c>
      <c r="O177" s="503" t="s">
        <v>107</v>
      </c>
      <c r="P177" s="503">
        <v>14</v>
      </c>
      <c r="Q177" s="446">
        <v>1.3902681231380337E-2</v>
      </c>
      <c r="R177" s="503">
        <v>71</v>
      </c>
      <c r="S177" s="446">
        <v>7.0506454816285993E-2</v>
      </c>
      <c r="T177" s="503">
        <v>63</v>
      </c>
      <c r="U177" s="446">
        <v>6.256206554121152E-2</v>
      </c>
      <c r="V177" s="555">
        <v>2.6428365220586305E-2</v>
      </c>
    </row>
    <row r="178" spans="1:22" ht="17.399999999999999" customHeight="1" x14ac:dyDescent="0.3">
      <c r="A178" s="400"/>
      <c r="B178" s="58"/>
      <c r="C178" s="512" t="s">
        <v>233</v>
      </c>
      <c r="D178" s="513"/>
      <c r="E178" s="521">
        <v>912</v>
      </c>
      <c r="F178" s="515" t="s">
        <v>249</v>
      </c>
      <c r="G178" s="548" t="s">
        <v>249</v>
      </c>
      <c r="H178" s="515" t="s">
        <v>249</v>
      </c>
      <c r="I178" s="548" t="s">
        <v>249</v>
      </c>
      <c r="J178" s="515" t="s">
        <v>249</v>
      </c>
      <c r="K178" s="515" t="s">
        <v>249</v>
      </c>
      <c r="L178" s="515" t="s">
        <v>249</v>
      </c>
      <c r="M178" s="515" t="s">
        <v>249</v>
      </c>
      <c r="N178" s="515" t="s">
        <v>249</v>
      </c>
      <c r="O178" s="515" t="s">
        <v>249</v>
      </c>
      <c r="P178" s="515" t="s">
        <v>249</v>
      </c>
      <c r="Q178" s="515" t="s">
        <v>249</v>
      </c>
      <c r="R178" s="515" t="s">
        <v>249</v>
      </c>
      <c r="S178" s="515" t="s">
        <v>249</v>
      </c>
      <c r="T178" s="515" t="s">
        <v>249</v>
      </c>
      <c r="U178" s="515" t="s">
        <v>249</v>
      </c>
      <c r="V178" s="548">
        <v>2.1832806664751507E-2</v>
      </c>
    </row>
    <row r="179" spans="1:22" ht="17.399999999999999" customHeight="1" x14ac:dyDescent="0.3">
      <c r="A179" s="400"/>
      <c r="B179" s="58"/>
      <c r="C179" s="516" t="s">
        <v>281</v>
      </c>
      <c r="D179" s="517"/>
      <c r="E179" s="522">
        <v>890</v>
      </c>
      <c r="F179" s="519">
        <v>185</v>
      </c>
      <c r="G179" s="523">
        <v>0.20786516853932585</v>
      </c>
      <c r="H179" s="519">
        <v>49</v>
      </c>
      <c r="I179" s="523">
        <v>5.5056179775280899E-2</v>
      </c>
      <c r="J179" s="519">
        <v>321</v>
      </c>
      <c r="K179" s="523">
        <v>0.36067415730337077</v>
      </c>
      <c r="L179" s="519">
        <v>129</v>
      </c>
      <c r="M179" s="523">
        <v>0.14494382022471911</v>
      </c>
      <c r="N179" s="519">
        <v>64</v>
      </c>
      <c r="O179" s="523">
        <v>7.1910112359550568E-2</v>
      </c>
      <c r="P179" s="519">
        <v>36</v>
      </c>
      <c r="Q179" s="523">
        <v>4.0449438202247189E-2</v>
      </c>
      <c r="R179" s="519">
        <v>55</v>
      </c>
      <c r="S179" s="523">
        <v>6.1797752808988762E-2</v>
      </c>
      <c r="T179" s="519">
        <v>51</v>
      </c>
      <c r="U179" s="523">
        <v>5.7303370786516851E-2</v>
      </c>
      <c r="V179" s="523">
        <v>1.9647232830746816E-2</v>
      </c>
    </row>
    <row r="180" spans="1:22" ht="26.25" customHeight="1" x14ac:dyDescent="0.3">
      <c r="A180" s="400"/>
      <c r="B180" s="58"/>
      <c r="C180" s="72">
        <v>2014</v>
      </c>
      <c r="D180" s="466" t="s">
        <v>7</v>
      </c>
      <c r="E180" s="501">
        <v>623</v>
      </c>
      <c r="F180" s="503">
        <v>62</v>
      </c>
      <c r="G180" s="510">
        <v>9.9518459069020862E-2</v>
      </c>
      <c r="H180" s="503">
        <v>18</v>
      </c>
      <c r="I180" s="510">
        <v>2.8892455858747994E-2</v>
      </c>
      <c r="J180" s="503">
        <v>226</v>
      </c>
      <c r="K180" s="446">
        <v>0.36276083467094705</v>
      </c>
      <c r="L180" s="503">
        <v>258</v>
      </c>
      <c r="M180" s="446">
        <v>0.41412520064205455</v>
      </c>
      <c r="N180" s="503" t="s">
        <v>107</v>
      </c>
      <c r="O180" s="503" t="s">
        <v>107</v>
      </c>
      <c r="P180" s="503">
        <v>11</v>
      </c>
      <c r="Q180" s="446">
        <v>1.7656500802568219E-2</v>
      </c>
      <c r="R180" s="503">
        <v>0</v>
      </c>
      <c r="S180" s="503">
        <v>0</v>
      </c>
      <c r="T180" s="503">
        <v>48</v>
      </c>
      <c r="U180" s="446">
        <v>7.7046548956661312E-2</v>
      </c>
      <c r="V180" s="510">
        <v>3.8765478190529522E-2</v>
      </c>
    </row>
    <row r="181" spans="1:22" ht="12.75" customHeight="1" x14ac:dyDescent="0.3">
      <c r="A181" s="400"/>
      <c r="B181" s="58"/>
      <c r="D181" s="466" t="s">
        <v>4</v>
      </c>
      <c r="E181" s="501">
        <v>383</v>
      </c>
      <c r="F181" s="503">
        <v>42</v>
      </c>
      <c r="G181" s="510">
        <v>0.10966057441253264</v>
      </c>
      <c r="H181" s="503">
        <v>17</v>
      </c>
      <c r="I181" s="510">
        <v>4.4386422976501305E-2</v>
      </c>
      <c r="J181" s="503">
        <v>117</v>
      </c>
      <c r="K181" s="446">
        <v>0.30548302872062666</v>
      </c>
      <c r="L181" s="503">
        <v>184</v>
      </c>
      <c r="M181" s="446">
        <v>0.48041775456919061</v>
      </c>
      <c r="N181" s="503" t="s">
        <v>107</v>
      </c>
      <c r="O181" s="503" t="s">
        <v>107</v>
      </c>
      <c r="P181" s="503">
        <v>2</v>
      </c>
      <c r="Q181" s="446">
        <v>5.2219321148825066E-3</v>
      </c>
      <c r="R181" s="503">
        <v>8</v>
      </c>
      <c r="S181" s="446">
        <v>2.0887728459530026E-2</v>
      </c>
      <c r="T181" s="503">
        <v>13</v>
      </c>
      <c r="U181" s="446">
        <v>3.3942558746736295E-2</v>
      </c>
      <c r="V181" s="555">
        <v>3.3045729076790334E-2</v>
      </c>
    </row>
    <row r="182" spans="1:22" ht="12.75" customHeight="1" x14ac:dyDescent="0.3">
      <c r="A182" s="400"/>
      <c r="B182" s="58"/>
      <c r="C182" s="58"/>
      <c r="D182" s="466" t="s">
        <v>5</v>
      </c>
      <c r="E182" s="501">
        <v>332</v>
      </c>
      <c r="F182" s="503">
        <v>41</v>
      </c>
      <c r="G182" s="510">
        <v>0.12349397590361445</v>
      </c>
      <c r="H182" s="503">
        <v>23</v>
      </c>
      <c r="I182" s="510">
        <v>6.9277108433734941E-2</v>
      </c>
      <c r="J182" s="503">
        <v>104</v>
      </c>
      <c r="K182" s="446">
        <v>0.31325301204819278</v>
      </c>
      <c r="L182" s="503">
        <v>148</v>
      </c>
      <c r="M182" s="446">
        <v>0.44578313253012047</v>
      </c>
      <c r="N182" s="503" t="s">
        <v>107</v>
      </c>
      <c r="O182" s="503" t="s">
        <v>107</v>
      </c>
      <c r="P182" s="503">
        <v>8</v>
      </c>
      <c r="Q182" s="446">
        <v>2.4096385542168676E-2</v>
      </c>
      <c r="R182" s="503">
        <v>2</v>
      </c>
      <c r="S182" s="446">
        <v>6.024096385542169E-3</v>
      </c>
      <c r="T182" s="503">
        <v>6</v>
      </c>
      <c r="U182" s="446">
        <v>1.8072289156626505E-2</v>
      </c>
      <c r="V182" s="510">
        <v>3.2696474295844005E-2</v>
      </c>
    </row>
    <row r="183" spans="1:22" ht="12.75" customHeight="1" x14ac:dyDescent="0.3">
      <c r="A183" s="400"/>
      <c r="B183" s="58"/>
      <c r="D183" s="466" t="s">
        <v>6</v>
      </c>
      <c r="E183" s="501">
        <v>319</v>
      </c>
      <c r="F183" s="503">
        <v>29</v>
      </c>
      <c r="G183" s="510">
        <v>9.0909090909090912E-2</v>
      </c>
      <c r="H183" s="503">
        <v>17</v>
      </c>
      <c r="I183" s="510">
        <v>5.329153605015674E-2</v>
      </c>
      <c r="J183" s="503">
        <v>116</v>
      </c>
      <c r="K183" s="446">
        <v>0.36363636363636365</v>
      </c>
      <c r="L183" s="503">
        <v>127</v>
      </c>
      <c r="M183" s="446">
        <v>0.39811912225705332</v>
      </c>
      <c r="N183" s="503" t="s">
        <v>107</v>
      </c>
      <c r="O183" s="503" t="s">
        <v>107</v>
      </c>
      <c r="P183" s="503">
        <v>9</v>
      </c>
      <c r="Q183" s="446">
        <v>2.8213166144200628E-2</v>
      </c>
      <c r="R183" s="503">
        <v>10</v>
      </c>
      <c r="S183" s="446">
        <v>3.1347962382445138E-2</v>
      </c>
      <c r="T183" s="503">
        <v>11</v>
      </c>
      <c r="U183" s="446">
        <v>3.4482758620689655E-2</v>
      </c>
      <c r="V183" s="555">
        <v>3.2251541805681933E-2</v>
      </c>
    </row>
    <row r="184" spans="1:22" ht="26.25" customHeight="1" x14ac:dyDescent="0.3">
      <c r="A184" s="400"/>
      <c r="B184" s="58"/>
      <c r="C184" s="72">
        <v>2015</v>
      </c>
      <c r="D184" s="466" t="s">
        <v>7</v>
      </c>
      <c r="E184" s="501">
        <v>304</v>
      </c>
      <c r="F184" s="503">
        <v>36</v>
      </c>
      <c r="G184" s="510">
        <v>0.11842105263157894</v>
      </c>
      <c r="H184" s="503">
        <v>17</v>
      </c>
      <c r="I184" s="510">
        <v>5.5921052631578948E-2</v>
      </c>
      <c r="J184" s="503">
        <v>83</v>
      </c>
      <c r="K184" s="446">
        <v>0.27302631578947367</v>
      </c>
      <c r="L184" s="503">
        <v>132</v>
      </c>
      <c r="M184" s="446">
        <v>0.43421052631578949</v>
      </c>
      <c r="N184" s="503" t="s">
        <v>107</v>
      </c>
      <c r="O184" s="503" t="s">
        <v>107</v>
      </c>
      <c r="P184" s="503">
        <v>2</v>
      </c>
      <c r="Q184" s="446">
        <v>6.5789473684210523E-3</v>
      </c>
      <c r="R184" s="503">
        <v>11</v>
      </c>
      <c r="S184" s="446">
        <v>3.6184210526315791E-2</v>
      </c>
      <c r="T184" s="503">
        <v>23</v>
      </c>
      <c r="U184" s="446">
        <v>7.5657894736842105E-2</v>
      </c>
      <c r="V184" s="510">
        <v>2.9082560030613221E-2</v>
      </c>
    </row>
    <row r="185" spans="1:22" ht="12.75" customHeight="1" x14ac:dyDescent="0.3">
      <c r="A185" s="400"/>
      <c r="B185" s="58"/>
      <c r="D185" s="466" t="s">
        <v>4</v>
      </c>
      <c r="E185" s="501">
        <v>314</v>
      </c>
      <c r="F185" s="503">
        <v>47</v>
      </c>
      <c r="G185" s="510">
        <v>0.14968152866242038</v>
      </c>
      <c r="H185" s="503">
        <v>10</v>
      </c>
      <c r="I185" s="510">
        <v>3.1847133757961783E-2</v>
      </c>
      <c r="J185" s="503">
        <v>123</v>
      </c>
      <c r="K185" s="446">
        <v>0.39171974522292996</v>
      </c>
      <c r="L185" s="503">
        <v>83</v>
      </c>
      <c r="M185" s="446">
        <v>0.2643312101910828</v>
      </c>
      <c r="N185" s="503" t="s">
        <v>107</v>
      </c>
      <c r="O185" s="503" t="s">
        <v>107</v>
      </c>
      <c r="P185" s="503">
        <v>7</v>
      </c>
      <c r="Q185" s="446">
        <v>2.2292993630573247E-2</v>
      </c>
      <c r="R185" s="503">
        <v>21</v>
      </c>
      <c r="S185" s="446">
        <v>6.6878980891719744E-2</v>
      </c>
      <c r="T185" s="503">
        <v>23</v>
      </c>
      <c r="U185" s="446">
        <v>7.32484076433121E-2</v>
      </c>
      <c r="V185" s="555">
        <v>3.1868466456916676E-2</v>
      </c>
    </row>
    <row r="186" spans="1:22" ht="12.75" customHeight="1" x14ac:dyDescent="0.3">
      <c r="A186" s="400"/>
      <c r="B186" s="58"/>
      <c r="C186" s="58"/>
      <c r="D186" s="444" t="s">
        <v>234</v>
      </c>
      <c r="E186" s="501">
        <v>203</v>
      </c>
      <c r="F186" s="503">
        <v>29</v>
      </c>
      <c r="G186" s="510">
        <v>0.14285714285714285</v>
      </c>
      <c r="H186" s="503">
        <v>5</v>
      </c>
      <c r="I186" s="510">
        <v>2.4630541871921183E-2</v>
      </c>
      <c r="J186" s="503">
        <v>85</v>
      </c>
      <c r="K186" s="446">
        <v>0.41871921182266009</v>
      </c>
      <c r="L186" s="503">
        <v>45</v>
      </c>
      <c r="M186" s="446">
        <v>0.22167487684729065</v>
      </c>
      <c r="N186" s="503" t="s">
        <v>107</v>
      </c>
      <c r="O186" s="503" t="s">
        <v>107</v>
      </c>
      <c r="P186" s="503">
        <v>3</v>
      </c>
      <c r="Q186" s="446">
        <v>1.4778325123152709E-2</v>
      </c>
      <c r="R186" s="503">
        <v>21</v>
      </c>
      <c r="S186" s="446">
        <v>0.10344827586206896</v>
      </c>
      <c r="T186" s="503">
        <v>15</v>
      </c>
      <c r="U186" s="446">
        <v>7.3891625615763554E-2</v>
      </c>
      <c r="V186" s="510">
        <v>2.1296684851028112E-2</v>
      </c>
    </row>
    <row r="187" spans="1:22" ht="12.75" customHeight="1" x14ac:dyDescent="0.3">
      <c r="A187" s="400"/>
      <c r="B187" s="58"/>
      <c r="C187" s="58"/>
      <c r="D187" s="444" t="s">
        <v>235</v>
      </c>
      <c r="E187" s="501">
        <v>186</v>
      </c>
      <c r="F187" s="503">
        <v>27</v>
      </c>
      <c r="G187" s="510">
        <v>0.14516129032258066</v>
      </c>
      <c r="H187" s="503">
        <v>21</v>
      </c>
      <c r="I187" s="510">
        <v>0.11290322580645161</v>
      </c>
      <c r="J187" s="503">
        <v>84</v>
      </c>
      <c r="K187" s="446">
        <v>0.45161290322580644</v>
      </c>
      <c r="L187" s="503">
        <v>32</v>
      </c>
      <c r="M187" s="446">
        <v>0.17204301075268819</v>
      </c>
      <c r="N187" s="503" t="s">
        <v>107</v>
      </c>
      <c r="O187" s="503" t="s">
        <v>107</v>
      </c>
      <c r="P187" s="503">
        <v>2</v>
      </c>
      <c r="Q187" s="446">
        <v>1.0752688172043012E-2</v>
      </c>
      <c r="R187" s="503">
        <v>18</v>
      </c>
      <c r="S187" s="446">
        <v>9.6774193548387094E-2</v>
      </c>
      <c r="T187" s="503">
        <v>2</v>
      </c>
      <c r="U187" s="446">
        <v>1.0752688172043012E-2</v>
      </c>
      <c r="V187" s="510">
        <v>2.2504537205081668E-2</v>
      </c>
    </row>
    <row r="188" spans="1:22" ht="26.25" customHeight="1" x14ac:dyDescent="0.3">
      <c r="A188" s="400"/>
      <c r="B188" s="58"/>
      <c r="C188" s="405">
        <v>2016</v>
      </c>
      <c r="D188" s="444" t="s">
        <v>25</v>
      </c>
      <c r="E188" s="501">
        <v>210</v>
      </c>
      <c r="F188" s="504">
        <v>24</v>
      </c>
      <c r="G188" s="550">
        <v>0.11428571428571428</v>
      </c>
      <c r="H188" s="504">
        <v>14</v>
      </c>
      <c r="I188" s="550">
        <v>6.6666666666666666E-2</v>
      </c>
      <c r="J188" s="504">
        <v>109</v>
      </c>
      <c r="K188" s="483">
        <v>0.51904761904761909</v>
      </c>
      <c r="L188" s="504">
        <v>38</v>
      </c>
      <c r="M188" s="483">
        <v>0.18095238095238095</v>
      </c>
      <c r="N188" s="503" t="s">
        <v>107</v>
      </c>
      <c r="O188" s="503" t="s">
        <v>107</v>
      </c>
      <c r="P188" s="504">
        <v>2</v>
      </c>
      <c r="Q188" s="483">
        <v>9.5238095238095247E-3</v>
      </c>
      <c r="R188" s="504">
        <v>22</v>
      </c>
      <c r="S188" s="483">
        <v>0.10476190476190476</v>
      </c>
      <c r="T188" s="504">
        <v>1</v>
      </c>
      <c r="U188" s="505">
        <v>4.7619047619047623E-3</v>
      </c>
      <c r="V188" s="555">
        <v>2.2495982860203535E-2</v>
      </c>
    </row>
    <row r="189" spans="1:22" s="98" customFormat="1" ht="12.75" customHeight="1" x14ac:dyDescent="0.3">
      <c r="A189" s="486"/>
      <c r="B189" s="453"/>
      <c r="D189" s="444" t="s">
        <v>73</v>
      </c>
      <c r="E189" s="501">
        <v>189</v>
      </c>
      <c r="F189" s="504">
        <v>23</v>
      </c>
      <c r="G189" s="550">
        <v>0.12169312169312169</v>
      </c>
      <c r="H189" s="504">
        <v>7</v>
      </c>
      <c r="I189" s="550">
        <v>3.7037037037037035E-2</v>
      </c>
      <c r="J189" s="504">
        <v>76</v>
      </c>
      <c r="K189" s="483">
        <v>0.40211640211640209</v>
      </c>
      <c r="L189" s="504">
        <v>56</v>
      </c>
      <c r="M189" s="483">
        <v>0.29629629629629628</v>
      </c>
      <c r="N189" s="503" t="s">
        <v>107</v>
      </c>
      <c r="O189" s="503" t="s">
        <v>107</v>
      </c>
      <c r="P189" s="504">
        <v>1</v>
      </c>
      <c r="Q189" s="483">
        <v>5.2910052910052907E-3</v>
      </c>
      <c r="R189" s="504">
        <v>22</v>
      </c>
      <c r="S189" s="483">
        <v>0.1164021164021164</v>
      </c>
      <c r="T189" s="504">
        <v>4</v>
      </c>
      <c r="U189" s="483">
        <v>2.1164021164021163E-2</v>
      </c>
      <c r="V189" s="555">
        <v>1.9106348564496563E-2</v>
      </c>
    </row>
    <row r="190" spans="1:22" s="98" customFormat="1" ht="12.75" customHeight="1" x14ac:dyDescent="0.3">
      <c r="A190" s="486"/>
      <c r="B190" s="453"/>
      <c r="D190" s="444" t="s">
        <v>234</v>
      </c>
      <c r="E190" s="501">
        <v>202</v>
      </c>
      <c r="F190" s="504">
        <v>29</v>
      </c>
      <c r="G190" s="550">
        <v>0.14356435643564355</v>
      </c>
      <c r="H190" s="504">
        <v>11</v>
      </c>
      <c r="I190" s="550">
        <v>5.4455445544554455E-2</v>
      </c>
      <c r="J190" s="504">
        <v>68</v>
      </c>
      <c r="K190" s="483">
        <v>0.33663366336633666</v>
      </c>
      <c r="L190" s="504">
        <v>70</v>
      </c>
      <c r="M190" s="483">
        <v>0.34653465346534651</v>
      </c>
      <c r="N190" s="504" t="s">
        <v>107</v>
      </c>
      <c r="O190" s="504" t="s">
        <v>107</v>
      </c>
      <c r="P190" s="504">
        <v>2</v>
      </c>
      <c r="Q190" s="483">
        <v>9.9009900990099011E-3</v>
      </c>
      <c r="R190" s="504">
        <v>19</v>
      </c>
      <c r="S190" s="483">
        <v>9.405940594059406E-2</v>
      </c>
      <c r="T190" s="504">
        <v>3</v>
      </c>
      <c r="U190" s="483">
        <v>1.4851485148514851E-2</v>
      </c>
      <c r="V190" s="555">
        <v>1.8714100426162682E-2</v>
      </c>
    </row>
    <row r="191" spans="1:22" s="98" customFormat="1" ht="15.65" customHeight="1" x14ac:dyDescent="0.3">
      <c r="A191" s="486"/>
      <c r="B191" s="450" t="s">
        <v>236</v>
      </c>
      <c r="C191" s="468"/>
      <c r="D191" s="469" t="s">
        <v>237</v>
      </c>
      <c r="E191" s="470">
        <v>311</v>
      </c>
      <c r="F191" s="471" t="s">
        <v>249</v>
      </c>
      <c r="G191" s="549" t="s">
        <v>249</v>
      </c>
      <c r="H191" s="471" t="s">
        <v>249</v>
      </c>
      <c r="I191" s="549" t="s">
        <v>249</v>
      </c>
      <c r="J191" s="471" t="s">
        <v>249</v>
      </c>
      <c r="K191" s="471" t="s">
        <v>249</v>
      </c>
      <c r="L191" s="471" t="s">
        <v>249</v>
      </c>
      <c r="M191" s="471" t="s">
        <v>249</v>
      </c>
      <c r="N191" s="471" t="s">
        <v>249</v>
      </c>
      <c r="O191" s="471" t="s">
        <v>249</v>
      </c>
      <c r="P191" s="471" t="s">
        <v>249</v>
      </c>
      <c r="Q191" s="471" t="s">
        <v>249</v>
      </c>
      <c r="R191" s="471" t="s">
        <v>249</v>
      </c>
      <c r="S191" s="471" t="s">
        <v>249</v>
      </c>
      <c r="T191" s="471" t="s">
        <v>249</v>
      </c>
      <c r="U191" s="471" t="s">
        <v>249</v>
      </c>
      <c r="V191" s="549">
        <v>2.6465832695089779E-2</v>
      </c>
    </row>
    <row r="192" spans="1:22" s="98" customFormat="1" ht="26.25" customHeight="1" x14ac:dyDescent="0.3">
      <c r="A192" s="486"/>
      <c r="B192" s="392"/>
      <c r="C192" s="72">
        <v>2017</v>
      </c>
      <c r="D192" s="444" t="s">
        <v>238</v>
      </c>
      <c r="E192" s="445">
        <v>302</v>
      </c>
      <c r="F192" s="503">
        <v>51</v>
      </c>
      <c r="G192" s="510">
        <v>0.16887417218543047</v>
      </c>
      <c r="H192" s="503">
        <v>10</v>
      </c>
      <c r="I192" s="510">
        <v>3.3112582781456956E-2</v>
      </c>
      <c r="J192" s="503">
        <v>96</v>
      </c>
      <c r="K192" s="446">
        <v>0.31788079470198677</v>
      </c>
      <c r="L192" s="503">
        <v>41</v>
      </c>
      <c r="M192" s="446">
        <v>0.13576158940397351</v>
      </c>
      <c r="N192" s="503">
        <v>34</v>
      </c>
      <c r="O192" s="446">
        <v>0.11258278145695365</v>
      </c>
      <c r="P192" s="503">
        <v>20</v>
      </c>
      <c r="Q192" s="446">
        <v>6.6225165562913912E-2</v>
      </c>
      <c r="R192" s="503">
        <v>29</v>
      </c>
      <c r="S192" s="446">
        <v>9.602649006622517E-2</v>
      </c>
      <c r="T192" s="503">
        <v>21</v>
      </c>
      <c r="U192" s="446">
        <v>6.9536423841059597E-2</v>
      </c>
      <c r="V192" s="510">
        <v>2.4303878963463706E-2</v>
      </c>
    </row>
    <row r="193" spans="1:22" s="98" customFormat="1" ht="13" x14ac:dyDescent="0.3">
      <c r="A193" s="486"/>
      <c r="B193" s="392"/>
      <c r="C193" s="72"/>
      <c r="D193" s="444" t="s">
        <v>73</v>
      </c>
      <c r="E193" s="445">
        <v>207</v>
      </c>
      <c r="F193" s="503">
        <v>53</v>
      </c>
      <c r="G193" s="510">
        <v>0.2560386473429952</v>
      </c>
      <c r="H193" s="503">
        <v>12</v>
      </c>
      <c r="I193" s="510">
        <v>5.7971014492753624E-2</v>
      </c>
      <c r="J193" s="503">
        <v>81</v>
      </c>
      <c r="K193" s="446">
        <v>0.39130434782608697</v>
      </c>
      <c r="L193" s="503">
        <v>17</v>
      </c>
      <c r="M193" s="446">
        <v>8.2125603864734303E-2</v>
      </c>
      <c r="N193" s="503">
        <v>15</v>
      </c>
      <c r="O193" s="446">
        <v>7.2463768115942032E-2</v>
      </c>
      <c r="P193" s="503">
        <v>4</v>
      </c>
      <c r="Q193" s="446">
        <v>1.932367149758454E-2</v>
      </c>
      <c r="R193" s="503">
        <v>11</v>
      </c>
      <c r="S193" s="446">
        <v>5.3140096618357488E-2</v>
      </c>
      <c r="T193" s="503">
        <v>14</v>
      </c>
      <c r="U193" s="446">
        <v>6.7632850241545889E-2</v>
      </c>
      <c r="V193" s="510">
        <v>1.8635217861001082E-2</v>
      </c>
    </row>
    <row r="194" spans="1:22" s="98" customFormat="1" ht="13" x14ac:dyDescent="0.3">
      <c r="A194" s="486"/>
      <c r="B194" s="392"/>
      <c r="C194" s="72"/>
      <c r="D194" s="444" t="s">
        <v>234</v>
      </c>
      <c r="E194" s="445">
        <v>163</v>
      </c>
      <c r="F194" s="503">
        <v>37</v>
      </c>
      <c r="G194" s="510">
        <v>0.22699386503067484</v>
      </c>
      <c r="H194" s="503">
        <v>16</v>
      </c>
      <c r="I194" s="510">
        <v>9.815950920245399E-2</v>
      </c>
      <c r="J194" s="503">
        <v>59</v>
      </c>
      <c r="K194" s="446">
        <v>0.3619631901840491</v>
      </c>
      <c r="L194" s="503">
        <v>29</v>
      </c>
      <c r="M194" s="446">
        <v>0.17791411042944785</v>
      </c>
      <c r="N194" s="503">
        <v>5</v>
      </c>
      <c r="O194" s="446">
        <v>3.0674846625766871E-2</v>
      </c>
      <c r="P194" s="503">
        <v>4</v>
      </c>
      <c r="Q194" s="446">
        <v>2.4539877300613498E-2</v>
      </c>
      <c r="R194" s="503">
        <v>3</v>
      </c>
      <c r="S194" s="446">
        <v>1.8404907975460124E-2</v>
      </c>
      <c r="T194" s="503">
        <v>10</v>
      </c>
      <c r="U194" s="446">
        <v>6.1349693251533742E-2</v>
      </c>
      <c r="V194" s="510">
        <v>1.5120593692022264E-2</v>
      </c>
    </row>
    <row r="195" spans="1:22" s="98" customFormat="1" ht="13" x14ac:dyDescent="0.3">
      <c r="A195" s="486"/>
      <c r="B195" s="392"/>
      <c r="C195" s="72"/>
      <c r="D195" s="444" t="s">
        <v>235</v>
      </c>
      <c r="E195" s="445">
        <v>218</v>
      </c>
      <c r="F195" s="503">
        <v>44</v>
      </c>
      <c r="G195" s="510">
        <v>0.20183486238532111</v>
      </c>
      <c r="H195" s="503">
        <v>11</v>
      </c>
      <c r="I195" s="510">
        <v>5.0458715596330278E-2</v>
      </c>
      <c r="J195" s="503">
        <v>85</v>
      </c>
      <c r="K195" s="446">
        <v>0.38990825688073394</v>
      </c>
      <c r="L195" s="503">
        <v>42</v>
      </c>
      <c r="M195" s="446">
        <v>0.19266055045871561</v>
      </c>
      <c r="N195" s="503">
        <v>10</v>
      </c>
      <c r="O195" s="446">
        <v>4.5871559633027525E-2</v>
      </c>
      <c r="P195" s="503">
        <v>8</v>
      </c>
      <c r="Q195" s="446">
        <v>3.669724770642202E-2</v>
      </c>
      <c r="R195" s="503">
        <v>12</v>
      </c>
      <c r="S195" s="446">
        <v>5.5045871559633031E-2</v>
      </c>
      <c r="T195" s="503">
        <v>6</v>
      </c>
      <c r="U195" s="446">
        <v>2.7522935779816515E-2</v>
      </c>
      <c r="V195" s="510">
        <v>1.9845243513882567E-2</v>
      </c>
    </row>
    <row r="196" spans="1:22" s="98" customFormat="1" ht="24.65" customHeight="1" x14ac:dyDescent="0.3">
      <c r="A196" s="486"/>
      <c r="B196" s="392"/>
      <c r="C196" s="72">
        <v>2018</v>
      </c>
      <c r="D196" s="444" t="s">
        <v>25</v>
      </c>
      <c r="E196" s="445">
        <v>132</v>
      </c>
      <c r="F196" s="503">
        <v>35</v>
      </c>
      <c r="G196" s="510">
        <v>0.26515151515151514</v>
      </c>
      <c r="H196" s="503">
        <v>3</v>
      </c>
      <c r="I196" s="510">
        <v>2.2727272727272728E-2</v>
      </c>
      <c r="J196" s="503">
        <v>41</v>
      </c>
      <c r="K196" s="446">
        <v>0.31060606060606061</v>
      </c>
      <c r="L196" s="503">
        <v>26</v>
      </c>
      <c r="M196" s="446">
        <v>0.19696969696969696</v>
      </c>
      <c r="N196" s="503">
        <v>11</v>
      </c>
      <c r="O196" s="446">
        <v>8.3333333333333329E-2</v>
      </c>
      <c r="P196" s="503">
        <v>3</v>
      </c>
      <c r="Q196" s="446">
        <v>2.2727272727272728E-2</v>
      </c>
      <c r="R196" s="503">
        <v>8</v>
      </c>
      <c r="S196" s="446">
        <v>6.0606060606060608E-2</v>
      </c>
      <c r="T196" s="503">
        <v>5</v>
      </c>
      <c r="U196" s="446">
        <v>3.787878787878788E-2</v>
      </c>
      <c r="V196" s="510">
        <v>1.15617062275554E-2</v>
      </c>
    </row>
    <row r="197" spans="1:22" s="98" customFormat="1" ht="13.25" customHeight="1" x14ac:dyDescent="0.3">
      <c r="A197" s="486"/>
      <c r="B197" s="392"/>
      <c r="C197" s="72"/>
      <c r="D197" s="444" t="s">
        <v>73</v>
      </c>
      <c r="E197" s="445">
        <v>129</v>
      </c>
      <c r="F197" s="503">
        <v>35</v>
      </c>
      <c r="G197" s="510">
        <v>0.27131782945736432</v>
      </c>
      <c r="H197" s="503">
        <v>8</v>
      </c>
      <c r="I197" s="510">
        <v>6.2015503875968991E-2</v>
      </c>
      <c r="J197" s="503">
        <v>26</v>
      </c>
      <c r="K197" s="446">
        <v>0.20155038759689922</v>
      </c>
      <c r="L197" s="503">
        <v>40</v>
      </c>
      <c r="M197" s="446">
        <v>0.31007751937984496</v>
      </c>
      <c r="N197" s="503">
        <v>12</v>
      </c>
      <c r="O197" s="446">
        <v>9.3023255813953487E-2</v>
      </c>
      <c r="P197" s="503">
        <v>2</v>
      </c>
      <c r="Q197" s="446">
        <v>1.5503875968992248E-2</v>
      </c>
      <c r="R197" s="503">
        <v>2</v>
      </c>
      <c r="S197" s="446">
        <v>1.5503875968992248E-2</v>
      </c>
      <c r="T197" s="503">
        <v>4</v>
      </c>
      <c r="U197" s="446">
        <v>3.1007751937984496E-2</v>
      </c>
      <c r="V197" s="510">
        <v>1.197882811774538E-2</v>
      </c>
    </row>
    <row r="198" spans="1:22" ht="13.25" customHeight="1" x14ac:dyDescent="0.3">
      <c r="A198" s="481"/>
      <c r="B198" s="392"/>
      <c r="C198" s="526"/>
      <c r="D198" s="527" t="s">
        <v>285</v>
      </c>
      <c r="E198" s="528">
        <v>189</v>
      </c>
      <c r="F198" s="529">
        <v>42</v>
      </c>
      <c r="G198" s="532">
        <v>0.22222222222222221</v>
      </c>
      <c r="H198" s="529">
        <v>11</v>
      </c>
      <c r="I198" s="532">
        <v>5.8201058201058198E-2</v>
      </c>
      <c r="J198" s="529">
        <v>37</v>
      </c>
      <c r="K198" s="530">
        <v>0.19576719576719576</v>
      </c>
      <c r="L198" s="529">
        <v>68</v>
      </c>
      <c r="M198" s="530">
        <v>0.35978835978835977</v>
      </c>
      <c r="N198" s="529">
        <v>16</v>
      </c>
      <c r="O198" s="530">
        <v>8.4656084656084651E-2</v>
      </c>
      <c r="P198" s="529">
        <v>4</v>
      </c>
      <c r="Q198" s="530">
        <v>2.1164021164021163E-2</v>
      </c>
      <c r="R198" s="529">
        <v>4</v>
      </c>
      <c r="S198" s="530">
        <v>2.1164021164021163E-2</v>
      </c>
      <c r="T198" s="529">
        <v>7</v>
      </c>
      <c r="U198" s="530">
        <v>3.7037037037037035E-2</v>
      </c>
      <c r="V198" s="532">
        <v>1.7550376079487416E-2</v>
      </c>
    </row>
    <row r="199" spans="1:22" ht="26.25" customHeight="1" x14ac:dyDescent="0.3">
      <c r="A199" s="400"/>
      <c r="B199" s="75" t="s">
        <v>245</v>
      </c>
      <c r="C199" s="72">
        <v>2013</v>
      </c>
      <c r="D199" s="72"/>
      <c r="E199" s="501">
        <v>115</v>
      </c>
      <c r="F199" s="503">
        <v>25</v>
      </c>
      <c r="G199" s="510">
        <v>0.21739130434782608</v>
      </c>
      <c r="H199" s="503">
        <v>4</v>
      </c>
      <c r="I199" s="510">
        <v>3.4782608695652174E-2</v>
      </c>
      <c r="J199" s="503">
        <v>14</v>
      </c>
      <c r="K199" s="446">
        <v>0.12173913043478261</v>
      </c>
      <c r="L199" s="503">
        <v>55</v>
      </c>
      <c r="M199" s="446">
        <v>0.47826086956521741</v>
      </c>
      <c r="N199" s="503" t="s">
        <v>107</v>
      </c>
      <c r="O199" s="503" t="s">
        <v>107</v>
      </c>
      <c r="P199" s="503">
        <v>1</v>
      </c>
      <c r="Q199" s="446">
        <v>8.6956521739130436E-3</v>
      </c>
      <c r="R199" s="503">
        <v>15</v>
      </c>
      <c r="S199" s="446">
        <v>0.13043478260869565</v>
      </c>
      <c r="T199" s="503">
        <v>1</v>
      </c>
      <c r="U199" s="446">
        <v>8.6956521739130436E-3</v>
      </c>
      <c r="V199" s="510">
        <v>1.3462889253102317E-2</v>
      </c>
    </row>
    <row r="200" spans="1:22" ht="12.75" customHeight="1" x14ac:dyDescent="0.3">
      <c r="A200" s="400"/>
      <c r="B200" s="58"/>
      <c r="C200" s="72">
        <v>2014</v>
      </c>
      <c r="D200" s="72"/>
      <c r="E200" s="501">
        <v>78</v>
      </c>
      <c r="F200" s="503">
        <v>21</v>
      </c>
      <c r="G200" s="562">
        <v>0.26923076923076922</v>
      </c>
      <c r="H200" s="503">
        <v>10</v>
      </c>
      <c r="I200" s="562">
        <v>0.12820512820512819</v>
      </c>
      <c r="J200" s="503">
        <v>10</v>
      </c>
      <c r="K200" s="431">
        <v>0.12820512820512819</v>
      </c>
      <c r="L200" s="503">
        <v>23</v>
      </c>
      <c r="M200" s="431">
        <v>0.29487179487179488</v>
      </c>
      <c r="N200" s="503" t="s">
        <v>107</v>
      </c>
      <c r="O200" s="503" t="s">
        <v>107</v>
      </c>
      <c r="P200" s="503">
        <v>4</v>
      </c>
      <c r="Q200" s="431">
        <v>5.128205128205128E-2</v>
      </c>
      <c r="R200" s="503">
        <v>7</v>
      </c>
      <c r="S200" s="431">
        <v>8.9743589743589744E-2</v>
      </c>
      <c r="T200" s="503">
        <v>3</v>
      </c>
      <c r="U200" s="431">
        <v>3.8461538461538464E-2</v>
      </c>
      <c r="V200" s="562">
        <v>6.2984496124031007E-3</v>
      </c>
    </row>
    <row r="201" spans="1:22" ht="12.75" customHeight="1" x14ac:dyDescent="0.3">
      <c r="A201" s="400"/>
      <c r="B201" s="58"/>
      <c r="C201" s="72">
        <v>2015</v>
      </c>
      <c r="D201" s="72"/>
      <c r="E201" s="501">
        <v>121</v>
      </c>
      <c r="F201" s="503">
        <v>26</v>
      </c>
      <c r="G201" s="510">
        <v>0.21487603305785125</v>
      </c>
      <c r="H201" s="503">
        <v>16</v>
      </c>
      <c r="I201" s="510">
        <v>0.13223140495867769</v>
      </c>
      <c r="J201" s="503">
        <v>29</v>
      </c>
      <c r="K201" s="446">
        <v>0.23966942148760331</v>
      </c>
      <c r="L201" s="503">
        <v>16</v>
      </c>
      <c r="M201" s="446">
        <v>0.13223140495867769</v>
      </c>
      <c r="N201" s="503" t="s">
        <v>107</v>
      </c>
      <c r="O201" s="503" t="s">
        <v>107</v>
      </c>
      <c r="P201" s="503">
        <v>9</v>
      </c>
      <c r="Q201" s="446">
        <v>7.43801652892562E-2</v>
      </c>
      <c r="R201" s="503">
        <v>20</v>
      </c>
      <c r="S201" s="446">
        <v>0.16528925619834711</v>
      </c>
      <c r="T201" s="503">
        <v>5</v>
      </c>
      <c r="U201" s="446">
        <v>4.1322314049586778E-2</v>
      </c>
      <c r="V201" s="510">
        <v>7.3072045413370371E-3</v>
      </c>
    </row>
    <row r="202" spans="1:22" ht="15.65" customHeight="1" x14ac:dyDescent="0.3">
      <c r="A202" s="400"/>
      <c r="B202" s="58"/>
      <c r="C202" s="512" t="s">
        <v>233</v>
      </c>
      <c r="D202" s="513"/>
      <c r="E202" s="521">
        <v>143</v>
      </c>
      <c r="F202" s="515" t="s">
        <v>249</v>
      </c>
      <c r="G202" s="548" t="s">
        <v>249</v>
      </c>
      <c r="H202" s="515" t="s">
        <v>249</v>
      </c>
      <c r="I202" s="548" t="s">
        <v>249</v>
      </c>
      <c r="J202" s="515" t="s">
        <v>249</v>
      </c>
      <c r="K202" s="515" t="s">
        <v>249</v>
      </c>
      <c r="L202" s="515" t="s">
        <v>249</v>
      </c>
      <c r="M202" s="515" t="s">
        <v>249</v>
      </c>
      <c r="N202" s="515" t="s">
        <v>249</v>
      </c>
      <c r="O202" s="515" t="s">
        <v>249</v>
      </c>
      <c r="P202" s="515" t="s">
        <v>249</v>
      </c>
      <c r="Q202" s="515" t="s">
        <v>249</v>
      </c>
      <c r="R202" s="515" t="s">
        <v>249</v>
      </c>
      <c r="S202" s="515" t="s">
        <v>249</v>
      </c>
      <c r="T202" s="515" t="s">
        <v>249</v>
      </c>
      <c r="U202" s="515" t="s">
        <v>249</v>
      </c>
      <c r="V202" s="548">
        <v>7.0294450179422896E-3</v>
      </c>
    </row>
    <row r="203" spans="1:22" ht="15.65" customHeight="1" x14ac:dyDescent="0.3">
      <c r="A203" s="400"/>
      <c r="B203" s="58"/>
      <c r="C203" s="516" t="s">
        <v>281</v>
      </c>
      <c r="D203" s="517"/>
      <c r="E203" s="522">
        <v>216</v>
      </c>
      <c r="F203" s="519">
        <v>52</v>
      </c>
      <c r="G203" s="523">
        <v>0.24074074074074073</v>
      </c>
      <c r="H203" s="519">
        <v>17</v>
      </c>
      <c r="I203" s="523">
        <v>7.8703703703703706E-2</v>
      </c>
      <c r="J203" s="519">
        <v>40</v>
      </c>
      <c r="K203" s="523">
        <v>0.18518518518518517</v>
      </c>
      <c r="L203" s="519">
        <v>23</v>
      </c>
      <c r="M203" s="523">
        <v>0.10648148148148148</v>
      </c>
      <c r="N203" s="519">
        <v>28</v>
      </c>
      <c r="O203" s="523">
        <v>0.12962962962962962</v>
      </c>
      <c r="P203" s="519">
        <v>18</v>
      </c>
      <c r="Q203" s="523">
        <v>8.3333333333333329E-2</v>
      </c>
      <c r="R203" s="519">
        <v>20</v>
      </c>
      <c r="S203" s="523">
        <v>9.2592592592592587E-2</v>
      </c>
      <c r="T203" s="519">
        <v>18</v>
      </c>
      <c r="U203" s="523">
        <v>8.3333333333333329E-2</v>
      </c>
      <c r="V203" s="523">
        <v>1.0210352162609312E-2</v>
      </c>
    </row>
    <row r="204" spans="1:22" ht="26.25" customHeight="1" x14ac:dyDescent="0.3">
      <c r="A204" s="400"/>
      <c r="B204" s="58"/>
      <c r="C204" s="72">
        <v>2014</v>
      </c>
      <c r="D204" s="466" t="s">
        <v>7</v>
      </c>
      <c r="E204" s="501">
        <v>12</v>
      </c>
      <c r="F204" s="503">
        <v>7</v>
      </c>
      <c r="G204" s="562">
        <v>0.58333333333333337</v>
      </c>
      <c r="H204" s="503">
        <v>2</v>
      </c>
      <c r="I204" s="562">
        <v>0.16666666666666666</v>
      </c>
      <c r="J204" s="503">
        <v>2</v>
      </c>
      <c r="K204" s="431">
        <v>0.16666666666666666</v>
      </c>
      <c r="L204" s="503">
        <v>1</v>
      </c>
      <c r="M204" s="431">
        <v>8.3333333333333329E-2</v>
      </c>
      <c r="N204" s="503" t="s">
        <v>107</v>
      </c>
      <c r="O204" s="431" t="s">
        <v>107</v>
      </c>
      <c r="P204" s="503">
        <v>0</v>
      </c>
      <c r="Q204" s="431">
        <v>0</v>
      </c>
      <c r="R204" s="503">
        <v>0</v>
      </c>
      <c r="S204" s="431">
        <v>0</v>
      </c>
      <c r="T204" s="503">
        <v>0</v>
      </c>
      <c r="U204" s="431">
        <v>0</v>
      </c>
      <c r="V204" s="562">
        <v>4.2313117066290554E-3</v>
      </c>
    </row>
    <row r="205" spans="1:22" ht="12.75" customHeight="1" x14ac:dyDescent="0.3">
      <c r="A205" s="400"/>
      <c r="B205" s="58"/>
      <c r="C205" s="58"/>
      <c r="D205" s="466" t="s">
        <v>4</v>
      </c>
      <c r="E205" s="501">
        <v>27</v>
      </c>
      <c r="F205" s="503">
        <v>9</v>
      </c>
      <c r="G205" s="562">
        <v>0.33333333333333331</v>
      </c>
      <c r="H205" s="503">
        <v>1</v>
      </c>
      <c r="I205" s="562">
        <v>3.7037037037037035E-2</v>
      </c>
      <c r="J205" s="503">
        <v>4</v>
      </c>
      <c r="K205" s="431">
        <v>0.14814814814814814</v>
      </c>
      <c r="L205" s="503">
        <v>9</v>
      </c>
      <c r="M205" s="431">
        <v>0.33333333333333331</v>
      </c>
      <c r="N205" s="503" t="s">
        <v>107</v>
      </c>
      <c r="O205" s="431" t="s">
        <v>107</v>
      </c>
      <c r="P205" s="503">
        <v>0</v>
      </c>
      <c r="Q205" s="431">
        <v>0</v>
      </c>
      <c r="R205" s="503">
        <v>3</v>
      </c>
      <c r="S205" s="431">
        <v>0.1111111111111111</v>
      </c>
      <c r="T205" s="503">
        <v>1</v>
      </c>
      <c r="U205" s="431">
        <v>3.7037037037037035E-2</v>
      </c>
      <c r="V205" s="562">
        <v>8.8757396449704144E-3</v>
      </c>
    </row>
    <row r="206" spans="1:22" ht="12.75" customHeight="1" x14ac:dyDescent="0.3">
      <c r="A206" s="400"/>
      <c r="B206" s="58"/>
      <c r="D206" s="466" t="s">
        <v>5</v>
      </c>
      <c r="E206" s="501">
        <v>21</v>
      </c>
      <c r="F206" s="503">
        <v>5</v>
      </c>
      <c r="G206" s="562">
        <v>0.23809523809523808</v>
      </c>
      <c r="H206" s="503">
        <v>4</v>
      </c>
      <c r="I206" s="562">
        <v>0.19047619047619047</v>
      </c>
      <c r="J206" s="503">
        <v>3</v>
      </c>
      <c r="K206" s="431">
        <v>0.14285714285714285</v>
      </c>
      <c r="L206" s="503">
        <v>6</v>
      </c>
      <c r="M206" s="431">
        <v>0.2857142857142857</v>
      </c>
      <c r="N206" s="503" t="s">
        <v>107</v>
      </c>
      <c r="O206" s="431" t="s">
        <v>107</v>
      </c>
      <c r="P206" s="503">
        <v>1</v>
      </c>
      <c r="Q206" s="431">
        <v>4.7619047619047616E-2</v>
      </c>
      <c r="R206" s="503">
        <v>1</v>
      </c>
      <c r="S206" s="431">
        <v>4.7619047619047616E-2</v>
      </c>
      <c r="T206" s="503">
        <v>1</v>
      </c>
      <c r="U206" s="431">
        <v>4.7619047619047616E-2</v>
      </c>
      <c r="V206" s="571">
        <v>6.5136476426799006E-3</v>
      </c>
    </row>
    <row r="207" spans="1:22" ht="12.75" customHeight="1" x14ac:dyDescent="0.3">
      <c r="A207" s="400"/>
      <c r="B207" s="58"/>
      <c r="C207" s="58"/>
      <c r="D207" s="466" t="s">
        <v>6</v>
      </c>
      <c r="E207" s="501">
        <v>18</v>
      </c>
      <c r="F207" s="503">
        <v>0</v>
      </c>
      <c r="G207" s="562" t="s">
        <v>107</v>
      </c>
      <c r="H207" s="503">
        <v>3</v>
      </c>
      <c r="I207" s="562">
        <v>0.16666666666666666</v>
      </c>
      <c r="J207" s="503">
        <v>1</v>
      </c>
      <c r="K207" s="431">
        <v>5.5555555555555552E-2</v>
      </c>
      <c r="L207" s="503">
        <v>7</v>
      </c>
      <c r="M207" s="431">
        <v>0.3888888888888889</v>
      </c>
      <c r="N207" s="503" t="s">
        <v>107</v>
      </c>
      <c r="O207" s="431" t="s">
        <v>107</v>
      </c>
      <c r="P207" s="503">
        <v>3</v>
      </c>
      <c r="Q207" s="431">
        <v>0.16666666666666666</v>
      </c>
      <c r="R207" s="503">
        <v>3</v>
      </c>
      <c r="S207" s="431">
        <v>0.16666666666666666</v>
      </c>
      <c r="T207" s="503">
        <v>1</v>
      </c>
      <c r="U207" s="431">
        <v>5.5555555555555552E-2</v>
      </c>
      <c r="V207" s="562">
        <v>5.4844606946983544E-3</v>
      </c>
    </row>
    <row r="208" spans="1:22" ht="26.25" customHeight="1" x14ac:dyDescent="0.3">
      <c r="A208" s="400"/>
      <c r="B208" s="58"/>
      <c r="C208" s="405">
        <v>2015</v>
      </c>
      <c r="D208" s="466" t="s">
        <v>7</v>
      </c>
      <c r="E208" s="501">
        <v>35</v>
      </c>
      <c r="F208" s="503">
        <v>7</v>
      </c>
      <c r="G208" s="562">
        <v>0.2</v>
      </c>
      <c r="H208" s="503">
        <v>8</v>
      </c>
      <c r="I208" s="562">
        <v>0.22857142857142856</v>
      </c>
      <c r="J208" s="503">
        <v>8</v>
      </c>
      <c r="K208" s="431">
        <v>0.22857142857142856</v>
      </c>
      <c r="L208" s="503">
        <v>3</v>
      </c>
      <c r="M208" s="431">
        <v>8.5714285714285715E-2</v>
      </c>
      <c r="N208" s="503" t="s">
        <v>107</v>
      </c>
      <c r="O208" s="431" t="s">
        <v>107</v>
      </c>
      <c r="P208" s="503">
        <v>3</v>
      </c>
      <c r="Q208" s="431">
        <v>8.5714285714285715E-2</v>
      </c>
      <c r="R208" s="503">
        <v>6</v>
      </c>
      <c r="S208" s="431">
        <v>0.17142857142857143</v>
      </c>
      <c r="T208" s="503">
        <v>0</v>
      </c>
      <c r="U208" s="431">
        <v>0</v>
      </c>
      <c r="V208" s="571">
        <v>9.1027308192457735E-3</v>
      </c>
    </row>
    <row r="209" spans="1:22" ht="12.75" customHeight="1" x14ac:dyDescent="0.3">
      <c r="A209" s="400"/>
      <c r="B209" s="58"/>
      <c r="C209" s="58"/>
      <c r="D209" s="466" t="s">
        <v>4</v>
      </c>
      <c r="E209" s="501">
        <v>24</v>
      </c>
      <c r="F209" s="503">
        <v>1</v>
      </c>
      <c r="G209" s="562">
        <v>4.1666666666666664E-2</v>
      </c>
      <c r="H209" s="503">
        <v>1</v>
      </c>
      <c r="I209" s="562">
        <v>4.1666666666666664E-2</v>
      </c>
      <c r="J209" s="503">
        <v>2</v>
      </c>
      <c r="K209" s="431">
        <v>8.3333333333333329E-2</v>
      </c>
      <c r="L209" s="503">
        <v>8</v>
      </c>
      <c r="M209" s="431">
        <v>0.33333333333333331</v>
      </c>
      <c r="N209" s="503" t="s">
        <v>107</v>
      </c>
      <c r="O209" s="431" t="s">
        <v>107</v>
      </c>
      <c r="P209" s="503">
        <v>2</v>
      </c>
      <c r="Q209" s="431">
        <v>8.3333333333333329E-2</v>
      </c>
      <c r="R209" s="503">
        <v>8</v>
      </c>
      <c r="S209" s="431">
        <v>0.33333333333333331</v>
      </c>
      <c r="T209" s="503">
        <v>2</v>
      </c>
      <c r="U209" s="431">
        <v>8.3333333333333329E-2</v>
      </c>
      <c r="V209" s="562">
        <v>6.0652009097801364E-3</v>
      </c>
    </row>
    <row r="210" spans="1:22" ht="12.75" customHeight="1" x14ac:dyDescent="0.3">
      <c r="A210" s="400"/>
      <c r="B210" s="58"/>
      <c r="D210" s="444" t="s">
        <v>234</v>
      </c>
      <c r="E210" s="501">
        <v>32</v>
      </c>
      <c r="F210" s="503">
        <v>10</v>
      </c>
      <c r="G210" s="562">
        <v>0.3125</v>
      </c>
      <c r="H210" s="503">
        <v>3</v>
      </c>
      <c r="I210" s="562">
        <v>9.375E-2</v>
      </c>
      <c r="J210" s="503">
        <v>10</v>
      </c>
      <c r="K210" s="431">
        <v>0.3125</v>
      </c>
      <c r="L210" s="503">
        <v>1</v>
      </c>
      <c r="M210" s="431">
        <v>3.125E-2</v>
      </c>
      <c r="N210" s="503" t="s">
        <v>107</v>
      </c>
      <c r="O210" s="431" t="s">
        <v>107</v>
      </c>
      <c r="P210" s="503">
        <v>2</v>
      </c>
      <c r="Q210" s="431">
        <v>6.25E-2</v>
      </c>
      <c r="R210" s="503">
        <v>4</v>
      </c>
      <c r="S210" s="431">
        <v>0.125</v>
      </c>
      <c r="T210" s="503">
        <v>2</v>
      </c>
      <c r="U210" s="431">
        <v>6.25E-2</v>
      </c>
      <c r="V210" s="571">
        <v>7.4923905408569424E-3</v>
      </c>
    </row>
    <row r="211" spans="1:22" ht="12.75" customHeight="1" x14ac:dyDescent="0.3">
      <c r="A211" s="400"/>
      <c r="B211" s="58"/>
      <c r="C211" s="58"/>
      <c r="D211" s="444" t="s">
        <v>235</v>
      </c>
      <c r="E211" s="501">
        <v>30</v>
      </c>
      <c r="F211" s="503">
        <v>8</v>
      </c>
      <c r="G211" s="562">
        <v>0.26666666666666666</v>
      </c>
      <c r="H211" s="503">
        <v>4</v>
      </c>
      <c r="I211" s="562">
        <v>0.13333333333333333</v>
      </c>
      <c r="J211" s="503">
        <v>9</v>
      </c>
      <c r="K211" s="431">
        <v>0.3</v>
      </c>
      <c r="L211" s="503">
        <v>4</v>
      </c>
      <c r="M211" s="431">
        <v>0.13333333333333333</v>
      </c>
      <c r="N211" s="503" t="s">
        <v>107</v>
      </c>
      <c r="O211" s="431" t="s">
        <v>107</v>
      </c>
      <c r="P211" s="503">
        <v>2</v>
      </c>
      <c r="Q211" s="431">
        <v>6.6666666666666666E-2</v>
      </c>
      <c r="R211" s="503">
        <v>2</v>
      </c>
      <c r="S211" s="431">
        <v>6.6666666666666666E-2</v>
      </c>
      <c r="T211" s="503">
        <v>1</v>
      </c>
      <c r="U211" s="431">
        <v>3.3333333333333333E-2</v>
      </c>
      <c r="V211" s="562">
        <v>6.6874721355327689E-3</v>
      </c>
    </row>
    <row r="212" spans="1:22" ht="26.25" customHeight="1" x14ac:dyDescent="0.3">
      <c r="A212" s="400"/>
      <c r="B212" s="58"/>
      <c r="C212" s="72">
        <v>2016</v>
      </c>
      <c r="D212" s="444" t="s">
        <v>25</v>
      </c>
      <c r="E212" s="501">
        <v>31</v>
      </c>
      <c r="F212" s="504">
        <v>5</v>
      </c>
      <c r="G212" s="572">
        <v>0.16129032258064516</v>
      </c>
      <c r="H212" s="504">
        <v>2</v>
      </c>
      <c r="I212" s="572">
        <v>6.4516129032258063E-2</v>
      </c>
      <c r="J212" s="504">
        <v>10</v>
      </c>
      <c r="K212" s="574">
        <v>0.32258064516129031</v>
      </c>
      <c r="L212" s="504">
        <v>2</v>
      </c>
      <c r="M212" s="574">
        <v>6.4516129032258063E-2</v>
      </c>
      <c r="N212" s="503" t="s">
        <v>107</v>
      </c>
      <c r="O212" s="431" t="s">
        <v>107</v>
      </c>
      <c r="P212" s="504">
        <v>2</v>
      </c>
      <c r="Q212" s="574">
        <v>6.4516129032258063E-2</v>
      </c>
      <c r="R212" s="504">
        <v>8</v>
      </c>
      <c r="S212" s="574">
        <v>0.25806451612903225</v>
      </c>
      <c r="T212" s="504">
        <v>2</v>
      </c>
      <c r="U212" s="574">
        <v>6.4516129032258063E-2</v>
      </c>
      <c r="V212" s="562">
        <v>6.6896849374190768E-3</v>
      </c>
    </row>
    <row r="213" spans="1:22" s="98" customFormat="1" ht="12.75" customHeight="1" x14ac:dyDescent="0.3">
      <c r="A213" s="486"/>
      <c r="B213" s="453"/>
      <c r="D213" s="444" t="s">
        <v>73</v>
      </c>
      <c r="E213" s="501">
        <v>38</v>
      </c>
      <c r="F213" s="504">
        <v>5</v>
      </c>
      <c r="G213" s="572">
        <v>0.13157894736842105</v>
      </c>
      <c r="H213" s="504">
        <v>0</v>
      </c>
      <c r="I213" s="572">
        <v>0</v>
      </c>
      <c r="J213" s="504">
        <v>14</v>
      </c>
      <c r="K213" s="574">
        <v>0.36842105263157893</v>
      </c>
      <c r="L213" s="504">
        <v>2</v>
      </c>
      <c r="M213" s="574">
        <v>5.2631578947368418E-2</v>
      </c>
      <c r="N213" s="503" t="s">
        <v>107</v>
      </c>
      <c r="O213" s="431" t="s">
        <v>107</v>
      </c>
      <c r="P213" s="504">
        <v>0</v>
      </c>
      <c r="Q213" s="574">
        <v>0</v>
      </c>
      <c r="R213" s="504">
        <v>17</v>
      </c>
      <c r="S213" s="574">
        <v>0.44736842105263158</v>
      </c>
      <c r="T213" s="504">
        <v>0</v>
      </c>
      <c r="U213" s="574">
        <v>0</v>
      </c>
      <c r="V213" s="571">
        <v>7.1779372874952773E-3</v>
      </c>
    </row>
    <row r="214" spans="1:22" s="98" customFormat="1" ht="12.75" customHeight="1" x14ac:dyDescent="0.3">
      <c r="A214" s="486"/>
      <c r="B214" s="453"/>
      <c r="C214" s="453"/>
      <c r="D214" s="444" t="s">
        <v>234</v>
      </c>
      <c r="E214" s="501">
        <v>30</v>
      </c>
      <c r="F214" s="504">
        <v>5</v>
      </c>
      <c r="G214" s="572">
        <v>0.16666666666666666</v>
      </c>
      <c r="H214" s="504">
        <v>4</v>
      </c>
      <c r="I214" s="572">
        <v>0.13333333333333333</v>
      </c>
      <c r="J214" s="504">
        <v>6</v>
      </c>
      <c r="K214" s="574">
        <v>0.2</v>
      </c>
      <c r="L214" s="504">
        <v>6</v>
      </c>
      <c r="M214" s="574">
        <v>0.2</v>
      </c>
      <c r="N214" s="504" t="s">
        <v>107</v>
      </c>
      <c r="O214" s="574" t="s">
        <v>107</v>
      </c>
      <c r="P214" s="504">
        <v>0</v>
      </c>
      <c r="Q214" s="574">
        <v>0</v>
      </c>
      <c r="R214" s="504">
        <v>9</v>
      </c>
      <c r="S214" s="574">
        <v>0.3</v>
      </c>
      <c r="T214" s="504">
        <v>0</v>
      </c>
      <c r="U214" s="574">
        <v>0</v>
      </c>
      <c r="V214" s="562">
        <v>5.6904400606980262E-3</v>
      </c>
    </row>
    <row r="215" spans="1:22" s="98" customFormat="1" ht="16.25" customHeight="1" x14ac:dyDescent="0.3">
      <c r="A215" s="486"/>
      <c r="B215" s="450" t="s">
        <v>236</v>
      </c>
      <c r="C215" s="468"/>
      <c r="D215" s="469" t="s">
        <v>237</v>
      </c>
      <c r="E215" s="470">
        <v>44</v>
      </c>
      <c r="F215" s="471" t="s">
        <v>249</v>
      </c>
      <c r="G215" s="567" t="s">
        <v>249</v>
      </c>
      <c r="H215" s="471" t="s">
        <v>249</v>
      </c>
      <c r="I215" s="567" t="s">
        <v>249</v>
      </c>
      <c r="J215" s="471" t="s">
        <v>249</v>
      </c>
      <c r="K215" s="575" t="s">
        <v>249</v>
      </c>
      <c r="L215" s="471" t="s">
        <v>249</v>
      </c>
      <c r="M215" s="575" t="s">
        <v>249</v>
      </c>
      <c r="N215" s="471" t="s">
        <v>249</v>
      </c>
      <c r="O215" s="575" t="s">
        <v>249</v>
      </c>
      <c r="P215" s="471" t="s">
        <v>249</v>
      </c>
      <c r="Q215" s="575" t="s">
        <v>249</v>
      </c>
      <c r="R215" s="471" t="s">
        <v>249</v>
      </c>
      <c r="S215" s="575" t="s">
        <v>249</v>
      </c>
      <c r="T215" s="471" t="s">
        <v>249</v>
      </c>
      <c r="U215" s="575" t="s">
        <v>249</v>
      </c>
      <c r="V215" s="567">
        <v>8.555317907835893E-3</v>
      </c>
    </row>
    <row r="216" spans="1:22" s="98" customFormat="1" ht="26.25" customHeight="1" x14ac:dyDescent="0.3">
      <c r="A216" s="486"/>
      <c r="B216" s="392"/>
      <c r="C216" s="72">
        <v>2017</v>
      </c>
      <c r="D216" s="444" t="s">
        <v>238</v>
      </c>
      <c r="E216" s="445">
        <v>81</v>
      </c>
      <c r="F216" s="503">
        <v>13</v>
      </c>
      <c r="G216" s="562">
        <v>0.16049382716049382</v>
      </c>
      <c r="H216" s="503">
        <v>11</v>
      </c>
      <c r="I216" s="562">
        <v>0.13580246913580246</v>
      </c>
      <c r="J216" s="503">
        <v>13</v>
      </c>
      <c r="K216" s="431">
        <v>0.16049382716049382</v>
      </c>
      <c r="L216" s="503">
        <v>11</v>
      </c>
      <c r="M216" s="431">
        <v>0.13580246913580246</v>
      </c>
      <c r="N216" s="503">
        <v>11</v>
      </c>
      <c r="O216" s="431">
        <v>0.13580246913580246</v>
      </c>
      <c r="P216" s="503">
        <v>8</v>
      </c>
      <c r="Q216" s="431">
        <v>9.8765432098765427E-2</v>
      </c>
      <c r="R216" s="503">
        <v>9</v>
      </c>
      <c r="S216" s="431">
        <v>0.1111111111111111</v>
      </c>
      <c r="T216" s="503">
        <v>5</v>
      </c>
      <c r="U216" s="431">
        <v>6.1728395061728392E-2</v>
      </c>
      <c r="V216" s="562">
        <v>1.6811955168119553E-2</v>
      </c>
    </row>
    <row r="217" spans="1:22" s="98" customFormat="1" ht="13" x14ac:dyDescent="0.3">
      <c r="A217" s="486"/>
      <c r="B217" s="392"/>
      <c r="C217" s="72"/>
      <c r="D217" s="444" t="s">
        <v>73</v>
      </c>
      <c r="E217" s="445">
        <v>51</v>
      </c>
      <c r="F217" s="503">
        <v>14</v>
      </c>
      <c r="G217" s="562">
        <v>0.27450980392156865</v>
      </c>
      <c r="H217" s="503">
        <v>4</v>
      </c>
      <c r="I217" s="562">
        <v>7.8431372549019607E-2</v>
      </c>
      <c r="J217" s="503">
        <v>12</v>
      </c>
      <c r="K217" s="431">
        <v>0.23529411764705882</v>
      </c>
      <c r="L217" s="503">
        <v>4</v>
      </c>
      <c r="M217" s="431">
        <v>7.8431372549019607E-2</v>
      </c>
      <c r="N217" s="503">
        <v>6</v>
      </c>
      <c r="O217" s="431">
        <v>0.11764705882352941</v>
      </c>
      <c r="P217" s="503">
        <v>4</v>
      </c>
      <c r="Q217" s="431">
        <v>7.8431372549019607E-2</v>
      </c>
      <c r="R217" s="503">
        <v>6</v>
      </c>
      <c r="S217" s="431">
        <v>0.11764705882352941</v>
      </c>
      <c r="T217" s="503">
        <v>1</v>
      </c>
      <c r="U217" s="431">
        <v>1.9607843137254902E-2</v>
      </c>
      <c r="V217" s="562">
        <v>9.6099491237987555E-3</v>
      </c>
    </row>
    <row r="218" spans="1:22" s="98" customFormat="1" ht="13" x14ac:dyDescent="0.3">
      <c r="A218" s="486"/>
      <c r="B218" s="392"/>
      <c r="C218" s="72"/>
      <c r="D218" s="444" t="s">
        <v>234</v>
      </c>
      <c r="E218" s="445">
        <v>36</v>
      </c>
      <c r="F218" s="503">
        <v>9</v>
      </c>
      <c r="G218" s="562">
        <v>0.25</v>
      </c>
      <c r="H218" s="503">
        <v>1</v>
      </c>
      <c r="I218" s="562">
        <v>2.7777777777777776E-2</v>
      </c>
      <c r="J218" s="503">
        <v>5</v>
      </c>
      <c r="K218" s="431">
        <v>0.1388888888888889</v>
      </c>
      <c r="L218" s="503">
        <v>4</v>
      </c>
      <c r="M218" s="431">
        <v>0.1111111111111111</v>
      </c>
      <c r="N218" s="503">
        <v>6</v>
      </c>
      <c r="O218" s="431">
        <v>0.16666666666666666</v>
      </c>
      <c r="P218" s="503">
        <v>4</v>
      </c>
      <c r="Q218" s="431">
        <v>0.1111111111111111</v>
      </c>
      <c r="R218" s="503">
        <v>3</v>
      </c>
      <c r="S218" s="431">
        <v>8.3333333333333329E-2</v>
      </c>
      <c r="T218" s="503">
        <v>4</v>
      </c>
      <c r="U218" s="431">
        <v>0.1111111111111111</v>
      </c>
      <c r="V218" s="562">
        <v>6.6777963272120202E-3</v>
      </c>
    </row>
    <row r="219" spans="1:22" s="98" customFormat="1" ht="13" x14ac:dyDescent="0.3">
      <c r="A219" s="486"/>
      <c r="B219" s="392"/>
      <c r="C219" s="72"/>
      <c r="D219" s="444" t="s">
        <v>235</v>
      </c>
      <c r="E219" s="445">
        <v>48</v>
      </c>
      <c r="F219" s="503">
        <v>16</v>
      </c>
      <c r="G219" s="562">
        <v>0.33333333333333331</v>
      </c>
      <c r="H219" s="503">
        <v>1</v>
      </c>
      <c r="I219" s="562">
        <v>2.0833333333333332E-2</v>
      </c>
      <c r="J219" s="503">
        <v>10</v>
      </c>
      <c r="K219" s="431">
        <v>0.20833333333333334</v>
      </c>
      <c r="L219" s="503">
        <v>4</v>
      </c>
      <c r="M219" s="431">
        <v>8.3333333333333329E-2</v>
      </c>
      <c r="N219" s="503">
        <v>5</v>
      </c>
      <c r="O219" s="431">
        <v>0.10416666666666667</v>
      </c>
      <c r="P219" s="503">
        <v>2</v>
      </c>
      <c r="Q219" s="431">
        <v>4.1666666666666664E-2</v>
      </c>
      <c r="R219" s="503">
        <v>2</v>
      </c>
      <c r="S219" s="431">
        <v>4.1666666666666664E-2</v>
      </c>
      <c r="T219" s="503">
        <v>8</v>
      </c>
      <c r="U219" s="431">
        <v>0.16666666666666666</v>
      </c>
      <c r="V219" s="562">
        <v>8.51214754389076E-3</v>
      </c>
    </row>
    <row r="220" spans="1:22" s="98" customFormat="1" ht="22.75" customHeight="1" x14ac:dyDescent="0.3">
      <c r="A220" s="486"/>
      <c r="B220" s="392"/>
      <c r="C220" s="72">
        <v>2018</v>
      </c>
      <c r="D220" s="444" t="s">
        <v>25</v>
      </c>
      <c r="E220" s="445">
        <v>26</v>
      </c>
      <c r="F220" s="503">
        <v>9</v>
      </c>
      <c r="G220" s="562">
        <v>0.34615384615384615</v>
      </c>
      <c r="H220" s="503">
        <v>2</v>
      </c>
      <c r="I220" s="562">
        <v>7.6923076923076927E-2</v>
      </c>
      <c r="J220" s="503">
        <v>5</v>
      </c>
      <c r="K220" s="431">
        <v>0.19230769230769232</v>
      </c>
      <c r="L220" s="503">
        <v>1</v>
      </c>
      <c r="M220" s="431">
        <v>3.8461538461538464E-2</v>
      </c>
      <c r="N220" s="503">
        <v>5</v>
      </c>
      <c r="O220" s="431">
        <v>0.19230769230769232</v>
      </c>
      <c r="P220" s="503">
        <v>2</v>
      </c>
      <c r="Q220" s="431">
        <v>7.6923076923076927E-2</v>
      </c>
      <c r="R220" s="503">
        <v>1</v>
      </c>
      <c r="S220" s="431">
        <v>3.8461538461538464E-2</v>
      </c>
      <c r="T220" s="503">
        <v>1</v>
      </c>
      <c r="U220" s="431">
        <v>3.8461538461538464E-2</v>
      </c>
      <c r="V220" s="562">
        <v>4.2539267015706808E-3</v>
      </c>
    </row>
    <row r="221" spans="1:22" s="98" customFormat="1" ht="13.25" customHeight="1" x14ac:dyDescent="0.3">
      <c r="A221" s="486"/>
      <c r="B221" s="392"/>
      <c r="C221" s="72"/>
      <c r="D221" s="444" t="s">
        <v>73</v>
      </c>
      <c r="E221" s="445">
        <v>33</v>
      </c>
      <c r="F221" s="503">
        <v>10</v>
      </c>
      <c r="G221" s="562">
        <v>0.30303030303030304</v>
      </c>
      <c r="H221" s="503">
        <v>3</v>
      </c>
      <c r="I221" s="562">
        <v>9.0909090909090912E-2</v>
      </c>
      <c r="J221" s="503">
        <v>2</v>
      </c>
      <c r="K221" s="431">
        <v>6.0606060606060608E-2</v>
      </c>
      <c r="L221" s="503">
        <v>4</v>
      </c>
      <c r="M221" s="431">
        <v>0.12121212121212122</v>
      </c>
      <c r="N221" s="503">
        <v>8</v>
      </c>
      <c r="O221" s="431">
        <v>0.24242424242424243</v>
      </c>
      <c r="P221" s="503">
        <v>2</v>
      </c>
      <c r="Q221" s="431">
        <v>6.0606060606060608E-2</v>
      </c>
      <c r="R221" s="503">
        <v>0</v>
      </c>
      <c r="S221" s="431" t="s">
        <v>107</v>
      </c>
      <c r="T221" s="503">
        <v>4</v>
      </c>
      <c r="U221" s="431">
        <v>0.12121212121212122</v>
      </c>
      <c r="V221" s="562">
        <v>5.4169402495075512E-3</v>
      </c>
    </row>
    <row r="222" spans="1:22" ht="13.25" customHeight="1" x14ac:dyDescent="0.3">
      <c r="A222" s="481"/>
      <c r="B222" s="392"/>
      <c r="C222" s="526"/>
      <c r="D222" s="527" t="s">
        <v>285</v>
      </c>
      <c r="E222" s="528">
        <v>35</v>
      </c>
      <c r="F222" s="529">
        <v>11</v>
      </c>
      <c r="G222" s="573">
        <v>0.31428571428571428</v>
      </c>
      <c r="H222" s="529">
        <v>2</v>
      </c>
      <c r="I222" s="573">
        <v>5.7142857142857141E-2</v>
      </c>
      <c r="J222" s="529">
        <v>2</v>
      </c>
      <c r="K222" s="576">
        <v>5.7142857142857141E-2</v>
      </c>
      <c r="L222" s="529">
        <v>11</v>
      </c>
      <c r="M222" s="576">
        <v>0.31428571428571428</v>
      </c>
      <c r="N222" s="529">
        <v>7</v>
      </c>
      <c r="O222" s="576">
        <v>0.2</v>
      </c>
      <c r="P222" s="529">
        <v>0</v>
      </c>
      <c r="Q222" s="576" t="s">
        <v>107</v>
      </c>
      <c r="R222" s="529">
        <v>0</v>
      </c>
      <c r="S222" s="576" t="s">
        <v>107</v>
      </c>
      <c r="T222" s="529">
        <v>2</v>
      </c>
      <c r="U222" s="576">
        <v>5.7142857142857141E-2</v>
      </c>
      <c r="V222" s="573">
        <v>5.7452396585686146E-3</v>
      </c>
    </row>
    <row r="223" spans="1:22" ht="26.25" customHeight="1" x14ac:dyDescent="0.3">
      <c r="A223" s="400"/>
      <c r="B223" s="75" t="s">
        <v>246</v>
      </c>
      <c r="C223" s="72">
        <v>2013</v>
      </c>
      <c r="D223" s="72"/>
      <c r="E223" s="501">
        <v>4</v>
      </c>
      <c r="F223" s="503">
        <v>0</v>
      </c>
      <c r="G223" s="562" t="s">
        <v>107</v>
      </c>
      <c r="H223" s="503">
        <v>1</v>
      </c>
      <c r="I223" s="562">
        <v>0.25</v>
      </c>
      <c r="J223" s="503">
        <v>2</v>
      </c>
      <c r="K223" s="431">
        <v>0.5</v>
      </c>
      <c r="L223" s="503">
        <v>1</v>
      </c>
      <c r="M223" s="431">
        <v>0.25</v>
      </c>
      <c r="N223" s="503" t="s">
        <v>107</v>
      </c>
      <c r="O223" s="431" t="s">
        <v>107</v>
      </c>
      <c r="P223" s="503">
        <v>0</v>
      </c>
      <c r="Q223" s="431">
        <v>0</v>
      </c>
      <c r="R223" s="503">
        <v>0</v>
      </c>
      <c r="S223" s="431">
        <v>0</v>
      </c>
      <c r="T223" s="503">
        <v>0</v>
      </c>
      <c r="U223" s="431">
        <v>0</v>
      </c>
      <c r="V223" s="562">
        <v>4</v>
      </c>
    </row>
    <row r="224" spans="1:22" ht="12.75" customHeight="1" x14ac:dyDescent="0.3">
      <c r="A224" s="400"/>
      <c r="B224" s="58"/>
      <c r="C224" s="72">
        <v>2014</v>
      </c>
      <c r="D224" s="72"/>
      <c r="E224" s="501">
        <v>4</v>
      </c>
      <c r="F224" s="503">
        <v>1</v>
      </c>
      <c r="G224" s="562">
        <v>0.25</v>
      </c>
      <c r="H224" s="503">
        <v>0</v>
      </c>
      <c r="I224" s="562">
        <v>0</v>
      </c>
      <c r="J224" s="503">
        <v>0</v>
      </c>
      <c r="K224" s="431">
        <v>0</v>
      </c>
      <c r="L224" s="503">
        <v>3</v>
      </c>
      <c r="M224" s="431">
        <v>0.75</v>
      </c>
      <c r="N224" s="503" t="s">
        <v>107</v>
      </c>
      <c r="O224" s="431" t="s">
        <v>107</v>
      </c>
      <c r="P224" s="503">
        <v>0</v>
      </c>
      <c r="Q224" s="431">
        <v>0</v>
      </c>
      <c r="R224" s="503">
        <v>0</v>
      </c>
      <c r="S224" s="431">
        <v>0</v>
      </c>
      <c r="T224" s="503">
        <v>0</v>
      </c>
      <c r="U224" s="431">
        <v>0</v>
      </c>
      <c r="V224" s="562">
        <v>0.66666666666666652</v>
      </c>
    </row>
    <row r="225" spans="1:22" ht="12.75" customHeight="1" x14ac:dyDescent="0.3">
      <c r="A225" s="400"/>
      <c r="B225" s="58"/>
      <c r="C225" s="72">
        <v>2015</v>
      </c>
      <c r="D225" s="72"/>
      <c r="E225" s="501">
        <v>0</v>
      </c>
      <c r="F225" s="503">
        <v>0</v>
      </c>
      <c r="G225" s="562" t="s">
        <v>107</v>
      </c>
      <c r="H225" s="503">
        <v>0</v>
      </c>
      <c r="I225" s="562" t="s">
        <v>107</v>
      </c>
      <c r="J225" s="503">
        <v>0</v>
      </c>
      <c r="K225" s="431" t="s">
        <v>107</v>
      </c>
      <c r="L225" s="503">
        <v>0</v>
      </c>
      <c r="M225" s="431" t="s">
        <v>107</v>
      </c>
      <c r="N225" s="503" t="s">
        <v>107</v>
      </c>
      <c r="O225" s="431" t="s">
        <v>107</v>
      </c>
      <c r="P225" s="503">
        <v>0</v>
      </c>
      <c r="Q225" s="431" t="s">
        <v>107</v>
      </c>
      <c r="R225" s="503">
        <v>0</v>
      </c>
      <c r="S225" s="431" t="s">
        <v>107</v>
      </c>
      <c r="T225" s="503">
        <v>0</v>
      </c>
      <c r="U225" s="431" t="s">
        <v>107</v>
      </c>
      <c r="V225" s="562" t="s">
        <v>107</v>
      </c>
    </row>
    <row r="226" spans="1:22" ht="17.399999999999999" customHeight="1" x14ac:dyDescent="0.3">
      <c r="A226" s="400"/>
      <c r="B226" s="58"/>
      <c r="C226" s="512" t="s">
        <v>233</v>
      </c>
      <c r="D226" s="513"/>
      <c r="E226" s="521">
        <v>27</v>
      </c>
      <c r="F226" s="515" t="s">
        <v>249</v>
      </c>
      <c r="G226" s="565" t="s">
        <v>249</v>
      </c>
      <c r="H226" s="515" t="s">
        <v>249</v>
      </c>
      <c r="I226" s="565" t="s">
        <v>249</v>
      </c>
      <c r="J226" s="515" t="s">
        <v>249</v>
      </c>
      <c r="K226" s="577" t="s">
        <v>249</v>
      </c>
      <c r="L226" s="515" t="s">
        <v>249</v>
      </c>
      <c r="M226" s="577" t="s">
        <v>249</v>
      </c>
      <c r="N226" s="515" t="s">
        <v>249</v>
      </c>
      <c r="O226" s="577" t="s">
        <v>249</v>
      </c>
      <c r="P226" s="515" t="s">
        <v>249</v>
      </c>
      <c r="Q226" s="577" t="s">
        <v>249</v>
      </c>
      <c r="R226" s="515" t="s">
        <v>249</v>
      </c>
      <c r="S226" s="577" t="s">
        <v>249</v>
      </c>
      <c r="T226" s="515" t="s">
        <v>249</v>
      </c>
      <c r="U226" s="577" t="s">
        <v>249</v>
      </c>
      <c r="V226" s="565">
        <v>2.3076923076923078E-2</v>
      </c>
    </row>
    <row r="227" spans="1:22" ht="17.399999999999999" customHeight="1" x14ac:dyDescent="0.3">
      <c r="A227" s="400"/>
      <c r="B227" s="58"/>
      <c r="C227" s="516" t="s">
        <v>281</v>
      </c>
      <c r="D227" s="517"/>
      <c r="E227" s="522">
        <v>91</v>
      </c>
      <c r="F227" s="519">
        <v>35</v>
      </c>
      <c r="G227" s="566">
        <v>0.38461538461538464</v>
      </c>
      <c r="H227" s="519">
        <v>10</v>
      </c>
      <c r="I227" s="566">
        <v>0.10989010989010989</v>
      </c>
      <c r="J227" s="519">
        <v>24</v>
      </c>
      <c r="K227" s="566">
        <v>0.26373626373626374</v>
      </c>
      <c r="L227" s="519">
        <v>10</v>
      </c>
      <c r="M227" s="566">
        <v>0.10989010989010989</v>
      </c>
      <c r="N227" s="519">
        <v>6</v>
      </c>
      <c r="O227" s="566">
        <v>6.5934065934065936E-2</v>
      </c>
      <c r="P227" s="519">
        <v>2</v>
      </c>
      <c r="Q227" s="566">
        <v>2.197802197802198E-2</v>
      </c>
      <c r="R227" s="519">
        <v>3</v>
      </c>
      <c r="S227" s="566">
        <v>3.2967032967032968E-2</v>
      </c>
      <c r="T227" s="519">
        <v>1</v>
      </c>
      <c r="U227" s="566">
        <v>1.098901098901099E-2</v>
      </c>
      <c r="V227" s="566">
        <v>1.1855132881709224E-2</v>
      </c>
    </row>
    <row r="228" spans="1:22" ht="26.25" customHeight="1" x14ac:dyDescent="0.3">
      <c r="A228" s="400"/>
      <c r="B228" s="58"/>
      <c r="C228" s="72">
        <v>2014</v>
      </c>
      <c r="D228" s="466" t="s">
        <v>7</v>
      </c>
      <c r="E228" s="501">
        <v>4</v>
      </c>
      <c r="F228" s="503">
        <v>1</v>
      </c>
      <c r="G228" s="562">
        <v>0.25</v>
      </c>
      <c r="H228" s="503">
        <v>0</v>
      </c>
      <c r="I228" s="562">
        <v>0</v>
      </c>
      <c r="J228" s="503">
        <v>0</v>
      </c>
      <c r="K228" s="431">
        <v>0</v>
      </c>
      <c r="L228" s="503">
        <v>3</v>
      </c>
      <c r="M228" s="431">
        <v>0.75</v>
      </c>
      <c r="N228" s="503" t="s">
        <v>107</v>
      </c>
      <c r="O228" s="431" t="s">
        <v>107</v>
      </c>
      <c r="P228" s="503">
        <v>0</v>
      </c>
      <c r="Q228" s="431">
        <v>0</v>
      </c>
      <c r="R228" s="503">
        <v>0</v>
      </c>
      <c r="S228" s="431">
        <v>0</v>
      </c>
      <c r="T228" s="503">
        <v>0</v>
      </c>
      <c r="U228" s="431">
        <v>0</v>
      </c>
      <c r="V228" s="562" t="s">
        <v>107</v>
      </c>
    </row>
    <row r="229" spans="1:22" ht="12.75" customHeight="1" x14ac:dyDescent="0.3">
      <c r="A229" s="400"/>
      <c r="B229" s="58"/>
      <c r="D229" s="466" t="s">
        <v>4</v>
      </c>
      <c r="E229" s="501">
        <v>0</v>
      </c>
      <c r="F229" s="503">
        <v>0</v>
      </c>
      <c r="G229" s="562" t="s">
        <v>107</v>
      </c>
      <c r="H229" s="503">
        <v>0</v>
      </c>
      <c r="I229" s="562" t="s">
        <v>107</v>
      </c>
      <c r="J229" s="503">
        <v>0</v>
      </c>
      <c r="K229" s="431" t="s">
        <v>107</v>
      </c>
      <c r="L229" s="503">
        <v>0</v>
      </c>
      <c r="M229" s="431" t="s">
        <v>107</v>
      </c>
      <c r="N229" s="503" t="s">
        <v>107</v>
      </c>
      <c r="O229" s="431" t="s">
        <v>107</v>
      </c>
      <c r="P229" s="503">
        <v>0</v>
      </c>
      <c r="Q229" s="431" t="s">
        <v>107</v>
      </c>
      <c r="R229" s="503">
        <v>0</v>
      </c>
      <c r="S229" s="431" t="s">
        <v>107</v>
      </c>
      <c r="T229" s="503">
        <v>0</v>
      </c>
      <c r="U229" s="431" t="s">
        <v>107</v>
      </c>
      <c r="V229" s="571" t="s">
        <v>107</v>
      </c>
    </row>
    <row r="230" spans="1:22" ht="12.75" customHeight="1" x14ac:dyDescent="0.3">
      <c r="A230" s="400"/>
      <c r="B230" s="58"/>
      <c r="D230" s="466" t="s">
        <v>5</v>
      </c>
      <c r="E230" s="501">
        <v>0</v>
      </c>
      <c r="F230" s="503">
        <v>0</v>
      </c>
      <c r="G230" s="562" t="s">
        <v>107</v>
      </c>
      <c r="H230" s="503">
        <v>0</v>
      </c>
      <c r="I230" s="562" t="s">
        <v>107</v>
      </c>
      <c r="J230" s="503">
        <v>0</v>
      </c>
      <c r="K230" s="431" t="s">
        <v>107</v>
      </c>
      <c r="L230" s="503">
        <v>0</v>
      </c>
      <c r="M230" s="431" t="s">
        <v>107</v>
      </c>
      <c r="N230" s="503" t="s">
        <v>107</v>
      </c>
      <c r="O230" s="431" t="s">
        <v>107</v>
      </c>
      <c r="P230" s="503">
        <v>0</v>
      </c>
      <c r="Q230" s="431" t="s">
        <v>107</v>
      </c>
      <c r="R230" s="503">
        <v>0</v>
      </c>
      <c r="S230" s="431" t="s">
        <v>107</v>
      </c>
      <c r="T230" s="503">
        <v>0</v>
      </c>
      <c r="U230" s="431" t="s">
        <v>107</v>
      </c>
      <c r="V230" s="571" t="s">
        <v>107</v>
      </c>
    </row>
    <row r="231" spans="1:22" ht="12.75" customHeight="1" x14ac:dyDescent="0.3">
      <c r="A231" s="400"/>
      <c r="B231" s="58"/>
      <c r="D231" s="466" t="s">
        <v>6</v>
      </c>
      <c r="E231" s="501">
        <v>0</v>
      </c>
      <c r="F231" s="503">
        <v>0</v>
      </c>
      <c r="G231" s="562" t="s">
        <v>107</v>
      </c>
      <c r="H231" s="503">
        <v>0</v>
      </c>
      <c r="I231" s="562" t="s">
        <v>107</v>
      </c>
      <c r="J231" s="503">
        <v>0</v>
      </c>
      <c r="K231" s="431" t="s">
        <v>107</v>
      </c>
      <c r="L231" s="503">
        <v>0</v>
      </c>
      <c r="M231" s="431" t="s">
        <v>107</v>
      </c>
      <c r="N231" s="503" t="s">
        <v>107</v>
      </c>
      <c r="O231" s="431" t="s">
        <v>107</v>
      </c>
      <c r="P231" s="503">
        <v>0</v>
      </c>
      <c r="Q231" s="431" t="s">
        <v>107</v>
      </c>
      <c r="R231" s="503">
        <v>0</v>
      </c>
      <c r="S231" s="431" t="s">
        <v>107</v>
      </c>
      <c r="T231" s="503">
        <v>0</v>
      </c>
      <c r="U231" s="431" t="s">
        <v>107</v>
      </c>
      <c r="V231" s="571" t="s">
        <v>107</v>
      </c>
    </row>
    <row r="232" spans="1:22" ht="26.25" customHeight="1" x14ac:dyDescent="0.3">
      <c r="A232" s="400"/>
      <c r="B232" s="58"/>
      <c r="C232" s="405">
        <v>2015</v>
      </c>
      <c r="D232" s="466" t="s">
        <v>7</v>
      </c>
      <c r="E232" s="501">
        <v>0</v>
      </c>
      <c r="F232" s="503">
        <v>0</v>
      </c>
      <c r="G232" s="562" t="s">
        <v>107</v>
      </c>
      <c r="H232" s="503">
        <v>0</v>
      </c>
      <c r="I232" s="562" t="s">
        <v>107</v>
      </c>
      <c r="J232" s="503">
        <v>0</v>
      </c>
      <c r="K232" s="431" t="s">
        <v>107</v>
      </c>
      <c r="L232" s="503">
        <v>0</v>
      </c>
      <c r="M232" s="431" t="s">
        <v>107</v>
      </c>
      <c r="N232" s="503" t="s">
        <v>107</v>
      </c>
      <c r="O232" s="431" t="s">
        <v>107</v>
      </c>
      <c r="P232" s="503">
        <v>0</v>
      </c>
      <c r="Q232" s="431" t="s">
        <v>107</v>
      </c>
      <c r="R232" s="503">
        <v>0</v>
      </c>
      <c r="S232" s="431" t="s">
        <v>107</v>
      </c>
      <c r="T232" s="503">
        <v>0</v>
      </c>
      <c r="U232" s="431" t="s">
        <v>107</v>
      </c>
      <c r="V232" s="571" t="s">
        <v>107</v>
      </c>
    </row>
    <row r="233" spans="1:22" ht="12.75" customHeight="1" x14ac:dyDescent="0.3">
      <c r="A233" s="58"/>
      <c r="B233" s="58"/>
      <c r="D233" s="466" t="s">
        <v>4</v>
      </c>
      <c r="E233" s="501">
        <v>0</v>
      </c>
      <c r="F233" s="503">
        <v>0</v>
      </c>
      <c r="G233" s="562" t="s">
        <v>107</v>
      </c>
      <c r="H233" s="503">
        <v>0</v>
      </c>
      <c r="I233" s="562" t="s">
        <v>107</v>
      </c>
      <c r="J233" s="503">
        <v>0</v>
      </c>
      <c r="K233" s="431" t="s">
        <v>107</v>
      </c>
      <c r="L233" s="503">
        <v>0</v>
      </c>
      <c r="M233" s="431" t="s">
        <v>107</v>
      </c>
      <c r="N233" s="503" t="s">
        <v>107</v>
      </c>
      <c r="O233" s="431" t="s">
        <v>107</v>
      </c>
      <c r="P233" s="503">
        <v>0</v>
      </c>
      <c r="Q233" s="431" t="s">
        <v>107</v>
      </c>
      <c r="R233" s="503">
        <v>0</v>
      </c>
      <c r="S233" s="431" t="s">
        <v>107</v>
      </c>
      <c r="T233" s="503">
        <v>0</v>
      </c>
      <c r="U233" s="431" t="s">
        <v>107</v>
      </c>
      <c r="V233" s="571" t="s">
        <v>107</v>
      </c>
    </row>
    <row r="234" spans="1:22" ht="12.75" customHeight="1" x14ac:dyDescent="0.3">
      <c r="A234" s="58"/>
      <c r="B234" s="58"/>
      <c r="C234" s="58"/>
      <c r="D234" s="444" t="s">
        <v>234</v>
      </c>
      <c r="E234" s="501">
        <v>0</v>
      </c>
      <c r="F234" s="503">
        <v>0</v>
      </c>
      <c r="G234" s="562" t="s">
        <v>107</v>
      </c>
      <c r="H234" s="503">
        <v>0</v>
      </c>
      <c r="I234" s="562" t="s">
        <v>107</v>
      </c>
      <c r="J234" s="503">
        <v>0</v>
      </c>
      <c r="K234" s="431" t="s">
        <v>107</v>
      </c>
      <c r="L234" s="503">
        <v>0</v>
      </c>
      <c r="M234" s="431" t="s">
        <v>107</v>
      </c>
      <c r="N234" s="503" t="s">
        <v>107</v>
      </c>
      <c r="O234" s="431" t="s">
        <v>107</v>
      </c>
      <c r="P234" s="503">
        <v>0</v>
      </c>
      <c r="Q234" s="431" t="s">
        <v>107</v>
      </c>
      <c r="R234" s="503">
        <v>0</v>
      </c>
      <c r="S234" s="431" t="s">
        <v>107</v>
      </c>
      <c r="T234" s="503">
        <v>0</v>
      </c>
      <c r="U234" s="431" t="s">
        <v>107</v>
      </c>
      <c r="V234" s="562" t="s">
        <v>107</v>
      </c>
    </row>
    <row r="235" spans="1:22" s="58" customFormat="1" ht="12.75" customHeight="1" x14ac:dyDescent="0.3">
      <c r="C235" s="52"/>
      <c r="D235" s="444" t="s">
        <v>235</v>
      </c>
      <c r="E235" s="501">
        <v>0</v>
      </c>
      <c r="F235" s="503">
        <v>0</v>
      </c>
      <c r="G235" s="562" t="s">
        <v>107</v>
      </c>
      <c r="H235" s="503">
        <v>0</v>
      </c>
      <c r="I235" s="562" t="s">
        <v>107</v>
      </c>
      <c r="J235" s="503">
        <v>0</v>
      </c>
      <c r="K235" s="431" t="s">
        <v>107</v>
      </c>
      <c r="L235" s="503">
        <v>0</v>
      </c>
      <c r="M235" s="431" t="s">
        <v>107</v>
      </c>
      <c r="N235" s="503" t="s">
        <v>107</v>
      </c>
      <c r="O235" s="431" t="s">
        <v>107</v>
      </c>
      <c r="P235" s="503">
        <v>0</v>
      </c>
      <c r="Q235" s="431" t="s">
        <v>107</v>
      </c>
      <c r="R235" s="503">
        <v>0</v>
      </c>
      <c r="S235" s="431" t="s">
        <v>107</v>
      </c>
      <c r="T235" s="503">
        <v>0</v>
      </c>
      <c r="U235" s="431" t="s">
        <v>107</v>
      </c>
      <c r="V235" s="571" t="s">
        <v>107</v>
      </c>
    </row>
    <row r="236" spans="1:22" ht="26.25" customHeight="1" x14ac:dyDescent="0.3">
      <c r="A236" s="58"/>
      <c r="B236" s="58"/>
      <c r="C236" s="405">
        <v>2016</v>
      </c>
      <c r="D236" s="444" t="s">
        <v>25</v>
      </c>
      <c r="E236" s="501">
        <v>0</v>
      </c>
      <c r="F236" s="504">
        <v>0</v>
      </c>
      <c r="G236" s="572" t="s">
        <v>107</v>
      </c>
      <c r="H236" s="504">
        <v>0</v>
      </c>
      <c r="I236" s="572" t="s">
        <v>107</v>
      </c>
      <c r="J236" s="504">
        <v>0</v>
      </c>
      <c r="K236" s="574" t="s">
        <v>107</v>
      </c>
      <c r="L236" s="504">
        <v>0</v>
      </c>
      <c r="M236" s="574" t="s">
        <v>107</v>
      </c>
      <c r="N236" s="504" t="s">
        <v>107</v>
      </c>
      <c r="O236" s="574" t="s">
        <v>107</v>
      </c>
      <c r="P236" s="504">
        <v>0</v>
      </c>
      <c r="Q236" s="574" t="s">
        <v>107</v>
      </c>
      <c r="R236" s="504">
        <v>0</v>
      </c>
      <c r="S236" s="574" t="s">
        <v>107</v>
      </c>
      <c r="T236" s="504">
        <v>0</v>
      </c>
      <c r="U236" s="574" t="s">
        <v>107</v>
      </c>
      <c r="V236" s="571" t="s">
        <v>107</v>
      </c>
    </row>
    <row r="237" spans="1:22" ht="12.75" customHeight="1" x14ac:dyDescent="0.3">
      <c r="A237" s="58"/>
      <c r="B237" s="58"/>
      <c r="D237" s="444" t="s">
        <v>73</v>
      </c>
      <c r="E237" s="501">
        <v>0</v>
      </c>
      <c r="F237" s="504">
        <v>0</v>
      </c>
      <c r="G237" s="572" t="s">
        <v>107</v>
      </c>
      <c r="H237" s="504">
        <v>0</v>
      </c>
      <c r="I237" s="572" t="s">
        <v>107</v>
      </c>
      <c r="J237" s="504">
        <v>0</v>
      </c>
      <c r="K237" s="574" t="s">
        <v>107</v>
      </c>
      <c r="L237" s="504">
        <v>0</v>
      </c>
      <c r="M237" s="574" t="s">
        <v>107</v>
      </c>
      <c r="N237" s="504" t="s">
        <v>107</v>
      </c>
      <c r="O237" s="574" t="s">
        <v>107</v>
      </c>
      <c r="P237" s="504">
        <v>0</v>
      </c>
      <c r="Q237" s="574" t="s">
        <v>107</v>
      </c>
      <c r="R237" s="504">
        <v>0</v>
      </c>
      <c r="S237" s="574" t="s">
        <v>107</v>
      </c>
      <c r="T237" s="504">
        <v>0</v>
      </c>
      <c r="U237" s="574" t="s">
        <v>107</v>
      </c>
      <c r="V237" s="571" t="s">
        <v>107</v>
      </c>
    </row>
    <row r="238" spans="1:22" ht="12.75" customHeight="1" x14ac:dyDescent="0.3">
      <c r="A238" s="58"/>
      <c r="B238" s="58"/>
      <c r="C238" s="58"/>
      <c r="D238" s="444" t="s">
        <v>234</v>
      </c>
      <c r="E238" s="501">
        <v>0</v>
      </c>
      <c r="F238" s="504">
        <v>0</v>
      </c>
      <c r="G238" s="572" t="s">
        <v>107</v>
      </c>
      <c r="H238" s="504">
        <v>0</v>
      </c>
      <c r="I238" s="572" t="s">
        <v>107</v>
      </c>
      <c r="J238" s="504">
        <v>0</v>
      </c>
      <c r="K238" s="574" t="s">
        <v>107</v>
      </c>
      <c r="L238" s="504">
        <v>0</v>
      </c>
      <c r="M238" s="574" t="s">
        <v>107</v>
      </c>
      <c r="N238" s="504" t="s">
        <v>107</v>
      </c>
      <c r="O238" s="574" t="s">
        <v>107</v>
      </c>
      <c r="P238" s="504">
        <v>0</v>
      </c>
      <c r="Q238" s="574" t="s">
        <v>107</v>
      </c>
      <c r="R238" s="504">
        <v>0</v>
      </c>
      <c r="S238" s="574" t="s">
        <v>107</v>
      </c>
      <c r="T238" s="504">
        <v>0</v>
      </c>
      <c r="U238" s="574" t="s">
        <v>107</v>
      </c>
      <c r="V238" s="562" t="s">
        <v>107</v>
      </c>
    </row>
    <row r="239" spans="1:22" ht="15" customHeight="1" x14ac:dyDescent="0.3">
      <c r="A239" s="58"/>
      <c r="B239" s="450" t="s">
        <v>236</v>
      </c>
      <c r="C239" s="468"/>
      <c r="D239" s="469" t="s">
        <v>237</v>
      </c>
      <c r="E239" s="470">
        <v>27</v>
      </c>
      <c r="F239" s="471" t="s">
        <v>249</v>
      </c>
      <c r="G239" s="567" t="s">
        <v>249</v>
      </c>
      <c r="H239" s="471" t="s">
        <v>249</v>
      </c>
      <c r="I239" s="567" t="s">
        <v>249</v>
      </c>
      <c r="J239" s="471" t="s">
        <v>249</v>
      </c>
      <c r="K239" s="575" t="s">
        <v>249</v>
      </c>
      <c r="L239" s="471" t="s">
        <v>249</v>
      </c>
      <c r="M239" s="575" t="s">
        <v>249</v>
      </c>
      <c r="N239" s="471" t="s">
        <v>249</v>
      </c>
      <c r="O239" s="575" t="s">
        <v>249</v>
      </c>
      <c r="P239" s="471" t="s">
        <v>249</v>
      </c>
      <c r="Q239" s="575" t="s">
        <v>249</v>
      </c>
      <c r="R239" s="471" t="s">
        <v>249</v>
      </c>
      <c r="S239" s="575" t="s">
        <v>249</v>
      </c>
      <c r="T239" s="471" t="s">
        <v>249</v>
      </c>
      <c r="U239" s="575" t="s">
        <v>249</v>
      </c>
      <c r="V239" s="567">
        <v>2.3096663815226688E-2</v>
      </c>
    </row>
    <row r="240" spans="1:22" ht="26.25" customHeight="1" x14ac:dyDescent="0.3">
      <c r="A240" s="58"/>
      <c r="B240" s="392"/>
      <c r="C240" s="72">
        <v>2017</v>
      </c>
      <c r="D240" s="444" t="s">
        <v>238</v>
      </c>
      <c r="E240" s="445">
        <v>20</v>
      </c>
      <c r="F240" s="503">
        <v>6</v>
      </c>
      <c r="G240" s="562">
        <v>0.3</v>
      </c>
      <c r="H240" s="503">
        <v>2</v>
      </c>
      <c r="I240" s="562">
        <v>0.1</v>
      </c>
      <c r="J240" s="503">
        <v>6</v>
      </c>
      <c r="K240" s="431">
        <v>0.3</v>
      </c>
      <c r="L240" s="503">
        <v>3</v>
      </c>
      <c r="M240" s="431">
        <v>0.15</v>
      </c>
      <c r="N240" s="503">
        <v>2</v>
      </c>
      <c r="O240" s="431">
        <v>0.1</v>
      </c>
      <c r="P240" s="503">
        <v>0</v>
      </c>
      <c r="Q240" s="431">
        <v>0</v>
      </c>
      <c r="R240" s="503">
        <v>1</v>
      </c>
      <c r="S240" s="431">
        <v>0.05</v>
      </c>
      <c r="T240" s="503">
        <v>0</v>
      </c>
      <c r="U240" s="431">
        <v>0</v>
      </c>
      <c r="V240" s="562">
        <v>1.2084592145015106E-2</v>
      </c>
    </row>
    <row r="241" spans="1:22" ht="13" x14ac:dyDescent="0.3">
      <c r="A241" s="58"/>
      <c r="B241" s="392"/>
      <c r="C241" s="72"/>
      <c r="D241" s="444" t="s">
        <v>73</v>
      </c>
      <c r="E241" s="445">
        <v>20</v>
      </c>
      <c r="F241" s="503">
        <v>9</v>
      </c>
      <c r="G241" s="562">
        <v>0.45</v>
      </c>
      <c r="H241" s="503">
        <v>2</v>
      </c>
      <c r="I241" s="562">
        <v>0.1</v>
      </c>
      <c r="J241" s="503">
        <v>5</v>
      </c>
      <c r="K241" s="431">
        <v>0.25</v>
      </c>
      <c r="L241" s="503">
        <v>1</v>
      </c>
      <c r="M241" s="431">
        <v>0.05</v>
      </c>
      <c r="N241" s="503">
        <v>1</v>
      </c>
      <c r="O241" s="431">
        <v>0.05</v>
      </c>
      <c r="P241" s="503">
        <v>2</v>
      </c>
      <c r="Q241" s="431">
        <v>0.1</v>
      </c>
      <c r="R241" s="503">
        <v>0</v>
      </c>
      <c r="S241" s="431" t="s">
        <v>107</v>
      </c>
      <c r="T241" s="503">
        <v>0</v>
      </c>
      <c r="U241" s="431">
        <v>0</v>
      </c>
      <c r="V241" s="562">
        <v>1.1771630370806356E-2</v>
      </c>
    </row>
    <row r="242" spans="1:22" ht="13" x14ac:dyDescent="0.3">
      <c r="A242" s="58"/>
      <c r="B242" s="392"/>
      <c r="C242" s="72"/>
      <c r="D242" s="444" t="s">
        <v>234</v>
      </c>
      <c r="E242" s="445">
        <v>24</v>
      </c>
      <c r="F242" s="503">
        <v>11</v>
      </c>
      <c r="G242" s="562">
        <v>0.45833333333333331</v>
      </c>
      <c r="H242" s="503">
        <v>2</v>
      </c>
      <c r="I242" s="562">
        <v>8.3333333333333329E-2</v>
      </c>
      <c r="J242" s="503">
        <v>6</v>
      </c>
      <c r="K242" s="431">
        <v>0.25</v>
      </c>
      <c r="L242" s="503">
        <v>4</v>
      </c>
      <c r="M242" s="431">
        <v>0.16666666666666666</v>
      </c>
      <c r="N242" s="503">
        <v>0</v>
      </c>
      <c r="O242" s="431">
        <v>0</v>
      </c>
      <c r="P242" s="503">
        <v>0</v>
      </c>
      <c r="Q242" s="431">
        <v>0</v>
      </c>
      <c r="R242" s="503">
        <v>1</v>
      </c>
      <c r="S242" s="431">
        <v>4.1666666666666664E-2</v>
      </c>
      <c r="T242" s="503">
        <v>0</v>
      </c>
      <c r="U242" s="431">
        <v>0</v>
      </c>
      <c r="V242" s="562">
        <v>1.1494252873563218E-2</v>
      </c>
    </row>
    <row r="243" spans="1:22" ht="13" x14ac:dyDescent="0.3">
      <c r="A243" s="58"/>
      <c r="B243" s="392"/>
      <c r="C243" s="72"/>
      <c r="D243" s="444" t="s">
        <v>235</v>
      </c>
      <c r="E243" s="445">
        <v>27</v>
      </c>
      <c r="F243" s="503">
        <v>9</v>
      </c>
      <c r="G243" s="562">
        <v>0.33333333333333331</v>
      </c>
      <c r="H243" s="503">
        <v>4</v>
      </c>
      <c r="I243" s="562">
        <v>0.14814814814814814</v>
      </c>
      <c r="J243" s="503">
        <v>7</v>
      </c>
      <c r="K243" s="431">
        <v>0.25925925925925924</v>
      </c>
      <c r="L243" s="503">
        <v>2</v>
      </c>
      <c r="M243" s="431">
        <v>7.407407407407407E-2</v>
      </c>
      <c r="N243" s="503">
        <v>3</v>
      </c>
      <c r="O243" s="431">
        <v>0.1111111111111111</v>
      </c>
      <c r="P243" s="503">
        <v>0</v>
      </c>
      <c r="Q243" s="431">
        <v>0</v>
      </c>
      <c r="R243" s="503">
        <v>1</v>
      </c>
      <c r="S243" s="431">
        <v>3.7037037037037035E-2</v>
      </c>
      <c r="T243" s="503">
        <v>1</v>
      </c>
      <c r="U243" s="562">
        <v>3.7037037037037035E-2</v>
      </c>
      <c r="V243" s="562">
        <v>1.2085944494180842E-2</v>
      </c>
    </row>
    <row r="244" spans="1:22" ht="24" customHeight="1" x14ac:dyDescent="0.3">
      <c r="A244" s="58"/>
      <c r="B244" s="392"/>
      <c r="C244" s="72">
        <v>2018</v>
      </c>
      <c r="D244" s="444" t="s">
        <v>25</v>
      </c>
      <c r="E244" s="445">
        <v>76</v>
      </c>
      <c r="F244" s="503">
        <v>22</v>
      </c>
      <c r="G244" s="562">
        <v>0.28947368421052633</v>
      </c>
      <c r="H244" s="503">
        <v>3</v>
      </c>
      <c r="I244" s="562">
        <v>3.9473684210526314E-2</v>
      </c>
      <c r="J244" s="503">
        <v>32</v>
      </c>
      <c r="K244" s="431">
        <v>0.42105263157894735</v>
      </c>
      <c r="L244" s="503">
        <v>10</v>
      </c>
      <c r="M244" s="431">
        <v>0.13157894736842105</v>
      </c>
      <c r="N244" s="503">
        <v>5</v>
      </c>
      <c r="O244" s="431">
        <v>6.5789473684210523E-2</v>
      </c>
      <c r="P244" s="503">
        <v>0</v>
      </c>
      <c r="Q244" s="431">
        <v>0</v>
      </c>
      <c r="R244" s="503">
        <v>4</v>
      </c>
      <c r="S244" s="431">
        <v>5.2631578947368418E-2</v>
      </c>
      <c r="T244" s="503">
        <v>0</v>
      </c>
      <c r="U244" s="431">
        <v>0</v>
      </c>
      <c r="V244" s="562">
        <v>3.4080717488789235E-2</v>
      </c>
    </row>
    <row r="245" spans="1:22" ht="13.25" customHeight="1" x14ac:dyDescent="0.3">
      <c r="A245" s="58"/>
      <c r="B245" s="392"/>
      <c r="C245" s="72"/>
      <c r="D245" s="444" t="s">
        <v>73</v>
      </c>
      <c r="E245" s="445">
        <v>45</v>
      </c>
      <c r="F245" s="503">
        <v>14</v>
      </c>
      <c r="G245" s="562">
        <v>0.31111111111111112</v>
      </c>
      <c r="H245" s="503">
        <v>2</v>
      </c>
      <c r="I245" s="562">
        <v>4.4444444444444446E-2</v>
      </c>
      <c r="J245" s="503">
        <v>15</v>
      </c>
      <c r="K245" s="431">
        <v>0.33333333333333331</v>
      </c>
      <c r="L245" s="503">
        <v>4</v>
      </c>
      <c r="M245" s="431">
        <v>8.8888888888888892E-2</v>
      </c>
      <c r="N245" s="503">
        <v>7</v>
      </c>
      <c r="O245" s="431">
        <v>0.15555555555555556</v>
      </c>
      <c r="P245" s="503">
        <v>2</v>
      </c>
      <c r="Q245" s="562">
        <v>4.4444444444444446E-2</v>
      </c>
      <c r="R245" s="503">
        <v>1</v>
      </c>
      <c r="S245" s="431">
        <v>2.2222222222222223E-2</v>
      </c>
      <c r="T245" s="503">
        <v>0</v>
      </c>
      <c r="U245" s="431">
        <v>0</v>
      </c>
      <c r="V245" s="562">
        <v>1.3357079252003561E-2</v>
      </c>
    </row>
    <row r="246" spans="1:22" ht="13.25" customHeight="1" x14ac:dyDescent="0.3">
      <c r="A246" s="531"/>
      <c r="B246" s="494"/>
      <c r="C246" s="473"/>
      <c r="D246" s="454" t="s">
        <v>285</v>
      </c>
      <c r="E246" s="455">
        <v>82</v>
      </c>
      <c r="F246" s="500">
        <v>26</v>
      </c>
      <c r="G246" s="578">
        <v>0.31707317073170732</v>
      </c>
      <c r="H246" s="500">
        <v>5</v>
      </c>
      <c r="I246" s="578">
        <v>6.097560975609756E-2</v>
      </c>
      <c r="J246" s="500">
        <v>10</v>
      </c>
      <c r="K246" s="579">
        <v>0.12195121951219512</v>
      </c>
      <c r="L246" s="500">
        <v>27</v>
      </c>
      <c r="M246" s="456">
        <v>0.32926829268292684</v>
      </c>
      <c r="N246" s="500">
        <v>5</v>
      </c>
      <c r="O246" s="579">
        <v>6.097560975609756E-2</v>
      </c>
      <c r="P246" s="500">
        <v>1</v>
      </c>
      <c r="Q246" s="579">
        <v>1.2195121951219513E-2</v>
      </c>
      <c r="R246" s="500">
        <v>8</v>
      </c>
      <c r="S246" s="579">
        <v>9.7560975609756101E-2</v>
      </c>
      <c r="T246" s="500">
        <v>0</v>
      </c>
      <c r="U246" s="579" t="s">
        <v>107</v>
      </c>
      <c r="V246" s="578">
        <v>2.4339566636984267E-2</v>
      </c>
    </row>
    <row r="247" spans="1:22" ht="26.25" customHeight="1" x14ac:dyDescent="0.3">
      <c r="A247" s="75" t="s">
        <v>278</v>
      </c>
      <c r="B247" s="75" t="s">
        <v>35</v>
      </c>
      <c r="C247" s="72">
        <v>2013</v>
      </c>
      <c r="D247" s="72"/>
      <c r="E247" s="501">
        <v>919</v>
      </c>
      <c r="F247" s="503">
        <v>105</v>
      </c>
      <c r="G247" s="510">
        <v>0.11425462459194777</v>
      </c>
      <c r="H247" s="503">
        <v>25</v>
      </c>
      <c r="I247" s="510">
        <v>2.720348204570185E-2</v>
      </c>
      <c r="J247" s="503">
        <v>101</v>
      </c>
      <c r="K247" s="446">
        <v>0.10990206746463548</v>
      </c>
      <c r="L247" s="503">
        <v>604</v>
      </c>
      <c r="M247" s="446">
        <v>0.65723612622415672</v>
      </c>
      <c r="N247" s="503" t="s">
        <v>107</v>
      </c>
      <c r="O247" s="503" t="s">
        <v>107</v>
      </c>
      <c r="P247" s="503">
        <v>11</v>
      </c>
      <c r="Q247" s="446">
        <v>1.1969532100108813E-2</v>
      </c>
      <c r="R247" s="503">
        <v>35</v>
      </c>
      <c r="S247" s="446">
        <v>3.8084874863982592E-2</v>
      </c>
      <c r="T247" s="503">
        <v>38</v>
      </c>
      <c r="U247" s="446">
        <v>4.1349292709466814E-2</v>
      </c>
      <c r="V247" s="510">
        <v>7.4274630243271633E-2</v>
      </c>
    </row>
    <row r="248" spans="1:22" ht="12.75" customHeight="1" x14ac:dyDescent="0.3">
      <c r="A248" s="56"/>
      <c r="B248" s="58"/>
      <c r="C248" s="72">
        <v>2014</v>
      </c>
      <c r="D248" s="72"/>
      <c r="E248" s="501">
        <v>487</v>
      </c>
      <c r="F248" s="503">
        <v>46</v>
      </c>
      <c r="G248" s="510">
        <v>9.4455852156057493E-2</v>
      </c>
      <c r="H248" s="503">
        <v>30</v>
      </c>
      <c r="I248" s="510">
        <v>6.1601642710472276E-2</v>
      </c>
      <c r="J248" s="503">
        <v>134</v>
      </c>
      <c r="K248" s="446">
        <v>0.27515400410677621</v>
      </c>
      <c r="L248" s="503">
        <v>242</v>
      </c>
      <c r="M248" s="446">
        <v>0.49691991786447637</v>
      </c>
      <c r="N248" s="503" t="s">
        <v>107</v>
      </c>
      <c r="O248" s="503" t="s">
        <v>107</v>
      </c>
      <c r="P248" s="503">
        <v>13</v>
      </c>
      <c r="Q248" s="446">
        <v>2.6694045174537988E-2</v>
      </c>
      <c r="R248" s="503">
        <v>10</v>
      </c>
      <c r="S248" s="446">
        <v>2.0533880903490759E-2</v>
      </c>
      <c r="T248" s="503">
        <v>12</v>
      </c>
      <c r="U248" s="446">
        <v>2.4640657084188913E-2</v>
      </c>
      <c r="V248" s="510">
        <v>3.9449169704333736E-2</v>
      </c>
    </row>
    <row r="249" spans="1:22" ht="12.75" customHeight="1" x14ac:dyDescent="0.3">
      <c r="A249" s="56"/>
      <c r="B249" s="58"/>
      <c r="C249" s="72">
        <v>2015</v>
      </c>
      <c r="D249" s="72"/>
      <c r="E249" s="501">
        <v>315</v>
      </c>
      <c r="F249" s="503">
        <v>23</v>
      </c>
      <c r="G249" s="510">
        <v>7.301587301587302E-2</v>
      </c>
      <c r="H249" s="503">
        <v>37</v>
      </c>
      <c r="I249" s="510">
        <v>0.11746031746031746</v>
      </c>
      <c r="J249" s="503">
        <v>71</v>
      </c>
      <c r="K249" s="446">
        <v>0.2253968253968254</v>
      </c>
      <c r="L249" s="503">
        <v>156</v>
      </c>
      <c r="M249" s="446">
        <v>0.49523809523809526</v>
      </c>
      <c r="N249" s="503" t="s">
        <v>107</v>
      </c>
      <c r="O249" s="503" t="s">
        <v>107</v>
      </c>
      <c r="P249" s="503">
        <v>5</v>
      </c>
      <c r="Q249" s="446">
        <v>1.5873015873015872E-2</v>
      </c>
      <c r="R249" s="503">
        <v>17</v>
      </c>
      <c r="S249" s="446">
        <v>5.3968253968253971E-2</v>
      </c>
      <c r="T249" s="503">
        <v>6</v>
      </c>
      <c r="U249" s="446">
        <v>1.9047619047619049E-2</v>
      </c>
      <c r="V249" s="510">
        <v>2.503576537911302E-2</v>
      </c>
    </row>
    <row r="250" spans="1:22" ht="16.25" customHeight="1" x14ac:dyDescent="0.3">
      <c r="A250" s="56"/>
      <c r="B250" s="58"/>
      <c r="C250" s="512" t="s">
        <v>233</v>
      </c>
      <c r="D250" s="513"/>
      <c r="E250" s="521">
        <v>343</v>
      </c>
      <c r="F250" s="515" t="s">
        <v>249</v>
      </c>
      <c r="G250" s="548" t="s">
        <v>249</v>
      </c>
      <c r="H250" s="515" t="s">
        <v>249</v>
      </c>
      <c r="I250" s="548" t="s">
        <v>249</v>
      </c>
      <c r="J250" s="515" t="s">
        <v>249</v>
      </c>
      <c r="K250" s="515" t="s">
        <v>249</v>
      </c>
      <c r="L250" s="515" t="s">
        <v>249</v>
      </c>
      <c r="M250" s="515" t="s">
        <v>249</v>
      </c>
      <c r="N250" s="515" t="s">
        <v>249</v>
      </c>
      <c r="O250" s="515" t="s">
        <v>249</v>
      </c>
      <c r="P250" s="515" t="s">
        <v>249</v>
      </c>
      <c r="Q250" s="515" t="s">
        <v>249</v>
      </c>
      <c r="R250" s="515" t="s">
        <v>249</v>
      </c>
      <c r="S250" s="515" t="s">
        <v>249</v>
      </c>
      <c r="T250" s="515" t="s">
        <v>249</v>
      </c>
      <c r="U250" s="515" t="s">
        <v>249</v>
      </c>
      <c r="V250" s="548">
        <v>2.476355497797993E-2</v>
      </c>
    </row>
    <row r="251" spans="1:22" ht="16.25" customHeight="1" x14ac:dyDescent="0.3">
      <c r="A251" s="56"/>
      <c r="B251" s="58"/>
      <c r="C251" s="516" t="s">
        <v>281</v>
      </c>
      <c r="D251" s="517"/>
      <c r="E251" s="522">
        <v>324</v>
      </c>
      <c r="F251" s="519">
        <v>44</v>
      </c>
      <c r="G251" s="523">
        <v>0.13580246913580246</v>
      </c>
      <c r="H251" s="519">
        <v>18</v>
      </c>
      <c r="I251" s="523">
        <v>5.5555555555555552E-2</v>
      </c>
      <c r="J251" s="519">
        <v>63</v>
      </c>
      <c r="K251" s="523">
        <v>0.19444444444444445</v>
      </c>
      <c r="L251" s="519">
        <v>115</v>
      </c>
      <c r="M251" s="523">
        <v>0.35493827160493829</v>
      </c>
      <c r="N251" s="519">
        <v>26</v>
      </c>
      <c r="O251" s="523">
        <v>8.0246913580246909E-2</v>
      </c>
      <c r="P251" s="519">
        <v>19</v>
      </c>
      <c r="Q251" s="523">
        <v>5.8641975308641972E-2</v>
      </c>
      <c r="R251" s="519">
        <v>22</v>
      </c>
      <c r="S251" s="523">
        <v>6.7901234567901231E-2</v>
      </c>
      <c r="T251" s="519">
        <v>17</v>
      </c>
      <c r="U251" s="523">
        <v>5.2469135802469133E-2</v>
      </c>
      <c r="V251" s="523">
        <v>3.0187272896673809E-2</v>
      </c>
    </row>
    <row r="252" spans="1:22" ht="26.25" customHeight="1" x14ac:dyDescent="0.3">
      <c r="A252" s="56"/>
      <c r="B252" s="58"/>
      <c r="C252" s="72">
        <v>2014</v>
      </c>
      <c r="D252" s="466" t="s">
        <v>7</v>
      </c>
      <c r="E252" s="501">
        <v>152</v>
      </c>
      <c r="F252" s="503">
        <v>18</v>
      </c>
      <c r="G252" s="510">
        <v>0.11842105263157894</v>
      </c>
      <c r="H252" s="503">
        <v>9</v>
      </c>
      <c r="I252" s="510">
        <v>5.921052631578947E-2</v>
      </c>
      <c r="J252" s="503">
        <v>48</v>
      </c>
      <c r="K252" s="446">
        <v>0.31578947368421051</v>
      </c>
      <c r="L252" s="503">
        <v>71</v>
      </c>
      <c r="M252" s="446">
        <v>0.46710526315789475</v>
      </c>
      <c r="N252" s="503" t="s">
        <v>107</v>
      </c>
      <c r="O252" s="503" t="s">
        <v>107</v>
      </c>
      <c r="P252" s="503">
        <v>1</v>
      </c>
      <c r="Q252" s="446">
        <v>6.5789473684210523E-3</v>
      </c>
      <c r="R252" s="503">
        <v>0</v>
      </c>
      <c r="S252" s="503">
        <v>0</v>
      </c>
      <c r="T252" s="503">
        <v>5</v>
      </c>
      <c r="U252" s="446">
        <v>3.2894736842105261E-2</v>
      </c>
      <c r="V252" s="510">
        <v>4.2553191489361701E-2</v>
      </c>
    </row>
    <row r="253" spans="1:22" ht="12.75" customHeight="1" x14ac:dyDescent="0.3">
      <c r="A253" s="56"/>
      <c r="B253" s="58"/>
      <c r="C253" s="58"/>
      <c r="D253" s="466" t="s">
        <v>4</v>
      </c>
      <c r="E253" s="501">
        <v>113</v>
      </c>
      <c r="F253" s="503">
        <v>10</v>
      </c>
      <c r="G253" s="510">
        <v>8.8495575221238937E-2</v>
      </c>
      <c r="H253" s="503">
        <v>6</v>
      </c>
      <c r="I253" s="510">
        <v>5.3097345132743362E-2</v>
      </c>
      <c r="J253" s="503">
        <v>36</v>
      </c>
      <c r="K253" s="446">
        <v>0.31858407079646017</v>
      </c>
      <c r="L253" s="503">
        <v>49</v>
      </c>
      <c r="M253" s="446">
        <v>0.4336283185840708</v>
      </c>
      <c r="N253" s="503" t="s">
        <v>107</v>
      </c>
      <c r="O253" s="503" t="s">
        <v>107</v>
      </c>
      <c r="P253" s="503">
        <v>3</v>
      </c>
      <c r="Q253" s="446">
        <v>2.6548672566371681E-2</v>
      </c>
      <c r="R253" s="503">
        <v>7</v>
      </c>
      <c r="S253" s="446">
        <v>6.1946902654867256E-2</v>
      </c>
      <c r="T253" s="503">
        <v>2</v>
      </c>
      <c r="U253" s="446">
        <v>1.7699115044247787E-2</v>
      </c>
      <c r="V253" s="510">
        <v>3.742961245445512E-2</v>
      </c>
    </row>
    <row r="254" spans="1:22" ht="12.75" customHeight="1" x14ac:dyDescent="0.3">
      <c r="A254" s="56"/>
      <c r="B254" s="58"/>
      <c r="C254" s="58"/>
      <c r="D254" s="466" t="s">
        <v>5</v>
      </c>
      <c r="E254" s="501">
        <v>112</v>
      </c>
      <c r="F254" s="503">
        <v>7</v>
      </c>
      <c r="G254" s="510">
        <v>6.25E-2</v>
      </c>
      <c r="H254" s="503">
        <v>7</v>
      </c>
      <c r="I254" s="510">
        <v>6.25E-2</v>
      </c>
      <c r="J254" s="503">
        <v>27</v>
      </c>
      <c r="K254" s="446">
        <v>0.24107142857142858</v>
      </c>
      <c r="L254" s="503">
        <v>61</v>
      </c>
      <c r="M254" s="446">
        <v>0.5446428571428571</v>
      </c>
      <c r="N254" s="503" t="s">
        <v>107</v>
      </c>
      <c r="O254" s="503" t="s">
        <v>107</v>
      </c>
      <c r="P254" s="503">
        <v>6</v>
      </c>
      <c r="Q254" s="446">
        <v>5.3571428571428568E-2</v>
      </c>
      <c r="R254" s="503">
        <v>1</v>
      </c>
      <c r="S254" s="446">
        <v>8.9285714285714281E-3</v>
      </c>
      <c r="T254" s="503">
        <v>3</v>
      </c>
      <c r="U254" s="446">
        <v>2.6785714285714284E-2</v>
      </c>
      <c r="V254" s="510">
        <v>3.8929440389294405E-2</v>
      </c>
    </row>
    <row r="255" spans="1:22" ht="12.75" customHeight="1" x14ac:dyDescent="0.3">
      <c r="A255" s="56"/>
      <c r="B255" s="58"/>
      <c r="C255" s="58"/>
      <c r="D255" s="466" t="s">
        <v>6</v>
      </c>
      <c r="E255" s="501">
        <v>110</v>
      </c>
      <c r="F255" s="503">
        <v>11</v>
      </c>
      <c r="G255" s="510">
        <v>0.1</v>
      </c>
      <c r="H255" s="503">
        <v>8</v>
      </c>
      <c r="I255" s="510">
        <v>7.2727272727272724E-2</v>
      </c>
      <c r="J255" s="503">
        <v>23</v>
      </c>
      <c r="K255" s="446">
        <v>0.20909090909090908</v>
      </c>
      <c r="L255" s="503">
        <v>61</v>
      </c>
      <c r="M255" s="446">
        <v>0.55454545454545456</v>
      </c>
      <c r="N255" s="503" t="s">
        <v>107</v>
      </c>
      <c r="O255" s="503" t="s">
        <v>107</v>
      </c>
      <c r="P255" s="503">
        <v>3</v>
      </c>
      <c r="Q255" s="446">
        <v>2.7272727272727271E-2</v>
      </c>
      <c r="R255" s="503">
        <v>2</v>
      </c>
      <c r="S255" s="446">
        <v>1.8181818181818181E-2</v>
      </c>
      <c r="T255" s="503">
        <v>2</v>
      </c>
      <c r="U255" s="446">
        <v>1.8181818181818181E-2</v>
      </c>
      <c r="V255" s="510">
        <v>3.8234271810914149E-2</v>
      </c>
    </row>
    <row r="256" spans="1:22" s="58" customFormat="1" ht="26.25" customHeight="1" x14ac:dyDescent="0.3">
      <c r="A256" s="56"/>
      <c r="C256" s="72">
        <v>2015</v>
      </c>
      <c r="D256" s="444" t="s">
        <v>25</v>
      </c>
      <c r="E256" s="501">
        <v>104</v>
      </c>
      <c r="F256" s="503">
        <v>7</v>
      </c>
      <c r="G256" s="510">
        <v>6.7307692307692304E-2</v>
      </c>
      <c r="H256" s="503">
        <v>9</v>
      </c>
      <c r="I256" s="510">
        <v>8.6538461538461536E-2</v>
      </c>
      <c r="J256" s="503">
        <v>17</v>
      </c>
      <c r="K256" s="446">
        <v>0.16346153846153846</v>
      </c>
      <c r="L256" s="503">
        <v>66</v>
      </c>
      <c r="M256" s="446">
        <v>0.63461538461538458</v>
      </c>
      <c r="N256" s="503" t="s">
        <v>107</v>
      </c>
      <c r="O256" s="503" t="s">
        <v>107</v>
      </c>
      <c r="P256" s="503">
        <v>4</v>
      </c>
      <c r="Q256" s="446">
        <v>3.8461538461538464E-2</v>
      </c>
      <c r="R256" s="503">
        <v>1</v>
      </c>
      <c r="S256" s="446">
        <v>9.6153846153846159E-3</v>
      </c>
      <c r="T256" s="503">
        <v>0</v>
      </c>
      <c r="U256" s="503">
        <v>0</v>
      </c>
      <c r="V256" s="510">
        <v>3.2900980702309394E-2</v>
      </c>
    </row>
    <row r="257" spans="1:22" s="58" customFormat="1" ht="12.75" customHeight="1" x14ac:dyDescent="0.3">
      <c r="A257" s="56"/>
      <c r="D257" s="444" t="s">
        <v>73</v>
      </c>
      <c r="E257" s="501">
        <v>80</v>
      </c>
      <c r="F257" s="503">
        <v>5</v>
      </c>
      <c r="G257" s="562">
        <v>6.25E-2</v>
      </c>
      <c r="H257" s="503">
        <v>8</v>
      </c>
      <c r="I257" s="562">
        <v>0.1</v>
      </c>
      <c r="J257" s="503">
        <v>19</v>
      </c>
      <c r="K257" s="431">
        <v>0.23749999999999999</v>
      </c>
      <c r="L257" s="503">
        <v>41</v>
      </c>
      <c r="M257" s="431">
        <v>0.51249999999999996</v>
      </c>
      <c r="N257" s="503" t="s">
        <v>107</v>
      </c>
      <c r="O257" s="503" t="s">
        <v>107</v>
      </c>
      <c r="P257" s="503">
        <v>1</v>
      </c>
      <c r="Q257" s="431">
        <v>1.2500000000000001E-2</v>
      </c>
      <c r="R257" s="503">
        <v>3</v>
      </c>
      <c r="S257" s="431">
        <v>3.7499999999999999E-2</v>
      </c>
      <c r="T257" s="503">
        <v>3</v>
      </c>
      <c r="U257" s="431">
        <v>3.7499999999999999E-2</v>
      </c>
      <c r="V257" s="562">
        <v>2.4852438645542093E-2</v>
      </c>
    </row>
    <row r="258" spans="1:22" s="58" customFormat="1" ht="12.75" customHeight="1" x14ac:dyDescent="0.3">
      <c r="A258" s="75"/>
      <c r="D258" s="444" t="s">
        <v>234</v>
      </c>
      <c r="E258" s="501">
        <v>72</v>
      </c>
      <c r="F258" s="503">
        <v>4</v>
      </c>
      <c r="G258" s="562">
        <v>5.5555555555555552E-2</v>
      </c>
      <c r="H258" s="503">
        <v>12</v>
      </c>
      <c r="I258" s="562">
        <v>0.16666666666666666</v>
      </c>
      <c r="J258" s="503">
        <v>20</v>
      </c>
      <c r="K258" s="431">
        <v>0.27777777777777779</v>
      </c>
      <c r="L258" s="503">
        <v>28</v>
      </c>
      <c r="M258" s="431">
        <v>0.3888888888888889</v>
      </c>
      <c r="N258" s="503" t="s">
        <v>107</v>
      </c>
      <c r="O258" s="503" t="s">
        <v>107</v>
      </c>
      <c r="P258" s="503">
        <v>0</v>
      </c>
      <c r="Q258" s="431">
        <v>0</v>
      </c>
      <c r="R258" s="503">
        <v>6</v>
      </c>
      <c r="S258" s="431">
        <v>8.3333333333333329E-2</v>
      </c>
      <c r="T258" s="503">
        <v>2</v>
      </c>
      <c r="U258" s="431">
        <v>2.7777777777777776E-2</v>
      </c>
      <c r="V258" s="562">
        <v>2.187784867821331E-2</v>
      </c>
    </row>
    <row r="259" spans="1:22" s="58" customFormat="1" ht="12.75" customHeight="1" x14ac:dyDescent="0.3">
      <c r="A259" s="56"/>
      <c r="D259" s="444" t="s">
        <v>235</v>
      </c>
      <c r="E259" s="501">
        <v>59</v>
      </c>
      <c r="F259" s="503">
        <v>7</v>
      </c>
      <c r="G259" s="562">
        <v>0.11864406779661017</v>
      </c>
      <c r="H259" s="503">
        <v>8</v>
      </c>
      <c r="I259" s="562">
        <v>0.13559322033898305</v>
      </c>
      <c r="J259" s="503">
        <v>15</v>
      </c>
      <c r="K259" s="431">
        <v>0.25423728813559321</v>
      </c>
      <c r="L259" s="503">
        <v>21</v>
      </c>
      <c r="M259" s="431">
        <v>0.3559322033898305</v>
      </c>
      <c r="N259" s="503" t="s">
        <v>107</v>
      </c>
      <c r="O259" s="503" t="s">
        <v>107</v>
      </c>
      <c r="P259" s="503">
        <v>0</v>
      </c>
      <c r="Q259" s="431">
        <v>0</v>
      </c>
      <c r="R259" s="503">
        <v>7</v>
      </c>
      <c r="S259" s="431">
        <v>0.11864406779661017</v>
      </c>
      <c r="T259" s="503">
        <v>1</v>
      </c>
      <c r="U259" s="431">
        <v>1.6949152542372881E-2</v>
      </c>
      <c r="V259" s="562">
        <v>2.0267949158364818E-2</v>
      </c>
    </row>
    <row r="260" spans="1:22" ht="26.25" customHeight="1" x14ac:dyDescent="0.3">
      <c r="A260" s="56"/>
      <c r="B260" s="58"/>
      <c r="C260" s="72">
        <v>2016</v>
      </c>
      <c r="D260" s="444" t="s">
        <v>25</v>
      </c>
      <c r="E260" s="501">
        <v>71</v>
      </c>
      <c r="F260" s="503">
        <v>6</v>
      </c>
      <c r="G260" s="562">
        <v>8.4507042253521125E-2</v>
      </c>
      <c r="H260" s="503">
        <v>7</v>
      </c>
      <c r="I260" s="562">
        <v>9.8591549295774641E-2</v>
      </c>
      <c r="J260" s="503">
        <v>23</v>
      </c>
      <c r="K260" s="431">
        <v>0.323943661971831</v>
      </c>
      <c r="L260" s="503">
        <v>23</v>
      </c>
      <c r="M260" s="431">
        <v>0.323943661971831</v>
      </c>
      <c r="N260" s="503" t="s">
        <v>107</v>
      </c>
      <c r="O260" s="503" t="s">
        <v>107</v>
      </c>
      <c r="P260" s="503">
        <v>2</v>
      </c>
      <c r="Q260" s="431">
        <v>2.8169014084507043E-2</v>
      </c>
      <c r="R260" s="503">
        <v>10</v>
      </c>
      <c r="S260" s="431">
        <v>0.14084507042253522</v>
      </c>
      <c r="T260" s="503">
        <v>0</v>
      </c>
      <c r="U260" s="431">
        <v>0</v>
      </c>
      <c r="V260" s="562">
        <v>2.1739130434782608E-2</v>
      </c>
    </row>
    <row r="261" spans="1:22" ht="12.75" customHeight="1" x14ac:dyDescent="0.3">
      <c r="A261" s="56"/>
      <c r="B261" s="392"/>
      <c r="C261" s="58"/>
      <c r="D261" s="444" t="s">
        <v>73</v>
      </c>
      <c r="E261" s="501">
        <v>95</v>
      </c>
      <c r="F261" s="503">
        <v>5</v>
      </c>
      <c r="G261" s="562">
        <v>5.2631578947368418E-2</v>
      </c>
      <c r="H261" s="503">
        <v>9</v>
      </c>
      <c r="I261" s="562">
        <v>9.4736842105263161E-2</v>
      </c>
      <c r="J261" s="503">
        <v>25</v>
      </c>
      <c r="K261" s="431">
        <v>0.26315789473684209</v>
      </c>
      <c r="L261" s="503">
        <v>44</v>
      </c>
      <c r="M261" s="431">
        <v>0.4631578947368421</v>
      </c>
      <c r="N261" s="503" t="s">
        <v>107</v>
      </c>
      <c r="O261" s="503" t="s">
        <v>107</v>
      </c>
      <c r="P261" s="503">
        <v>3</v>
      </c>
      <c r="Q261" s="431">
        <v>3.1578947368421054E-2</v>
      </c>
      <c r="R261" s="503">
        <v>7</v>
      </c>
      <c r="S261" s="431">
        <v>7.3684210526315783E-2</v>
      </c>
      <c r="T261" s="503">
        <v>2</v>
      </c>
      <c r="U261" s="431">
        <v>2.1052631578947368E-2</v>
      </c>
      <c r="V261" s="562">
        <v>2.6006022447303587E-2</v>
      </c>
    </row>
    <row r="262" spans="1:22" ht="12.75" customHeight="1" x14ac:dyDescent="0.3">
      <c r="A262" s="56"/>
      <c r="B262" s="392"/>
      <c r="C262" s="58"/>
      <c r="D262" s="444" t="s">
        <v>234</v>
      </c>
      <c r="E262" s="501">
        <v>80</v>
      </c>
      <c r="F262" s="503">
        <v>2</v>
      </c>
      <c r="G262" s="562">
        <v>2.5000000000000001E-2</v>
      </c>
      <c r="H262" s="503">
        <v>7</v>
      </c>
      <c r="I262" s="562">
        <v>8.7499999999999994E-2</v>
      </c>
      <c r="J262" s="503">
        <v>19</v>
      </c>
      <c r="K262" s="431">
        <v>0.23749999999999999</v>
      </c>
      <c r="L262" s="503">
        <v>44</v>
      </c>
      <c r="M262" s="431">
        <v>0.55000000000000004</v>
      </c>
      <c r="N262" s="503" t="s">
        <v>107</v>
      </c>
      <c r="O262" s="503" t="s">
        <v>107</v>
      </c>
      <c r="P262" s="503">
        <v>0</v>
      </c>
      <c r="Q262" s="431">
        <v>0</v>
      </c>
      <c r="R262" s="503">
        <v>8</v>
      </c>
      <c r="S262" s="431">
        <v>0.1</v>
      </c>
      <c r="T262" s="503">
        <v>0</v>
      </c>
      <c r="U262" s="431">
        <v>0</v>
      </c>
      <c r="V262" s="562">
        <v>2.1036024191427818E-2</v>
      </c>
    </row>
    <row r="263" spans="1:22" ht="15" customHeight="1" x14ac:dyDescent="0.3">
      <c r="A263" s="56"/>
      <c r="B263" s="450" t="s">
        <v>236</v>
      </c>
      <c r="C263" s="468"/>
      <c r="D263" s="469" t="s">
        <v>237</v>
      </c>
      <c r="E263" s="470">
        <v>97</v>
      </c>
      <c r="F263" s="471" t="s">
        <v>249</v>
      </c>
      <c r="G263" s="567" t="s">
        <v>249</v>
      </c>
      <c r="H263" s="471" t="s">
        <v>249</v>
      </c>
      <c r="I263" s="567" t="s">
        <v>249</v>
      </c>
      <c r="J263" s="471" t="s">
        <v>249</v>
      </c>
      <c r="K263" s="575" t="s">
        <v>249</v>
      </c>
      <c r="L263" s="471" t="s">
        <v>249</v>
      </c>
      <c r="M263" s="575" t="s">
        <v>249</v>
      </c>
      <c r="N263" s="471" t="s">
        <v>249</v>
      </c>
      <c r="O263" s="471" t="s">
        <v>249</v>
      </c>
      <c r="P263" s="471" t="s">
        <v>249</v>
      </c>
      <c r="Q263" s="575" t="s">
        <v>249</v>
      </c>
      <c r="R263" s="471" t="s">
        <v>249</v>
      </c>
      <c r="S263" s="575" t="s">
        <v>249</v>
      </c>
      <c r="T263" s="471" t="s">
        <v>249</v>
      </c>
      <c r="U263" s="575" t="s">
        <v>249</v>
      </c>
      <c r="V263" s="567">
        <v>3.1000319590923617E-2</v>
      </c>
    </row>
    <row r="264" spans="1:22" ht="26.25" customHeight="1" x14ac:dyDescent="0.3">
      <c r="A264" s="56"/>
      <c r="B264" s="392"/>
      <c r="C264" s="72">
        <v>2017</v>
      </c>
      <c r="D264" s="444" t="s">
        <v>238</v>
      </c>
      <c r="E264" s="445">
        <v>126</v>
      </c>
      <c r="F264" s="503">
        <v>11</v>
      </c>
      <c r="G264" s="510">
        <v>8.7301587301587297E-2</v>
      </c>
      <c r="H264" s="503">
        <v>7</v>
      </c>
      <c r="I264" s="510">
        <v>5.5555555555555552E-2</v>
      </c>
      <c r="J264" s="503">
        <v>19</v>
      </c>
      <c r="K264" s="446">
        <v>0.15079365079365079</v>
      </c>
      <c r="L264" s="503">
        <v>49</v>
      </c>
      <c r="M264" s="446">
        <v>0.3888888888888889</v>
      </c>
      <c r="N264" s="503">
        <v>13</v>
      </c>
      <c r="O264" s="446">
        <v>0.10317460317460317</v>
      </c>
      <c r="P264" s="503">
        <v>9</v>
      </c>
      <c r="Q264" s="446">
        <v>7.1428571428571425E-2</v>
      </c>
      <c r="R264" s="503">
        <v>12</v>
      </c>
      <c r="S264" s="446">
        <v>9.5238095238095233E-2</v>
      </c>
      <c r="T264" s="503">
        <v>6</v>
      </c>
      <c r="U264" s="446">
        <v>4.7619047619047616E-2</v>
      </c>
      <c r="V264" s="510">
        <v>4.3887147335423198E-2</v>
      </c>
    </row>
    <row r="265" spans="1:22" ht="13" x14ac:dyDescent="0.3">
      <c r="A265" s="56"/>
      <c r="B265" s="392"/>
      <c r="C265" s="72"/>
      <c r="D265" s="444" t="s">
        <v>73</v>
      </c>
      <c r="E265" s="445">
        <v>55</v>
      </c>
      <c r="F265" s="503">
        <v>8</v>
      </c>
      <c r="G265" s="562">
        <v>0.14545454545454545</v>
      </c>
      <c r="H265" s="503">
        <v>2</v>
      </c>
      <c r="I265" s="562">
        <v>3.6363636363636362E-2</v>
      </c>
      <c r="J265" s="503">
        <v>12</v>
      </c>
      <c r="K265" s="431">
        <v>0.21818181818181817</v>
      </c>
      <c r="L265" s="503">
        <v>18</v>
      </c>
      <c r="M265" s="431">
        <v>0.32727272727272727</v>
      </c>
      <c r="N265" s="503">
        <v>4</v>
      </c>
      <c r="O265" s="431">
        <v>7.2727272727272724E-2</v>
      </c>
      <c r="P265" s="503">
        <v>3</v>
      </c>
      <c r="Q265" s="431">
        <v>5.4545454545454543E-2</v>
      </c>
      <c r="R265" s="503">
        <v>2</v>
      </c>
      <c r="S265" s="431">
        <v>3.6363636363636362E-2</v>
      </c>
      <c r="T265" s="503">
        <v>6</v>
      </c>
      <c r="U265" s="431">
        <v>0.10909090909090909</v>
      </c>
      <c r="V265" s="562">
        <v>2.0591538749532009E-2</v>
      </c>
    </row>
    <row r="266" spans="1:22" ht="13" x14ac:dyDescent="0.3">
      <c r="A266" s="56"/>
      <c r="B266" s="392"/>
      <c r="C266" s="72"/>
      <c r="D266" s="444" t="s">
        <v>234</v>
      </c>
      <c r="E266" s="445">
        <v>73</v>
      </c>
      <c r="F266" s="503">
        <v>15</v>
      </c>
      <c r="G266" s="562">
        <v>0.20547945205479451</v>
      </c>
      <c r="H266" s="503">
        <v>6</v>
      </c>
      <c r="I266" s="562">
        <v>8.2191780821917804E-2</v>
      </c>
      <c r="J266" s="503">
        <v>6</v>
      </c>
      <c r="K266" s="431">
        <v>8.2191780821917804E-2</v>
      </c>
      <c r="L266" s="503">
        <v>30</v>
      </c>
      <c r="M266" s="431">
        <v>0.41095890410958902</v>
      </c>
      <c r="N266" s="503">
        <v>2</v>
      </c>
      <c r="O266" s="431">
        <v>2.7397260273972601E-2</v>
      </c>
      <c r="P266" s="503">
        <v>7</v>
      </c>
      <c r="Q266" s="431">
        <v>9.5890410958904104E-2</v>
      </c>
      <c r="R266" s="503">
        <v>4</v>
      </c>
      <c r="S266" s="431">
        <v>5.4794520547945202E-2</v>
      </c>
      <c r="T266" s="503">
        <v>3</v>
      </c>
      <c r="U266" s="431">
        <v>4.1095890410958902E-2</v>
      </c>
      <c r="V266" s="562">
        <v>2.8098537336412627E-2</v>
      </c>
    </row>
    <row r="267" spans="1:22" ht="13" x14ac:dyDescent="0.3">
      <c r="A267" s="56"/>
      <c r="B267" s="392"/>
      <c r="C267" s="72"/>
      <c r="D267" s="444" t="s">
        <v>235</v>
      </c>
      <c r="E267" s="445">
        <v>70</v>
      </c>
      <c r="F267" s="503">
        <v>10</v>
      </c>
      <c r="G267" s="562">
        <v>0.14285714285714285</v>
      </c>
      <c r="H267" s="503">
        <v>3</v>
      </c>
      <c r="I267" s="562">
        <v>4.2857142857142858E-2</v>
      </c>
      <c r="J267" s="503">
        <v>26</v>
      </c>
      <c r="K267" s="431">
        <v>0.37142857142857144</v>
      </c>
      <c r="L267" s="503">
        <v>18</v>
      </c>
      <c r="M267" s="431">
        <v>0.25714285714285712</v>
      </c>
      <c r="N267" s="503">
        <v>7</v>
      </c>
      <c r="O267" s="431">
        <v>0.1</v>
      </c>
      <c r="P267" s="503">
        <v>0</v>
      </c>
      <c r="Q267" s="431" t="s">
        <v>107</v>
      </c>
      <c r="R267" s="503">
        <v>4</v>
      </c>
      <c r="S267" s="431">
        <v>5.7142857142857141E-2</v>
      </c>
      <c r="T267" s="503">
        <v>2</v>
      </c>
      <c r="U267" s="431">
        <v>2.8571428571428571E-2</v>
      </c>
      <c r="V267" s="562">
        <v>2.699575780948708E-2</v>
      </c>
    </row>
    <row r="268" spans="1:22" ht="22.75" customHeight="1" x14ac:dyDescent="0.3">
      <c r="A268" s="56"/>
      <c r="B268" s="392"/>
      <c r="C268" s="72">
        <v>2018</v>
      </c>
      <c r="D268" s="444" t="s">
        <v>25</v>
      </c>
      <c r="E268" s="445">
        <v>54</v>
      </c>
      <c r="F268" s="503">
        <v>8</v>
      </c>
      <c r="G268" s="562">
        <v>0.14814814814814814</v>
      </c>
      <c r="H268" s="503">
        <v>1</v>
      </c>
      <c r="I268" s="562">
        <v>1.8518518518518517E-2</v>
      </c>
      <c r="J268" s="503">
        <v>12</v>
      </c>
      <c r="K268" s="431">
        <v>0.22222222222222221</v>
      </c>
      <c r="L268" s="503">
        <v>27</v>
      </c>
      <c r="M268" s="431">
        <v>0.5</v>
      </c>
      <c r="N268" s="503">
        <v>1</v>
      </c>
      <c r="O268" s="431">
        <v>1.8518518518518517E-2</v>
      </c>
      <c r="P268" s="503">
        <v>1</v>
      </c>
      <c r="Q268" s="431">
        <v>1.8518518518518517E-2</v>
      </c>
      <c r="R268" s="503">
        <v>3</v>
      </c>
      <c r="S268" s="431">
        <v>5.5555555555555552E-2</v>
      </c>
      <c r="T268" s="503">
        <v>1</v>
      </c>
      <c r="U268" s="431">
        <v>1.8518518518518517E-2</v>
      </c>
      <c r="V268" s="562">
        <v>2.0626432391138275E-2</v>
      </c>
    </row>
    <row r="269" spans="1:22" ht="13.25" customHeight="1" x14ac:dyDescent="0.3">
      <c r="A269" s="56"/>
      <c r="B269" s="392"/>
      <c r="C269" s="72"/>
      <c r="D269" s="444" t="s">
        <v>73</v>
      </c>
      <c r="E269" s="445">
        <v>47</v>
      </c>
      <c r="F269" s="503">
        <v>5</v>
      </c>
      <c r="G269" s="562">
        <v>0.10638297872340426</v>
      </c>
      <c r="H269" s="503">
        <v>2</v>
      </c>
      <c r="I269" s="562">
        <v>4.2553191489361701E-2</v>
      </c>
      <c r="J269" s="503">
        <v>5</v>
      </c>
      <c r="K269" s="431">
        <v>0.10638297872340426</v>
      </c>
      <c r="L269" s="503">
        <v>25</v>
      </c>
      <c r="M269" s="431">
        <v>0.53191489361702127</v>
      </c>
      <c r="N269" s="503">
        <v>3</v>
      </c>
      <c r="O269" s="431">
        <v>6.3829787234042548E-2</v>
      </c>
      <c r="P269" s="503">
        <v>2</v>
      </c>
      <c r="Q269" s="431">
        <v>4.2553191489361701E-2</v>
      </c>
      <c r="R269" s="503">
        <v>3</v>
      </c>
      <c r="S269" s="431">
        <v>6.3829787234042548E-2</v>
      </c>
      <c r="T269" s="503">
        <v>2</v>
      </c>
      <c r="U269" s="431">
        <v>4.2553191489361701E-2</v>
      </c>
      <c r="V269" s="562">
        <v>1.7323995576852193E-2</v>
      </c>
    </row>
    <row r="270" spans="1:22" ht="16.25" customHeight="1" x14ac:dyDescent="0.3">
      <c r="A270" s="56"/>
      <c r="B270" s="392"/>
      <c r="C270" s="526"/>
      <c r="D270" s="527" t="s">
        <v>291</v>
      </c>
      <c r="E270" s="528">
        <v>67</v>
      </c>
      <c r="F270" s="529">
        <v>6</v>
      </c>
      <c r="G270" s="573">
        <v>8.9552238805970144E-2</v>
      </c>
      <c r="H270" s="529">
        <v>3</v>
      </c>
      <c r="I270" s="573">
        <v>4.4776119402985072E-2</v>
      </c>
      <c r="J270" s="529">
        <v>8</v>
      </c>
      <c r="K270" s="576">
        <v>0.11940298507462686</v>
      </c>
      <c r="L270" s="529">
        <v>40</v>
      </c>
      <c r="M270" s="576">
        <v>0.59701492537313428</v>
      </c>
      <c r="N270" s="529">
        <v>1</v>
      </c>
      <c r="O270" s="576">
        <v>1.4925373134328358E-2</v>
      </c>
      <c r="P270" s="529">
        <v>2</v>
      </c>
      <c r="Q270" s="576">
        <v>2.9850746268656716E-2</v>
      </c>
      <c r="R270" s="529">
        <v>2</v>
      </c>
      <c r="S270" s="576">
        <v>2.9850746268656716E-2</v>
      </c>
      <c r="T270" s="529">
        <v>2</v>
      </c>
      <c r="U270" s="576">
        <v>2.9850746268656716E-2</v>
      </c>
      <c r="V270" s="573">
        <v>2.4695908588278657E-2</v>
      </c>
    </row>
    <row r="271" spans="1:22" ht="26.25" customHeight="1" x14ac:dyDescent="0.3">
      <c r="B271" s="75" t="s">
        <v>243</v>
      </c>
      <c r="C271" s="72">
        <v>2013</v>
      </c>
      <c r="D271" s="72"/>
      <c r="E271" s="501">
        <v>98</v>
      </c>
      <c r="F271" s="503">
        <v>16</v>
      </c>
      <c r="G271" s="562">
        <v>0.16326530612244897</v>
      </c>
      <c r="H271" s="503">
        <v>0</v>
      </c>
      <c r="I271" s="562">
        <v>0</v>
      </c>
      <c r="J271" s="503">
        <v>7</v>
      </c>
      <c r="K271" s="431">
        <v>7.1428571428571425E-2</v>
      </c>
      <c r="L271" s="503">
        <v>65</v>
      </c>
      <c r="M271" s="431">
        <v>0.66326530612244894</v>
      </c>
      <c r="N271" s="503" t="s">
        <v>107</v>
      </c>
      <c r="O271" s="431" t="s">
        <v>107</v>
      </c>
      <c r="P271" s="503">
        <v>2</v>
      </c>
      <c r="Q271" s="431">
        <v>2.0408163265306121E-2</v>
      </c>
      <c r="R271" s="503">
        <v>7</v>
      </c>
      <c r="S271" s="431">
        <v>7.1428571428571425E-2</v>
      </c>
      <c r="T271" s="503">
        <v>1</v>
      </c>
      <c r="U271" s="431">
        <v>1.020408163265306E-2</v>
      </c>
      <c r="V271" s="562">
        <v>4.4124268347591172E-2</v>
      </c>
    </row>
    <row r="272" spans="1:22" ht="12" customHeight="1" x14ac:dyDescent="0.3">
      <c r="B272" s="58"/>
      <c r="C272" s="72">
        <v>2014</v>
      </c>
      <c r="D272" s="72"/>
      <c r="E272" s="501">
        <v>39</v>
      </c>
      <c r="F272" s="503">
        <v>4</v>
      </c>
      <c r="G272" s="562">
        <v>0.10256410256410256</v>
      </c>
      <c r="H272" s="503">
        <v>4</v>
      </c>
      <c r="I272" s="562">
        <v>0.10256410256410256</v>
      </c>
      <c r="J272" s="503">
        <v>5</v>
      </c>
      <c r="K272" s="431">
        <v>0.12820512820512819</v>
      </c>
      <c r="L272" s="503">
        <v>21</v>
      </c>
      <c r="M272" s="431">
        <v>0.53846153846153844</v>
      </c>
      <c r="N272" s="503" t="s">
        <v>107</v>
      </c>
      <c r="O272" s="431" t="s">
        <v>107</v>
      </c>
      <c r="P272" s="503">
        <v>4</v>
      </c>
      <c r="Q272" s="431">
        <v>0.10256410256410256</v>
      </c>
      <c r="R272" s="503">
        <v>0</v>
      </c>
      <c r="S272" s="431">
        <v>0</v>
      </c>
      <c r="T272" s="503">
        <v>1</v>
      </c>
      <c r="U272" s="431">
        <v>2.564102564102564E-2</v>
      </c>
      <c r="V272" s="562">
        <v>1.6400336417157275E-2</v>
      </c>
    </row>
    <row r="273" spans="2:22" ht="12" customHeight="1" x14ac:dyDescent="0.3">
      <c r="B273" s="58"/>
      <c r="C273" s="72">
        <v>2015</v>
      </c>
      <c r="D273" s="72"/>
      <c r="E273" s="501">
        <v>35</v>
      </c>
      <c r="F273" s="503">
        <v>2</v>
      </c>
      <c r="G273" s="562">
        <v>5.7142857142857141E-2</v>
      </c>
      <c r="H273" s="503">
        <v>7</v>
      </c>
      <c r="I273" s="562">
        <v>0.2</v>
      </c>
      <c r="J273" s="503">
        <v>4</v>
      </c>
      <c r="K273" s="431">
        <v>0.11428571428571428</v>
      </c>
      <c r="L273" s="503">
        <v>11</v>
      </c>
      <c r="M273" s="431">
        <v>0.31428571428571428</v>
      </c>
      <c r="N273" s="503" t="s">
        <v>107</v>
      </c>
      <c r="O273" s="431" t="s">
        <v>107</v>
      </c>
      <c r="P273" s="503">
        <v>1</v>
      </c>
      <c r="Q273" s="431">
        <v>2.8571428571428571E-2</v>
      </c>
      <c r="R273" s="503">
        <v>8</v>
      </c>
      <c r="S273" s="431">
        <v>0.22857142857142856</v>
      </c>
      <c r="T273" s="503">
        <v>2</v>
      </c>
      <c r="U273" s="431">
        <v>5.7142857142857141E-2</v>
      </c>
      <c r="V273" s="562">
        <v>1.2280701754385965E-2</v>
      </c>
    </row>
    <row r="274" spans="2:22" ht="16.75" customHeight="1" x14ac:dyDescent="0.3">
      <c r="B274" s="58"/>
      <c r="C274" s="512" t="s">
        <v>233</v>
      </c>
      <c r="D274" s="513"/>
      <c r="E274" s="521">
        <v>36</v>
      </c>
      <c r="F274" s="515" t="s">
        <v>249</v>
      </c>
      <c r="G274" s="565" t="s">
        <v>249</v>
      </c>
      <c r="H274" s="515" t="s">
        <v>249</v>
      </c>
      <c r="I274" s="565" t="s">
        <v>249</v>
      </c>
      <c r="J274" s="515" t="s">
        <v>249</v>
      </c>
      <c r="K274" s="577" t="s">
        <v>249</v>
      </c>
      <c r="L274" s="515" t="s">
        <v>249</v>
      </c>
      <c r="M274" s="577" t="s">
        <v>249</v>
      </c>
      <c r="N274" s="515" t="s">
        <v>249</v>
      </c>
      <c r="O274" s="577" t="s">
        <v>249</v>
      </c>
      <c r="P274" s="515" t="s">
        <v>249</v>
      </c>
      <c r="Q274" s="577" t="s">
        <v>249</v>
      </c>
      <c r="R274" s="515" t="s">
        <v>249</v>
      </c>
      <c r="S274" s="577" t="s">
        <v>249</v>
      </c>
      <c r="T274" s="515" t="s">
        <v>249</v>
      </c>
      <c r="U274" s="577" t="s">
        <v>249</v>
      </c>
      <c r="V274" s="565">
        <v>1.4463640016070711E-2</v>
      </c>
    </row>
    <row r="275" spans="2:22" ht="16.75" customHeight="1" x14ac:dyDescent="0.3">
      <c r="B275" s="58"/>
      <c r="C275" s="516" t="s">
        <v>281</v>
      </c>
      <c r="D275" s="517"/>
      <c r="E275" s="522">
        <v>49</v>
      </c>
      <c r="F275" s="519">
        <v>7</v>
      </c>
      <c r="G275" s="566">
        <v>0.14285714285714285</v>
      </c>
      <c r="H275" s="519">
        <v>4</v>
      </c>
      <c r="I275" s="566">
        <v>8.1632653061224483E-2</v>
      </c>
      <c r="J275" s="519">
        <v>6</v>
      </c>
      <c r="K275" s="566">
        <v>0.12244897959183673</v>
      </c>
      <c r="L275" s="519">
        <v>19</v>
      </c>
      <c r="M275" s="566">
        <v>0.38775510204081631</v>
      </c>
      <c r="N275" s="519">
        <v>5</v>
      </c>
      <c r="O275" s="566">
        <v>0.10204081632653061</v>
      </c>
      <c r="P275" s="519">
        <v>3</v>
      </c>
      <c r="Q275" s="566">
        <v>6.1224489795918366E-2</v>
      </c>
      <c r="R275" s="519">
        <v>4</v>
      </c>
      <c r="S275" s="566">
        <v>8.1632653061224483E-2</v>
      </c>
      <c r="T275" s="519">
        <v>1</v>
      </c>
      <c r="U275" s="566">
        <v>2.0408163265306121E-2</v>
      </c>
      <c r="V275" s="566">
        <v>2.4365987071108902E-2</v>
      </c>
    </row>
    <row r="276" spans="2:22" ht="26.25" customHeight="1" x14ac:dyDescent="0.3">
      <c r="B276" s="58"/>
      <c r="C276" s="72">
        <v>2014</v>
      </c>
      <c r="D276" s="466" t="s">
        <v>7</v>
      </c>
      <c r="E276" s="501">
        <v>11</v>
      </c>
      <c r="F276" s="503">
        <v>2</v>
      </c>
      <c r="G276" s="562">
        <v>0.18181818181818182</v>
      </c>
      <c r="H276" s="503">
        <v>1</v>
      </c>
      <c r="I276" s="562">
        <v>9.0909090909090912E-2</v>
      </c>
      <c r="J276" s="503">
        <v>1</v>
      </c>
      <c r="K276" s="431">
        <v>9.0909090909090912E-2</v>
      </c>
      <c r="L276" s="503">
        <v>7</v>
      </c>
      <c r="M276" s="431">
        <v>0.63636363636363635</v>
      </c>
      <c r="N276" s="503" t="s">
        <v>107</v>
      </c>
      <c r="O276" s="431" t="s">
        <v>107</v>
      </c>
      <c r="P276" s="503">
        <v>0</v>
      </c>
      <c r="Q276" s="431">
        <v>0</v>
      </c>
      <c r="R276" s="503">
        <v>0</v>
      </c>
      <c r="S276" s="431">
        <v>0</v>
      </c>
      <c r="T276" s="503">
        <v>0</v>
      </c>
      <c r="U276" s="431">
        <v>0</v>
      </c>
      <c r="V276" s="562">
        <v>1.9469026548672566E-2</v>
      </c>
    </row>
    <row r="277" spans="2:22" ht="12.75" customHeight="1" x14ac:dyDescent="0.3">
      <c r="B277" s="58"/>
      <c r="C277" s="58"/>
      <c r="D277" s="466" t="s">
        <v>4</v>
      </c>
      <c r="E277" s="501">
        <v>6</v>
      </c>
      <c r="F277" s="503">
        <v>1</v>
      </c>
      <c r="G277" s="562">
        <v>0.16666666666666666</v>
      </c>
      <c r="H277" s="503">
        <v>0</v>
      </c>
      <c r="I277" s="562">
        <v>0</v>
      </c>
      <c r="J277" s="503">
        <v>1</v>
      </c>
      <c r="K277" s="431">
        <v>0.16666666666666666</v>
      </c>
      <c r="L277" s="503">
        <v>3</v>
      </c>
      <c r="M277" s="431">
        <v>0.5</v>
      </c>
      <c r="N277" s="503" t="s">
        <v>107</v>
      </c>
      <c r="O277" s="431" t="s">
        <v>107</v>
      </c>
      <c r="P277" s="503">
        <v>1</v>
      </c>
      <c r="Q277" s="431">
        <v>0.16666666666666666</v>
      </c>
      <c r="R277" s="503">
        <v>0</v>
      </c>
      <c r="S277" s="431">
        <v>0</v>
      </c>
      <c r="T277" s="503">
        <v>0</v>
      </c>
      <c r="U277" s="431">
        <v>0</v>
      </c>
      <c r="V277" s="562">
        <v>1.0582010582010581E-2</v>
      </c>
    </row>
    <row r="278" spans="2:22" ht="12.75" customHeight="1" x14ac:dyDescent="0.3">
      <c r="B278" s="58"/>
      <c r="D278" s="466" t="s">
        <v>5</v>
      </c>
      <c r="E278" s="501">
        <v>13</v>
      </c>
      <c r="F278" s="503">
        <v>1</v>
      </c>
      <c r="G278" s="562">
        <v>7.6923076923076927E-2</v>
      </c>
      <c r="H278" s="503">
        <v>1</v>
      </c>
      <c r="I278" s="562">
        <v>7.6923076923076927E-2</v>
      </c>
      <c r="J278" s="503">
        <v>3</v>
      </c>
      <c r="K278" s="431">
        <v>0.23076923076923078</v>
      </c>
      <c r="L278" s="503">
        <v>5</v>
      </c>
      <c r="M278" s="431">
        <v>0.38461538461538464</v>
      </c>
      <c r="N278" s="503" t="s">
        <v>107</v>
      </c>
      <c r="O278" s="431" t="s">
        <v>107</v>
      </c>
      <c r="P278" s="503">
        <v>2</v>
      </c>
      <c r="Q278" s="431">
        <v>0.15384615384615385</v>
      </c>
      <c r="R278" s="503">
        <v>0</v>
      </c>
      <c r="S278" s="431">
        <v>0</v>
      </c>
      <c r="T278" s="503">
        <v>1</v>
      </c>
      <c r="U278" s="431">
        <v>7.6923076923076927E-2</v>
      </c>
      <c r="V278" s="571">
        <v>2.0866773675762441E-2</v>
      </c>
    </row>
    <row r="279" spans="2:22" ht="13" x14ac:dyDescent="0.3">
      <c r="B279" s="58"/>
      <c r="C279" s="58"/>
      <c r="D279" s="466" t="s">
        <v>6</v>
      </c>
      <c r="E279" s="501">
        <v>9</v>
      </c>
      <c r="F279" s="503">
        <v>0</v>
      </c>
      <c r="G279" s="562" t="s">
        <v>107</v>
      </c>
      <c r="H279" s="503">
        <v>2</v>
      </c>
      <c r="I279" s="562">
        <v>0.22222222222222221</v>
      </c>
      <c r="J279" s="503">
        <v>0</v>
      </c>
      <c r="K279" s="431">
        <v>0</v>
      </c>
      <c r="L279" s="503">
        <v>6</v>
      </c>
      <c r="M279" s="431">
        <v>0.66666666666666663</v>
      </c>
      <c r="N279" s="503" t="s">
        <v>107</v>
      </c>
      <c r="O279" s="431" t="s">
        <v>107</v>
      </c>
      <c r="P279" s="503">
        <v>1</v>
      </c>
      <c r="Q279" s="431">
        <v>0.1111111111111111</v>
      </c>
      <c r="R279" s="503">
        <v>0</v>
      </c>
      <c r="S279" s="431">
        <v>0</v>
      </c>
      <c r="T279" s="503">
        <v>0</v>
      </c>
      <c r="U279" s="431">
        <v>0</v>
      </c>
      <c r="V279" s="562">
        <v>1.4446227929373995E-2</v>
      </c>
    </row>
    <row r="280" spans="2:22" ht="26.25" customHeight="1" x14ac:dyDescent="0.3">
      <c r="B280" s="58"/>
      <c r="C280" s="405">
        <v>2015</v>
      </c>
      <c r="D280" s="444" t="s">
        <v>25</v>
      </c>
      <c r="E280" s="501">
        <v>9</v>
      </c>
      <c r="F280" s="503">
        <v>0</v>
      </c>
      <c r="G280" s="562" t="s">
        <v>107</v>
      </c>
      <c r="H280" s="503">
        <v>1</v>
      </c>
      <c r="I280" s="562">
        <v>0.1111111111111111</v>
      </c>
      <c r="J280" s="503">
        <v>3</v>
      </c>
      <c r="K280" s="431">
        <v>0.33333333333333331</v>
      </c>
      <c r="L280" s="503">
        <v>4</v>
      </c>
      <c r="M280" s="431">
        <v>0.44444444444444442</v>
      </c>
      <c r="N280" s="503" t="s">
        <v>107</v>
      </c>
      <c r="O280" s="431" t="s">
        <v>107</v>
      </c>
      <c r="P280" s="503">
        <v>1</v>
      </c>
      <c r="Q280" s="431">
        <v>0.1111111111111111</v>
      </c>
      <c r="R280" s="503">
        <v>0</v>
      </c>
      <c r="S280" s="431">
        <v>0</v>
      </c>
      <c r="T280" s="503">
        <v>0</v>
      </c>
      <c r="U280" s="431">
        <v>0</v>
      </c>
      <c r="V280" s="571">
        <v>1.2500000000000001E-2</v>
      </c>
    </row>
    <row r="281" spans="2:22" ht="13" x14ac:dyDescent="0.3">
      <c r="B281" s="58"/>
      <c r="C281" s="58"/>
      <c r="D281" s="444" t="s">
        <v>73</v>
      </c>
      <c r="E281" s="501">
        <v>9</v>
      </c>
      <c r="F281" s="503">
        <v>1</v>
      </c>
      <c r="G281" s="562">
        <v>0.1111111111111111</v>
      </c>
      <c r="H281" s="503">
        <v>4</v>
      </c>
      <c r="I281" s="562">
        <v>0.44444444444444442</v>
      </c>
      <c r="J281" s="503">
        <v>0</v>
      </c>
      <c r="K281" s="431">
        <v>0</v>
      </c>
      <c r="L281" s="503">
        <v>0</v>
      </c>
      <c r="M281" s="431">
        <v>0</v>
      </c>
      <c r="N281" s="503" t="s">
        <v>107</v>
      </c>
      <c r="O281" s="431" t="s">
        <v>107</v>
      </c>
      <c r="P281" s="503">
        <v>0</v>
      </c>
      <c r="Q281" s="431">
        <v>0</v>
      </c>
      <c r="R281" s="503">
        <v>2</v>
      </c>
      <c r="S281" s="431">
        <v>0.22222222222222221</v>
      </c>
      <c r="T281" s="503">
        <v>2</v>
      </c>
      <c r="U281" s="431">
        <v>0.22222222222222221</v>
      </c>
      <c r="V281" s="562">
        <v>1.3024602026049204E-2</v>
      </c>
    </row>
    <row r="282" spans="2:22" ht="13" x14ac:dyDescent="0.3">
      <c r="B282" s="58"/>
      <c r="C282" s="58"/>
      <c r="D282" s="444" t="s">
        <v>234</v>
      </c>
      <c r="E282" s="501">
        <v>10</v>
      </c>
      <c r="F282" s="503">
        <v>0</v>
      </c>
      <c r="G282" s="562" t="s">
        <v>107</v>
      </c>
      <c r="H282" s="503">
        <v>1</v>
      </c>
      <c r="I282" s="562">
        <v>0.1</v>
      </c>
      <c r="J282" s="503">
        <v>1</v>
      </c>
      <c r="K282" s="431">
        <v>0.1</v>
      </c>
      <c r="L282" s="503">
        <v>4</v>
      </c>
      <c r="M282" s="431">
        <v>0.4</v>
      </c>
      <c r="N282" s="503" t="s">
        <v>107</v>
      </c>
      <c r="O282" s="431" t="s">
        <v>107</v>
      </c>
      <c r="P282" s="503">
        <v>0</v>
      </c>
      <c r="Q282" s="431">
        <v>0</v>
      </c>
      <c r="R282" s="503">
        <v>4</v>
      </c>
      <c r="S282" s="431">
        <v>0.4</v>
      </c>
      <c r="T282" s="503">
        <v>0</v>
      </c>
      <c r="U282" s="431">
        <v>0</v>
      </c>
      <c r="V282" s="562">
        <v>1.3140604467805518E-2</v>
      </c>
    </row>
    <row r="283" spans="2:22" ht="13" x14ac:dyDescent="0.3">
      <c r="B283" s="58"/>
      <c r="D283" s="444" t="s">
        <v>235</v>
      </c>
      <c r="E283" s="501">
        <v>7</v>
      </c>
      <c r="F283" s="503">
        <v>1</v>
      </c>
      <c r="G283" s="562">
        <v>0.14285714285714285</v>
      </c>
      <c r="H283" s="503">
        <v>1</v>
      </c>
      <c r="I283" s="562">
        <v>0.14285714285714285</v>
      </c>
      <c r="J283" s="503">
        <v>0</v>
      </c>
      <c r="K283" s="431">
        <v>0</v>
      </c>
      <c r="L283" s="503">
        <v>3</v>
      </c>
      <c r="M283" s="431">
        <v>0.42857142857142855</v>
      </c>
      <c r="N283" s="503" t="s">
        <v>107</v>
      </c>
      <c r="O283" s="431" t="s">
        <v>107</v>
      </c>
      <c r="P283" s="503">
        <v>0</v>
      </c>
      <c r="Q283" s="431">
        <v>0</v>
      </c>
      <c r="R283" s="503">
        <v>2</v>
      </c>
      <c r="S283" s="431">
        <v>0.2857142857142857</v>
      </c>
      <c r="T283" s="503">
        <v>0</v>
      </c>
      <c r="U283" s="431">
        <v>0</v>
      </c>
      <c r="V283" s="571">
        <v>1.0324483775811209E-2</v>
      </c>
    </row>
    <row r="284" spans="2:22" ht="26.25" customHeight="1" x14ac:dyDescent="0.3">
      <c r="B284" s="58"/>
      <c r="C284" s="405">
        <v>2016</v>
      </c>
      <c r="D284" s="444" t="s">
        <v>25</v>
      </c>
      <c r="E284" s="501">
        <v>5</v>
      </c>
      <c r="F284" s="504">
        <v>0</v>
      </c>
      <c r="G284" s="572" t="s">
        <v>107</v>
      </c>
      <c r="H284" s="504">
        <v>0</v>
      </c>
      <c r="I284" s="572">
        <v>0</v>
      </c>
      <c r="J284" s="504">
        <v>0</v>
      </c>
      <c r="K284" s="574">
        <v>0</v>
      </c>
      <c r="L284" s="504">
        <v>2</v>
      </c>
      <c r="M284" s="574">
        <v>0.4</v>
      </c>
      <c r="N284" s="503" t="s">
        <v>107</v>
      </c>
      <c r="O284" s="431" t="s">
        <v>107</v>
      </c>
      <c r="P284" s="504">
        <v>1</v>
      </c>
      <c r="Q284" s="574">
        <v>0.2</v>
      </c>
      <c r="R284" s="504">
        <v>2</v>
      </c>
      <c r="S284" s="574">
        <v>0.4</v>
      </c>
      <c r="T284" s="504">
        <v>0</v>
      </c>
      <c r="U284" s="574">
        <v>0</v>
      </c>
      <c r="V284" s="571">
        <v>8.0385852090032149E-3</v>
      </c>
    </row>
    <row r="285" spans="2:22" s="98" customFormat="1" ht="12.75" customHeight="1" x14ac:dyDescent="0.3">
      <c r="B285" s="453"/>
      <c r="C285" s="453"/>
      <c r="D285" s="444" t="s">
        <v>73</v>
      </c>
      <c r="E285" s="501">
        <v>10</v>
      </c>
      <c r="F285" s="504">
        <v>2</v>
      </c>
      <c r="G285" s="572">
        <v>0.2</v>
      </c>
      <c r="H285" s="504">
        <v>2</v>
      </c>
      <c r="I285" s="572">
        <v>0.2</v>
      </c>
      <c r="J285" s="504">
        <v>0</v>
      </c>
      <c r="K285" s="574">
        <v>0</v>
      </c>
      <c r="L285" s="504">
        <v>2</v>
      </c>
      <c r="M285" s="574">
        <v>0.2</v>
      </c>
      <c r="N285" s="503" t="s">
        <v>107</v>
      </c>
      <c r="O285" s="431" t="s">
        <v>107</v>
      </c>
      <c r="P285" s="504">
        <v>1</v>
      </c>
      <c r="Q285" s="574">
        <v>0.1</v>
      </c>
      <c r="R285" s="504">
        <v>3</v>
      </c>
      <c r="S285" s="574">
        <v>0.3</v>
      </c>
      <c r="T285" s="504">
        <v>0</v>
      </c>
      <c r="U285" s="574">
        <v>0</v>
      </c>
      <c r="V285" s="562">
        <v>1.6393442622950821E-2</v>
      </c>
    </row>
    <row r="286" spans="2:22" s="98" customFormat="1" ht="12.75" customHeight="1" x14ac:dyDescent="0.3">
      <c r="B286" s="453"/>
      <c r="C286" s="453"/>
      <c r="D286" s="444" t="s">
        <v>234</v>
      </c>
      <c r="E286" s="501">
        <v>4</v>
      </c>
      <c r="F286" s="504">
        <v>0</v>
      </c>
      <c r="G286" s="572" t="s">
        <v>107</v>
      </c>
      <c r="H286" s="504">
        <v>0</v>
      </c>
      <c r="I286" s="572">
        <v>0</v>
      </c>
      <c r="J286" s="504">
        <v>2</v>
      </c>
      <c r="K286" s="574">
        <v>0.5</v>
      </c>
      <c r="L286" s="504">
        <v>1</v>
      </c>
      <c r="M286" s="574">
        <v>0.25</v>
      </c>
      <c r="N286" s="504" t="s">
        <v>107</v>
      </c>
      <c r="O286" s="574" t="s">
        <v>107</v>
      </c>
      <c r="P286" s="504">
        <v>0</v>
      </c>
      <c r="Q286" s="574">
        <v>0</v>
      </c>
      <c r="R286" s="504">
        <v>1</v>
      </c>
      <c r="S286" s="574">
        <v>0.25</v>
      </c>
      <c r="T286" s="504">
        <v>0</v>
      </c>
      <c r="U286" s="574">
        <v>0</v>
      </c>
      <c r="V286" s="562">
        <v>6.2208398133748056E-3</v>
      </c>
    </row>
    <row r="287" spans="2:22" s="98" customFormat="1" ht="16.25" customHeight="1" x14ac:dyDescent="0.3">
      <c r="B287" s="450" t="s">
        <v>236</v>
      </c>
      <c r="C287" s="468"/>
      <c r="D287" s="469" t="s">
        <v>237</v>
      </c>
      <c r="E287" s="470">
        <v>17</v>
      </c>
      <c r="F287" s="471" t="s">
        <v>249</v>
      </c>
      <c r="G287" s="567" t="s">
        <v>249</v>
      </c>
      <c r="H287" s="471" t="s">
        <v>249</v>
      </c>
      <c r="I287" s="567" t="s">
        <v>249</v>
      </c>
      <c r="J287" s="471" t="s">
        <v>249</v>
      </c>
      <c r="K287" s="575" t="s">
        <v>249</v>
      </c>
      <c r="L287" s="471" t="s">
        <v>249</v>
      </c>
      <c r="M287" s="575" t="s">
        <v>249</v>
      </c>
      <c r="N287" s="471" t="s">
        <v>249</v>
      </c>
      <c r="O287" s="575" t="s">
        <v>249</v>
      </c>
      <c r="P287" s="471" t="s">
        <v>249</v>
      </c>
      <c r="Q287" s="575" t="s">
        <v>249</v>
      </c>
      <c r="R287" s="471" t="s">
        <v>249</v>
      </c>
      <c r="S287" s="575" t="s">
        <v>249</v>
      </c>
      <c r="T287" s="471" t="s">
        <v>249</v>
      </c>
      <c r="U287" s="575" t="s">
        <v>249</v>
      </c>
      <c r="V287" s="567">
        <v>2.7687296416938109E-2</v>
      </c>
    </row>
    <row r="288" spans="2:22" s="98" customFormat="1" ht="26.25" customHeight="1" x14ac:dyDescent="0.3">
      <c r="B288" s="392"/>
      <c r="C288" s="72">
        <v>2017</v>
      </c>
      <c r="D288" s="444" t="s">
        <v>238</v>
      </c>
      <c r="E288" s="445">
        <v>17</v>
      </c>
      <c r="F288" s="503">
        <v>2</v>
      </c>
      <c r="G288" s="562">
        <v>0.11764705882352941</v>
      </c>
      <c r="H288" s="503">
        <v>1</v>
      </c>
      <c r="I288" s="562">
        <v>5.8823529411764705E-2</v>
      </c>
      <c r="J288" s="503">
        <v>2</v>
      </c>
      <c r="K288" s="431">
        <v>0.11764705882352941</v>
      </c>
      <c r="L288" s="503">
        <v>8</v>
      </c>
      <c r="M288" s="431">
        <v>0.47058823529411764</v>
      </c>
      <c r="N288" s="503">
        <v>2</v>
      </c>
      <c r="O288" s="431">
        <v>0.11764705882352941</v>
      </c>
      <c r="P288" s="503">
        <v>1</v>
      </c>
      <c r="Q288" s="431">
        <v>5.8823529411764705E-2</v>
      </c>
      <c r="R288" s="503">
        <v>1</v>
      </c>
      <c r="S288" s="431">
        <v>5.8823529411764705E-2</v>
      </c>
      <c r="T288" s="503">
        <v>0</v>
      </c>
      <c r="U288" s="431">
        <v>0</v>
      </c>
      <c r="V288" s="562">
        <v>3.2136105860113423E-2</v>
      </c>
    </row>
    <row r="289" spans="1:22" s="98" customFormat="1" ht="13" x14ac:dyDescent="0.3">
      <c r="B289" s="392"/>
      <c r="C289" s="72"/>
      <c r="D289" s="444" t="s">
        <v>73</v>
      </c>
      <c r="E289" s="445">
        <v>13</v>
      </c>
      <c r="F289" s="503">
        <v>2</v>
      </c>
      <c r="G289" s="562">
        <v>0.15384615384615385</v>
      </c>
      <c r="H289" s="503">
        <v>0</v>
      </c>
      <c r="I289" s="562">
        <v>0</v>
      </c>
      <c r="J289" s="503">
        <v>1</v>
      </c>
      <c r="K289" s="431">
        <v>7.6923076923076927E-2</v>
      </c>
      <c r="L289" s="503">
        <v>6</v>
      </c>
      <c r="M289" s="431">
        <v>0.46153846153846156</v>
      </c>
      <c r="N289" s="503">
        <v>2</v>
      </c>
      <c r="O289" s="431">
        <v>0.15384615384615385</v>
      </c>
      <c r="P289" s="503">
        <v>1</v>
      </c>
      <c r="Q289" s="431">
        <v>7.6923076923076927E-2</v>
      </c>
      <c r="R289" s="503">
        <v>1</v>
      </c>
      <c r="S289" s="431">
        <v>7.6923076923076927E-2</v>
      </c>
      <c r="T289" s="503">
        <v>0</v>
      </c>
      <c r="U289" s="431">
        <v>0</v>
      </c>
      <c r="V289" s="562">
        <v>2.5948103792415168E-2</v>
      </c>
    </row>
    <row r="290" spans="1:22" s="98" customFormat="1" ht="13" x14ac:dyDescent="0.3">
      <c r="B290" s="392"/>
      <c r="C290" s="72"/>
      <c r="D290" s="444" t="s">
        <v>234</v>
      </c>
      <c r="E290" s="445">
        <v>13</v>
      </c>
      <c r="F290" s="503">
        <v>2</v>
      </c>
      <c r="G290" s="562">
        <v>0.15384615384615385</v>
      </c>
      <c r="H290" s="503">
        <v>3</v>
      </c>
      <c r="I290" s="562">
        <v>0.23076923076923078</v>
      </c>
      <c r="J290" s="503">
        <v>0</v>
      </c>
      <c r="K290" s="431">
        <v>0</v>
      </c>
      <c r="L290" s="503">
        <v>5</v>
      </c>
      <c r="M290" s="431">
        <v>0.38461538461538464</v>
      </c>
      <c r="N290" s="503">
        <v>1</v>
      </c>
      <c r="O290" s="431">
        <v>7.6923076923076927E-2</v>
      </c>
      <c r="P290" s="503">
        <v>1</v>
      </c>
      <c r="Q290" s="431">
        <v>7.6923076923076927E-2</v>
      </c>
      <c r="R290" s="503">
        <v>1</v>
      </c>
      <c r="S290" s="431">
        <v>7.6923076923076927E-2</v>
      </c>
      <c r="T290" s="503">
        <v>0</v>
      </c>
      <c r="U290" s="431">
        <v>0</v>
      </c>
      <c r="V290" s="562">
        <v>2.736842105263158E-2</v>
      </c>
    </row>
    <row r="291" spans="1:22" s="98" customFormat="1" ht="13" x14ac:dyDescent="0.3">
      <c r="B291" s="392"/>
      <c r="C291" s="72"/>
      <c r="D291" s="444" t="s">
        <v>235</v>
      </c>
      <c r="E291" s="445">
        <v>6</v>
      </c>
      <c r="F291" s="503">
        <v>1</v>
      </c>
      <c r="G291" s="562">
        <v>0.16666666666666666</v>
      </c>
      <c r="H291" s="503">
        <v>0</v>
      </c>
      <c r="I291" s="562">
        <v>0</v>
      </c>
      <c r="J291" s="503">
        <v>3</v>
      </c>
      <c r="K291" s="431">
        <v>0.5</v>
      </c>
      <c r="L291" s="503">
        <v>0</v>
      </c>
      <c r="M291" s="431">
        <v>0</v>
      </c>
      <c r="N291" s="503">
        <v>0</v>
      </c>
      <c r="O291" s="431">
        <v>0</v>
      </c>
      <c r="P291" s="503">
        <v>0</v>
      </c>
      <c r="Q291" s="431">
        <v>0</v>
      </c>
      <c r="R291" s="503">
        <v>1</v>
      </c>
      <c r="S291" s="431">
        <v>0.16666666666666666</v>
      </c>
      <c r="T291" s="503">
        <v>1</v>
      </c>
      <c r="U291" s="562">
        <v>0.16666666666666666</v>
      </c>
      <c r="V291" s="562">
        <v>1.1857707509881422E-2</v>
      </c>
    </row>
    <row r="292" spans="1:22" s="98" customFormat="1" ht="22.25" customHeight="1" x14ac:dyDescent="0.3">
      <c r="B292" s="392"/>
      <c r="C292" s="72">
        <v>2018</v>
      </c>
      <c r="D292" s="444" t="s">
        <v>25</v>
      </c>
      <c r="E292" s="445">
        <v>5</v>
      </c>
      <c r="F292" s="503">
        <v>1</v>
      </c>
      <c r="G292" s="562">
        <v>0.2</v>
      </c>
      <c r="H292" s="503">
        <v>0</v>
      </c>
      <c r="I292" s="562">
        <v>0</v>
      </c>
      <c r="J292" s="503">
        <v>1</v>
      </c>
      <c r="K292" s="431">
        <v>0.2</v>
      </c>
      <c r="L292" s="503">
        <v>1</v>
      </c>
      <c r="M292" s="562">
        <v>0.2</v>
      </c>
      <c r="N292" s="503">
        <v>1</v>
      </c>
      <c r="O292" s="562">
        <v>0.2</v>
      </c>
      <c r="P292" s="503">
        <v>0</v>
      </c>
      <c r="Q292" s="431">
        <v>0</v>
      </c>
      <c r="R292" s="503">
        <v>1</v>
      </c>
      <c r="S292" s="431">
        <v>0.2</v>
      </c>
      <c r="T292" s="503">
        <v>0</v>
      </c>
      <c r="U292" s="431">
        <v>0</v>
      </c>
      <c r="V292" s="562">
        <v>9.3984962406015032E-3</v>
      </c>
    </row>
    <row r="293" spans="1:22" s="98" customFormat="1" ht="13.25" customHeight="1" x14ac:dyDescent="0.3">
      <c r="B293" s="392"/>
      <c r="C293" s="72"/>
      <c r="D293" s="444" t="s">
        <v>73</v>
      </c>
      <c r="E293" s="445">
        <v>3</v>
      </c>
      <c r="F293" s="503">
        <v>0</v>
      </c>
      <c r="G293" s="562" t="s">
        <v>107</v>
      </c>
      <c r="H293" s="503">
        <v>0</v>
      </c>
      <c r="I293" s="562">
        <v>0</v>
      </c>
      <c r="J293" s="503">
        <v>0</v>
      </c>
      <c r="K293" s="431" t="s">
        <v>107</v>
      </c>
      <c r="L293" s="503">
        <v>1</v>
      </c>
      <c r="M293" s="562">
        <v>0.33333333333333331</v>
      </c>
      <c r="N293" s="503">
        <v>0</v>
      </c>
      <c r="O293" s="562" t="s">
        <v>107</v>
      </c>
      <c r="P293" s="503">
        <v>0</v>
      </c>
      <c r="Q293" s="431">
        <v>0</v>
      </c>
      <c r="R293" s="503">
        <v>1</v>
      </c>
      <c r="S293" s="431">
        <v>0.33333333333333331</v>
      </c>
      <c r="T293" s="503">
        <v>1</v>
      </c>
      <c r="U293" s="562">
        <v>0.33333333333333331</v>
      </c>
      <c r="V293" s="562">
        <v>6.7264573991031393E-3</v>
      </c>
    </row>
    <row r="294" spans="1:22" s="98" customFormat="1" ht="16.25" customHeight="1" x14ac:dyDescent="0.3">
      <c r="B294" s="392"/>
      <c r="C294" s="526"/>
      <c r="D294" s="527" t="s">
        <v>291</v>
      </c>
      <c r="E294" s="528">
        <v>5</v>
      </c>
      <c r="F294" s="529">
        <v>2</v>
      </c>
      <c r="G294" s="573">
        <v>0.4</v>
      </c>
      <c r="H294" s="529">
        <v>0</v>
      </c>
      <c r="I294" s="573">
        <v>0</v>
      </c>
      <c r="J294" s="529">
        <v>0</v>
      </c>
      <c r="K294" s="576" t="s">
        <v>107</v>
      </c>
      <c r="L294" s="529">
        <v>2</v>
      </c>
      <c r="M294" s="573">
        <v>0.4</v>
      </c>
      <c r="N294" s="529">
        <v>0</v>
      </c>
      <c r="O294" s="573" t="s">
        <v>107</v>
      </c>
      <c r="P294" s="529">
        <v>0</v>
      </c>
      <c r="Q294" s="576">
        <v>0</v>
      </c>
      <c r="R294" s="529">
        <v>0</v>
      </c>
      <c r="S294" s="576" t="s">
        <v>107</v>
      </c>
      <c r="T294" s="529">
        <v>0</v>
      </c>
      <c r="U294" s="576">
        <v>0</v>
      </c>
      <c r="V294" s="573">
        <v>1.1210762331838564E-2</v>
      </c>
    </row>
    <row r="295" spans="1:22" ht="26.25" customHeight="1" x14ac:dyDescent="0.3">
      <c r="B295" s="75" t="s">
        <v>244</v>
      </c>
      <c r="C295" s="72">
        <v>2013</v>
      </c>
      <c r="D295" s="72"/>
      <c r="E295" s="501">
        <v>802</v>
      </c>
      <c r="F295" s="503">
        <v>85</v>
      </c>
      <c r="G295" s="510">
        <v>0.1059850374064838</v>
      </c>
      <c r="H295" s="503">
        <v>23</v>
      </c>
      <c r="I295" s="510">
        <v>2.8678304239401497E-2</v>
      </c>
      <c r="J295" s="503">
        <v>93</v>
      </c>
      <c r="K295" s="446">
        <v>0.11596009975062344</v>
      </c>
      <c r="L295" s="503">
        <v>530</v>
      </c>
      <c r="M295" s="446">
        <v>0.6608478802992519</v>
      </c>
      <c r="N295" s="503" t="s">
        <v>107</v>
      </c>
      <c r="O295" s="503" t="s">
        <v>107</v>
      </c>
      <c r="P295" s="503">
        <v>9</v>
      </c>
      <c r="Q295" s="446">
        <v>1.1221945137157107E-2</v>
      </c>
      <c r="R295" s="503">
        <v>25</v>
      </c>
      <c r="S295" s="446">
        <v>3.117206982543641E-2</v>
      </c>
      <c r="T295" s="503">
        <v>37</v>
      </c>
      <c r="U295" s="446">
        <v>4.6134663341645885E-2</v>
      </c>
      <c r="V295" s="510">
        <v>8.576622821088653E-2</v>
      </c>
    </row>
    <row r="296" spans="1:22" ht="13" x14ac:dyDescent="0.3">
      <c r="A296" s="58"/>
      <c r="B296" s="58"/>
      <c r="C296" s="72">
        <v>2014</v>
      </c>
      <c r="D296" s="72"/>
      <c r="E296" s="501">
        <v>436</v>
      </c>
      <c r="F296" s="503">
        <v>39</v>
      </c>
      <c r="G296" s="510">
        <v>8.9449541284403675E-2</v>
      </c>
      <c r="H296" s="503">
        <v>25</v>
      </c>
      <c r="I296" s="510">
        <v>5.7339449541284407E-2</v>
      </c>
      <c r="J296" s="503">
        <v>126</v>
      </c>
      <c r="K296" s="446">
        <v>0.28899082568807338</v>
      </c>
      <c r="L296" s="503">
        <v>218</v>
      </c>
      <c r="M296" s="446">
        <v>0.5</v>
      </c>
      <c r="N296" s="503" t="s">
        <v>107</v>
      </c>
      <c r="O296" s="503" t="s">
        <v>107</v>
      </c>
      <c r="P296" s="503">
        <v>8</v>
      </c>
      <c r="Q296" s="446">
        <v>1.834862385321101E-2</v>
      </c>
      <c r="R296" s="503">
        <v>10</v>
      </c>
      <c r="S296" s="446">
        <v>2.2935779816513763E-2</v>
      </c>
      <c r="T296" s="503">
        <v>10</v>
      </c>
      <c r="U296" s="446">
        <v>2.2935779816513763E-2</v>
      </c>
      <c r="V296" s="510">
        <v>5.0603528319405754E-2</v>
      </c>
    </row>
    <row r="297" spans="1:22" ht="13" x14ac:dyDescent="0.3">
      <c r="B297" s="58"/>
      <c r="C297" s="72">
        <v>2015</v>
      </c>
      <c r="D297" s="72"/>
      <c r="E297" s="501">
        <v>266</v>
      </c>
      <c r="F297" s="503">
        <v>19</v>
      </c>
      <c r="G297" s="510">
        <v>7.1428571428571425E-2</v>
      </c>
      <c r="H297" s="503">
        <v>26</v>
      </c>
      <c r="I297" s="510">
        <v>9.7744360902255634E-2</v>
      </c>
      <c r="J297" s="503">
        <v>64</v>
      </c>
      <c r="K297" s="446">
        <v>0.24060150375939848</v>
      </c>
      <c r="L297" s="503">
        <v>143</v>
      </c>
      <c r="M297" s="446">
        <v>0.53759398496240607</v>
      </c>
      <c r="N297" s="503" t="s">
        <v>107</v>
      </c>
      <c r="O297" s="503" t="s">
        <v>107</v>
      </c>
      <c r="P297" s="503">
        <v>1</v>
      </c>
      <c r="Q297" s="447">
        <v>3.7593984962406013E-3</v>
      </c>
      <c r="R297" s="503">
        <v>9</v>
      </c>
      <c r="S297" s="446">
        <v>3.3834586466165412E-2</v>
      </c>
      <c r="T297" s="503">
        <v>4</v>
      </c>
      <c r="U297" s="446">
        <v>1.5037593984962405E-2</v>
      </c>
      <c r="V297" s="555">
        <v>3.5073839662447259E-2</v>
      </c>
    </row>
    <row r="298" spans="1:22" ht="16.25" customHeight="1" x14ac:dyDescent="0.3">
      <c r="B298" s="58"/>
      <c r="C298" s="512" t="s">
        <v>233</v>
      </c>
      <c r="D298" s="513"/>
      <c r="E298" s="521">
        <v>287</v>
      </c>
      <c r="F298" s="515" t="s">
        <v>249</v>
      </c>
      <c r="G298" s="548" t="s">
        <v>249</v>
      </c>
      <c r="H298" s="515" t="s">
        <v>249</v>
      </c>
      <c r="I298" s="548" t="s">
        <v>249</v>
      </c>
      <c r="J298" s="515" t="s">
        <v>249</v>
      </c>
      <c r="K298" s="515" t="s">
        <v>249</v>
      </c>
      <c r="L298" s="515" t="s">
        <v>249</v>
      </c>
      <c r="M298" s="515" t="s">
        <v>249</v>
      </c>
      <c r="N298" s="515" t="s">
        <v>249</v>
      </c>
      <c r="O298" s="515" t="s">
        <v>249</v>
      </c>
      <c r="P298" s="515" t="s">
        <v>249</v>
      </c>
      <c r="Q298" s="515" t="s">
        <v>249</v>
      </c>
      <c r="R298" s="515" t="s">
        <v>249</v>
      </c>
      <c r="S298" s="515" t="s">
        <v>249</v>
      </c>
      <c r="T298" s="515" t="s">
        <v>249</v>
      </c>
      <c r="U298" s="515" t="s">
        <v>249</v>
      </c>
      <c r="V298" s="548">
        <v>3.3064516129032259E-2</v>
      </c>
    </row>
    <row r="299" spans="1:22" ht="16.25" customHeight="1" x14ac:dyDescent="0.3">
      <c r="B299" s="58"/>
      <c r="C299" s="516" t="s">
        <v>281</v>
      </c>
      <c r="D299" s="517"/>
      <c r="E299" s="522">
        <v>245</v>
      </c>
      <c r="F299" s="519">
        <v>31</v>
      </c>
      <c r="G299" s="523">
        <v>0.12653061224489795</v>
      </c>
      <c r="H299" s="519">
        <v>12</v>
      </c>
      <c r="I299" s="523">
        <v>4.8979591836734691E-2</v>
      </c>
      <c r="J299" s="519">
        <v>49</v>
      </c>
      <c r="K299" s="523">
        <v>0.2</v>
      </c>
      <c r="L299" s="519">
        <v>91</v>
      </c>
      <c r="M299" s="523">
        <v>0.37142857142857144</v>
      </c>
      <c r="N299" s="519">
        <v>19</v>
      </c>
      <c r="O299" s="523">
        <v>7.7551020408163265E-2</v>
      </c>
      <c r="P299" s="519">
        <v>14</v>
      </c>
      <c r="Q299" s="523">
        <v>5.7142857142857141E-2</v>
      </c>
      <c r="R299" s="519">
        <v>14</v>
      </c>
      <c r="S299" s="523">
        <v>5.7142857142857141E-2</v>
      </c>
      <c r="T299" s="519">
        <v>15</v>
      </c>
      <c r="U299" s="523">
        <v>6.1224489795918366E-2</v>
      </c>
      <c r="V299" s="523">
        <v>3.652899955270613E-2</v>
      </c>
    </row>
    <row r="300" spans="1:22" ht="26.25" customHeight="1" x14ac:dyDescent="0.3">
      <c r="B300" s="58"/>
      <c r="C300" s="72">
        <v>2014</v>
      </c>
      <c r="D300" s="466" t="s">
        <v>7</v>
      </c>
      <c r="E300" s="501">
        <v>136</v>
      </c>
      <c r="F300" s="503">
        <v>15</v>
      </c>
      <c r="G300" s="510">
        <v>0.11029411764705882</v>
      </c>
      <c r="H300" s="503">
        <v>8</v>
      </c>
      <c r="I300" s="510">
        <v>5.8823529411764705E-2</v>
      </c>
      <c r="J300" s="503">
        <v>46</v>
      </c>
      <c r="K300" s="446">
        <v>0.33823529411764708</v>
      </c>
      <c r="L300" s="503">
        <v>62</v>
      </c>
      <c r="M300" s="446">
        <v>0.45588235294117646</v>
      </c>
      <c r="N300" s="503" t="s">
        <v>107</v>
      </c>
      <c r="O300" s="503" t="s">
        <v>107</v>
      </c>
      <c r="P300" s="503">
        <v>1</v>
      </c>
      <c r="Q300" s="446">
        <v>7.3529411764705881E-3</v>
      </c>
      <c r="R300" s="503">
        <v>0</v>
      </c>
      <c r="S300" s="503">
        <v>0</v>
      </c>
      <c r="T300" s="503">
        <v>4</v>
      </c>
      <c r="U300" s="446">
        <v>2.9411764705882353E-2</v>
      </c>
      <c r="V300" s="510">
        <v>5.0295857988165688E-2</v>
      </c>
    </row>
    <row r="301" spans="1:22" ht="13" x14ac:dyDescent="0.3">
      <c r="B301" s="58"/>
      <c r="C301" s="58"/>
      <c r="D301" s="466" t="s">
        <v>4</v>
      </c>
      <c r="E301" s="501">
        <v>105</v>
      </c>
      <c r="F301" s="503">
        <v>8</v>
      </c>
      <c r="G301" s="510">
        <v>7.6190476190476197E-2</v>
      </c>
      <c r="H301" s="503">
        <v>6</v>
      </c>
      <c r="I301" s="510">
        <v>5.7142857142857141E-2</v>
      </c>
      <c r="J301" s="503">
        <v>34</v>
      </c>
      <c r="K301" s="446">
        <v>0.32380952380952382</v>
      </c>
      <c r="L301" s="503">
        <v>46</v>
      </c>
      <c r="M301" s="446">
        <v>0.43809523809523809</v>
      </c>
      <c r="N301" s="503" t="s">
        <v>107</v>
      </c>
      <c r="O301" s="503" t="s">
        <v>107</v>
      </c>
      <c r="P301" s="503">
        <v>2</v>
      </c>
      <c r="Q301" s="446">
        <v>1.9047619047619049E-2</v>
      </c>
      <c r="R301" s="503">
        <v>7</v>
      </c>
      <c r="S301" s="446">
        <v>6.6666666666666666E-2</v>
      </c>
      <c r="T301" s="503">
        <v>2</v>
      </c>
      <c r="U301" s="446">
        <v>1.9047619047619049E-2</v>
      </c>
      <c r="V301" s="510">
        <v>4.9226441631504921E-2</v>
      </c>
    </row>
    <row r="302" spans="1:22" ht="13" x14ac:dyDescent="0.3">
      <c r="B302" s="58"/>
      <c r="C302" s="58"/>
      <c r="D302" s="466" t="s">
        <v>5</v>
      </c>
      <c r="E302" s="501">
        <v>97</v>
      </c>
      <c r="F302" s="503">
        <v>6</v>
      </c>
      <c r="G302" s="562">
        <v>6.1855670103092786E-2</v>
      </c>
      <c r="H302" s="503">
        <v>5</v>
      </c>
      <c r="I302" s="562">
        <v>5.1546391752577317E-2</v>
      </c>
      <c r="J302" s="503">
        <v>24</v>
      </c>
      <c r="K302" s="431">
        <v>0.24742268041237114</v>
      </c>
      <c r="L302" s="503">
        <v>56</v>
      </c>
      <c r="M302" s="431">
        <v>0.57731958762886593</v>
      </c>
      <c r="N302" s="503" t="s">
        <v>107</v>
      </c>
      <c r="O302" s="503" t="s">
        <v>107</v>
      </c>
      <c r="P302" s="503">
        <v>3</v>
      </c>
      <c r="Q302" s="431">
        <v>3.0927835051546393E-2</v>
      </c>
      <c r="R302" s="503">
        <v>1</v>
      </c>
      <c r="S302" s="431">
        <v>1.0309278350515464E-2</v>
      </c>
      <c r="T302" s="503">
        <v>2</v>
      </c>
      <c r="U302" s="431">
        <v>2.0618556701030927E-2</v>
      </c>
      <c r="V302" s="562">
        <v>5.1268498942917545E-2</v>
      </c>
    </row>
    <row r="303" spans="1:22" ht="13" x14ac:dyDescent="0.3">
      <c r="B303" s="58"/>
      <c r="D303" s="466" t="s">
        <v>6</v>
      </c>
      <c r="E303" s="501">
        <v>98</v>
      </c>
      <c r="F303" s="503">
        <v>10</v>
      </c>
      <c r="G303" s="562">
        <v>0.10204081632653061</v>
      </c>
      <c r="H303" s="503">
        <v>6</v>
      </c>
      <c r="I303" s="562">
        <v>6.1224489795918366E-2</v>
      </c>
      <c r="J303" s="503">
        <v>22</v>
      </c>
      <c r="K303" s="431">
        <v>0.22448979591836735</v>
      </c>
      <c r="L303" s="503">
        <v>54</v>
      </c>
      <c r="M303" s="431">
        <v>0.55102040816326525</v>
      </c>
      <c r="N303" s="503" t="s">
        <v>107</v>
      </c>
      <c r="O303" s="503" t="s">
        <v>107</v>
      </c>
      <c r="P303" s="503">
        <v>2</v>
      </c>
      <c r="Q303" s="431">
        <v>2.0408163265306121E-2</v>
      </c>
      <c r="R303" s="503">
        <v>2</v>
      </c>
      <c r="S303" s="431">
        <v>2.0408163265306121E-2</v>
      </c>
      <c r="T303" s="503">
        <v>2</v>
      </c>
      <c r="U303" s="431">
        <v>2.0408163265306121E-2</v>
      </c>
      <c r="V303" s="571">
        <v>5.1934287228404867E-2</v>
      </c>
    </row>
    <row r="304" spans="1:22" ht="26.25" customHeight="1" x14ac:dyDescent="0.3">
      <c r="B304" s="58"/>
      <c r="C304" s="405">
        <v>2015</v>
      </c>
      <c r="D304" s="444" t="s">
        <v>25</v>
      </c>
      <c r="E304" s="501">
        <v>90</v>
      </c>
      <c r="F304" s="503">
        <v>7</v>
      </c>
      <c r="G304" s="562">
        <v>7.7777777777777779E-2</v>
      </c>
      <c r="H304" s="503">
        <v>6</v>
      </c>
      <c r="I304" s="562">
        <v>6.6666666666666666E-2</v>
      </c>
      <c r="J304" s="503">
        <v>14</v>
      </c>
      <c r="K304" s="431">
        <v>0.15555555555555556</v>
      </c>
      <c r="L304" s="503">
        <v>62</v>
      </c>
      <c r="M304" s="431">
        <v>0.68888888888888888</v>
      </c>
      <c r="N304" s="503" t="s">
        <v>107</v>
      </c>
      <c r="O304" s="503" t="s">
        <v>107</v>
      </c>
      <c r="P304" s="503">
        <v>0</v>
      </c>
      <c r="Q304" s="431">
        <v>0</v>
      </c>
      <c r="R304" s="503">
        <v>1</v>
      </c>
      <c r="S304" s="431">
        <v>1.1111111111111112E-2</v>
      </c>
      <c r="T304" s="503">
        <v>0</v>
      </c>
      <c r="U304" s="431">
        <v>0</v>
      </c>
      <c r="V304" s="571">
        <v>4.5112781954887209E-2</v>
      </c>
    </row>
    <row r="305" spans="1:22" ht="13" x14ac:dyDescent="0.3">
      <c r="B305" s="58"/>
      <c r="C305" s="58"/>
      <c r="D305" s="444" t="s">
        <v>73</v>
      </c>
      <c r="E305" s="501">
        <v>70</v>
      </c>
      <c r="F305" s="503">
        <v>3</v>
      </c>
      <c r="G305" s="562">
        <v>4.2857142857142858E-2</v>
      </c>
      <c r="H305" s="503">
        <v>4</v>
      </c>
      <c r="I305" s="562">
        <v>5.7142857142857141E-2</v>
      </c>
      <c r="J305" s="503">
        <v>19</v>
      </c>
      <c r="K305" s="431">
        <v>0.27142857142857141</v>
      </c>
      <c r="L305" s="503">
        <v>41</v>
      </c>
      <c r="M305" s="431">
        <v>0.58571428571428574</v>
      </c>
      <c r="N305" s="503" t="s">
        <v>107</v>
      </c>
      <c r="O305" s="503" t="s">
        <v>107</v>
      </c>
      <c r="P305" s="503">
        <v>1</v>
      </c>
      <c r="Q305" s="431">
        <v>1.4285714285714285E-2</v>
      </c>
      <c r="R305" s="503">
        <v>1</v>
      </c>
      <c r="S305" s="431">
        <v>1.4285714285714285E-2</v>
      </c>
      <c r="T305" s="503">
        <v>1</v>
      </c>
      <c r="U305" s="431">
        <v>1.4285714285714285E-2</v>
      </c>
      <c r="V305" s="562">
        <v>3.5371399696816574E-2</v>
      </c>
    </row>
    <row r="306" spans="1:22" ht="13" x14ac:dyDescent="0.3">
      <c r="B306" s="58"/>
      <c r="C306" s="58"/>
      <c r="D306" s="444" t="s">
        <v>234</v>
      </c>
      <c r="E306" s="501">
        <v>55</v>
      </c>
      <c r="F306" s="503">
        <v>3</v>
      </c>
      <c r="G306" s="562">
        <v>5.4545454545454543E-2</v>
      </c>
      <c r="H306" s="503">
        <v>10</v>
      </c>
      <c r="I306" s="562">
        <v>0.18181818181818182</v>
      </c>
      <c r="J306" s="503">
        <v>16</v>
      </c>
      <c r="K306" s="431">
        <v>0.29090909090909089</v>
      </c>
      <c r="L306" s="503">
        <v>22</v>
      </c>
      <c r="M306" s="431">
        <v>0.4</v>
      </c>
      <c r="N306" s="503" t="s">
        <v>107</v>
      </c>
      <c r="O306" s="503" t="s">
        <v>107</v>
      </c>
      <c r="P306" s="503">
        <v>0</v>
      </c>
      <c r="Q306" s="431">
        <v>0</v>
      </c>
      <c r="R306" s="503">
        <v>2</v>
      </c>
      <c r="S306" s="431">
        <v>3.6363636363636362E-2</v>
      </c>
      <c r="T306" s="503">
        <v>2</v>
      </c>
      <c r="U306" s="431">
        <v>3.6363636363636362E-2</v>
      </c>
      <c r="V306" s="562">
        <v>2.7791814047498736E-2</v>
      </c>
    </row>
    <row r="307" spans="1:22" ht="13" x14ac:dyDescent="0.3">
      <c r="B307" s="58"/>
      <c r="D307" s="444" t="s">
        <v>235</v>
      </c>
      <c r="E307" s="501">
        <v>51</v>
      </c>
      <c r="F307" s="503">
        <v>6</v>
      </c>
      <c r="G307" s="562">
        <v>0.11764705882352941</v>
      </c>
      <c r="H307" s="503">
        <v>6</v>
      </c>
      <c r="I307" s="562">
        <v>0.11764705882352941</v>
      </c>
      <c r="J307" s="503">
        <v>15</v>
      </c>
      <c r="K307" s="431">
        <v>0.29411764705882354</v>
      </c>
      <c r="L307" s="503">
        <v>18</v>
      </c>
      <c r="M307" s="431">
        <v>0.35294117647058826</v>
      </c>
      <c r="N307" s="503" t="s">
        <v>107</v>
      </c>
      <c r="O307" s="503" t="s">
        <v>107</v>
      </c>
      <c r="P307" s="503">
        <v>0</v>
      </c>
      <c r="Q307" s="431">
        <v>0</v>
      </c>
      <c r="R307" s="503">
        <v>5</v>
      </c>
      <c r="S307" s="431">
        <v>9.8039215686274508E-2</v>
      </c>
      <c r="T307" s="503">
        <v>1</v>
      </c>
      <c r="U307" s="431">
        <v>1.9607843137254902E-2</v>
      </c>
      <c r="V307" s="571">
        <v>3.1269160024524831E-2</v>
      </c>
    </row>
    <row r="308" spans="1:22" ht="26.25" customHeight="1" x14ac:dyDescent="0.3">
      <c r="B308" s="58"/>
      <c r="C308" s="72">
        <v>2016</v>
      </c>
      <c r="D308" s="444" t="s">
        <v>25</v>
      </c>
      <c r="E308" s="501">
        <v>61</v>
      </c>
      <c r="F308" s="504">
        <v>6</v>
      </c>
      <c r="G308" s="572">
        <v>9.8360655737704916E-2</v>
      </c>
      <c r="H308" s="504">
        <v>5</v>
      </c>
      <c r="I308" s="572">
        <v>8.1967213114754092E-2</v>
      </c>
      <c r="J308" s="504">
        <v>22</v>
      </c>
      <c r="K308" s="574">
        <v>0.36065573770491804</v>
      </c>
      <c r="L308" s="504">
        <v>21</v>
      </c>
      <c r="M308" s="574">
        <v>0.34426229508196721</v>
      </c>
      <c r="N308" s="503" t="s">
        <v>107</v>
      </c>
      <c r="O308" s="503" t="s">
        <v>107</v>
      </c>
      <c r="P308" s="504">
        <v>1</v>
      </c>
      <c r="Q308" s="574">
        <v>1.6393442622950821E-2</v>
      </c>
      <c r="R308" s="504">
        <v>6</v>
      </c>
      <c r="S308" s="574">
        <v>9.8360655737704916E-2</v>
      </c>
      <c r="T308" s="504">
        <v>0</v>
      </c>
      <c r="U308" s="574">
        <v>0</v>
      </c>
      <c r="V308" s="562">
        <v>3.0078895463510849E-2</v>
      </c>
    </row>
    <row r="309" spans="1:22" s="98" customFormat="1" ht="13" x14ac:dyDescent="0.3">
      <c r="B309" s="453"/>
      <c r="C309" s="453"/>
      <c r="D309" s="444" t="s">
        <v>73</v>
      </c>
      <c r="E309" s="501">
        <v>79</v>
      </c>
      <c r="F309" s="504">
        <v>2</v>
      </c>
      <c r="G309" s="572">
        <v>2.5316455696202531E-2</v>
      </c>
      <c r="H309" s="504">
        <v>4</v>
      </c>
      <c r="I309" s="572">
        <v>5.0632911392405063E-2</v>
      </c>
      <c r="J309" s="504">
        <v>24</v>
      </c>
      <c r="K309" s="574">
        <v>0.30379746835443039</v>
      </c>
      <c r="L309" s="504">
        <v>42</v>
      </c>
      <c r="M309" s="574">
        <v>0.53164556962025311</v>
      </c>
      <c r="N309" s="503" t="s">
        <v>107</v>
      </c>
      <c r="O309" s="503" t="s">
        <v>107</v>
      </c>
      <c r="P309" s="504">
        <v>2</v>
      </c>
      <c r="Q309" s="574">
        <v>2.5316455696202531E-2</v>
      </c>
      <c r="R309" s="504">
        <v>3</v>
      </c>
      <c r="S309" s="574">
        <v>3.7974683544303799E-2</v>
      </c>
      <c r="T309" s="504">
        <v>2</v>
      </c>
      <c r="U309" s="574">
        <v>2.5316455696202531E-2</v>
      </c>
      <c r="V309" s="562">
        <v>3.4037052994398964E-2</v>
      </c>
    </row>
    <row r="310" spans="1:22" s="98" customFormat="1" ht="13" x14ac:dyDescent="0.3">
      <c r="B310" s="453"/>
      <c r="C310" s="453"/>
      <c r="D310" s="444" t="s">
        <v>234</v>
      </c>
      <c r="E310" s="482">
        <v>74</v>
      </c>
      <c r="F310" s="504">
        <v>2</v>
      </c>
      <c r="G310" s="572">
        <v>2.7027027027027029E-2</v>
      </c>
      <c r="H310" s="504">
        <v>7</v>
      </c>
      <c r="I310" s="572">
        <v>9.45945945945946E-2</v>
      </c>
      <c r="J310" s="504">
        <v>16</v>
      </c>
      <c r="K310" s="574">
        <v>0.21621621621621623</v>
      </c>
      <c r="L310" s="504">
        <v>42</v>
      </c>
      <c r="M310" s="574">
        <v>0.56756756756756754</v>
      </c>
      <c r="N310" s="504" t="s">
        <v>107</v>
      </c>
      <c r="O310" s="504" t="s">
        <v>107</v>
      </c>
      <c r="P310" s="504">
        <v>0</v>
      </c>
      <c r="Q310" s="574">
        <v>0</v>
      </c>
      <c r="R310" s="504">
        <v>7</v>
      </c>
      <c r="S310" s="574">
        <v>9.45945945945946E-2</v>
      </c>
      <c r="T310" s="504">
        <v>0</v>
      </c>
      <c r="U310" s="574">
        <v>0</v>
      </c>
      <c r="V310" s="562">
        <v>3.0910609857978281E-2</v>
      </c>
    </row>
    <row r="311" spans="1:22" s="98" customFormat="1" ht="15" x14ac:dyDescent="0.3">
      <c r="A311" s="453"/>
      <c r="B311" s="450" t="s">
        <v>236</v>
      </c>
      <c r="C311" s="468"/>
      <c r="D311" s="469" t="s">
        <v>237</v>
      </c>
      <c r="E311" s="470">
        <v>73</v>
      </c>
      <c r="F311" s="471" t="s">
        <v>249</v>
      </c>
      <c r="G311" s="567" t="s">
        <v>249</v>
      </c>
      <c r="H311" s="471" t="s">
        <v>249</v>
      </c>
      <c r="I311" s="567" t="s">
        <v>249</v>
      </c>
      <c r="J311" s="471" t="s">
        <v>249</v>
      </c>
      <c r="K311" s="575" t="s">
        <v>249</v>
      </c>
      <c r="L311" s="471" t="s">
        <v>249</v>
      </c>
      <c r="M311" s="575" t="s">
        <v>249</v>
      </c>
      <c r="N311" s="471" t="s">
        <v>249</v>
      </c>
      <c r="O311" s="471" t="s">
        <v>249</v>
      </c>
      <c r="P311" s="471" t="s">
        <v>249</v>
      </c>
      <c r="Q311" s="575" t="s">
        <v>249</v>
      </c>
      <c r="R311" s="471" t="s">
        <v>249</v>
      </c>
      <c r="S311" s="575" t="s">
        <v>249</v>
      </c>
      <c r="T311" s="471" t="s">
        <v>249</v>
      </c>
      <c r="U311" s="575" t="s">
        <v>249</v>
      </c>
      <c r="V311" s="567">
        <v>3.7687145069695407E-2</v>
      </c>
    </row>
    <row r="312" spans="1:22" s="98" customFormat="1" ht="26.25" customHeight="1" x14ac:dyDescent="0.3">
      <c r="B312" s="392"/>
      <c r="C312" s="72">
        <v>2017</v>
      </c>
      <c r="D312" s="444" t="s">
        <v>238</v>
      </c>
      <c r="E312" s="445">
        <v>105</v>
      </c>
      <c r="F312" s="503">
        <v>9</v>
      </c>
      <c r="G312" s="510">
        <v>8.5714285714285715E-2</v>
      </c>
      <c r="H312" s="503">
        <v>6</v>
      </c>
      <c r="I312" s="510">
        <v>5.7142857142857141E-2</v>
      </c>
      <c r="J312" s="503">
        <v>17</v>
      </c>
      <c r="K312" s="446">
        <v>0.16190476190476191</v>
      </c>
      <c r="L312" s="503">
        <v>38</v>
      </c>
      <c r="M312" s="446">
        <v>0.3619047619047619</v>
      </c>
      <c r="N312" s="503">
        <v>11</v>
      </c>
      <c r="O312" s="446">
        <v>0.10476190476190476</v>
      </c>
      <c r="P312" s="503">
        <v>8</v>
      </c>
      <c r="Q312" s="446">
        <v>7.6190476190476197E-2</v>
      </c>
      <c r="R312" s="503">
        <v>10</v>
      </c>
      <c r="S312" s="446">
        <v>9.5238095238095233E-2</v>
      </c>
      <c r="T312" s="503">
        <v>6</v>
      </c>
      <c r="U312" s="446">
        <v>5.7142857142857141E-2</v>
      </c>
      <c r="V312" s="510">
        <v>5.6879739978331526E-2</v>
      </c>
    </row>
    <row r="313" spans="1:22" s="98" customFormat="1" ht="13" x14ac:dyDescent="0.3">
      <c r="A313" s="453"/>
      <c r="B313" s="392"/>
      <c r="C313" s="72"/>
      <c r="D313" s="444" t="s">
        <v>73</v>
      </c>
      <c r="E313" s="445">
        <v>41</v>
      </c>
      <c r="F313" s="503">
        <v>6</v>
      </c>
      <c r="G313" s="562">
        <v>0.14634146341463414</v>
      </c>
      <c r="H313" s="503">
        <v>2</v>
      </c>
      <c r="I313" s="570">
        <v>4.878048780487805E-2</v>
      </c>
      <c r="J313" s="503">
        <v>11</v>
      </c>
      <c r="K313" s="431">
        <v>0.26829268292682928</v>
      </c>
      <c r="L313" s="503">
        <v>12</v>
      </c>
      <c r="M313" s="431">
        <v>0.29268292682926828</v>
      </c>
      <c r="N313" s="503">
        <v>2</v>
      </c>
      <c r="O313" s="431">
        <v>4.878048780487805E-2</v>
      </c>
      <c r="P313" s="503">
        <v>1</v>
      </c>
      <c r="Q313" s="431">
        <v>2.4390243902439025E-2</v>
      </c>
      <c r="R313" s="503">
        <v>1</v>
      </c>
      <c r="S313" s="594">
        <v>2.4390243902439025E-2</v>
      </c>
      <c r="T313" s="503">
        <v>6</v>
      </c>
      <c r="U313" s="431">
        <v>0.14634146341463414</v>
      </c>
      <c r="V313" s="562">
        <v>2.3809523809523808E-2</v>
      </c>
    </row>
    <row r="314" spans="1:22" s="98" customFormat="1" ht="13" x14ac:dyDescent="0.3">
      <c r="B314" s="392"/>
      <c r="C314" s="72"/>
      <c r="D314" s="444" t="s">
        <v>234</v>
      </c>
      <c r="E314" s="445">
        <v>49</v>
      </c>
      <c r="F314" s="503">
        <v>8</v>
      </c>
      <c r="G314" s="562">
        <v>0.16326530612244897</v>
      </c>
      <c r="H314" s="503">
        <v>2</v>
      </c>
      <c r="I314" s="570">
        <v>4.0816326530612242E-2</v>
      </c>
      <c r="J314" s="503">
        <v>6</v>
      </c>
      <c r="K314" s="431">
        <v>0.12244897959183673</v>
      </c>
      <c r="L314" s="503">
        <v>23</v>
      </c>
      <c r="M314" s="431">
        <v>0.46938775510204084</v>
      </c>
      <c r="N314" s="503">
        <v>1</v>
      </c>
      <c r="O314" s="431">
        <v>2.0408163265306121E-2</v>
      </c>
      <c r="P314" s="503">
        <v>5</v>
      </c>
      <c r="Q314" s="431">
        <v>0.10204081632653061</v>
      </c>
      <c r="R314" s="503">
        <v>2</v>
      </c>
      <c r="S314" s="594">
        <v>4.0816326530612242E-2</v>
      </c>
      <c r="T314" s="503">
        <v>2</v>
      </c>
      <c r="U314" s="431">
        <v>4.0816326530612242E-2</v>
      </c>
      <c r="V314" s="562">
        <v>3.0798240100565682E-2</v>
      </c>
    </row>
    <row r="315" spans="1:22" s="98" customFormat="1" ht="13" x14ac:dyDescent="0.3">
      <c r="B315" s="392"/>
      <c r="C315" s="72"/>
      <c r="D315" s="444" t="s">
        <v>235</v>
      </c>
      <c r="E315" s="445">
        <v>50</v>
      </c>
      <c r="F315" s="503">
        <v>8</v>
      </c>
      <c r="G315" s="562">
        <v>0.16</v>
      </c>
      <c r="H315" s="503">
        <v>2</v>
      </c>
      <c r="I315" s="570">
        <v>0.04</v>
      </c>
      <c r="J315" s="503">
        <v>15</v>
      </c>
      <c r="K315" s="431">
        <v>0.3</v>
      </c>
      <c r="L315" s="503">
        <v>18</v>
      </c>
      <c r="M315" s="431">
        <v>0.36</v>
      </c>
      <c r="N315" s="503">
        <v>5</v>
      </c>
      <c r="O315" s="431">
        <v>0.1</v>
      </c>
      <c r="P315" s="503">
        <v>0</v>
      </c>
      <c r="Q315" s="431" t="s">
        <v>107</v>
      </c>
      <c r="R315" s="503">
        <v>1</v>
      </c>
      <c r="S315" s="594">
        <v>0.02</v>
      </c>
      <c r="T315" s="503">
        <v>1</v>
      </c>
      <c r="U315" s="431">
        <v>0.02</v>
      </c>
      <c r="V315" s="562">
        <v>3.2299741602067181E-2</v>
      </c>
    </row>
    <row r="316" spans="1:22" s="98" customFormat="1" ht="23.4" customHeight="1" x14ac:dyDescent="0.3">
      <c r="B316" s="392"/>
      <c r="C316" s="72">
        <v>2018</v>
      </c>
      <c r="D316" s="444" t="s">
        <v>25</v>
      </c>
      <c r="E316" s="445">
        <v>38</v>
      </c>
      <c r="F316" s="503">
        <v>4</v>
      </c>
      <c r="G316" s="562">
        <v>0.10526315789473684</v>
      </c>
      <c r="H316" s="503">
        <v>1</v>
      </c>
      <c r="I316" s="570">
        <v>2.6315789473684209E-2</v>
      </c>
      <c r="J316" s="503">
        <v>8</v>
      </c>
      <c r="K316" s="431">
        <v>0.21052631578947367</v>
      </c>
      <c r="L316" s="503">
        <v>22</v>
      </c>
      <c r="M316" s="431">
        <v>0.57894736842105265</v>
      </c>
      <c r="N316" s="503">
        <v>0</v>
      </c>
      <c r="O316" s="574">
        <v>0</v>
      </c>
      <c r="P316" s="503">
        <v>1</v>
      </c>
      <c r="Q316" s="431">
        <v>2.6315789473684209E-2</v>
      </c>
      <c r="R316" s="503">
        <v>2</v>
      </c>
      <c r="S316" s="594">
        <v>5.2631578947368418E-2</v>
      </c>
      <c r="T316" s="503">
        <v>0</v>
      </c>
      <c r="U316" s="574">
        <v>0</v>
      </c>
      <c r="V316" s="562">
        <v>2.5401069518716578E-2</v>
      </c>
    </row>
    <row r="317" spans="1:22" s="98" customFormat="1" ht="13.25" customHeight="1" x14ac:dyDescent="0.3">
      <c r="B317" s="392"/>
      <c r="C317" s="72"/>
      <c r="D317" s="444" t="s">
        <v>73</v>
      </c>
      <c r="E317" s="445">
        <v>36</v>
      </c>
      <c r="F317" s="503">
        <v>3</v>
      </c>
      <c r="G317" s="562">
        <v>8.3333333333333329E-2</v>
      </c>
      <c r="H317" s="503">
        <v>2</v>
      </c>
      <c r="I317" s="570">
        <v>5.5555555555555552E-2</v>
      </c>
      <c r="J317" s="503">
        <v>4</v>
      </c>
      <c r="K317" s="431">
        <v>0.1111111111111111</v>
      </c>
      <c r="L317" s="503">
        <v>22</v>
      </c>
      <c r="M317" s="431">
        <v>0.61111111111111116</v>
      </c>
      <c r="N317" s="503">
        <v>1</v>
      </c>
      <c r="O317" s="572">
        <v>2.7777777777777776E-2</v>
      </c>
      <c r="P317" s="503">
        <v>2</v>
      </c>
      <c r="Q317" s="431">
        <v>5.5555555555555552E-2</v>
      </c>
      <c r="R317" s="503">
        <v>1</v>
      </c>
      <c r="S317" s="594">
        <v>2.7777777777777776E-2</v>
      </c>
      <c r="T317" s="503">
        <v>1</v>
      </c>
      <c r="U317" s="572">
        <v>2.7777777777777776E-2</v>
      </c>
      <c r="V317" s="562">
        <v>2.3240800516462233E-2</v>
      </c>
    </row>
    <row r="318" spans="1:22" s="98" customFormat="1" ht="16.25" customHeight="1" x14ac:dyDescent="0.3">
      <c r="B318" s="392"/>
      <c r="C318" s="526"/>
      <c r="D318" s="525" t="s">
        <v>291</v>
      </c>
      <c r="E318" s="528">
        <v>47</v>
      </c>
      <c r="F318" s="529">
        <v>3</v>
      </c>
      <c r="G318" s="573">
        <v>6.3829787234042548E-2</v>
      </c>
      <c r="H318" s="529">
        <v>3</v>
      </c>
      <c r="I318" s="582">
        <v>6.3829787234042548E-2</v>
      </c>
      <c r="J318" s="529">
        <v>6</v>
      </c>
      <c r="K318" s="576">
        <v>0.1276595744680851</v>
      </c>
      <c r="L318" s="529">
        <v>31</v>
      </c>
      <c r="M318" s="573">
        <v>0.65957446808510634</v>
      </c>
      <c r="N318" s="529">
        <v>0</v>
      </c>
      <c r="O318" s="573" t="s">
        <v>107</v>
      </c>
      <c r="P318" s="529">
        <v>1</v>
      </c>
      <c r="Q318" s="573">
        <v>2.1276595744680851E-2</v>
      </c>
      <c r="R318" s="529">
        <v>0</v>
      </c>
      <c r="S318" s="595" t="s">
        <v>107</v>
      </c>
      <c r="T318" s="529">
        <v>2</v>
      </c>
      <c r="U318" s="573">
        <v>4.2553191489361701E-2</v>
      </c>
      <c r="V318" s="573">
        <v>3.0342156229825695E-2</v>
      </c>
    </row>
    <row r="319" spans="1:22" ht="26.25" customHeight="1" x14ac:dyDescent="0.3">
      <c r="B319" s="75" t="s">
        <v>245</v>
      </c>
      <c r="C319" s="72">
        <v>2013</v>
      </c>
      <c r="D319" s="72"/>
      <c r="E319" s="501">
        <v>19</v>
      </c>
      <c r="F319" s="503">
        <v>4</v>
      </c>
      <c r="G319" s="562">
        <v>0.21052631578947367</v>
      </c>
      <c r="H319" s="503">
        <v>2</v>
      </c>
      <c r="I319" s="570">
        <v>0.10526315789473684</v>
      </c>
      <c r="J319" s="503">
        <v>1</v>
      </c>
      <c r="K319" s="431">
        <v>5.2631578947368418E-2</v>
      </c>
      <c r="L319" s="503">
        <v>9</v>
      </c>
      <c r="M319" s="431">
        <v>0.47368421052631576</v>
      </c>
      <c r="N319" s="503" t="s">
        <v>107</v>
      </c>
      <c r="O319" s="431" t="s">
        <v>107</v>
      </c>
      <c r="P319" s="503">
        <v>0</v>
      </c>
      <c r="Q319" s="431">
        <v>0</v>
      </c>
      <c r="R319" s="503">
        <v>3</v>
      </c>
      <c r="S319" s="594">
        <v>0.15789473684210525</v>
      </c>
      <c r="T319" s="503">
        <v>0</v>
      </c>
      <c r="U319" s="431">
        <v>0</v>
      </c>
      <c r="V319" s="562">
        <v>2.3720349563046191E-2</v>
      </c>
    </row>
    <row r="320" spans="1:22" ht="13" x14ac:dyDescent="0.3">
      <c r="B320" s="58"/>
      <c r="C320" s="72">
        <v>2014</v>
      </c>
      <c r="D320" s="72"/>
      <c r="E320" s="501">
        <v>12</v>
      </c>
      <c r="F320" s="503">
        <v>3</v>
      </c>
      <c r="G320" s="562">
        <v>0.25</v>
      </c>
      <c r="H320" s="503">
        <v>1</v>
      </c>
      <c r="I320" s="570">
        <v>8.3333333333333329E-2</v>
      </c>
      <c r="J320" s="503">
        <v>3</v>
      </c>
      <c r="K320" s="431">
        <v>0.25</v>
      </c>
      <c r="L320" s="503">
        <v>3</v>
      </c>
      <c r="M320" s="431">
        <v>0.25</v>
      </c>
      <c r="N320" s="503" t="s">
        <v>107</v>
      </c>
      <c r="O320" s="431" t="s">
        <v>107</v>
      </c>
      <c r="P320" s="503">
        <v>1</v>
      </c>
      <c r="Q320" s="431">
        <v>8.3333333333333329E-2</v>
      </c>
      <c r="R320" s="503">
        <v>0</v>
      </c>
      <c r="S320" s="594">
        <v>0</v>
      </c>
      <c r="T320" s="503">
        <v>1</v>
      </c>
      <c r="U320" s="431">
        <v>8.3333333333333329E-2</v>
      </c>
      <c r="V320" s="571">
        <v>8.8823094004441151E-3</v>
      </c>
    </row>
    <row r="321" spans="1:22" ht="13" x14ac:dyDescent="0.3">
      <c r="B321" s="58"/>
      <c r="C321" s="72">
        <v>2015</v>
      </c>
      <c r="D321" s="72"/>
      <c r="E321" s="501">
        <v>12</v>
      </c>
      <c r="F321" s="503">
        <v>1</v>
      </c>
      <c r="G321" s="562">
        <v>8.3333333333333329E-2</v>
      </c>
      <c r="H321" s="503">
        <v>4</v>
      </c>
      <c r="I321" s="570">
        <v>0.33333333333333331</v>
      </c>
      <c r="J321" s="503">
        <v>3</v>
      </c>
      <c r="K321" s="431">
        <v>0.25</v>
      </c>
      <c r="L321" s="503">
        <v>1</v>
      </c>
      <c r="M321" s="431">
        <v>8.3333333333333329E-2</v>
      </c>
      <c r="N321" s="503" t="s">
        <v>107</v>
      </c>
      <c r="O321" s="431" t="s">
        <v>107</v>
      </c>
      <c r="P321" s="503">
        <v>3</v>
      </c>
      <c r="Q321" s="431">
        <v>0.25</v>
      </c>
      <c r="R321" s="503">
        <v>0</v>
      </c>
      <c r="S321" s="594">
        <v>0</v>
      </c>
      <c r="T321" s="503">
        <v>0</v>
      </c>
      <c r="U321" s="431">
        <v>0</v>
      </c>
      <c r="V321" s="562">
        <v>5.597014925373134E-3</v>
      </c>
    </row>
    <row r="322" spans="1:22" ht="15" x14ac:dyDescent="0.3">
      <c r="A322" s="58"/>
      <c r="B322" s="58"/>
      <c r="C322" s="512" t="s">
        <v>233</v>
      </c>
      <c r="D322" s="513"/>
      <c r="E322" s="521">
        <v>19</v>
      </c>
      <c r="F322" s="515" t="s">
        <v>249</v>
      </c>
      <c r="G322" s="565" t="s">
        <v>249</v>
      </c>
      <c r="H322" s="515" t="s">
        <v>249</v>
      </c>
      <c r="I322" s="583" t="s">
        <v>249</v>
      </c>
      <c r="J322" s="515" t="s">
        <v>249</v>
      </c>
      <c r="K322" s="577" t="s">
        <v>249</v>
      </c>
      <c r="L322" s="515" t="s">
        <v>249</v>
      </c>
      <c r="M322" s="577" t="s">
        <v>249</v>
      </c>
      <c r="N322" s="515" t="s">
        <v>249</v>
      </c>
      <c r="O322" s="577" t="s">
        <v>249</v>
      </c>
      <c r="P322" s="515" t="s">
        <v>249</v>
      </c>
      <c r="Q322" s="577" t="s">
        <v>249</v>
      </c>
      <c r="R322" s="515" t="s">
        <v>249</v>
      </c>
      <c r="S322" s="587" t="s">
        <v>249</v>
      </c>
      <c r="T322" s="515" t="s">
        <v>249</v>
      </c>
      <c r="U322" s="577" t="s">
        <v>249</v>
      </c>
      <c r="V322" s="565">
        <v>7.2713356295445852E-3</v>
      </c>
    </row>
    <row r="323" spans="1:22" ht="13" x14ac:dyDescent="0.3">
      <c r="B323" s="58"/>
      <c r="C323" s="516" t="s">
        <v>281</v>
      </c>
      <c r="D323" s="517"/>
      <c r="E323" s="522">
        <v>11</v>
      </c>
      <c r="F323" s="519">
        <v>1</v>
      </c>
      <c r="G323" s="566">
        <v>9.0909090909090912E-2</v>
      </c>
      <c r="H323" s="519">
        <v>2</v>
      </c>
      <c r="I323" s="584">
        <v>0.18181818181818182</v>
      </c>
      <c r="J323" s="519">
        <v>2</v>
      </c>
      <c r="K323" s="566">
        <v>0.18181818181818182</v>
      </c>
      <c r="L323" s="519">
        <v>3</v>
      </c>
      <c r="M323" s="566">
        <v>0.27272727272727271</v>
      </c>
      <c r="N323" s="519">
        <v>1</v>
      </c>
      <c r="O323" s="566">
        <v>9.0909090909090912E-2</v>
      </c>
      <c r="P323" s="519">
        <v>1</v>
      </c>
      <c r="Q323" s="566">
        <v>9.0909090909090912E-2</v>
      </c>
      <c r="R323" s="519">
        <v>1</v>
      </c>
      <c r="S323" s="584">
        <v>9.0909090909090912E-2</v>
      </c>
      <c r="T323" s="519">
        <v>0</v>
      </c>
      <c r="U323" s="592">
        <v>0</v>
      </c>
      <c r="V323" s="566">
        <v>6.7775723967960569E-3</v>
      </c>
    </row>
    <row r="324" spans="1:22" ht="26.25" customHeight="1" x14ac:dyDescent="0.3">
      <c r="B324" s="58"/>
      <c r="C324" s="72">
        <v>2014</v>
      </c>
      <c r="D324" s="466" t="s">
        <v>7</v>
      </c>
      <c r="E324" s="501">
        <v>5</v>
      </c>
      <c r="F324" s="503">
        <v>1</v>
      </c>
      <c r="G324" s="562">
        <v>0.2</v>
      </c>
      <c r="H324" s="503">
        <v>0</v>
      </c>
      <c r="I324" s="570" t="s">
        <v>107</v>
      </c>
      <c r="J324" s="503">
        <v>1</v>
      </c>
      <c r="K324" s="431">
        <v>0.2</v>
      </c>
      <c r="L324" s="503">
        <v>2</v>
      </c>
      <c r="M324" s="431">
        <v>0.4</v>
      </c>
      <c r="N324" s="503" t="s">
        <v>107</v>
      </c>
      <c r="O324" s="431" t="s">
        <v>107</v>
      </c>
      <c r="P324" s="503">
        <v>0</v>
      </c>
      <c r="Q324" s="431">
        <v>0</v>
      </c>
      <c r="R324" s="503">
        <v>0</v>
      </c>
      <c r="S324" s="594">
        <v>0</v>
      </c>
      <c r="T324" s="503">
        <v>1</v>
      </c>
      <c r="U324" s="431">
        <v>0.2</v>
      </c>
      <c r="V324" s="571">
        <v>1.65016501650165E-2</v>
      </c>
    </row>
    <row r="325" spans="1:22" ht="13" x14ac:dyDescent="0.3">
      <c r="B325" s="58"/>
      <c r="C325" s="58"/>
      <c r="D325" s="466" t="s">
        <v>4</v>
      </c>
      <c r="E325" s="501">
        <v>2</v>
      </c>
      <c r="F325" s="503">
        <v>1</v>
      </c>
      <c r="G325" s="562">
        <v>0.5</v>
      </c>
      <c r="H325" s="503">
        <v>0</v>
      </c>
      <c r="I325" s="570" t="s">
        <v>107</v>
      </c>
      <c r="J325" s="503">
        <v>1</v>
      </c>
      <c r="K325" s="431">
        <v>0.5</v>
      </c>
      <c r="L325" s="503">
        <v>0</v>
      </c>
      <c r="M325" s="431">
        <v>0</v>
      </c>
      <c r="N325" s="503" t="s">
        <v>107</v>
      </c>
      <c r="O325" s="431" t="s">
        <v>107</v>
      </c>
      <c r="P325" s="503">
        <v>0</v>
      </c>
      <c r="Q325" s="431">
        <v>0</v>
      </c>
      <c r="R325" s="503">
        <v>0</v>
      </c>
      <c r="S325" s="594">
        <v>0</v>
      </c>
      <c r="T325" s="503">
        <v>0</v>
      </c>
      <c r="U325" s="431">
        <v>0</v>
      </c>
      <c r="V325" s="562">
        <v>6.269592476489028E-3</v>
      </c>
    </row>
    <row r="326" spans="1:22" ht="13" x14ac:dyDescent="0.3">
      <c r="B326" s="58"/>
      <c r="C326" s="58"/>
      <c r="D326" s="466" t="s">
        <v>5</v>
      </c>
      <c r="E326" s="501">
        <v>2</v>
      </c>
      <c r="F326" s="503">
        <v>0</v>
      </c>
      <c r="G326" s="562" t="s">
        <v>107</v>
      </c>
      <c r="H326" s="503">
        <v>1</v>
      </c>
      <c r="I326" s="570">
        <v>0.5</v>
      </c>
      <c r="J326" s="503">
        <v>0</v>
      </c>
      <c r="K326" s="431">
        <v>0</v>
      </c>
      <c r="L326" s="503">
        <v>0</v>
      </c>
      <c r="M326" s="431">
        <v>0</v>
      </c>
      <c r="N326" s="503" t="s">
        <v>107</v>
      </c>
      <c r="O326" s="431" t="s">
        <v>107</v>
      </c>
      <c r="P326" s="503">
        <v>1</v>
      </c>
      <c r="Q326" s="431">
        <v>0.5</v>
      </c>
      <c r="R326" s="503">
        <v>0</v>
      </c>
      <c r="S326" s="594">
        <v>0</v>
      </c>
      <c r="T326" s="503">
        <v>0</v>
      </c>
      <c r="U326" s="431">
        <v>0</v>
      </c>
      <c r="V326" s="562">
        <v>5.5248618784530376E-3</v>
      </c>
    </row>
    <row r="327" spans="1:22" ht="13" x14ac:dyDescent="0.3">
      <c r="B327" s="58"/>
      <c r="C327" s="58"/>
      <c r="D327" s="466" t="s">
        <v>6</v>
      </c>
      <c r="E327" s="501">
        <v>3</v>
      </c>
      <c r="F327" s="503">
        <v>1</v>
      </c>
      <c r="G327" s="562">
        <v>0.33333333333333331</v>
      </c>
      <c r="H327" s="503">
        <v>0</v>
      </c>
      <c r="I327" s="570" t="s">
        <v>107</v>
      </c>
      <c r="J327" s="503">
        <v>1</v>
      </c>
      <c r="K327" s="431">
        <v>0.33333333333333331</v>
      </c>
      <c r="L327" s="503">
        <v>1</v>
      </c>
      <c r="M327" s="431">
        <v>0.33333333333333331</v>
      </c>
      <c r="N327" s="503" t="s">
        <v>107</v>
      </c>
      <c r="O327" s="431" t="s">
        <v>107</v>
      </c>
      <c r="P327" s="503">
        <v>0</v>
      </c>
      <c r="Q327" s="431">
        <v>0</v>
      </c>
      <c r="R327" s="503">
        <v>0</v>
      </c>
      <c r="S327" s="594">
        <v>0</v>
      </c>
      <c r="T327" s="503">
        <v>0</v>
      </c>
      <c r="U327" s="431">
        <v>0</v>
      </c>
      <c r="V327" s="562">
        <v>8.1743869209809257E-3</v>
      </c>
    </row>
    <row r="328" spans="1:22" ht="26.25" customHeight="1" x14ac:dyDescent="0.3">
      <c r="B328" s="58"/>
      <c r="C328" s="405">
        <v>2015</v>
      </c>
      <c r="D328" s="444" t="s">
        <v>25</v>
      </c>
      <c r="E328" s="501">
        <v>5</v>
      </c>
      <c r="F328" s="503">
        <v>0</v>
      </c>
      <c r="G328" s="562" t="s">
        <v>107</v>
      </c>
      <c r="H328" s="503">
        <v>2</v>
      </c>
      <c r="I328" s="570">
        <v>0.4</v>
      </c>
      <c r="J328" s="503">
        <v>0</v>
      </c>
      <c r="K328" s="431">
        <v>0</v>
      </c>
      <c r="L328" s="503">
        <v>0</v>
      </c>
      <c r="M328" s="431">
        <v>0</v>
      </c>
      <c r="N328" s="503" t="s">
        <v>107</v>
      </c>
      <c r="O328" s="431" t="s">
        <v>107</v>
      </c>
      <c r="P328" s="503">
        <v>3</v>
      </c>
      <c r="Q328" s="431">
        <v>0.6</v>
      </c>
      <c r="R328" s="503">
        <v>0</v>
      </c>
      <c r="S328" s="594">
        <v>0</v>
      </c>
      <c r="T328" s="503">
        <v>0</v>
      </c>
      <c r="U328" s="431">
        <v>0</v>
      </c>
      <c r="V328" s="571">
        <v>1.1235955056179777E-2</v>
      </c>
    </row>
    <row r="329" spans="1:22" ht="13" x14ac:dyDescent="0.3">
      <c r="B329" s="58"/>
      <c r="C329" s="58"/>
      <c r="D329" s="444" t="s">
        <v>73</v>
      </c>
      <c r="E329" s="501">
        <v>1</v>
      </c>
      <c r="F329" s="503">
        <v>1</v>
      </c>
      <c r="G329" s="562">
        <v>1</v>
      </c>
      <c r="H329" s="503">
        <v>0</v>
      </c>
      <c r="I329" s="570" t="s">
        <v>107</v>
      </c>
      <c r="J329" s="503">
        <v>0</v>
      </c>
      <c r="K329" s="431">
        <v>0</v>
      </c>
      <c r="L329" s="503">
        <v>0</v>
      </c>
      <c r="M329" s="431">
        <v>0</v>
      </c>
      <c r="N329" s="503" t="s">
        <v>107</v>
      </c>
      <c r="O329" s="431" t="s">
        <v>107</v>
      </c>
      <c r="P329" s="503">
        <v>0</v>
      </c>
      <c r="Q329" s="431">
        <v>0</v>
      </c>
      <c r="R329" s="503">
        <v>0</v>
      </c>
      <c r="S329" s="594">
        <v>0</v>
      </c>
      <c r="T329" s="503">
        <v>0</v>
      </c>
      <c r="U329" s="431">
        <v>0</v>
      </c>
      <c r="V329" s="562" t="s">
        <v>107</v>
      </c>
    </row>
    <row r="330" spans="1:22" ht="13" x14ac:dyDescent="0.3">
      <c r="B330" s="58"/>
      <c r="C330" s="58"/>
      <c r="D330" s="444" t="s">
        <v>234</v>
      </c>
      <c r="E330" s="501">
        <v>5</v>
      </c>
      <c r="F330" s="503">
        <v>0</v>
      </c>
      <c r="G330" s="562" t="s">
        <v>107</v>
      </c>
      <c r="H330" s="503">
        <v>1</v>
      </c>
      <c r="I330" s="570">
        <v>0.2</v>
      </c>
      <c r="J330" s="503">
        <v>3</v>
      </c>
      <c r="K330" s="431">
        <v>0.6</v>
      </c>
      <c r="L330" s="503">
        <v>1</v>
      </c>
      <c r="M330" s="431">
        <v>0.2</v>
      </c>
      <c r="N330" s="503" t="s">
        <v>107</v>
      </c>
      <c r="O330" s="431" t="s">
        <v>107</v>
      </c>
      <c r="P330" s="503">
        <v>0</v>
      </c>
      <c r="Q330" s="431">
        <v>0</v>
      </c>
      <c r="R330" s="503">
        <v>0</v>
      </c>
      <c r="S330" s="594">
        <v>0</v>
      </c>
      <c r="T330" s="503">
        <v>0</v>
      </c>
      <c r="U330" s="431">
        <v>0</v>
      </c>
      <c r="V330" s="562">
        <v>9.0909090909090905E-3</v>
      </c>
    </row>
    <row r="331" spans="1:22" ht="13" x14ac:dyDescent="0.3">
      <c r="B331" s="58"/>
      <c r="D331" s="444" t="s">
        <v>235</v>
      </c>
      <c r="E331" s="501">
        <v>1</v>
      </c>
      <c r="F331" s="503">
        <v>0</v>
      </c>
      <c r="G331" s="562" t="s">
        <v>107</v>
      </c>
      <c r="H331" s="503">
        <v>1</v>
      </c>
      <c r="I331" s="570">
        <v>1</v>
      </c>
      <c r="J331" s="503">
        <v>0</v>
      </c>
      <c r="K331" s="431">
        <v>0</v>
      </c>
      <c r="L331" s="503">
        <v>0</v>
      </c>
      <c r="M331" s="431">
        <v>0</v>
      </c>
      <c r="N331" s="503" t="s">
        <v>107</v>
      </c>
      <c r="O331" s="431" t="s">
        <v>107</v>
      </c>
      <c r="P331" s="503">
        <v>0</v>
      </c>
      <c r="Q331" s="431">
        <v>0</v>
      </c>
      <c r="R331" s="503">
        <v>0</v>
      </c>
      <c r="S331" s="594">
        <v>0</v>
      </c>
      <c r="T331" s="503">
        <v>0</v>
      </c>
      <c r="U331" s="431">
        <v>0</v>
      </c>
      <c r="V331" s="571" t="s">
        <v>107</v>
      </c>
    </row>
    <row r="332" spans="1:22" ht="26.25" customHeight="1" x14ac:dyDescent="0.3">
      <c r="B332" s="58"/>
      <c r="C332" s="405">
        <v>2016</v>
      </c>
      <c r="D332" s="444" t="s">
        <v>25</v>
      </c>
      <c r="E332" s="501">
        <v>5</v>
      </c>
      <c r="F332" s="504">
        <v>0</v>
      </c>
      <c r="G332" s="572" t="s">
        <v>107</v>
      </c>
      <c r="H332" s="504">
        <v>2</v>
      </c>
      <c r="I332" s="585">
        <v>0.4</v>
      </c>
      <c r="J332" s="504">
        <v>1</v>
      </c>
      <c r="K332" s="574">
        <v>0.2</v>
      </c>
      <c r="L332" s="504">
        <v>0</v>
      </c>
      <c r="M332" s="574">
        <v>0</v>
      </c>
      <c r="N332" s="503" t="s">
        <v>107</v>
      </c>
      <c r="O332" s="431" t="s">
        <v>107</v>
      </c>
      <c r="P332" s="504">
        <v>0</v>
      </c>
      <c r="Q332" s="574">
        <v>0</v>
      </c>
      <c r="R332" s="504">
        <v>2</v>
      </c>
      <c r="S332" s="596">
        <v>0.4</v>
      </c>
      <c r="T332" s="504">
        <v>0</v>
      </c>
      <c r="U332" s="574">
        <v>0</v>
      </c>
      <c r="V332" s="571">
        <v>8.1168831168831161E-3</v>
      </c>
    </row>
    <row r="333" spans="1:22" s="98" customFormat="1" ht="12.75" customHeight="1" x14ac:dyDescent="0.3">
      <c r="B333" s="453"/>
      <c r="C333" s="453"/>
      <c r="D333" s="444" t="s">
        <v>73</v>
      </c>
      <c r="E333" s="501">
        <v>6</v>
      </c>
      <c r="F333" s="504">
        <v>1</v>
      </c>
      <c r="G333" s="572">
        <v>0.16666666666666666</v>
      </c>
      <c r="H333" s="504">
        <v>3</v>
      </c>
      <c r="I333" s="585">
        <v>0.5</v>
      </c>
      <c r="J333" s="504">
        <v>1</v>
      </c>
      <c r="K333" s="574">
        <v>0.16666666666666666</v>
      </c>
      <c r="L333" s="504">
        <v>0</v>
      </c>
      <c r="M333" s="574">
        <v>0</v>
      </c>
      <c r="N333" s="503" t="s">
        <v>107</v>
      </c>
      <c r="O333" s="431" t="s">
        <v>107</v>
      </c>
      <c r="P333" s="504">
        <v>0</v>
      </c>
      <c r="Q333" s="574">
        <v>0</v>
      </c>
      <c r="R333" s="504">
        <v>1</v>
      </c>
      <c r="S333" s="596">
        <v>0.16666666666666666</v>
      </c>
      <c r="T333" s="504">
        <v>0</v>
      </c>
      <c r="U333" s="574">
        <v>0</v>
      </c>
      <c r="V333" s="562">
        <v>8.3102493074792248E-3</v>
      </c>
    </row>
    <row r="334" spans="1:22" s="98" customFormat="1" ht="12.75" customHeight="1" x14ac:dyDescent="0.3">
      <c r="B334" s="453"/>
      <c r="C334" s="453"/>
      <c r="D334" s="444" t="s">
        <v>234</v>
      </c>
      <c r="E334" s="501">
        <v>2</v>
      </c>
      <c r="F334" s="504">
        <v>0</v>
      </c>
      <c r="G334" s="572" t="s">
        <v>107</v>
      </c>
      <c r="H334" s="504">
        <v>0</v>
      </c>
      <c r="I334" s="585" t="s">
        <v>107</v>
      </c>
      <c r="J334" s="504">
        <v>1</v>
      </c>
      <c r="K334" s="574">
        <v>0.5</v>
      </c>
      <c r="L334" s="504">
        <v>1</v>
      </c>
      <c r="M334" s="574">
        <v>0.5</v>
      </c>
      <c r="N334" s="504" t="s">
        <v>107</v>
      </c>
      <c r="O334" s="574" t="s">
        <v>107</v>
      </c>
      <c r="P334" s="504">
        <v>0</v>
      </c>
      <c r="Q334" s="574">
        <v>0</v>
      </c>
      <c r="R334" s="504">
        <v>0</v>
      </c>
      <c r="S334" s="596">
        <v>0</v>
      </c>
      <c r="T334" s="504">
        <v>0</v>
      </c>
      <c r="U334" s="574">
        <v>0</v>
      </c>
      <c r="V334" s="562" t="s">
        <v>107</v>
      </c>
    </row>
    <row r="335" spans="1:22" s="98" customFormat="1" ht="15.65" customHeight="1" x14ac:dyDescent="0.3">
      <c r="B335" s="450" t="s">
        <v>236</v>
      </c>
      <c r="C335" s="468"/>
      <c r="D335" s="469" t="s">
        <v>237</v>
      </c>
      <c r="E335" s="470">
        <v>6</v>
      </c>
      <c r="F335" s="471" t="s">
        <v>107</v>
      </c>
      <c r="G335" s="575" t="s">
        <v>107</v>
      </c>
      <c r="H335" s="471" t="s">
        <v>107</v>
      </c>
      <c r="I335" s="586" t="s">
        <v>107</v>
      </c>
      <c r="J335" s="471" t="s">
        <v>107</v>
      </c>
      <c r="K335" s="575" t="s">
        <v>107</v>
      </c>
      <c r="L335" s="471" t="s">
        <v>107</v>
      </c>
      <c r="M335" s="575" t="s">
        <v>107</v>
      </c>
      <c r="N335" s="471" t="s">
        <v>107</v>
      </c>
      <c r="O335" s="575" t="s">
        <v>107</v>
      </c>
      <c r="P335" s="471" t="s">
        <v>107</v>
      </c>
      <c r="Q335" s="575" t="s">
        <v>107</v>
      </c>
      <c r="R335" s="471" t="s">
        <v>107</v>
      </c>
      <c r="S335" s="586" t="s">
        <v>107</v>
      </c>
      <c r="T335" s="471" t="s">
        <v>107</v>
      </c>
      <c r="U335" s="575" t="s">
        <v>107</v>
      </c>
      <c r="V335" s="567">
        <v>1.1787819253438114E-2</v>
      </c>
    </row>
    <row r="336" spans="1:22" s="98" customFormat="1" ht="26.25" customHeight="1" x14ac:dyDescent="0.3">
      <c r="B336" s="392"/>
      <c r="C336" s="72">
        <v>2017</v>
      </c>
      <c r="D336" s="444" t="s">
        <v>238</v>
      </c>
      <c r="E336" s="445">
        <v>3</v>
      </c>
      <c r="F336" s="503">
        <v>0</v>
      </c>
      <c r="G336" s="562" t="s">
        <v>107</v>
      </c>
      <c r="H336" s="503">
        <v>0</v>
      </c>
      <c r="I336" s="570" t="s">
        <v>107</v>
      </c>
      <c r="J336" s="503">
        <v>0</v>
      </c>
      <c r="K336" s="431">
        <v>0</v>
      </c>
      <c r="L336" s="503">
        <v>2</v>
      </c>
      <c r="M336" s="431">
        <v>0.66666666666666663</v>
      </c>
      <c r="N336" s="503">
        <v>0</v>
      </c>
      <c r="O336" s="431">
        <v>0</v>
      </c>
      <c r="P336" s="503">
        <v>0</v>
      </c>
      <c r="Q336" s="431">
        <v>0</v>
      </c>
      <c r="R336" s="503">
        <v>1</v>
      </c>
      <c r="S336" s="594">
        <v>0.33333333333333331</v>
      </c>
      <c r="T336" s="503">
        <v>0</v>
      </c>
      <c r="U336" s="431">
        <v>0</v>
      </c>
      <c r="V336" s="562">
        <v>7.7922077922077922E-3</v>
      </c>
    </row>
    <row r="337" spans="1:22" s="98" customFormat="1" ht="13" x14ac:dyDescent="0.3">
      <c r="B337" s="392"/>
      <c r="C337" s="72"/>
      <c r="D337" s="444" t="s">
        <v>73</v>
      </c>
      <c r="E337" s="445">
        <v>1</v>
      </c>
      <c r="F337" s="503">
        <v>0</v>
      </c>
      <c r="G337" s="562" t="s">
        <v>107</v>
      </c>
      <c r="H337" s="503">
        <v>0</v>
      </c>
      <c r="I337" s="570" t="s">
        <v>107</v>
      </c>
      <c r="J337" s="503">
        <v>0</v>
      </c>
      <c r="K337" s="431">
        <v>0</v>
      </c>
      <c r="L337" s="503">
        <v>0</v>
      </c>
      <c r="M337" s="431">
        <v>0</v>
      </c>
      <c r="N337" s="503">
        <v>0</v>
      </c>
      <c r="O337" s="431">
        <v>0</v>
      </c>
      <c r="P337" s="503">
        <v>1</v>
      </c>
      <c r="Q337" s="431">
        <v>1</v>
      </c>
      <c r="R337" s="503">
        <v>0</v>
      </c>
      <c r="S337" s="594" t="s">
        <v>107</v>
      </c>
      <c r="T337" s="503">
        <v>0</v>
      </c>
      <c r="U337" s="431">
        <v>0</v>
      </c>
      <c r="V337" s="562" t="s">
        <v>107</v>
      </c>
    </row>
    <row r="338" spans="1:22" s="98" customFormat="1" ht="13" x14ac:dyDescent="0.3">
      <c r="B338" s="392"/>
      <c r="C338" s="72"/>
      <c r="D338" s="444" t="s">
        <v>234</v>
      </c>
      <c r="E338" s="445">
        <v>3</v>
      </c>
      <c r="F338" s="503">
        <v>1</v>
      </c>
      <c r="G338" s="562">
        <v>0.33333333333333331</v>
      </c>
      <c r="H338" s="503">
        <v>1</v>
      </c>
      <c r="I338" s="570">
        <v>0.33333333333333331</v>
      </c>
      <c r="J338" s="503">
        <v>0</v>
      </c>
      <c r="K338" s="431">
        <v>0</v>
      </c>
      <c r="L338" s="503">
        <v>1</v>
      </c>
      <c r="M338" s="431">
        <v>0.33333333333333331</v>
      </c>
      <c r="N338" s="503">
        <v>0</v>
      </c>
      <c r="O338" s="431">
        <v>0</v>
      </c>
      <c r="P338" s="503">
        <v>0</v>
      </c>
      <c r="Q338" s="431">
        <v>0</v>
      </c>
      <c r="R338" s="503">
        <v>0</v>
      </c>
      <c r="S338" s="594">
        <v>0</v>
      </c>
      <c r="T338" s="503">
        <v>0</v>
      </c>
      <c r="U338" s="431">
        <v>0</v>
      </c>
      <c r="V338" s="562">
        <v>6.7114093959731542E-3</v>
      </c>
    </row>
    <row r="339" spans="1:22" s="98" customFormat="1" ht="13" x14ac:dyDescent="0.3">
      <c r="B339" s="392"/>
      <c r="C339" s="72"/>
      <c r="D339" s="444" t="s">
        <v>235</v>
      </c>
      <c r="E339" s="445">
        <v>4</v>
      </c>
      <c r="F339" s="503">
        <v>0</v>
      </c>
      <c r="G339" s="562" t="s">
        <v>107</v>
      </c>
      <c r="H339" s="503">
        <v>1</v>
      </c>
      <c r="I339" s="570">
        <v>0.25</v>
      </c>
      <c r="J339" s="503">
        <v>2</v>
      </c>
      <c r="K339" s="562">
        <v>0.5</v>
      </c>
      <c r="L339" s="503">
        <v>0</v>
      </c>
      <c r="M339" s="431">
        <v>0</v>
      </c>
      <c r="N339" s="503">
        <v>1</v>
      </c>
      <c r="O339" s="562">
        <v>0.25</v>
      </c>
      <c r="P339" s="503">
        <v>0</v>
      </c>
      <c r="Q339" s="431">
        <v>0</v>
      </c>
      <c r="R339" s="503">
        <v>0</v>
      </c>
      <c r="S339" s="594">
        <v>0</v>
      </c>
      <c r="T339" s="503">
        <v>0</v>
      </c>
      <c r="U339" s="431">
        <v>0</v>
      </c>
      <c r="V339" s="562">
        <v>9.1533180778032037E-3</v>
      </c>
    </row>
    <row r="340" spans="1:22" s="98" customFormat="1" ht="19.75" customHeight="1" x14ac:dyDescent="0.3">
      <c r="B340" s="392"/>
      <c r="C340" s="72">
        <v>2018</v>
      </c>
      <c r="D340" s="444" t="s">
        <v>25</v>
      </c>
      <c r="E340" s="445">
        <v>4</v>
      </c>
      <c r="F340" s="503">
        <v>3</v>
      </c>
      <c r="G340" s="562">
        <v>0.75</v>
      </c>
      <c r="H340" s="503">
        <v>0</v>
      </c>
      <c r="I340" s="570" t="s">
        <v>107</v>
      </c>
      <c r="J340" s="503">
        <v>1</v>
      </c>
      <c r="K340" s="562">
        <v>0.25</v>
      </c>
      <c r="L340" s="503">
        <v>0</v>
      </c>
      <c r="M340" s="431">
        <v>0</v>
      </c>
      <c r="N340" s="503">
        <v>0</v>
      </c>
      <c r="O340" s="431">
        <v>0</v>
      </c>
      <c r="P340" s="503">
        <v>0</v>
      </c>
      <c r="Q340" s="431">
        <v>0</v>
      </c>
      <c r="R340" s="503">
        <v>0</v>
      </c>
      <c r="S340" s="594">
        <v>0</v>
      </c>
      <c r="T340" s="503">
        <v>0</v>
      </c>
      <c r="U340" s="431">
        <v>0</v>
      </c>
      <c r="V340" s="562">
        <v>8.2644628099173556E-3</v>
      </c>
    </row>
    <row r="341" spans="1:22" s="98" customFormat="1" ht="13.25" customHeight="1" x14ac:dyDescent="0.3">
      <c r="B341" s="392"/>
      <c r="C341" s="72"/>
      <c r="D341" s="444" t="s">
        <v>73</v>
      </c>
      <c r="E341" s="445">
        <v>3</v>
      </c>
      <c r="F341" s="503">
        <v>1</v>
      </c>
      <c r="G341" s="562">
        <v>0.33333333333333331</v>
      </c>
      <c r="H341" s="503">
        <v>0</v>
      </c>
      <c r="I341" s="570" t="s">
        <v>107</v>
      </c>
      <c r="J341" s="503">
        <v>0</v>
      </c>
      <c r="K341" s="562">
        <v>0</v>
      </c>
      <c r="L341" s="503">
        <v>0</v>
      </c>
      <c r="M341" s="431">
        <v>0</v>
      </c>
      <c r="N341" s="503">
        <v>2</v>
      </c>
      <c r="O341" s="431">
        <v>0.66666666666666663</v>
      </c>
      <c r="P341" s="503">
        <v>0</v>
      </c>
      <c r="Q341" s="431">
        <v>0</v>
      </c>
      <c r="R341" s="503">
        <v>0</v>
      </c>
      <c r="S341" s="594">
        <v>0</v>
      </c>
      <c r="T341" s="503">
        <v>0</v>
      </c>
      <c r="U341" s="431">
        <v>0</v>
      </c>
      <c r="V341" s="562">
        <v>5.8365758754863814E-3</v>
      </c>
    </row>
    <row r="342" spans="1:22" s="98" customFormat="1" ht="13.25" customHeight="1" x14ac:dyDescent="0.3">
      <c r="B342" s="392"/>
      <c r="C342" s="526"/>
      <c r="D342" s="527" t="s">
        <v>285</v>
      </c>
      <c r="E342" s="528">
        <v>3</v>
      </c>
      <c r="F342" s="529">
        <v>0</v>
      </c>
      <c r="G342" s="573" t="s">
        <v>107</v>
      </c>
      <c r="H342" s="529">
        <v>0</v>
      </c>
      <c r="I342" s="582" t="s">
        <v>107</v>
      </c>
      <c r="J342" s="529">
        <v>2</v>
      </c>
      <c r="K342" s="576">
        <v>0.66666666666666663</v>
      </c>
      <c r="L342" s="529">
        <v>1</v>
      </c>
      <c r="M342" s="573">
        <v>0.33333333333333331</v>
      </c>
      <c r="N342" s="529">
        <v>0</v>
      </c>
      <c r="O342" s="573" t="s">
        <v>107</v>
      </c>
      <c r="P342" s="529">
        <v>0</v>
      </c>
      <c r="Q342" s="576">
        <v>0</v>
      </c>
      <c r="R342" s="529">
        <v>0</v>
      </c>
      <c r="S342" s="595" t="s">
        <v>107</v>
      </c>
      <c r="T342" s="529">
        <v>0</v>
      </c>
      <c r="U342" s="576">
        <v>0</v>
      </c>
      <c r="V342" s="573">
        <v>5.8365758754863814E-3</v>
      </c>
    </row>
    <row r="343" spans="1:22" ht="26.25" customHeight="1" x14ac:dyDescent="0.3">
      <c r="B343" s="75" t="s">
        <v>246</v>
      </c>
      <c r="C343" s="72">
        <v>2013</v>
      </c>
      <c r="D343" s="72"/>
      <c r="E343" s="501">
        <v>0</v>
      </c>
      <c r="F343" s="503">
        <v>0</v>
      </c>
      <c r="G343" s="562" t="s">
        <v>107</v>
      </c>
      <c r="H343" s="503">
        <v>0</v>
      </c>
      <c r="I343" s="570" t="s">
        <v>107</v>
      </c>
      <c r="J343" s="503">
        <v>0</v>
      </c>
      <c r="K343" s="431" t="s">
        <v>107</v>
      </c>
      <c r="L343" s="503">
        <v>0</v>
      </c>
      <c r="M343" s="431" t="s">
        <v>107</v>
      </c>
      <c r="N343" s="503" t="s">
        <v>107</v>
      </c>
      <c r="O343" s="431" t="s">
        <v>107</v>
      </c>
      <c r="P343" s="503">
        <v>0</v>
      </c>
      <c r="Q343" s="431" t="s">
        <v>107</v>
      </c>
      <c r="R343" s="503">
        <v>0</v>
      </c>
      <c r="S343" s="594" t="s">
        <v>107</v>
      </c>
      <c r="T343" s="503">
        <v>0</v>
      </c>
      <c r="U343" s="431" t="s">
        <v>107</v>
      </c>
      <c r="V343" s="571" t="s">
        <v>107</v>
      </c>
    </row>
    <row r="344" spans="1:22" ht="13" x14ac:dyDescent="0.3">
      <c r="B344" s="75"/>
      <c r="C344" s="72">
        <v>2014</v>
      </c>
      <c r="D344" s="72"/>
      <c r="E344" s="501">
        <v>0</v>
      </c>
      <c r="F344" s="503">
        <v>0</v>
      </c>
      <c r="G344" s="562" t="s">
        <v>107</v>
      </c>
      <c r="H344" s="503">
        <v>0</v>
      </c>
      <c r="I344" s="570" t="s">
        <v>107</v>
      </c>
      <c r="J344" s="503">
        <v>0</v>
      </c>
      <c r="K344" s="431" t="s">
        <v>107</v>
      </c>
      <c r="L344" s="503">
        <v>0</v>
      </c>
      <c r="M344" s="431" t="s">
        <v>107</v>
      </c>
      <c r="N344" s="503" t="s">
        <v>107</v>
      </c>
      <c r="O344" s="431" t="s">
        <v>107</v>
      </c>
      <c r="P344" s="503">
        <v>0</v>
      </c>
      <c r="Q344" s="431" t="s">
        <v>107</v>
      </c>
      <c r="R344" s="503">
        <v>0</v>
      </c>
      <c r="S344" s="594" t="s">
        <v>107</v>
      </c>
      <c r="T344" s="503">
        <v>0</v>
      </c>
      <c r="U344" s="431" t="s">
        <v>107</v>
      </c>
      <c r="V344" s="562" t="s">
        <v>107</v>
      </c>
    </row>
    <row r="345" spans="1:22" ht="13" x14ac:dyDescent="0.3">
      <c r="B345" s="75"/>
      <c r="C345" s="72">
        <v>2015</v>
      </c>
      <c r="D345" s="72"/>
      <c r="E345" s="501">
        <v>2</v>
      </c>
      <c r="F345" s="503">
        <v>1</v>
      </c>
      <c r="G345" s="562">
        <v>0.5</v>
      </c>
      <c r="H345" s="503">
        <v>0</v>
      </c>
      <c r="I345" s="570" t="s">
        <v>107</v>
      </c>
      <c r="J345" s="503">
        <v>0</v>
      </c>
      <c r="K345" s="431">
        <v>0</v>
      </c>
      <c r="L345" s="503">
        <v>1</v>
      </c>
      <c r="M345" s="431">
        <v>0.5</v>
      </c>
      <c r="N345" s="503" t="s">
        <v>107</v>
      </c>
      <c r="O345" s="431" t="s">
        <v>107</v>
      </c>
      <c r="P345" s="503">
        <v>0</v>
      </c>
      <c r="Q345" s="431">
        <v>0</v>
      </c>
      <c r="R345" s="503">
        <v>0</v>
      </c>
      <c r="S345" s="594">
        <v>0</v>
      </c>
      <c r="T345" s="503">
        <v>0</v>
      </c>
      <c r="U345" s="431">
        <v>0</v>
      </c>
      <c r="V345" s="562">
        <v>0.5</v>
      </c>
    </row>
    <row r="346" spans="1:22" ht="18" customHeight="1" x14ac:dyDescent="0.3">
      <c r="A346" s="58"/>
      <c r="B346" s="75"/>
      <c r="C346" s="512" t="s">
        <v>233</v>
      </c>
      <c r="D346" s="513"/>
      <c r="E346" s="521">
        <v>1</v>
      </c>
      <c r="F346" s="515" t="s">
        <v>107</v>
      </c>
      <c r="G346" s="577" t="s">
        <v>107</v>
      </c>
      <c r="H346" s="515" t="s">
        <v>107</v>
      </c>
      <c r="I346" s="587" t="s">
        <v>107</v>
      </c>
      <c r="J346" s="515" t="s">
        <v>107</v>
      </c>
      <c r="K346" s="577" t="s">
        <v>107</v>
      </c>
      <c r="L346" s="515" t="s">
        <v>107</v>
      </c>
      <c r="M346" s="577" t="s">
        <v>107</v>
      </c>
      <c r="N346" s="515" t="s">
        <v>107</v>
      </c>
      <c r="O346" s="577" t="s">
        <v>107</v>
      </c>
      <c r="P346" s="515" t="s">
        <v>107</v>
      </c>
      <c r="Q346" s="577" t="s">
        <v>107</v>
      </c>
      <c r="R346" s="515" t="s">
        <v>107</v>
      </c>
      <c r="S346" s="587" t="s">
        <v>107</v>
      </c>
      <c r="T346" s="515" t="s">
        <v>107</v>
      </c>
      <c r="U346" s="577" t="s">
        <v>107</v>
      </c>
      <c r="V346" s="565">
        <v>1.4492753623188406E-2</v>
      </c>
    </row>
    <row r="347" spans="1:22" ht="18" customHeight="1" x14ac:dyDescent="0.3">
      <c r="B347" s="75"/>
      <c r="C347" s="516" t="s">
        <v>281</v>
      </c>
      <c r="D347" s="517"/>
      <c r="E347" s="522">
        <v>19</v>
      </c>
      <c r="F347" s="519">
        <v>5</v>
      </c>
      <c r="G347" s="566">
        <v>0.26315789473684209</v>
      </c>
      <c r="H347" s="519">
        <v>0</v>
      </c>
      <c r="I347" s="584" t="s">
        <v>107</v>
      </c>
      <c r="J347" s="519">
        <v>6</v>
      </c>
      <c r="K347" s="566">
        <v>0.31578947368421051</v>
      </c>
      <c r="L347" s="519">
        <v>2</v>
      </c>
      <c r="M347" s="566">
        <v>0.10526315789473684</v>
      </c>
      <c r="N347" s="519">
        <v>1</v>
      </c>
      <c r="O347" s="566">
        <v>5.2631578947368418E-2</v>
      </c>
      <c r="P347" s="519">
        <v>1</v>
      </c>
      <c r="Q347" s="566">
        <v>5.2631578947368418E-2</v>
      </c>
      <c r="R347" s="519">
        <v>3</v>
      </c>
      <c r="S347" s="584">
        <v>0.15789473684210525</v>
      </c>
      <c r="T347" s="519">
        <v>1</v>
      </c>
      <c r="U347" s="566">
        <v>5.2631578947368418E-2</v>
      </c>
      <c r="V347" s="566">
        <v>4.8469387755102039E-2</v>
      </c>
    </row>
    <row r="348" spans="1:22" ht="26.25" customHeight="1" x14ac:dyDescent="0.3">
      <c r="A348" s="58"/>
      <c r="B348" s="75"/>
      <c r="C348" s="72">
        <v>2014</v>
      </c>
      <c r="D348" s="466" t="s">
        <v>7</v>
      </c>
      <c r="E348" s="501">
        <v>0</v>
      </c>
      <c r="F348" s="503">
        <v>0</v>
      </c>
      <c r="G348" s="562" t="s">
        <v>107</v>
      </c>
      <c r="H348" s="503">
        <v>0</v>
      </c>
      <c r="I348" s="570" t="s">
        <v>107</v>
      </c>
      <c r="J348" s="503">
        <v>0</v>
      </c>
      <c r="K348" s="431" t="s">
        <v>107</v>
      </c>
      <c r="L348" s="503">
        <v>0</v>
      </c>
      <c r="M348" s="431" t="s">
        <v>107</v>
      </c>
      <c r="N348" s="503" t="s">
        <v>107</v>
      </c>
      <c r="O348" s="431" t="s">
        <v>107</v>
      </c>
      <c r="P348" s="503">
        <v>0</v>
      </c>
      <c r="Q348" s="431" t="s">
        <v>107</v>
      </c>
      <c r="R348" s="503">
        <v>0</v>
      </c>
      <c r="S348" s="594" t="s">
        <v>107</v>
      </c>
      <c r="T348" s="503">
        <v>0</v>
      </c>
      <c r="U348" s="431" t="s">
        <v>107</v>
      </c>
      <c r="V348" s="562" t="s">
        <v>107</v>
      </c>
    </row>
    <row r="349" spans="1:22" ht="13" x14ac:dyDescent="0.3">
      <c r="B349" s="75"/>
      <c r="D349" s="466" t="s">
        <v>4</v>
      </c>
      <c r="E349" s="501">
        <v>0</v>
      </c>
      <c r="F349" s="503">
        <v>0</v>
      </c>
      <c r="G349" s="562" t="s">
        <v>107</v>
      </c>
      <c r="H349" s="503">
        <v>0</v>
      </c>
      <c r="I349" s="570" t="s">
        <v>107</v>
      </c>
      <c r="J349" s="503">
        <v>0</v>
      </c>
      <c r="K349" s="431" t="s">
        <v>107</v>
      </c>
      <c r="L349" s="503">
        <v>0</v>
      </c>
      <c r="M349" s="431" t="s">
        <v>107</v>
      </c>
      <c r="N349" s="503" t="s">
        <v>107</v>
      </c>
      <c r="O349" s="431" t="s">
        <v>107</v>
      </c>
      <c r="P349" s="503">
        <v>0</v>
      </c>
      <c r="Q349" s="431" t="s">
        <v>107</v>
      </c>
      <c r="R349" s="503">
        <v>0</v>
      </c>
      <c r="S349" s="594" t="s">
        <v>107</v>
      </c>
      <c r="T349" s="503">
        <v>0</v>
      </c>
      <c r="U349" s="431" t="s">
        <v>107</v>
      </c>
      <c r="V349" s="571" t="s">
        <v>107</v>
      </c>
    </row>
    <row r="350" spans="1:22" ht="13" x14ac:dyDescent="0.3">
      <c r="B350" s="75"/>
      <c r="C350" s="58"/>
      <c r="D350" s="466" t="s">
        <v>5</v>
      </c>
      <c r="E350" s="501">
        <v>0</v>
      </c>
      <c r="F350" s="503">
        <v>0</v>
      </c>
      <c r="G350" s="562" t="s">
        <v>107</v>
      </c>
      <c r="H350" s="503">
        <v>0</v>
      </c>
      <c r="I350" s="570" t="s">
        <v>107</v>
      </c>
      <c r="J350" s="503">
        <v>0</v>
      </c>
      <c r="K350" s="431" t="s">
        <v>107</v>
      </c>
      <c r="L350" s="503">
        <v>0</v>
      </c>
      <c r="M350" s="431" t="s">
        <v>107</v>
      </c>
      <c r="N350" s="503" t="s">
        <v>107</v>
      </c>
      <c r="O350" s="431" t="s">
        <v>107</v>
      </c>
      <c r="P350" s="503">
        <v>0</v>
      </c>
      <c r="Q350" s="431" t="s">
        <v>107</v>
      </c>
      <c r="R350" s="503">
        <v>0</v>
      </c>
      <c r="S350" s="594" t="s">
        <v>107</v>
      </c>
      <c r="T350" s="503">
        <v>0</v>
      </c>
      <c r="U350" s="431" t="s">
        <v>107</v>
      </c>
      <c r="V350" s="562" t="s">
        <v>107</v>
      </c>
    </row>
    <row r="351" spans="1:22" ht="13" x14ac:dyDescent="0.3">
      <c r="B351" s="75"/>
      <c r="C351" s="58"/>
      <c r="D351" s="466" t="s">
        <v>6</v>
      </c>
      <c r="E351" s="501">
        <v>0</v>
      </c>
      <c r="F351" s="503">
        <v>0</v>
      </c>
      <c r="G351" s="562" t="s">
        <v>107</v>
      </c>
      <c r="H351" s="503">
        <v>0</v>
      </c>
      <c r="I351" s="570" t="s">
        <v>107</v>
      </c>
      <c r="J351" s="503">
        <v>0</v>
      </c>
      <c r="K351" s="431" t="s">
        <v>107</v>
      </c>
      <c r="L351" s="503">
        <v>0</v>
      </c>
      <c r="M351" s="431" t="s">
        <v>107</v>
      </c>
      <c r="N351" s="503" t="s">
        <v>107</v>
      </c>
      <c r="O351" s="431" t="s">
        <v>107</v>
      </c>
      <c r="P351" s="503">
        <v>0</v>
      </c>
      <c r="Q351" s="431" t="s">
        <v>107</v>
      </c>
      <c r="R351" s="503">
        <v>0</v>
      </c>
      <c r="S351" s="594" t="s">
        <v>107</v>
      </c>
      <c r="T351" s="503">
        <v>0</v>
      </c>
      <c r="U351" s="431" t="s">
        <v>107</v>
      </c>
      <c r="V351" s="562" t="s">
        <v>107</v>
      </c>
    </row>
    <row r="352" spans="1:22" ht="26.25" customHeight="1" x14ac:dyDescent="0.3">
      <c r="A352" s="58"/>
      <c r="B352" s="75"/>
      <c r="C352" s="72">
        <v>2015</v>
      </c>
      <c r="D352" s="444" t="s">
        <v>25</v>
      </c>
      <c r="E352" s="501">
        <v>0</v>
      </c>
      <c r="F352" s="503">
        <v>0</v>
      </c>
      <c r="G352" s="562" t="s">
        <v>107</v>
      </c>
      <c r="H352" s="503">
        <v>0</v>
      </c>
      <c r="I352" s="570" t="s">
        <v>107</v>
      </c>
      <c r="J352" s="503">
        <v>0</v>
      </c>
      <c r="K352" s="431" t="s">
        <v>107</v>
      </c>
      <c r="L352" s="503">
        <v>0</v>
      </c>
      <c r="M352" s="431" t="s">
        <v>107</v>
      </c>
      <c r="N352" s="503" t="s">
        <v>107</v>
      </c>
      <c r="O352" s="431" t="s">
        <v>107</v>
      </c>
      <c r="P352" s="503">
        <v>0</v>
      </c>
      <c r="Q352" s="431" t="s">
        <v>107</v>
      </c>
      <c r="R352" s="503">
        <v>0</v>
      </c>
      <c r="S352" s="594" t="s">
        <v>107</v>
      </c>
      <c r="T352" s="503">
        <v>0</v>
      </c>
      <c r="U352" s="431" t="s">
        <v>107</v>
      </c>
      <c r="V352" s="562" t="s">
        <v>107</v>
      </c>
    </row>
    <row r="353" spans="1:22" s="58" customFormat="1" ht="13" x14ac:dyDescent="0.3">
      <c r="B353" s="75"/>
      <c r="D353" s="444" t="s">
        <v>73</v>
      </c>
      <c r="E353" s="501">
        <v>0</v>
      </c>
      <c r="F353" s="503">
        <v>0</v>
      </c>
      <c r="G353" s="562" t="s">
        <v>107</v>
      </c>
      <c r="H353" s="503">
        <v>0</v>
      </c>
      <c r="I353" s="570" t="s">
        <v>107</v>
      </c>
      <c r="J353" s="503">
        <v>0</v>
      </c>
      <c r="K353" s="431" t="s">
        <v>107</v>
      </c>
      <c r="L353" s="503">
        <v>0</v>
      </c>
      <c r="M353" s="431" t="s">
        <v>107</v>
      </c>
      <c r="N353" s="503" t="s">
        <v>107</v>
      </c>
      <c r="O353" s="431" t="s">
        <v>107</v>
      </c>
      <c r="P353" s="503">
        <v>0</v>
      </c>
      <c r="Q353" s="431" t="s">
        <v>107</v>
      </c>
      <c r="R353" s="503">
        <v>0</v>
      </c>
      <c r="S353" s="594" t="s">
        <v>107</v>
      </c>
      <c r="T353" s="503">
        <v>0</v>
      </c>
      <c r="U353" s="431" t="s">
        <v>107</v>
      </c>
      <c r="V353" s="562" t="s">
        <v>107</v>
      </c>
    </row>
    <row r="354" spans="1:22" ht="13" x14ac:dyDescent="0.3">
      <c r="A354" s="58"/>
      <c r="B354" s="75"/>
      <c r="D354" s="444" t="s">
        <v>234</v>
      </c>
      <c r="E354" s="501">
        <v>2</v>
      </c>
      <c r="F354" s="503">
        <v>1</v>
      </c>
      <c r="G354" s="562">
        <v>0.5</v>
      </c>
      <c r="H354" s="503">
        <v>0</v>
      </c>
      <c r="I354" s="570" t="s">
        <v>107</v>
      </c>
      <c r="J354" s="503">
        <v>0</v>
      </c>
      <c r="K354" s="431">
        <v>0</v>
      </c>
      <c r="L354" s="503">
        <v>1</v>
      </c>
      <c r="M354" s="431">
        <v>0.5</v>
      </c>
      <c r="N354" s="503" t="s">
        <v>107</v>
      </c>
      <c r="O354" s="431" t="s">
        <v>107</v>
      </c>
      <c r="P354" s="503">
        <v>0</v>
      </c>
      <c r="Q354" s="431">
        <v>0</v>
      </c>
      <c r="R354" s="503">
        <v>0</v>
      </c>
      <c r="S354" s="594">
        <v>0</v>
      </c>
      <c r="T354" s="503">
        <v>0</v>
      </c>
      <c r="U354" s="431">
        <v>0</v>
      </c>
      <c r="V354" s="562">
        <v>2</v>
      </c>
    </row>
    <row r="355" spans="1:22" ht="13" x14ac:dyDescent="0.3">
      <c r="A355" s="58"/>
      <c r="B355" s="75"/>
      <c r="D355" s="444" t="s">
        <v>235</v>
      </c>
      <c r="E355" s="501">
        <v>0</v>
      </c>
      <c r="F355" s="503">
        <v>0</v>
      </c>
      <c r="G355" s="562" t="s">
        <v>107</v>
      </c>
      <c r="H355" s="503">
        <v>0</v>
      </c>
      <c r="I355" s="570" t="s">
        <v>107</v>
      </c>
      <c r="J355" s="503">
        <v>0</v>
      </c>
      <c r="K355" s="431" t="s">
        <v>107</v>
      </c>
      <c r="L355" s="503">
        <v>0</v>
      </c>
      <c r="M355" s="431" t="s">
        <v>107</v>
      </c>
      <c r="N355" s="503" t="s">
        <v>107</v>
      </c>
      <c r="O355" s="431" t="s">
        <v>107</v>
      </c>
      <c r="P355" s="503">
        <v>0</v>
      </c>
      <c r="Q355" s="431" t="s">
        <v>107</v>
      </c>
      <c r="R355" s="503">
        <v>0</v>
      </c>
      <c r="S355" s="594" t="s">
        <v>107</v>
      </c>
      <c r="T355" s="503">
        <v>0</v>
      </c>
      <c r="U355" s="431" t="s">
        <v>107</v>
      </c>
      <c r="V355" s="571" t="s">
        <v>107</v>
      </c>
    </row>
    <row r="356" spans="1:22" ht="26.25" customHeight="1" x14ac:dyDescent="0.3">
      <c r="B356" s="75"/>
      <c r="C356" s="72">
        <v>2016</v>
      </c>
      <c r="D356" s="444" t="s">
        <v>25</v>
      </c>
      <c r="E356" s="501">
        <v>0</v>
      </c>
      <c r="F356" s="504">
        <v>0</v>
      </c>
      <c r="G356" s="572" t="s">
        <v>107</v>
      </c>
      <c r="H356" s="504">
        <v>0</v>
      </c>
      <c r="I356" s="585" t="s">
        <v>107</v>
      </c>
      <c r="J356" s="504">
        <v>0</v>
      </c>
      <c r="K356" s="574" t="s">
        <v>107</v>
      </c>
      <c r="L356" s="504">
        <v>0</v>
      </c>
      <c r="M356" s="574" t="s">
        <v>107</v>
      </c>
      <c r="N356" s="503" t="s">
        <v>107</v>
      </c>
      <c r="O356" s="431" t="s">
        <v>107</v>
      </c>
      <c r="P356" s="504">
        <v>0</v>
      </c>
      <c r="Q356" s="574" t="s">
        <v>107</v>
      </c>
      <c r="R356" s="504">
        <v>0</v>
      </c>
      <c r="S356" s="596" t="s">
        <v>107</v>
      </c>
      <c r="T356" s="504">
        <v>0</v>
      </c>
      <c r="U356" s="574" t="s">
        <v>107</v>
      </c>
      <c r="V356" s="562" t="s">
        <v>107</v>
      </c>
    </row>
    <row r="357" spans="1:22" ht="13" x14ac:dyDescent="0.3">
      <c r="B357" s="75"/>
      <c r="C357" s="58"/>
      <c r="D357" s="444" t="s">
        <v>73</v>
      </c>
      <c r="E357" s="501">
        <v>0</v>
      </c>
      <c r="F357" s="504">
        <v>0</v>
      </c>
      <c r="G357" s="572" t="s">
        <v>107</v>
      </c>
      <c r="H357" s="504">
        <v>0</v>
      </c>
      <c r="I357" s="585" t="s">
        <v>107</v>
      </c>
      <c r="J357" s="504">
        <v>0</v>
      </c>
      <c r="K357" s="574" t="s">
        <v>107</v>
      </c>
      <c r="L357" s="504">
        <v>0</v>
      </c>
      <c r="M357" s="574" t="s">
        <v>107</v>
      </c>
      <c r="N357" s="503" t="s">
        <v>107</v>
      </c>
      <c r="O357" s="431" t="s">
        <v>107</v>
      </c>
      <c r="P357" s="504">
        <v>0</v>
      </c>
      <c r="Q357" s="574" t="s">
        <v>107</v>
      </c>
      <c r="R357" s="504">
        <v>0</v>
      </c>
      <c r="S357" s="596" t="s">
        <v>107</v>
      </c>
      <c r="T357" s="504">
        <v>0</v>
      </c>
      <c r="U357" s="574" t="s">
        <v>107</v>
      </c>
      <c r="V357" s="562" t="s">
        <v>107</v>
      </c>
    </row>
    <row r="358" spans="1:22" ht="13" x14ac:dyDescent="0.3">
      <c r="B358" s="75"/>
      <c r="D358" s="444" t="s">
        <v>234</v>
      </c>
      <c r="E358" s="501">
        <v>0</v>
      </c>
      <c r="F358" s="504">
        <v>0</v>
      </c>
      <c r="G358" s="572" t="s">
        <v>107</v>
      </c>
      <c r="H358" s="504">
        <v>0</v>
      </c>
      <c r="I358" s="585" t="s">
        <v>107</v>
      </c>
      <c r="J358" s="504">
        <v>0</v>
      </c>
      <c r="K358" s="574" t="s">
        <v>107</v>
      </c>
      <c r="L358" s="504">
        <v>0</v>
      </c>
      <c r="M358" s="574" t="s">
        <v>107</v>
      </c>
      <c r="N358" s="504" t="s">
        <v>107</v>
      </c>
      <c r="O358" s="574" t="s">
        <v>107</v>
      </c>
      <c r="P358" s="504">
        <v>0</v>
      </c>
      <c r="Q358" s="574" t="s">
        <v>107</v>
      </c>
      <c r="R358" s="504">
        <v>0</v>
      </c>
      <c r="S358" s="596" t="s">
        <v>107</v>
      </c>
      <c r="T358" s="504">
        <v>0</v>
      </c>
      <c r="U358" s="574" t="s">
        <v>107</v>
      </c>
      <c r="V358" s="571" t="s">
        <v>107</v>
      </c>
    </row>
    <row r="359" spans="1:22" ht="17.399999999999999" customHeight="1" x14ac:dyDescent="0.3">
      <c r="B359" s="450" t="s">
        <v>236</v>
      </c>
      <c r="C359" s="468"/>
      <c r="D359" s="469" t="s">
        <v>237</v>
      </c>
      <c r="E359" s="470">
        <v>1</v>
      </c>
      <c r="F359" s="471" t="s">
        <v>107</v>
      </c>
      <c r="G359" s="575" t="s">
        <v>107</v>
      </c>
      <c r="H359" s="471" t="s">
        <v>107</v>
      </c>
      <c r="I359" s="586" t="s">
        <v>107</v>
      </c>
      <c r="J359" s="471" t="s">
        <v>107</v>
      </c>
      <c r="K359" s="575" t="s">
        <v>107</v>
      </c>
      <c r="L359" s="471" t="s">
        <v>107</v>
      </c>
      <c r="M359" s="575" t="s">
        <v>107</v>
      </c>
      <c r="N359" s="471" t="s">
        <v>107</v>
      </c>
      <c r="O359" s="575" t="s">
        <v>107</v>
      </c>
      <c r="P359" s="471" t="s">
        <v>107</v>
      </c>
      <c r="Q359" s="575" t="s">
        <v>107</v>
      </c>
      <c r="R359" s="471" t="s">
        <v>107</v>
      </c>
      <c r="S359" s="586" t="s">
        <v>107</v>
      </c>
      <c r="T359" s="471" t="s">
        <v>107</v>
      </c>
      <c r="U359" s="575" t="s">
        <v>107</v>
      </c>
      <c r="V359" s="567">
        <v>1.4492753623188406E-2</v>
      </c>
    </row>
    <row r="360" spans="1:22" ht="26.25" customHeight="1" x14ac:dyDescent="0.3">
      <c r="A360" s="58"/>
      <c r="B360" s="392"/>
      <c r="C360" s="72">
        <v>2017</v>
      </c>
      <c r="D360" s="444" t="s">
        <v>238</v>
      </c>
      <c r="E360" s="445">
        <v>1</v>
      </c>
      <c r="F360" s="503">
        <v>0</v>
      </c>
      <c r="G360" s="562" t="s">
        <v>107</v>
      </c>
      <c r="H360" s="503">
        <v>0</v>
      </c>
      <c r="I360" s="570" t="s">
        <v>107</v>
      </c>
      <c r="J360" s="503">
        <v>0</v>
      </c>
      <c r="K360" s="431">
        <v>0</v>
      </c>
      <c r="L360" s="503">
        <v>1</v>
      </c>
      <c r="M360" s="431">
        <v>1</v>
      </c>
      <c r="N360" s="503">
        <v>0</v>
      </c>
      <c r="O360" s="431">
        <v>0</v>
      </c>
      <c r="P360" s="503">
        <v>0</v>
      </c>
      <c r="Q360" s="431">
        <v>0</v>
      </c>
      <c r="R360" s="503">
        <v>0</v>
      </c>
      <c r="S360" s="594">
        <v>0</v>
      </c>
      <c r="T360" s="503">
        <v>0</v>
      </c>
      <c r="U360" s="431">
        <v>0</v>
      </c>
      <c r="V360" s="562">
        <v>9.0090090090090089E-3</v>
      </c>
    </row>
    <row r="361" spans="1:22" ht="13" x14ac:dyDescent="0.3">
      <c r="A361" s="58"/>
      <c r="B361" s="392"/>
      <c r="C361" s="72"/>
      <c r="D361" s="444" t="s">
        <v>73</v>
      </c>
      <c r="E361" s="445">
        <v>0</v>
      </c>
      <c r="F361" s="503">
        <v>0</v>
      </c>
      <c r="G361" s="562" t="s">
        <v>107</v>
      </c>
      <c r="H361" s="503">
        <v>0</v>
      </c>
      <c r="I361" s="570" t="s">
        <v>107</v>
      </c>
      <c r="J361" s="503">
        <v>0</v>
      </c>
      <c r="K361" s="431" t="s">
        <v>107</v>
      </c>
      <c r="L361" s="503">
        <v>0</v>
      </c>
      <c r="M361" s="431" t="s">
        <v>107</v>
      </c>
      <c r="N361" s="503">
        <v>0</v>
      </c>
      <c r="O361" s="431" t="s">
        <v>107</v>
      </c>
      <c r="P361" s="503">
        <v>0</v>
      </c>
      <c r="Q361" s="431" t="s">
        <v>107</v>
      </c>
      <c r="R361" s="503">
        <v>0</v>
      </c>
      <c r="S361" s="594" t="s">
        <v>107</v>
      </c>
      <c r="T361" s="503">
        <v>0</v>
      </c>
      <c r="U361" s="431" t="s">
        <v>107</v>
      </c>
      <c r="V361" s="562" t="s">
        <v>107</v>
      </c>
    </row>
    <row r="362" spans="1:22" ht="13" x14ac:dyDescent="0.3">
      <c r="A362" s="58"/>
      <c r="B362" s="392"/>
      <c r="C362" s="72"/>
      <c r="D362" s="444" t="s">
        <v>234</v>
      </c>
      <c r="E362" s="445">
        <v>8</v>
      </c>
      <c r="F362" s="503">
        <v>4</v>
      </c>
      <c r="G362" s="562">
        <v>0.5</v>
      </c>
      <c r="H362" s="503">
        <v>0</v>
      </c>
      <c r="I362" s="570" t="s">
        <v>107</v>
      </c>
      <c r="J362" s="503">
        <v>0</v>
      </c>
      <c r="K362" s="431">
        <v>0</v>
      </c>
      <c r="L362" s="503">
        <v>1</v>
      </c>
      <c r="M362" s="431">
        <v>0.125</v>
      </c>
      <c r="N362" s="503">
        <v>0</v>
      </c>
      <c r="O362" s="431">
        <v>0</v>
      </c>
      <c r="P362" s="503">
        <v>1</v>
      </c>
      <c r="Q362" s="562">
        <v>0.125</v>
      </c>
      <c r="R362" s="503">
        <v>1</v>
      </c>
      <c r="S362" s="570">
        <v>0.125</v>
      </c>
      <c r="T362" s="503">
        <v>1</v>
      </c>
      <c r="U362" s="562">
        <v>0.125</v>
      </c>
      <c r="V362" s="562">
        <v>9.4117647058823528E-2</v>
      </c>
    </row>
    <row r="363" spans="1:22" ht="13" x14ac:dyDescent="0.3">
      <c r="A363" s="58"/>
      <c r="B363" s="392"/>
      <c r="C363" s="72"/>
      <c r="D363" s="444" t="s">
        <v>235</v>
      </c>
      <c r="E363" s="445">
        <v>10</v>
      </c>
      <c r="F363" s="503">
        <v>1</v>
      </c>
      <c r="G363" s="562">
        <v>0.1</v>
      </c>
      <c r="H363" s="503">
        <v>0</v>
      </c>
      <c r="I363" s="570" t="s">
        <v>107</v>
      </c>
      <c r="J363" s="503">
        <v>6</v>
      </c>
      <c r="K363" s="562">
        <v>0.6</v>
      </c>
      <c r="L363" s="503">
        <v>0</v>
      </c>
      <c r="M363" s="431">
        <v>0</v>
      </c>
      <c r="N363" s="503">
        <v>1</v>
      </c>
      <c r="O363" s="562">
        <v>0.1</v>
      </c>
      <c r="P363" s="503">
        <v>0</v>
      </c>
      <c r="Q363" s="431">
        <v>0</v>
      </c>
      <c r="R363" s="503">
        <v>2</v>
      </c>
      <c r="S363" s="570">
        <v>0.2</v>
      </c>
      <c r="T363" s="503">
        <v>0</v>
      </c>
      <c r="U363" s="431">
        <v>0</v>
      </c>
      <c r="V363" s="562">
        <v>9.8039215686274508E-2</v>
      </c>
    </row>
    <row r="364" spans="1:22" ht="23.4" customHeight="1" x14ac:dyDescent="0.3">
      <c r="A364" s="58"/>
      <c r="B364" s="392"/>
      <c r="C364" s="72">
        <v>2018</v>
      </c>
      <c r="D364" s="444" t="s">
        <v>25</v>
      </c>
      <c r="E364" s="445">
        <v>7</v>
      </c>
      <c r="F364" s="503">
        <v>0</v>
      </c>
      <c r="G364" s="562" t="s">
        <v>107</v>
      </c>
      <c r="H364" s="503">
        <v>0</v>
      </c>
      <c r="I364" s="570" t="s">
        <v>107</v>
      </c>
      <c r="J364" s="503">
        <v>2</v>
      </c>
      <c r="K364" s="562">
        <v>0.2857142857142857</v>
      </c>
      <c r="L364" s="503">
        <v>4</v>
      </c>
      <c r="M364" s="562">
        <v>0.5714285714285714</v>
      </c>
      <c r="N364" s="503">
        <v>0</v>
      </c>
      <c r="O364" s="431">
        <v>0</v>
      </c>
      <c r="P364" s="503">
        <v>0</v>
      </c>
      <c r="Q364" s="431">
        <v>0</v>
      </c>
      <c r="R364" s="503">
        <v>0</v>
      </c>
      <c r="S364" s="594">
        <v>0</v>
      </c>
      <c r="T364" s="503">
        <v>1</v>
      </c>
      <c r="U364" s="562">
        <v>0.14285714285714285</v>
      </c>
      <c r="V364" s="562">
        <v>6.6037735849056603E-2</v>
      </c>
    </row>
    <row r="365" spans="1:22" ht="13.25" customHeight="1" x14ac:dyDescent="0.3">
      <c r="A365" s="58"/>
      <c r="B365" s="392"/>
      <c r="C365" s="72"/>
      <c r="D365" s="444" t="s">
        <v>73</v>
      </c>
      <c r="E365" s="445">
        <v>5</v>
      </c>
      <c r="F365" s="503">
        <v>1</v>
      </c>
      <c r="G365" s="562">
        <v>0.2</v>
      </c>
      <c r="H365" s="503">
        <v>0</v>
      </c>
      <c r="I365" s="570" t="s">
        <v>107</v>
      </c>
      <c r="J365" s="503">
        <v>1</v>
      </c>
      <c r="K365" s="562">
        <v>0.2</v>
      </c>
      <c r="L365" s="503">
        <v>2</v>
      </c>
      <c r="M365" s="562">
        <v>0.4</v>
      </c>
      <c r="N365" s="503">
        <v>0</v>
      </c>
      <c r="O365" s="431">
        <v>0</v>
      </c>
      <c r="P365" s="503">
        <v>0</v>
      </c>
      <c r="Q365" s="431">
        <v>0</v>
      </c>
      <c r="R365" s="503">
        <v>1</v>
      </c>
      <c r="S365" s="570">
        <v>0.2</v>
      </c>
      <c r="T365" s="503">
        <v>0</v>
      </c>
      <c r="U365" s="562">
        <v>0</v>
      </c>
      <c r="V365" s="562">
        <v>2.4509803921568627E-2</v>
      </c>
    </row>
    <row r="366" spans="1:22" s="98" customFormat="1" ht="18.649999999999999" customHeight="1" x14ac:dyDescent="0.3">
      <c r="A366" s="533"/>
      <c r="B366" s="494"/>
      <c r="C366" s="473"/>
      <c r="D366" s="454" t="s">
        <v>291</v>
      </c>
      <c r="E366" s="455">
        <v>12</v>
      </c>
      <c r="F366" s="500">
        <v>1</v>
      </c>
      <c r="G366" s="578">
        <v>8.3333333333333329E-2</v>
      </c>
      <c r="H366" s="500">
        <v>0</v>
      </c>
      <c r="I366" s="588" t="s">
        <v>107</v>
      </c>
      <c r="J366" s="500">
        <v>0</v>
      </c>
      <c r="K366" s="579" t="s">
        <v>107</v>
      </c>
      <c r="L366" s="500">
        <v>6</v>
      </c>
      <c r="M366" s="578">
        <v>0.5</v>
      </c>
      <c r="N366" s="500">
        <v>1</v>
      </c>
      <c r="O366" s="578">
        <v>8.3333333333333329E-2</v>
      </c>
      <c r="P366" s="500">
        <v>1</v>
      </c>
      <c r="Q366" s="578">
        <v>8.3333333333333329E-2</v>
      </c>
      <c r="R366" s="500">
        <v>2</v>
      </c>
      <c r="S366" s="597">
        <v>0.16666666666666666</v>
      </c>
      <c r="T366" s="500">
        <v>0</v>
      </c>
      <c r="U366" s="579">
        <v>0</v>
      </c>
      <c r="V366" s="578">
        <v>5.8823529411764705E-2</v>
      </c>
    </row>
    <row r="367" spans="1:22" ht="26.25" customHeight="1" x14ac:dyDescent="0.3">
      <c r="A367" s="75" t="s">
        <v>248</v>
      </c>
      <c r="B367" s="75" t="s">
        <v>35</v>
      </c>
      <c r="C367" s="72">
        <v>2013</v>
      </c>
      <c r="D367" s="72"/>
      <c r="E367" s="501">
        <v>86</v>
      </c>
      <c r="F367" s="503">
        <v>13</v>
      </c>
      <c r="G367" s="562">
        <v>0.15116279069767441</v>
      </c>
      <c r="H367" s="503">
        <v>0</v>
      </c>
      <c r="I367" s="570" t="s">
        <v>107</v>
      </c>
      <c r="J367" s="503">
        <v>3</v>
      </c>
      <c r="K367" s="431">
        <v>3.4883720930232558E-2</v>
      </c>
      <c r="L367" s="503">
        <v>22</v>
      </c>
      <c r="M367" s="431">
        <v>0.2558139534883721</v>
      </c>
      <c r="N367" s="503" t="s">
        <v>107</v>
      </c>
      <c r="O367" s="431" t="s">
        <v>107</v>
      </c>
      <c r="P367" s="503">
        <v>2</v>
      </c>
      <c r="Q367" s="431">
        <v>2.3255813953488372E-2</v>
      </c>
      <c r="R367" s="503">
        <v>32</v>
      </c>
      <c r="S367" s="594">
        <v>0.37209302325581395</v>
      </c>
      <c r="T367" s="503">
        <v>14</v>
      </c>
      <c r="U367" s="431">
        <v>0.16279069767441862</v>
      </c>
      <c r="V367" s="562">
        <v>2.5849113315299065E-2</v>
      </c>
    </row>
    <row r="368" spans="1:22" ht="13" x14ac:dyDescent="0.3">
      <c r="B368" s="58"/>
      <c r="C368" s="72">
        <v>2014</v>
      </c>
      <c r="D368" s="72"/>
      <c r="E368" s="501">
        <v>40</v>
      </c>
      <c r="F368" s="503">
        <v>8</v>
      </c>
      <c r="G368" s="562">
        <v>0.2</v>
      </c>
      <c r="H368" s="503">
        <v>1</v>
      </c>
      <c r="I368" s="570" t="s">
        <v>107</v>
      </c>
      <c r="J368" s="503">
        <v>7</v>
      </c>
      <c r="K368" s="431">
        <v>0.17499999999999999</v>
      </c>
      <c r="L368" s="503">
        <v>21</v>
      </c>
      <c r="M368" s="431">
        <v>0.52500000000000002</v>
      </c>
      <c r="N368" s="503" t="s">
        <v>107</v>
      </c>
      <c r="O368" s="431" t="s">
        <v>107</v>
      </c>
      <c r="P368" s="503">
        <v>1</v>
      </c>
      <c r="Q368" s="431">
        <v>2.5000000000000001E-2</v>
      </c>
      <c r="R368" s="503">
        <v>2</v>
      </c>
      <c r="S368" s="594">
        <v>0.05</v>
      </c>
      <c r="T368" s="503">
        <v>0</v>
      </c>
      <c r="U368" s="431">
        <v>0</v>
      </c>
      <c r="V368" s="571">
        <v>1.1363636363636364E-2</v>
      </c>
    </row>
    <row r="369" spans="1:22" ht="13" x14ac:dyDescent="0.3">
      <c r="B369" s="58"/>
      <c r="C369" s="72">
        <v>2015</v>
      </c>
      <c r="D369" s="72"/>
      <c r="E369" s="501">
        <v>48</v>
      </c>
      <c r="F369" s="503">
        <v>11</v>
      </c>
      <c r="G369" s="562">
        <v>0.22916666666666666</v>
      </c>
      <c r="H369" s="503">
        <v>0</v>
      </c>
      <c r="I369" s="570" t="s">
        <v>107</v>
      </c>
      <c r="J369" s="503">
        <v>3</v>
      </c>
      <c r="K369" s="431">
        <v>6.25E-2</v>
      </c>
      <c r="L369" s="503">
        <v>18</v>
      </c>
      <c r="M369" s="431">
        <v>0.375</v>
      </c>
      <c r="N369" s="503" t="s">
        <v>107</v>
      </c>
      <c r="O369" s="431" t="s">
        <v>107</v>
      </c>
      <c r="P369" s="503">
        <v>2</v>
      </c>
      <c r="Q369" s="431">
        <v>4.1666666666666664E-2</v>
      </c>
      <c r="R369" s="503">
        <v>11</v>
      </c>
      <c r="S369" s="594">
        <v>0.22916666666666666</v>
      </c>
      <c r="T369" s="503">
        <v>3</v>
      </c>
      <c r="U369" s="431">
        <v>6.25E-2</v>
      </c>
      <c r="V369" s="571">
        <v>1.4554275318374771E-2</v>
      </c>
    </row>
    <row r="370" spans="1:22" ht="18" customHeight="1" x14ac:dyDescent="0.3">
      <c r="B370" s="58"/>
      <c r="C370" s="512" t="s">
        <v>233</v>
      </c>
      <c r="D370" s="513"/>
      <c r="E370" s="521">
        <v>53</v>
      </c>
      <c r="F370" s="515" t="s">
        <v>249</v>
      </c>
      <c r="G370" s="565" t="s">
        <v>249</v>
      </c>
      <c r="H370" s="515" t="s">
        <v>249</v>
      </c>
      <c r="I370" s="583" t="s">
        <v>249</v>
      </c>
      <c r="J370" s="515" t="s">
        <v>249</v>
      </c>
      <c r="K370" s="577" t="s">
        <v>249</v>
      </c>
      <c r="L370" s="515" t="s">
        <v>249</v>
      </c>
      <c r="M370" s="577" t="s">
        <v>249</v>
      </c>
      <c r="N370" s="515" t="s">
        <v>249</v>
      </c>
      <c r="O370" s="577" t="s">
        <v>249</v>
      </c>
      <c r="P370" s="515" t="s">
        <v>249</v>
      </c>
      <c r="Q370" s="577" t="s">
        <v>249</v>
      </c>
      <c r="R370" s="515" t="s">
        <v>249</v>
      </c>
      <c r="S370" s="587" t="s">
        <v>249</v>
      </c>
      <c r="T370" s="515" t="s">
        <v>249</v>
      </c>
      <c r="U370" s="577" t="s">
        <v>249</v>
      </c>
      <c r="V370" s="565">
        <v>1.3751946030098598E-2</v>
      </c>
    </row>
    <row r="371" spans="1:22" ht="18" customHeight="1" x14ac:dyDescent="0.3">
      <c r="B371" s="58"/>
      <c r="C371" s="516" t="s">
        <v>281</v>
      </c>
      <c r="D371" s="517"/>
      <c r="E371" s="522">
        <v>0</v>
      </c>
      <c r="F371" s="519">
        <v>0</v>
      </c>
      <c r="G371" s="566" t="s">
        <v>107</v>
      </c>
      <c r="H371" s="519">
        <v>0</v>
      </c>
      <c r="I371" s="584" t="s">
        <v>107</v>
      </c>
      <c r="J371" s="519">
        <v>0</v>
      </c>
      <c r="K371" s="592" t="s">
        <v>107</v>
      </c>
      <c r="L371" s="519">
        <v>0</v>
      </c>
      <c r="M371" s="592" t="s">
        <v>107</v>
      </c>
      <c r="N371" s="519">
        <v>0</v>
      </c>
      <c r="O371" s="592" t="s">
        <v>107</v>
      </c>
      <c r="P371" s="519">
        <v>0</v>
      </c>
      <c r="Q371" s="592" t="s">
        <v>107</v>
      </c>
      <c r="R371" s="519">
        <v>0</v>
      </c>
      <c r="S371" s="598" t="s">
        <v>107</v>
      </c>
      <c r="T371" s="519">
        <v>0</v>
      </c>
      <c r="U371" s="592" t="s">
        <v>107</v>
      </c>
      <c r="V371" s="566" t="s">
        <v>107</v>
      </c>
    </row>
    <row r="372" spans="1:22" ht="26.25" customHeight="1" x14ac:dyDescent="0.3">
      <c r="B372" s="58"/>
      <c r="C372" s="72">
        <v>2014</v>
      </c>
      <c r="D372" s="466" t="s">
        <v>7</v>
      </c>
      <c r="E372" s="501">
        <v>15</v>
      </c>
      <c r="F372" s="503">
        <v>4</v>
      </c>
      <c r="G372" s="562">
        <v>0.26666666666666666</v>
      </c>
      <c r="H372" s="503">
        <v>0</v>
      </c>
      <c r="I372" s="570" t="s">
        <v>107</v>
      </c>
      <c r="J372" s="503">
        <v>4</v>
      </c>
      <c r="K372" s="431">
        <v>0.26666666666666666</v>
      </c>
      <c r="L372" s="503">
        <v>7</v>
      </c>
      <c r="M372" s="431">
        <v>0.46666666666666667</v>
      </c>
      <c r="N372" s="503" t="s">
        <v>107</v>
      </c>
      <c r="O372" s="431" t="s">
        <v>107</v>
      </c>
      <c r="P372" s="503">
        <v>0</v>
      </c>
      <c r="Q372" s="431">
        <v>0</v>
      </c>
      <c r="R372" s="503">
        <v>0</v>
      </c>
      <c r="S372" s="594">
        <v>0</v>
      </c>
      <c r="T372" s="503">
        <v>0</v>
      </c>
      <c r="U372" s="431">
        <v>0</v>
      </c>
      <c r="V372" s="571">
        <v>1.6393442622950821E-2</v>
      </c>
    </row>
    <row r="373" spans="1:22" ht="13" x14ac:dyDescent="0.3">
      <c r="B373" s="58"/>
      <c r="C373" s="58"/>
      <c r="D373" s="466" t="s">
        <v>4</v>
      </c>
      <c r="E373" s="501">
        <v>6</v>
      </c>
      <c r="F373" s="503">
        <v>2</v>
      </c>
      <c r="G373" s="562">
        <v>0.33333333333333331</v>
      </c>
      <c r="H373" s="503">
        <v>0</v>
      </c>
      <c r="I373" s="570" t="s">
        <v>107</v>
      </c>
      <c r="J373" s="503">
        <v>1</v>
      </c>
      <c r="K373" s="431">
        <v>0.16666666666666666</v>
      </c>
      <c r="L373" s="503">
        <v>2</v>
      </c>
      <c r="M373" s="431">
        <v>0.33333333333333331</v>
      </c>
      <c r="N373" s="503" t="s">
        <v>107</v>
      </c>
      <c r="O373" s="431" t="s">
        <v>107</v>
      </c>
      <c r="P373" s="503">
        <v>0</v>
      </c>
      <c r="Q373" s="431">
        <v>0</v>
      </c>
      <c r="R373" s="503">
        <v>1</v>
      </c>
      <c r="S373" s="594">
        <v>0.16666666666666666</v>
      </c>
      <c r="T373" s="503">
        <v>0</v>
      </c>
      <c r="U373" s="431">
        <v>0</v>
      </c>
      <c r="V373" s="562">
        <v>7.1684587813620072E-3</v>
      </c>
    </row>
    <row r="374" spans="1:22" ht="13" x14ac:dyDescent="0.3">
      <c r="B374" s="58"/>
      <c r="C374" s="58"/>
      <c r="D374" s="466" t="s">
        <v>5</v>
      </c>
      <c r="E374" s="501">
        <v>7</v>
      </c>
      <c r="F374" s="503">
        <v>1</v>
      </c>
      <c r="G374" s="562">
        <v>0.14285714285714285</v>
      </c>
      <c r="H374" s="503">
        <v>1</v>
      </c>
      <c r="I374" s="570">
        <v>0.14285714285714285</v>
      </c>
      <c r="J374" s="503">
        <v>0</v>
      </c>
      <c r="K374" s="431">
        <v>0</v>
      </c>
      <c r="L374" s="503">
        <v>3</v>
      </c>
      <c r="M374" s="431">
        <v>0.42857142857142855</v>
      </c>
      <c r="N374" s="503" t="s">
        <v>107</v>
      </c>
      <c r="O374" s="431" t="s">
        <v>107</v>
      </c>
      <c r="P374" s="503">
        <v>1</v>
      </c>
      <c r="Q374" s="431">
        <v>0.14285714285714285</v>
      </c>
      <c r="R374" s="503">
        <v>1</v>
      </c>
      <c r="S374" s="594">
        <v>0.14285714285714285</v>
      </c>
      <c r="T374" s="503">
        <v>0</v>
      </c>
      <c r="U374" s="431">
        <v>0</v>
      </c>
      <c r="V374" s="562">
        <v>7.7951002227171495E-3</v>
      </c>
    </row>
    <row r="375" spans="1:22" ht="13" x14ac:dyDescent="0.3">
      <c r="B375" s="58"/>
      <c r="D375" s="466" t="s">
        <v>6</v>
      </c>
      <c r="E375" s="501">
        <v>12</v>
      </c>
      <c r="F375" s="503">
        <v>1</v>
      </c>
      <c r="G375" s="562">
        <v>8.3333333333333329E-2</v>
      </c>
      <c r="H375" s="503">
        <v>0</v>
      </c>
      <c r="I375" s="570" t="s">
        <v>107</v>
      </c>
      <c r="J375" s="503">
        <v>2</v>
      </c>
      <c r="K375" s="431">
        <v>0.16666666666666666</v>
      </c>
      <c r="L375" s="503">
        <v>9</v>
      </c>
      <c r="M375" s="431">
        <v>0.75</v>
      </c>
      <c r="N375" s="503" t="s">
        <v>107</v>
      </c>
      <c r="O375" s="431" t="s">
        <v>107</v>
      </c>
      <c r="P375" s="503">
        <v>0</v>
      </c>
      <c r="Q375" s="431">
        <v>0</v>
      </c>
      <c r="R375" s="503">
        <v>0</v>
      </c>
      <c r="S375" s="594">
        <v>0</v>
      </c>
      <c r="T375" s="503">
        <v>0</v>
      </c>
      <c r="U375" s="431">
        <v>0</v>
      </c>
      <c r="V375" s="571">
        <v>1.3793103448275864E-2</v>
      </c>
    </row>
    <row r="376" spans="1:22" s="58" customFormat="1" ht="26.25" customHeight="1" x14ac:dyDescent="0.3">
      <c r="A376" s="56"/>
      <c r="C376" s="405">
        <v>2015</v>
      </c>
      <c r="D376" s="444" t="s">
        <v>25</v>
      </c>
      <c r="E376" s="501">
        <v>13</v>
      </c>
      <c r="F376" s="503">
        <v>2</v>
      </c>
      <c r="G376" s="562">
        <v>0.15384615384615385</v>
      </c>
      <c r="H376" s="503">
        <v>0</v>
      </c>
      <c r="I376" s="570" t="s">
        <v>107</v>
      </c>
      <c r="J376" s="503">
        <v>0</v>
      </c>
      <c r="K376" s="431">
        <v>0</v>
      </c>
      <c r="L376" s="503">
        <v>7</v>
      </c>
      <c r="M376" s="431">
        <v>0.53846153846153844</v>
      </c>
      <c r="N376" s="503" t="s">
        <v>107</v>
      </c>
      <c r="O376" s="431" t="s">
        <v>107</v>
      </c>
      <c r="P376" s="503">
        <v>1</v>
      </c>
      <c r="Q376" s="431">
        <v>7.6923076923076927E-2</v>
      </c>
      <c r="R376" s="503">
        <v>2</v>
      </c>
      <c r="S376" s="594">
        <v>0.15384615384615385</v>
      </c>
      <c r="T376" s="503">
        <v>1</v>
      </c>
      <c r="U376" s="431">
        <v>7.6923076923076927E-2</v>
      </c>
      <c r="V376" s="571">
        <v>1.591187270501836E-2</v>
      </c>
    </row>
    <row r="377" spans="1:22" s="58" customFormat="1" ht="13" x14ac:dyDescent="0.3">
      <c r="A377" s="56"/>
      <c r="D377" s="444" t="s">
        <v>73</v>
      </c>
      <c r="E377" s="501">
        <v>11</v>
      </c>
      <c r="F377" s="503">
        <v>1</v>
      </c>
      <c r="G377" s="562">
        <v>9.0909090909090912E-2</v>
      </c>
      <c r="H377" s="503">
        <v>0</v>
      </c>
      <c r="I377" s="570" t="s">
        <v>107</v>
      </c>
      <c r="J377" s="503">
        <v>0</v>
      </c>
      <c r="K377" s="431">
        <v>0</v>
      </c>
      <c r="L377" s="503">
        <v>4</v>
      </c>
      <c r="M377" s="431">
        <v>0.36363636363636365</v>
      </c>
      <c r="N377" s="503" t="s">
        <v>107</v>
      </c>
      <c r="O377" s="431" t="s">
        <v>107</v>
      </c>
      <c r="P377" s="503">
        <v>1</v>
      </c>
      <c r="Q377" s="431">
        <v>9.0909090909090912E-2</v>
      </c>
      <c r="R377" s="503">
        <v>3</v>
      </c>
      <c r="S377" s="594">
        <v>0.27272727272727271</v>
      </c>
      <c r="T377" s="503">
        <v>2</v>
      </c>
      <c r="U377" s="431">
        <v>0.18181818181818182</v>
      </c>
      <c r="V377" s="562">
        <v>1.3613861386138616E-2</v>
      </c>
    </row>
    <row r="378" spans="1:22" s="58" customFormat="1" ht="13" x14ac:dyDescent="0.3">
      <c r="A378" s="56"/>
      <c r="C378" s="52"/>
      <c r="D378" s="444" t="s">
        <v>234</v>
      </c>
      <c r="E378" s="501">
        <v>11</v>
      </c>
      <c r="F378" s="503">
        <v>5</v>
      </c>
      <c r="G378" s="562">
        <v>0.45454545454545453</v>
      </c>
      <c r="H378" s="503">
        <v>0</v>
      </c>
      <c r="I378" s="570" t="s">
        <v>107</v>
      </c>
      <c r="J378" s="503">
        <v>1</v>
      </c>
      <c r="K378" s="431">
        <v>9.0909090909090912E-2</v>
      </c>
      <c r="L378" s="503">
        <v>2</v>
      </c>
      <c r="M378" s="431">
        <v>0.18181818181818182</v>
      </c>
      <c r="N378" s="503" t="s">
        <v>107</v>
      </c>
      <c r="O378" s="431" t="s">
        <v>107</v>
      </c>
      <c r="P378" s="503">
        <v>0</v>
      </c>
      <c r="Q378" s="431">
        <v>0</v>
      </c>
      <c r="R378" s="503">
        <v>3</v>
      </c>
      <c r="S378" s="594">
        <v>0.27272727272727271</v>
      </c>
      <c r="T378" s="503">
        <v>0</v>
      </c>
      <c r="U378" s="431">
        <v>0</v>
      </c>
      <c r="V378" s="571">
        <v>1.3095238095238096E-2</v>
      </c>
    </row>
    <row r="379" spans="1:22" s="58" customFormat="1" ht="13" x14ac:dyDescent="0.3">
      <c r="A379" s="56"/>
      <c r="D379" s="444" t="s">
        <v>235</v>
      </c>
      <c r="E379" s="501">
        <v>13</v>
      </c>
      <c r="F379" s="503">
        <v>3</v>
      </c>
      <c r="G379" s="562">
        <v>0.23076923076923078</v>
      </c>
      <c r="H379" s="503">
        <v>0</v>
      </c>
      <c r="I379" s="570" t="s">
        <v>107</v>
      </c>
      <c r="J379" s="503">
        <v>2</v>
      </c>
      <c r="K379" s="431">
        <v>0.15384615384615385</v>
      </c>
      <c r="L379" s="503">
        <v>5</v>
      </c>
      <c r="M379" s="431">
        <v>0.38461538461538464</v>
      </c>
      <c r="N379" s="503" t="s">
        <v>107</v>
      </c>
      <c r="O379" s="431" t="s">
        <v>107</v>
      </c>
      <c r="P379" s="503">
        <v>0</v>
      </c>
      <c r="Q379" s="431">
        <v>0</v>
      </c>
      <c r="R379" s="503">
        <v>3</v>
      </c>
      <c r="S379" s="594">
        <v>0.23076923076923078</v>
      </c>
      <c r="T379" s="503">
        <v>0</v>
      </c>
      <c r="U379" s="431">
        <v>0</v>
      </c>
      <c r="V379" s="562">
        <v>1.5606242496998799E-2</v>
      </c>
    </row>
    <row r="380" spans="1:22" ht="26.25" customHeight="1" x14ac:dyDescent="0.3">
      <c r="A380" s="56"/>
      <c r="B380" s="58"/>
      <c r="C380" s="72">
        <v>2016</v>
      </c>
      <c r="D380" s="444" t="s">
        <v>25</v>
      </c>
      <c r="E380" s="501">
        <v>14</v>
      </c>
      <c r="F380" s="503">
        <v>1</v>
      </c>
      <c r="G380" s="562">
        <v>7.1428571428571425E-2</v>
      </c>
      <c r="H380" s="503">
        <v>0</v>
      </c>
      <c r="I380" s="570" t="s">
        <v>107</v>
      </c>
      <c r="J380" s="503">
        <v>4</v>
      </c>
      <c r="K380" s="431">
        <v>0.2857142857142857</v>
      </c>
      <c r="L380" s="503">
        <v>2</v>
      </c>
      <c r="M380" s="431">
        <v>0.14285714285714285</v>
      </c>
      <c r="N380" s="503"/>
      <c r="O380" s="431">
        <v>0</v>
      </c>
      <c r="P380" s="503">
        <v>0</v>
      </c>
      <c r="Q380" s="431">
        <v>0</v>
      </c>
      <c r="R380" s="503">
        <v>7</v>
      </c>
      <c r="S380" s="594">
        <v>0.5</v>
      </c>
      <c r="T380" s="503">
        <v>0</v>
      </c>
      <c r="U380" s="431">
        <v>0</v>
      </c>
      <c r="V380" s="562">
        <v>1.5927189988623434E-2</v>
      </c>
    </row>
    <row r="381" spans="1:22" ht="13" x14ac:dyDescent="0.3">
      <c r="A381" s="56"/>
      <c r="B381" s="392"/>
      <c r="C381" s="58"/>
      <c r="D381" s="444" t="s">
        <v>73</v>
      </c>
      <c r="E381" s="501">
        <v>13</v>
      </c>
      <c r="F381" s="503">
        <v>2</v>
      </c>
      <c r="G381" s="562">
        <v>0.15384615384615385</v>
      </c>
      <c r="H381" s="503">
        <v>0</v>
      </c>
      <c r="I381" s="570" t="s">
        <v>107</v>
      </c>
      <c r="J381" s="503">
        <v>1</v>
      </c>
      <c r="K381" s="431">
        <v>7.6923076923076927E-2</v>
      </c>
      <c r="L381" s="503">
        <v>3</v>
      </c>
      <c r="M381" s="431">
        <v>0.23076923076923078</v>
      </c>
      <c r="N381" s="503" t="s">
        <v>107</v>
      </c>
      <c r="O381" s="431" t="s">
        <v>107</v>
      </c>
      <c r="P381" s="503">
        <v>0</v>
      </c>
      <c r="Q381" s="431">
        <v>0</v>
      </c>
      <c r="R381" s="503">
        <v>7</v>
      </c>
      <c r="S381" s="594">
        <v>0.53846153846153844</v>
      </c>
      <c r="T381" s="503">
        <v>0</v>
      </c>
      <c r="U381" s="431">
        <v>0</v>
      </c>
      <c r="V381" s="562">
        <v>1.3713080168776372E-2</v>
      </c>
    </row>
    <row r="382" spans="1:22" ht="13" x14ac:dyDescent="0.3">
      <c r="A382" s="56"/>
      <c r="B382" s="392"/>
      <c r="D382" s="444" t="s">
        <v>234</v>
      </c>
      <c r="E382" s="501">
        <v>21</v>
      </c>
      <c r="F382" s="503">
        <v>4</v>
      </c>
      <c r="G382" s="562">
        <v>0.19047619047619047</v>
      </c>
      <c r="H382" s="503">
        <v>0</v>
      </c>
      <c r="I382" s="570" t="s">
        <v>107</v>
      </c>
      <c r="J382" s="503">
        <v>3</v>
      </c>
      <c r="K382" s="431">
        <v>0.14285714285714285</v>
      </c>
      <c r="L382" s="503">
        <v>6</v>
      </c>
      <c r="M382" s="431">
        <v>0.2857142857142857</v>
      </c>
      <c r="N382" s="503" t="s">
        <v>107</v>
      </c>
      <c r="O382" s="431" t="s">
        <v>107</v>
      </c>
      <c r="P382" s="503">
        <v>0</v>
      </c>
      <c r="Q382" s="431">
        <v>0</v>
      </c>
      <c r="R382" s="503">
        <v>8</v>
      </c>
      <c r="S382" s="594">
        <v>0.38095238095238093</v>
      </c>
      <c r="T382" s="503">
        <v>0</v>
      </c>
      <c r="U382" s="431">
        <v>0</v>
      </c>
      <c r="V382" s="571">
        <v>2.097902097902098E-2</v>
      </c>
    </row>
    <row r="383" spans="1:22" ht="15" x14ac:dyDescent="0.3">
      <c r="A383" s="56"/>
      <c r="B383" s="450" t="s">
        <v>236</v>
      </c>
      <c r="C383" s="468"/>
      <c r="D383" s="469" t="s">
        <v>237</v>
      </c>
      <c r="E383" s="470">
        <v>5</v>
      </c>
      <c r="F383" s="471" t="s">
        <v>249</v>
      </c>
      <c r="G383" s="575" t="s">
        <v>249</v>
      </c>
      <c r="H383" s="471" t="s">
        <v>249</v>
      </c>
      <c r="I383" s="589" t="s">
        <v>249</v>
      </c>
      <c r="J383" s="471" t="s">
        <v>249</v>
      </c>
      <c r="K383" s="575" t="s">
        <v>249</v>
      </c>
      <c r="L383" s="471" t="s">
        <v>249</v>
      </c>
      <c r="M383" s="575" t="s">
        <v>249</v>
      </c>
      <c r="N383" s="471" t="s">
        <v>249</v>
      </c>
      <c r="O383" s="575" t="s">
        <v>249</v>
      </c>
      <c r="P383" s="471" t="s">
        <v>249</v>
      </c>
      <c r="Q383" s="575" t="s">
        <v>249</v>
      </c>
      <c r="R383" s="471" t="s">
        <v>249</v>
      </c>
      <c r="S383" s="586" t="s">
        <v>249</v>
      </c>
      <c r="T383" s="471" t="s">
        <v>249</v>
      </c>
      <c r="U383" s="575" t="s">
        <v>249</v>
      </c>
      <c r="V383" s="567" t="s">
        <v>107</v>
      </c>
    </row>
    <row r="384" spans="1:22" ht="26.25" customHeight="1" x14ac:dyDescent="0.3">
      <c r="A384" s="56"/>
      <c r="B384" s="392"/>
      <c r="C384" s="72">
        <v>2017</v>
      </c>
      <c r="D384" s="444" t="s">
        <v>238</v>
      </c>
      <c r="E384" s="445" t="s">
        <v>107</v>
      </c>
      <c r="F384" s="503" t="s">
        <v>107</v>
      </c>
      <c r="G384" s="562" t="s">
        <v>107</v>
      </c>
      <c r="H384" s="503" t="s">
        <v>107</v>
      </c>
      <c r="I384" s="570" t="s">
        <v>107</v>
      </c>
      <c r="J384" s="503" t="s">
        <v>107</v>
      </c>
      <c r="K384" s="431" t="s">
        <v>107</v>
      </c>
      <c r="L384" s="503" t="s">
        <v>107</v>
      </c>
      <c r="M384" s="431" t="s">
        <v>107</v>
      </c>
      <c r="N384" s="503" t="s">
        <v>107</v>
      </c>
      <c r="O384" s="431" t="s">
        <v>107</v>
      </c>
      <c r="P384" s="503" t="s">
        <v>107</v>
      </c>
      <c r="Q384" s="431" t="s">
        <v>107</v>
      </c>
      <c r="R384" s="503" t="s">
        <v>107</v>
      </c>
      <c r="S384" s="594" t="s">
        <v>107</v>
      </c>
      <c r="T384" s="503" t="s">
        <v>107</v>
      </c>
      <c r="U384" s="431" t="s">
        <v>107</v>
      </c>
      <c r="V384" s="562" t="s">
        <v>107</v>
      </c>
    </row>
    <row r="385" spans="1:22" ht="13" x14ac:dyDescent="0.3">
      <c r="A385" s="56"/>
      <c r="B385" s="392"/>
      <c r="C385" s="72"/>
      <c r="D385" s="444" t="s">
        <v>73</v>
      </c>
      <c r="E385" s="445" t="s">
        <v>107</v>
      </c>
      <c r="F385" s="503" t="s">
        <v>107</v>
      </c>
      <c r="G385" s="562" t="s">
        <v>107</v>
      </c>
      <c r="H385" s="503" t="s">
        <v>107</v>
      </c>
      <c r="I385" s="570" t="s">
        <v>107</v>
      </c>
      <c r="J385" s="503" t="s">
        <v>107</v>
      </c>
      <c r="K385" s="431" t="s">
        <v>107</v>
      </c>
      <c r="L385" s="503" t="s">
        <v>107</v>
      </c>
      <c r="M385" s="431" t="s">
        <v>107</v>
      </c>
      <c r="N385" s="503" t="s">
        <v>107</v>
      </c>
      <c r="O385" s="431" t="s">
        <v>107</v>
      </c>
      <c r="P385" s="503" t="s">
        <v>107</v>
      </c>
      <c r="Q385" s="431" t="s">
        <v>107</v>
      </c>
      <c r="R385" s="503" t="s">
        <v>107</v>
      </c>
      <c r="S385" s="594" t="s">
        <v>107</v>
      </c>
      <c r="T385" s="503" t="s">
        <v>107</v>
      </c>
      <c r="U385" s="431" t="s">
        <v>107</v>
      </c>
      <c r="V385" s="562" t="s">
        <v>107</v>
      </c>
    </row>
    <row r="386" spans="1:22" ht="13" x14ac:dyDescent="0.3">
      <c r="A386" s="56"/>
      <c r="B386" s="392"/>
      <c r="C386" s="72"/>
      <c r="D386" s="444" t="s">
        <v>234</v>
      </c>
      <c r="E386" s="445" t="s">
        <v>107</v>
      </c>
      <c r="F386" s="503" t="s">
        <v>107</v>
      </c>
      <c r="G386" s="562" t="s">
        <v>107</v>
      </c>
      <c r="H386" s="503" t="s">
        <v>107</v>
      </c>
      <c r="I386" s="570" t="s">
        <v>107</v>
      </c>
      <c r="J386" s="503" t="s">
        <v>107</v>
      </c>
      <c r="K386" s="431" t="s">
        <v>107</v>
      </c>
      <c r="L386" s="503" t="s">
        <v>107</v>
      </c>
      <c r="M386" s="431" t="s">
        <v>107</v>
      </c>
      <c r="N386" s="503" t="s">
        <v>107</v>
      </c>
      <c r="O386" s="431" t="s">
        <v>107</v>
      </c>
      <c r="P386" s="503" t="s">
        <v>107</v>
      </c>
      <c r="Q386" s="431" t="s">
        <v>107</v>
      </c>
      <c r="R386" s="503" t="s">
        <v>107</v>
      </c>
      <c r="S386" s="594" t="s">
        <v>107</v>
      </c>
      <c r="T386" s="503" t="s">
        <v>107</v>
      </c>
      <c r="U386" s="431" t="s">
        <v>107</v>
      </c>
      <c r="V386" s="562" t="s">
        <v>107</v>
      </c>
    </row>
    <row r="387" spans="1:22" ht="13" x14ac:dyDescent="0.3">
      <c r="A387" s="56"/>
      <c r="B387" s="392"/>
      <c r="C387" s="72"/>
      <c r="D387" s="444" t="s">
        <v>235</v>
      </c>
      <c r="E387" s="445" t="s">
        <v>107</v>
      </c>
      <c r="F387" s="503" t="s">
        <v>107</v>
      </c>
      <c r="G387" s="562" t="s">
        <v>107</v>
      </c>
      <c r="H387" s="503" t="s">
        <v>107</v>
      </c>
      <c r="I387" s="570" t="s">
        <v>107</v>
      </c>
      <c r="J387" s="503" t="s">
        <v>107</v>
      </c>
      <c r="K387" s="431" t="s">
        <v>107</v>
      </c>
      <c r="L387" s="503" t="s">
        <v>107</v>
      </c>
      <c r="M387" s="431" t="s">
        <v>107</v>
      </c>
      <c r="N387" s="503" t="s">
        <v>107</v>
      </c>
      <c r="O387" s="431" t="s">
        <v>107</v>
      </c>
      <c r="P387" s="503" t="s">
        <v>107</v>
      </c>
      <c r="Q387" s="431" t="s">
        <v>107</v>
      </c>
      <c r="R387" s="503" t="s">
        <v>107</v>
      </c>
      <c r="S387" s="594" t="s">
        <v>107</v>
      </c>
      <c r="T387" s="503" t="s">
        <v>107</v>
      </c>
      <c r="U387" s="431" t="s">
        <v>107</v>
      </c>
      <c r="V387" s="562" t="s">
        <v>107</v>
      </c>
    </row>
    <row r="388" spans="1:22" ht="24.65" customHeight="1" x14ac:dyDescent="0.3">
      <c r="A388" s="56"/>
      <c r="B388" s="392"/>
      <c r="C388" s="72">
        <v>2018</v>
      </c>
      <c r="D388" s="444" t="s">
        <v>25</v>
      </c>
      <c r="E388" s="445" t="s">
        <v>107</v>
      </c>
      <c r="F388" s="503" t="s">
        <v>107</v>
      </c>
      <c r="G388" s="562" t="s">
        <v>107</v>
      </c>
      <c r="H388" s="503" t="s">
        <v>107</v>
      </c>
      <c r="I388" s="570" t="s">
        <v>107</v>
      </c>
      <c r="J388" s="503" t="s">
        <v>107</v>
      </c>
      <c r="K388" s="431" t="s">
        <v>107</v>
      </c>
      <c r="L388" s="503" t="s">
        <v>107</v>
      </c>
      <c r="M388" s="431" t="s">
        <v>107</v>
      </c>
      <c r="N388" s="503" t="s">
        <v>107</v>
      </c>
      <c r="O388" s="431" t="s">
        <v>107</v>
      </c>
      <c r="P388" s="503" t="s">
        <v>107</v>
      </c>
      <c r="Q388" s="431" t="s">
        <v>107</v>
      </c>
      <c r="R388" s="503" t="s">
        <v>107</v>
      </c>
      <c r="S388" s="594" t="s">
        <v>107</v>
      </c>
      <c r="T388" s="503" t="s">
        <v>107</v>
      </c>
      <c r="U388" s="431" t="s">
        <v>107</v>
      </c>
      <c r="V388" s="562" t="s">
        <v>107</v>
      </c>
    </row>
    <row r="389" spans="1:22" ht="13.25" customHeight="1" x14ac:dyDescent="0.3">
      <c r="A389" s="56"/>
      <c r="B389" s="392"/>
      <c r="C389" s="72"/>
      <c r="D389" s="444" t="s">
        <v>73</v>
      </c>
      <c r="E389" s="445" t="s">
        <v>107</v>
      </c>
      <c r="F389" s="503" t="s">
        <v>107</v>
      </c>
      <c r="G389" s="562" t="s">
        <v>107</v>
      </c>
      <c r="H389" s="503" t="s">
        <v>107</v>
      </c>
      <c r="I389" s="570" t="s">
        <v>107</v>
      </c>
      <c r="J389" s="503" t="s">
        <v>107</v>
      </c>
      <c r="K389" s="431" t="s">
        <v>107</v>
      </c>
      <c r="L389" s="503" t="s">
        <v>107</v>
      </c>
      <c r="M389" s="431" t="s">
        <v>107</v>
      </c>
      <c r="N389" s="503" t="s">
        <v>107</v>
      </c>
      <c r="O389" s="431" t="s">
        <v>107</v>
      </c>
      <c r="P389" s="503" t="s">
        <v>107</v>
      </c>
      <c r="Q389" s="431" t="s">
        <v>107</v>
      </c>
      <c r="R389" s="503" t="s">
        <v>107</v>
      </c>
      <c r="S389" s="594" t="s">
        <v>107</v>
      </c>
      <c r="T389" s="503" t="s">
        <v>107</v>
      </c>
      <c r="U389" s="431" t="s">
        <v>107</v>
      </c>
      <c r="V389" s="562" t="s">
        <v>107</v>
      </c>
    </row>
    <row r="390" spans="1:22" ht="13.25" customHeight="1" x14ac:dyDescent="0.3">
      <c r="A390" s="75"/>
      <c r="B390" s="392"/>
      <c r="C390" s="526"/>
      <c r="D390" s="527" t="s">
        <v>285</v>
      </c>
      <c r="E390" s="528">
        <v>4</v>
      </c>
      <c r="F390" s="529">
        <v>1</v>
      </c>
      <c r="G390" s="573">
        <v>0.25</v>
      </c>
      <c r="H390" s="529" t="s">
        <v>107</v>
      </c>
      <c r="I390" s="582"/>
      <c r="J390" s="529" t="s">
        <v>107</v>
      </c>
      <c r="K390" s="576"/>
      <c r="L390" s="529">
        <v>3</v>
      </c>
      <c r="M390" s="573">
        <v>0.75</v>
      </c>
      <c r="N390" s="529"/>
      <c r="O390" s="529"/>
      <c r="P390" s="529" t="s">
        <v>107</v>
      </c>
      <c r="Q390" s="576"/>
      <c r="R390" s="529" t="s">
        <v>107</v>
      </c>
      <c r="S390" s="595"/>
      <c r="T390" s="529" t="s">
        <v>107</v>
      </c>
      <c r="U390" s="576" t="s">
        <v>107</v>
      </c>
      <c r="V390" s="573">
        <v>5.8651026392961877E-3</v>
      </c>
    </row>
    <row r="391" spans="1:22" ht="26.25" customHeight="1" x14ac:dyDescent="0.3">
      <c r="B391" s="75" t="s">
        <v>243</v>
      </c>
      <c r="C391" s="72">
        <v>2013</v>
      </c>
      <c r="D391" s="72"/>
      <c r="E391" s="501">
        <v>18</v>
      </c>
      <c r="F391" s="503">
        <v>2</v>
      </c>
      <c r="G391" s="562">
        <v>0.1111111111111111</v>
      </c>
      <c r="H391" s="503">
        <v>0</v>
      </c>
      <c r="I391" s="570" t="s">
        <v>107</v>
      </c>
      <c r="J391" s="503">
        <v>0</v>
      </c>
      <c r="K391" s="431">
        <v>0</v>
      </c>
      <c r="L391" s="503">
        <v>5</v>
      </c>
      <c r="M391" s="431">
        <v>0.27777777777777779</v>
      </c>
      <c r="N391" s="503" t="s">
        <v>107</v>
      </c>
      <c r="O391" s="503" t="s">
        <v>107</v>
      </c>
      <c r="P391" s="503">
        <v>0</v>
      </c>
      <c r="Q391" s="431">
        <v>0</v>
      </c>
      <c r="R391" s="503">
        <v>7</v>
      </c>
      <c r="S391" s="594">
        <v>0.3888888888888889</v>
      </c>
      <c r="T391" s="503">
        <v>4</v>
      </c>
      <c r="U391" s="431">
        <v>0.22222222222222221</v>
      </c>
      <c r="V391" s="562">
        <v>1.2295081967213115E-2</v>
      </c>
    </row>
    <row r="392" spans="1:22" ht="13" x14ac:dyDescent="0.3">
      <c r="B392" s="58"/>
      <c r="C392" s="72">
        <v>2014</v>
      </c>
      <c r="D392" s="72"/>
      <c r="E392" s="501">
        <v>8</v>
      </c>
      <c r="F392" s="503">
        <v>0</v>
      </c>
      <c r="G392" s="562" t="s">
        <v>107</v>
      </c>
      <c r="H392" s="503">
        <v>0</v>
      </c>
      <c r="I392" s="570" t="s">
        <v>107</v>
      </c>
      <c r="J392" s="503">
        <v>2</v>
      </c>
      <c r="K392" s="431">
        <v>0.25</v>
      </c>
      <c r="L392" s="503">
        <v>6</v>
      </c>
      <c r="M392" s="431">
        <v>0.75</v>
      </c>
      <c r="N392" s="503" t="s">
        <v>107</v>
      </c>
      <c r="O392" s="503" t="s">
        <v>107</v>
      </c>
      <c r="P392" s="503">
        <v>0</v>
      </c>
      <c r="Q392" s="431">
        <v>0</v>
      </c>
      <c r="R392" s="503">
        <v>0</v>
      </c>
      <c r="S392" s="594">
        <v>0</v>
      </c>
      <c r="T392" s="503">
        <v>0</v>
      </c>
      <c r="U392" s="431">
        <v>0</v>
      </c>
      <c r="V392" s="571" t="s">
        <v>107</v>
      </c>
    </row>
    <row r="393" spans="1:22" ht="13" x14ac:dyDescent="0.3">
      <c r="B393" s="58"/>
      <c r="C393" s="72">
        <v>2015</v>
      </c>
      <c r="D393" s="72"/>
      <c r="E393" s="501">
        <v>17</v>
      </c>
      <c r="F393" s="503">
        <v>1</v>
      </c>
      <c r="G393" s="562">
        <v>5.8823529411764705E-2</v>
      </c>
      <c r="H393" s="503">
        <v>0</v>
      </c>
      <c r="I393" s="570" t="s">
        <v>107</v>
      </c>
      <c r="J393" s="503">
        <v>1</v>
      </c>
      <c r="K393" s="431">
        <v>5.8823529411764705E-2</v>
      </c>
      <c r="L393" s="503">
        <v>7</v>
      </c>
      <c r="M393" s="431">
        <v>0.41176470588235292</v>
      </c>
      <c r="N393" s="503" t="s">
        <v>107</v>
      </c>
      <c r="O393" s="503" t="s">
        <v>107</v>
      </c>
      <c r="P393" s="503">
        <v>1</v>
      </c>
      <c r="Q393" s="431">
        <v>5.8823529411764705E-2</v>
      </c>
      <c r="R393" s="503">
        <v>7</v>
      </c>
      <c r="S393" s="594">
        <v>0.41176470588235292</v>
      </c>
      <c r="T393" s="503">
        <v>0</v>
      </c>
      <c r="U393" s="431">
        <v>0</v>
      </c>
      <c r="V393" s="571">
        <v>1.0869565217391304E-2</v>
      </c>
    </row>
    <row r="394" spans="1:22" ht="15" x14ac:dyDescent="0.3">
      <c r="B394" s="58"/>
      <c r="C394" s="512" t="s">
        <v>233</v>
      </c>
      <c r="D394" s="513"/>
      <c r="E394" s="521">
        <v>22</v>
      </c>
      <c r="F394" s="515" t="s">
        <v>249</v>
      </c>
      <c r="G394" s="565" t="s">
        <v>249</v>
      </c>
      <c r="H394" s="515" t="s">
        <v>249</v>
      </c>
      <c r="I394" s="583" t="s">
        <v>249</v>
      </c>
      <c r="J394" s="515" t="s">
        <v>249</v>
      </c>
      <c r="K394" s="577" t="s">
        <v>249</v>
      </c>
      <c r="L394" s="515" t="s">
        <v>249</v>
      </c>
      <c r="M394" s="577" t="s">
        <v>249</v>
      </c>
      <c r="N394" s="515" t="s">
        <v>249</v>
      </c>
      <c r="O394" s="515" t="s">
        <v>249</v>
      </c>
      <c r="P394" s="515" t="s">
        <v>249</v>
      </c>
      <c r="Q394" s="577" t="s">
        <v>249</v>
      </c>
      <c r="R394" s="515" t="s">
        <v>249</v>
      </c>
      <c r="S394" s="587" t="s">
        <v>249</v>
      </c>
      <c r="T394" s="515" t="s">
        <v>249</v>
      </c>
      <c r="U394" s="577" t="s">
        <v>249</v>
      </c>
      <c r="V394" s="565">
        <v>1.5815959741193385E-2</v>
      </c>
    </row>
    <row r="395" spans="1:22" ht="13" x14ac:dyDescent="0.3">
      <c r="B395" s="58"/>
      <c r="C395" s="516" t="s">
        <v>281</v>
      </c>
      <c r="D395" s="517"/>
      <c r="E395" s="522">
        <v>0</v>
      </c>
      <c r="F395" s="519">
        <v>0</v>
      </c>
      <c r="G395" s="566" t="s">
        <v>107</v>
      </c>
      <c r="H395" s="519">
        <v>0</v>
      </c>
      <c r="I395" s="584" t="s">
        <v>107</v>
      </c>
      <c r="J395" s="519">
        <v>0</v>
      </c>
      <c r="K395" s="592" t="s">
        <v>107</v>
      </c>
      <c r="L395" s="519">
        <v>0</v>
      </c>
      <c r="M395" s="592" t="s">
        <v>107</v>
      </c>
      <c r="N395" s="519">
        <v>0</v>
      </c>
      <c r="O395" s="519" t="s">
        <v>107</v>
      </c>
      <c r="P395" s="519">
        <v>0</v>
      </c>
      <c r="Q395" s="592" t="s">
        <v>107</v>
      </c>
      <c r="R395" s="519">
        <v>0</v>
      </c>
      <c r="S395" s="598" t="s">
        <v>107</v>
      </c>
      <c r="T395" s="519">
        <v>0</v>
      </c>
      <c r="U395" s="592" t="s">
        <v>107</v>
      </c>
      <c r="V395" s="566" t="s">
        <v>107</v>
      </c>
    </row>
    <row r="396" spans="1:22" ht="26.25" customHeight="1" x14ac:dyDescent="0.3">
      <c r="B396" s="58"/>
      <c r="C396" s="72">
        <v>2014</v>
      </c>
      <c r="D396" s="466" t="s">
        <v>7</v>
      </c>
      <c r="E396" s="501">
        <v>0</v>
      </c>
      <c r="F396" s="503">
        <v>0</v>
      </c>
      <c r="G396" s="562" t="s">
        <v>107</v>
      </c>
      <c r="H396" s="503">
        <v>0</v>
      </c>
      <c r="I396" s="570" t="s">
        <v>107</v>
      </c>
      <c r="J396" s="503">
        <v>0</v>
      </c>
      <c r="K396" s="431" t="s">
        <v>107</v>
      </c>
      <c r="L396" s="503">
        <v>0</v>
      </c>
      <c r="M396" s="431" t="s">
        <v>107</v>
      </c>
      <c r="N396" s="503" t="s">
        <v>107</v>
      </c>
      <c r="O396" s="503" t="s">
        <v>107</v>
      </c>
      <c r="P396" s="503">
        <v>0</v>
      </c>
      <c r="Q396" s="431" t="s">
        <v>107</v>
      </c>
      <c r="R396" s="503">
        <v>0</v>
      </c>
      <c r="S396" s="594" t="s">
        <v>107</v>
      </c>
      <c r="T396" s="503">
        <v>0</v>
      </c>
      <c r="U396" s="431" t="s">
        <v>107</v>
      </c>
      <c r="V396" s="562" t="s">
        <v>107</v>
      </c>
    </row>
    <row r="397" spans="1:22" ht="13" x14ac:dyDescent="0.3">
      <c r="B397" s="58"/>
      <c r="C397" s="58"/>
      <c r="D397" s="466" t="s">
        <v>4</v>
      </c>
      <c r="E397" s="501">
        <v>2</v>
      </c>
      <c r="F397" s="503">
        <v>0</v>
      </c>
      <c r="G397" s="562" t="s">
        <v>107</v>
      </c>
      <c r="H397" s="503">
        <v>0</v>
      </c>
      <c r="I397" s="570" t="s">
        <v>107</v>
      </c>
      <c r="J397" s="503">
        <v>1</v>
      </c>
      <c r="K397" s="431">
        <v>0.5</v>
      </c>
      <c r="L397" s="503">
        <v>1</v>
      </c>
      <c r="M397" s="431">
        <v>0.5</v>
      </c>
      <c r="N397" s="503" t="s">
        <v>107</v>
      </c>
      <c r="O397" s="503" t="s">
        <v>107</v>
      </c>
      <c r="P397" s="503">
        <v>0</v>
      </c>
      <c r="Q397" s="431">
        <v>0</v>
      </c>
      <c r="R397" s="503">
        <v>0</v>
      </c>
      <c r="S397" s="594">
        <v>0</v>
      </c>
      <c r="T397" s="503">
        <v>0</v>
      </c>
      <c r="U397" s="431">
        <v>0</v>
      </c>
      <c r="V397" s="562">
        <v>5.2493438320209973E-3</v>
      </c>
    </row>
    <row r="398" spans="1:22" ht="13" x14ac:dyDescent="0.3">
      <c r="B398" s="58"/>
      <c r="D398" s="466" t="s">
        <v>5</v>
      </c>
      <c r="E398" s="501">
        <v>2</v>
      </c>
      <c r="F398" s="503">
        <v>0</v>
      </c>
      <c r="G398" s="562" t="s">
        <v>107</v>
      </c>
      <c r="H398" s="503">
        <v>0</v>
      </c>
      <c r="I398" s="570" t="s">
        <v>107</v>
      </c>
      <c r="J398" s="503">
        <v>0</v>
      </c>
      <c r="K398" s="431">
        <v>0</v>
      </c>
      <c r="L398" s="503">
        <v>2</v>
      </c>
      <c r="M398" s="431">
        <v>1</v>
      </c>
      <c r="N398" s="503" t="s">
        <v>107</v>
      </c>
      <c r="O398" s="503" t="s">
        <v>107</v>
      </c>
      <c r="P398" s="503">
        <v>0</v>
      </c>
      <c r="Q398" s="431">
        <v>0</v>
      </c>
      <c r="R398" s="503">
        <v>0</v>
      </c>
      <c r="S398" s="594">
        <v>0</v>
      </c>
      <c r="T398" s="503">
        <v>0</v>
      </c>
      <c r="U398" s="431">
        <v>0</v>
      </c>
      <c r="V398" s="571">
        <v>4.5662100456621002E-3</v>
      </c>
    </row>
    <row r="399" spans="1:22" ht="13" x14ac:dyDescent="0.3">
      <c r="B399" s="58"/>
      <c r="D399" s="466" t="s">
        <v>6</v>
      </c>
      <c r="E399" s="501">
        <v>4</v>
      </c>
      <c r="F399" s="503">
        <v>0</v>
      </c>
      <c r="G399" s="562" t="s">
        <v>107</v>
      </c>
      <c r="H399" s="503">
        <v>0</v>
      </c>
      <c r="I399" s="570" t="s">
        <v>107</v>
      </c>
      <c r="J399" s="503">
        <v>1</v>
      </c>
      <c r="K399" s="431">
        <v>0.25</v>
      </c>
      <c r="L399" s="503">
        <v>3</v>
      </c>
      <c r="M399" s="431">
        <v>0.75</v>
      </c>
      <c r="N399" s="503" t="s">
        <v>107</v>
      </c>
      <c r="O399" s="503" t="s">
        <v>107</v>
      </c>
      <c r="P399" s="503">
        <v>0</v>
      </c>
      <c r="Q399" s="431">
        <v>0</v>
      </c>
      <c r="R399" s="503">
        <v>0</v>
      </c>
      <c r="S399" s="594">
        <v>0</v>
      </c>
      <c r="T399" s="503">
        <v>0</v>
      </c>
      <c r="U399" s="431">
        <v>0</v>
      </c>
      <c r="V399" s="571">
        <v>1.0582010582010581E-2</v>
      </c>
    </row>
    <row r="400" spans="1:22" ht="26.25" customHeight="1" x14ac:dyDescent="0.3">
      <c r="A400" s="58"/>
      <c r="B400" s="58"/>
      <c r="C400" s="72">
        <v>2015</v>
      </c>
      <c r="D400" s="444" t="s">
        <v>25</v>
      </c>
      <c r="E400" s="501">
        <v>3</v>
      </c>
      <c r="F400" s="503">
        <v>0</v>
      </c>
      <c r="G400" s="562" t="s">
        <v>107</v>
      </c>
      <c r="H400" s="503">
        <v>0</v>
      </c>
      <c r="I400" s="570" t="s">
        <v>107</v>
      </c>
      <c r="J400" s="503">
        <v>0</v>
      </c>
      <c r="K400" s="431">
        <v>0</v>
      </c>
      <c r="L400" s="503">
        <v>3</v>
      </c>
      <c r="M400" s="431">
        <v>1</v>
      </c>
      <c r="N400" s="503" t="s">
        <v>107</v>
      </c>
      <c r="O400" s="503" t="s">
        <v>107</v>
      </c>
      <c r="P400" s="503">
        <v>0</v>
      </c>
      <c r="Q400" s="431">
        <v>0</v>
      </c>
      <c r="R400" s="503">
        <v>0</v>
      </c>
      <c r="S400" s="594">
        <v>0</v>
      </c>
      <c r="T400" s="503">
        <v>0</v>
      </c>
      <c r="U400" s="431">
        <v>0</v>
      </c>
      <c r="V400" s="562">
        <v>7.1599045346062047E-3</v>
      </c>
    </row>
    <row r="401" spans="1:22" ht="13" x14ac:dyDescent="0.3">
      <c r="B401" s="58"/>
      <c r="C401" s="58"/>
      <c r="D401" s="444" t="s">
        <v>73</v>
      </c>
      <c r="E401" s="501">
        <v>3</v>
      </c>
      <c r="F401" s="503">
        <v>0</v>
      </c>
      <c r="G401" s="562" t="s">
        <v>107</v>
      </c>
      <c r="H401" s="503">
        <v>0</v>
      </c>
      <c r="I401" s="570" t="s">
        <v>107</v>
      </c>
      <c r="J401" s="503">
        <v>0</v>
      </c>
      <c r="K401" s="431">
        <v>0</v>
      </c>
      <c r="L401" s="503">
        <v>0</v>
      </c>
      <c r="M401" s="431">
        <v>0</v>
      </c>
      <c r="N401" s="503" t="s">
        <v>107</v>
      </c>
      <c r="O401" s="503" t="s">
        <v>107</v>
      </c>
      <c r="P401" s="503">
        <v>1</v>
      </c>
      <c r="Q401" s="431">
        <v>0.33333333333333331</v>
      </c>
      <c r="R401" s="503">
        <v>2</v>
      </c>
      <c r="S401" s="594">
        <v>0.66666666666666663</v>
      </c>
      <c r="T401" s="503">
        <v>0</v>
      </c>
      <c r="U401" s="431">
        <v>0</v>
      </c>
      <c r="V401" s="562">
        <v>8.241758241758242E-3</v>
      </c>
    </row>
    <row r="402" spans="1:22" ht="13" x14ac:dyDescent="0.3">
      <c r="B402" s="58"/>
      <c r="C402" s="58"/>
      <c r="D402" s="444" t="s">
        <v>234</v>
      </c>
      <c r="E402" s="501">
        <v>6</v>
      </c>
      <c r="F402" s="503">
        <v>0</v>
      </c>
      <c r="G402" s="562" t="s">
        <v>107</v>
      </c>
      <c r="H402" s="503">
        <v>0</v>
      </c>
      <c r="I402" s="570" t="s">
        <v>107</v>
      </c>
      <c r="J402" s="503">
        <v>1</v>
      </c>
      <c r="K402" s="431">
        <v>0.16666666666666666</v>
      </c>
      <c r="L402" s="503">
        <v>2</v>
      </c>
      <c r="M402" s="431">
        <v>0.33333333333333331</v>
      </c>
      <c r="N402" s="503" t="s">
        <v>107</v>
      </c>
      <c r="O402" s="503" t="s">
        <v>107</v>
      </c>
      <c r="P402" s="503">
        <v>0</v>
      </c>
      <c r="Q402" s="431">
        <v>0</v>
      </c>
      <c r="R402" s="503">
        <v>3</v>
      </c>
      <c r="S402" s="594">
        <v>0.5</v>
      </c>
      <c r="T402" s="503">
        <v>0</v>
      </c>
      <c r="U402" s="431">
        <v>0</v>
      </c>
      <c r="V402" s="562">
        <v>1.4814814814814815E-2</v>
      </c>
    </row>
    <row r="403" spans="1:22" ht="13" x14ac:dyDescent="0.3">
      <c r="B403" s="58"/>
      <c r="C403" s="58"/>
      <c r="D403" s="444" t="s">
        <v>235</v>
      </c>
      <c r="E403" s="501">
        <v>5</v>
      </c>
      <c r="F403" s="503">
        <v>1</v>
      </c>
      <c r="G403" s="562">
        <v>0.2</v>
      </c>
      <c r="H403" s="503">
        <v>0</v>
      </c>
      <c r="I403" s="570" t="s">
        <v>107</v>
      </c>
      <c r="J403" s="503">
        <v>0</v>
      </c>
      <c r="K403" s="431">
        <v>0</v>
      </c>
      <c r="L403" s="503">
        <v>2</v>
      </c>
      <c r="M403" s="431">
        <v>0.4</v>
      </c>
      <c r="N403" s="503" t="s">
        <v>107</v>
      </c>
      <c r="O403" s="503" t="s">
        <v>107</v>
      </c>
      <c r="P403" s="503">
        <v>0</v>
      </c>
      <c r="Q403" s="431">
        <v>0</v>
      </c>
      <c r="R403" s="503">
        <v>2</v>
      </c>
      <c r="S403" s="594">
        <v>0.4</v>
      </c>
      <c r="T403" s="503">
        <v>0</v>
      </c>
      <c r="U403" s="431">
        <v>0</v>
      </c>
      <c r="V403" s="562">
        <v>1.3297872340425532E-2</v>
      </c>
    </row>
    <row r="404" spans="1:22" ht="26.25" customHeight="1" x14ac:dyDescent="0.3">
      <c r="B404" s="58"/>
      <c r="C404" s="72">
        <v>2016</v>
      </c>
      <c r="D404" s="444" t="s">
        <v>25</v>
      </c>
      <c r="E404" s="501">
        <v>6</v>
      </c>
      <c r="F404" s="504">
        <v>1</v>
      </c>
      <c r="G404" s="572">
        <v>0.16666666666666666</v>
      </c>
      <c r="H404" s="504">
        <v>0</v>
      </c>
      <c r="I404" s="570" t="s">
        <v>107</v>
      </c>
      <c r="J404" s="504">
        <v>0</v>
      </c>
      <c r="K404" s="574">
        <v>0</v>
      </c>
      <c r="L404" s="504">
        <v>1</v>
      </c>
      <c r="M404" s="574">
        <v>0.16666666666666666</v>
      </c>
      <c r="N404" s="503" t="s">
        <v>107</v>
      </c>
      <c r="O404" s="503" t="s">
        <v>107</v>
      </c>
      <c r="P404" s="504">
        <v>0</v>
      </c>
      <c r="Q404" s="574">
        <v>0</v>
      </c>
      <c r="R404" s="504">
        <v>4</v>
      </c>
      <c r="S404" s="596">
        <v>0.66666666666666663</v>
      </c>
      <c r="T404" s="504">
        <v>0</v>
      </c>
      <c r="U404" s="574">
        <v>0</v>
      </c>
      <c r="V404" s="562">
        <v>1.5463917525773196E-2</v>
      </c>
    </row>
    <row r="405" spans="1:22" ht="13" x14ac:dyDescent="0.3">
      <c r="B405" s="58"/>
      <c r="C405" s="58"/>
      <c r="D405" s="444" t="s">
        <v>73</v>
      </c>
      <c r="E405" s="501">
        <v>3</v>
      </c>
      <c r="F405" s="504">
        <v>1</v>
      </c>
      <c r="G405" s="572">
        <v>0.33333333333333331</v>
      </c>
      <c r="H405" s="504">
        <v>0</v>
      </c>
      <c r="I405" s="570" t="s">
        <v>107</v>
      </c>
      <c r="J405" s="504">
        <v>0</v>
      </c>
      <c r="K405" s="574">
        <v>0</v>
      </c>
      <c r="L405" s="504">
        <v>0</v>
      </c>
      <c r="M405" s="574">
        <v>0</v>
      </c>
      <c r="N405" s="503" t="s">
        <v>107</v>
      </c>
      <c r="O405" s="503" t="s">
        <v>107</v>
      </c>
      <c r="P405" s="504">
        <v>0</v>
      </c>
      <c r="Q405" s="574">
        <v>0</v>
      </c>
      <c r="R405" s="504">
        <v>2</v>
      </c>
      <c r="S405" s="596">
        <v>0.66666666666666663</v>
      </c>
      <c r="T405" s="504">
        <v>0</v>
      </c>
      <c r="U405" s="574">
        <v>0</v>
      </c>
      <c r="V405" s="562">
        <v>8.356545961002786E-3</v>
      </c>
    </row>
    <row r="406" spans="1:22" ht="13" x14ac:dyDescent="0.3">
      <c r="B406" s="58"/>
      <c r="D406" s="444" t="s">
        <v>234</v>
      </c>
      <c r="E406" s="501">
        <v>8</v>
      </c>
      <c r="F406" s="504">
        <v>1</v>
      </c>
      <c r="G406" s="572">
        <v>0.125</v>
      </c>
      <c r="H406" s="504">
        <v>0</v>
      </c>
      <c r="I406" s="585" t="s">
        <v>107</v>
      </c>
      <c r="J406" s="504">
        <v>0</v>
      </c>
      <c r="K406" s="574">
        <v>0</v>
      </c>
      <c r="L406" s="504">
        <v>2</v>
      </c>
      <c r="M406" s="574">
        <v>0.25</v>
      </c>
      <c r="N406" s="504" t="s">
        <v>107</v>
      </c>
      <c r="O406" s="504" t="s">
        <v>107</v>
      </c>
      <c r="P406" s="504">
        <v>0</v>
      </c>
      <c r="Q406" s="574">
        <v>0</v>
      </c>
      <c r="R406" s="504">
        <v>5</v>
      </c>
      <c r="S406" s="596">
        <v>0.625</v>
      </c>
      <c r="T406" s="504">
        <v>0</v>
      </c>
      <c r="U406" s="574">
        <v>0</v>
      </c>
      <c r="V406" s="562">
        <v>2.197802197802198E-2</v>
      </c>
    </row>
    <row r="407" spans="1:22" ht="15" x14ac:dyDescent="0.3">
      <c r="B407" s="450" t="s">
        <v>236</v>
      </c>
      <c r="C407" s="468"/>
      <c r="D407" s="469" t="s">
        <v>237</v>
      </c>
      <c r="E407" s="470">
        <v>5</v>
      </c>
      <c r="F407" s="471" t="s">
        <v>107</v>
      </c>
      <c r="G407" s="567" t="s">
        <v>107</v>
      </c>
      <c r="H407" s="471" t="s">
        <v>107</v>
      </c>
      <c r="I407" s="589" t="s">
        <v>107</v>
      </c>
      <c r="J407" s="471" t="s">
        <v>107</v>
      </c>
      <c r="K407" s="575" t="s">
        <v>107</v>
      </c>
      <c r="L407" s="471" t="s">
        <v>107</v>
      </c>
      <c r="M407" s="575" t="s">
        <v>107</v>
      </c>
      <c r="N407" s="471" t="s">
        <v>107</v>
      </c>
      <c r="O407" s="471" t="s">
        <v>107</v>
      </c>
      <c r="P407" s="471" t="s">
        <v>107</v>
      </c>
      <c r="Q407" s="575" t="s">
        <v>107</v>
      </c>
      <c r="R407" s="471" t="s">
        <v>107</v>
      </c>
      <c r="S407" s="586" t="s">
        <v>107</v>
      </c>
      <c r="T407" s="471" t="s">
        <v>107</v>
      </c>
      <c r="U407" s="575" t="s">
        <v>107</v>
      </c>
      <c r="V407" s="567">
        <v>1.7857142857142856E-2</v>
      </c>
    </row>
    <row r="408" spans="1:22" ht="26.25" customHeight="1" x14ac:dyDescent="0.3">
      <c r="B408" s="392"/>
      <c r="C408" s="72">
        <v>2017</v>
      </c>
      <c r="D408" s="444" t="s">
        <v>238</v>
      </c>
      <c r="E408" s="445" t="s">
        <v>107</v>
      </c>
      <c r="F408" s="503" t="s">
        <v>107</v>
      </c>
      <c r="G408" s="562" t="s">
        <v>107</v>
      </c>
      <c r="H408" s="503" t="s">
        <v>107</v>
      </c>
      <c r="I408" s="570" t="s">
        <v>107</v>
      </c>
      <c r="J408" s="503" t="s">
        <v>107</v>
      </c>
      <c r="K408" s="431" t="s">
        <v>107</v>
      </c>
      <c r="L408" s="503" t="s">
        <v>107</v>
      </c>
      <c r="M408" s="431" t="s">
        <v>107</v>
      </c>
      <c r="N408" s="503" t="s">
        <v>107</v>
      </c>
      <c r="O408" s="503" t="s">
        <v>107</v>
      </c>
      <c r="P408" s="503" t="s">
        <v>107</v>
      </c>
      <c r="Q408" s="431" t="s">
        <v>107</v>
      </c>
      <c r="R408" s="503" t="s">
        <v>107</v>
      </c>
      <c r="S408" s="594" t="s">
        <v>107</v>
      </c>
      <c r="T408" s="503" t="s">
        <v>107</v>
      </c>
      <c r="U408" s="431" t="s">
        <v>107</v>
      </c>
      <c r="V408" s="562" t="s">
        <v>107</v>
      </c>
    </row>
    <row r="409" spans="1:22" ht="13" x14ac:dyDescent="0.3">
      <c r="B409" s="392"/>
      <c r="C409" s="72"/>
      <c r="D409" s="444" t="s">
        <v>73</v>
      </c>
      <c r="E409" s="445" t="s">
        <v>107</v>
      </c>
      <c r="F409" s="503" t="s">
        <v>107</v>
      </c>
      <c r="G409" s="562" t="s">
        <v>107</v>
      </c>
      <c r="H409" s="503" t="s">
        <v>107</v>
      </c>
      <c r="I409" s="570" t="s">
        <v>107</v>
      </c>
      <c r="J409" s="503" t="s">
        <v>107</v>
      </c>
      <c r="K409" s="431" t="s">
        <v>107</v>
      </c>
      <c r="L409" s="503" t="s">
        <v>107</v>
      </c>
      <c r="M409" s="431" t="s">
        <v>107</v>
      </c>
      <c r="N409" s="503" t="s">
        <v>107</v>
      </c>
      <c r="O409" s="503" t="s">
        <v>107</v>
      </c>
      <c r="P409" s="503" t="s">
        <v>107</v>
      </c>
      <c r="Q409" s="431" t="s">
        <v>107</v>
      </c>
      <c r="R409" s="503" t="s">
        <v>107</v>
      </c>
      <c r="S409" s="594" t="s">
        <v>107</v>
      </c>
      <c r="T409" s="503" t="s">
        <v>107</v>
      </c>
      <c r="U409" s="431" t="s">
        <v>107</v>
      </c>
      <c r="V409" s="562" t="s">
        <v>107</v>
      </c>
    </row>
    <row r="410" spans="1:22" ht="13" x14ac:dyDescent="0.3">
      <c r="B410" s="392"/>
      <c r="C410" s="72"/>
      <c r="D410" s="444" t="s">
        <v>234</v>
      </c>
      <c r="E410" s="445" t="s">
        <v>107</v>
      </c>
      <c r="F410" s="503" t="s">
        <v>107</v>
      </c>
      <c r="G410" s="562" t="s">
        <v>107</v>
      </c>
      <c r="H410" s="503" t="s">
        <v>107</v>
      </c>
      <c r="I410" s="570" t="s">
        <v>107</v>
      </c>
      <c r="J410" s="503" t="s">
        <v>107</v>
      </c>
      <c r="K410" s="431" t="s">
        <v>107</v>
      </c>
      <c r="L410" s="503" t="s">
        <v>107</v>
      </c>
      <c r="M410" s="431" t="s">
        <v>107</v>
      </c>
      <c r="N410" s="503" t="s">
        <v>107</v>
      </c>
      <c r="O410" s="503" t="s">
        <v>107</v>
      </c>
      <c r="P410" s="503" t="s">
        <v>107</v>
      </c>
      <c r="Q410" s="431" t="s">
        <v>107</v>
      </c>
      <c r="R410" s="503" t="s">
        <v>107</v>
      </c>
      <c r="S410" s="594" t="s">
        <v>107</v>
      </c>
      <c r="T410" s="503" t="s">
        <v>107</v>
      </c>
      <c r="U410" s="431" t="s">
        <v>107</v>
      </c>
      <c r="V410" s="562" t="s">
        <v>107</v>
      </c>
    </row>
    <row r="411" spans="1:22" ht="13" x14ac:dyDescent="0.3">
      <c r="B411" s="392"/>
      <c r="C411" s="72"/>
      <c r="D411" s="444" t="s">
        <v>235</v>
      </c>
      <c r="E411" s="445" t="s">
        <v>107</v>
      </c>
      <c r="F411" s="503" t="s">
        <v>107</v>
      </c>
      <c r="G411" s="562" t="s">
        <v>107</v>
      </c>
      <c r="H411" s="503" t="s">
        <v>107</v>
      </c>
      <c r="I411" s="570" t="s">
        <v>107</v>
      </c>
      <c r="J411" s="503" t="s">
        <v>107</v>
      </c>
      <c r="K411" s="431" t="s">
        <v>107</v>
      </c>
      <c r="L411" s="503" t="s">
        <v>107</v>
      </c>
      <c r="M411" s="431" t="s">
        <v>107</v>
      </c>
      <c r="N411" s="503" t="s">
        <v>107</v>
      </c>
      <c r="O411" s="503" t="s">
        <v>107</v>
      </c>
      <c r="P411" s="503" t="s">
        <v>107</v>
      </c>
      <c r="Q411" s="431" t="s">
        <v>107</v>
      </c>
      <c r="R411" s="503" t="s">
        <v>107</v>
      </c>
      <c r="S411" s="594" t="s">
        <v>107</v>
      </c>
      <c r="T411" s="503" t="s">
        <v>107</v>
      </c>
      <c r="U411" s="431" t="s">
        <v>107</v>
      </c>
      <c r="V411" s="562" t="s">
        <v>107</v>
      </c>
    </row>
    <row r="412" spans="1:22" ht="22.75" customHeight="1" x14ac:dyDescent="0.3">
      <c r="B412" s="392"/>
      <c r="C412" s="72">
        <v>2018</v>
      </c>
      <c r="D412" s="444" t="s">
        <v>25</v>
      </c>
      <c r="E412" s="445" t="s">
        <v>107</v>
      </c>
      <c r="F412" s="503" t="s">
        <v>107</v>
      </c>
      <c r="G412" s="562" t="s">
        <v>107</v>
      </c>
      <c r="H412" s="503" t="s">
        <v>107</v>
      </c>
      <c r="I412" s="570" t="s">
        <v>107</v>
      </c>
      <c r="J412" s="503" t="s">
        <v>107</v>
      </c>
      <c r="K412" s="431" t="s">
        <v>107</v>
      </c>
      <c r="L412" s="503" t="s">
        <v>107</v>
      </c>
      <c r="M412" s="431" t="s">
        <v>107</v>
      </c>
      <c r="N412" s="503" t="s">
        <v>107</v>
      </c>
      <c r="O412" s="503" t="s">
        <v>107</v>
      </c>
      <c r="P412" s="503" t="s">
        <v>107</v>
      </c>
      <c r="Q412" s="431" t="s">
        <v>107</v>
      </c>
      <c r="R412" s="503" t="s">
        <v>107</v>
      </c>
      <c r="S412" s="594" t="s">
        <v>107</v>
      </c>
      <c r="T412" s="503" t="s">
        <v>107</v>
      </c>
      <c r="U412" s="431" t="s">
        <v>107</v>
      </c>
      <c r="V412" s="562" t="s">
        <v>107</v>
      </c>
    </row>
    <row r="413" spans="1:22" ht="13.25" customHeight="1" x14ac:dyDescent="0.3">
      <c r="B413" s="392"/>
      <c r="C413" s="72"/>
      <c r="D413" s="444" t="s">
        <v>73</v>
      </c>
      <c r="E413" s="445" t="s">
        <v>107</v>
      </c>
      <c r="F413" s="503" t="s">
        <v>107</v>
      </c>
      <c r="G413" s="562" t="s">
        <v>107</v>
      </c>
      <c r="H413" s="503" t="s">
        <v>107</v>
      </c>
      <c r="I413" s="570" t="s">
        <v>107</v>
      </c>
      <c r="J413" s="503" t="s">
        <v>107</v>
      </c>
      <c r="K413" s="431" t="s">
        <v>107</v>
      </c>
      <c r="L413" s="503" t="s">
        <v>107</v>
      </c>
      <c r="M413" s="431" t="s">
        <v>107</v>
      </c>
      <c r="N413" s="503" t="s">
        <v>107</v>
      </c>
      <c r="O413" s="503" t="s">
        <v>107</v>
      </c>
      <c r="P413" s="503" t="s">
        <v>107</v>
      </c>
      <c r="Q413" s="431" t="s">
        <v>107</v>
      </c>
      <c r="R413" s="503" t="s">
        <v>107</v>
      </c>
      <c r="S413" s="594" t="s">
        <v>107</v>
      </c>
      <c r="T413" s="503" t="s">
        <v>107</v>
      </c>
      <c r="U413" s="431" t="s">
        <v>107</v>
      </c>
      <c r="V413" s="562" t="s">
        <v>107</v>
      </c>
    </row>
    <row r="414" spans="1:22" ht="13.25" customHeight="1" x14ac:dyDescent="0.3">
      <c r="A414" s="56"/>
      <c r="B414" s="392"/>
      <c r="C414" s="526"/>
      <c r="D414" s="527" t="s">
        <v>285</v>
      </c>
      <c r="E414" s="528" t="s">
        <v>107</v>
      </c>
      <c r="F414" s="529" t="s">
        <v>107</v>
      </c>
      <c r="G414" s="573" t="s">
        <v>107</v>
      </c>
      <c r="H414" s="529" t="s">
        <v>107</v>
      </c>
      <c r="I414" s="582" t="s">
        <v>107</v>
      </c>
      <c r="J414" s="529" t="s">
        <v>107</v>
      </c>
      <c r="K414" s="576" t="s">
        <v>107</v>
      </c>
      <c r="L414" s="529" t="s">
        <v>107</v>
      </c>
      <c r="M414" s="576" t="s">
        <v>107</v>
      </c>
      <c r="N414" s="529" t="s">
        <v>107</v>
      </c>
      <c r="O414" s="529" t="s">
        <v>107</v>
      </c>
      <c r="P414" s="529" t="s">
        <v>107</v>
      </c>
      <c r="Q414" s="576" t="s">
        <v>107</v>
      </c>
      <c r="R414" s="529" t="s">
        <v>107</v>
      </c>
      <c r="S414" s="595" t="s">
        <v>107</v>
      </c>
      <c r="T414" s="529" t="s">
        <v>107</v>
      </c>
      <c r="U414" s="576" t="s">
        <v>107</v>
      </c>
      <c r="V414" s="573" t="s">
        <v>107</v>
      </c>
    </row>
    <row r="415" spans="1:22" ht="26.25" customHeight="1" x14ac:dyDescent="0.3">
      <c r="B415" s="75" t="s">
        <v>244</v>
      </c>
      <c r="C415" s="72">
        <v>2013</v>
      </c>
      <c r="D415" s="72"/>
      <c r="E415" s="501">
        <v>60</v>
      </c>
      <c r="F415" s="503">
        <v>10</v>
      </c>
      <c r="G415" s="562">
        <v>0.16666666666666666</v>
      </c>
      <c r="H415" s="503">
        <v>0</v>
      </c>
      <c r="I415" s="570" t="s">
        <v>107</v>
      </c>
      <c r="J415" s="503">
        <v>3</v>
      </c>
      <c r="K415" s="431">
        <v>0.05</v>
      </c>
      <c r="L415" s="503">
        <v>16</v>
      </c>
      <c r="M415" s="431">
        <v>0.26666666666666666</v>
      </c>
      <c r="N415" s="503" t="s">
        <v>107</v>
      </c>
      <c r="O415" s="503" t="s">
        <v>107</v>
      </c>
      <c r="P415" s="503">
        <v>2</v>
      </c>
      <c r="Q415" s="431">
        <v>3.3333333333333333E-2</v>
      </c>
      <c r="R415" s="503">
        <v>19</v>
      </c>
      <c r="S415" s="594">
        <v>0.31666666666666665</v>
      </c>
      <c r="T415" s="503">
        <v>10</v>
      </c>
      <c r="U415" s="431">
        <v>0.16666666666666666</v>
      </c>
      <c r="V415" s="562">
        <v>5.6764427625354781E-2</v>
      </c>
    </row>
    <row r="416" spans="1:22" ht="12.75" customHeight="1" x14ac:dyDescent="0.3">
      <c r="B416" s="58"/>
      <c r="C416" s="72">
        <v>2014</v>
      </c>
      <c r="D416" s="72"/>
      <c r="E416" s="501">
        <v>29</v>
      </c>
      <c r="F416" s="503">
        <v>7</v>
      </c>
      <c r="G416" s="562">
        <v>0.2413793103448276</v>
      </c>
      <c r="H416" s="503">
        <v>0</v>
      </c>
      <c r="I416" s="570" t="s">
        <v>107</v>
      </c>
      <c r="J416" s="503">
        <v>5</v>
      </c>
      <c r="K416" s="431">
        <v>0.17241379310344829</v>
      </c>
      <c r="L416" s="503">
        <v>15</v>
      </c>
      <c r="M416" s="431">
        <v>0.51724137931034486</v>
      </c>
      <c r="N416" s="503" t="s">
        <v>107</v>
      </c>
      <c r="O416" s="503" t="s">
        <v>107</v>
      </c>
      <c r="P416" s="503">
        <v>0</v>
      </c>
      <c r="Q416" s="431">
        <v>0</v>
      </c>
      <c r="R416" s="503">
        <v>2</v>
      </c>
      <c r="S416" s="594">
        <v>6.8965517241379309E-2</v>
      </c>
      <c r="T416" s="503">
        <v>0</v>
      </c>
      <c r="U416" s="431">
        <v>0</v>
      </c>
      <c r="V416" s="571">
        <v>2.7992277992277992E-2</v>
      </c>
    </row>
    <row r="417" spans="1:22" ht="12.75" customHeight="1" x14ac:dyDescent="0.3">
      <c r="A417" s="58"/>
      <c r="B417" s="58"/>
      <c r="C417" s="72">
        <v>2015</v>
      </c>
      <c r="D417" s="72"/>
      <c r="E417" s="501">
        <v>25</v>
      </c>
      <c r="F417" s="503">
        <v>8</v>
      </c>
      <c r="G417" s="562">
        <v>0.32</v>
      </c>
      <c r="H417" s="503">
        <v>0</v>
      </c>
      <c r="I417" s="570" t="s">
        <v>107</v>
      </c>
      <c r="J417" s="503">
        <v>2</v>
      </c>
      <c r="K417" s="431">
        <v>0.08</v>
      </c>
      <c r="L417" s="503">
        <v>10</v>
      </c>
      <c r="M417" s="431">
        <v>0.4</v>
      </c>
      <c r="N417" s="503" t="s">
        <v>107</v>
      </c>
      <c r="O417" s="503" t="s">
        <v>107</v>
      </c>
      <c r="P417" s="503">
        <v>1</v>
      </c>
      <c r="Q417" s="431">
        <v>0.04</v>
      </c>
      <c r="R417" s="503">
        <v>2</v>
      </c>
      <c r="S417" s="594">
        <v>0.08</v>
      </c>
      <c r="T417" s="503">
        <v>2</v>
      </c>
      <c r="U417" s="431">
        <v>0.08</v>
      </c>
      <c r="V417" s="562">
        <v>2.8835063437139562E-2</v>
      </c>
    </row>
    <row r="418" spans="1:22" ht="12.75" customHeight="1" x14ac:dyDescent="0.3">
      <c r="B418" s="58"/>
      <c r="C418" s="512" t="s">
        <v>233</v>
      </c>
      <c r="D418" s="513"/>
      <c r="E418" s="521">
        <v>18</v>
      </c>
      <c r="F418" s="515" t="s">
        <v>249</v>
      </c>
      <c r="G418" s="565" t="s">
        <v>249</v>
      </c>
      <c r="H418" s="515" t="s">
        <v>249</v>
      </c>
      <c r="I418" s="583" t="s">
        <v>249</v>
      </c>
      <c r="J418" s="515" t="s">
        <v>249</v>
      </c>
      <c r="K418" s="577" t="s">
        <v>249</v>
      </c>
      <c r="L418" s="515" t="s">
        <v>249</v>
      </c>
      <c r="M418" s="577" t="s">
        <v>249</v>
      </c>
      <c r="N418" s="515" t="s">
        <v>249</v>
      </c>
      <c r="O418" s="515" t="s">
        <v>249</v>
      </c>
      <c r="P418" s="515" t="s">
        <v>249</v>
      </c>
      <c r="Q418" s="577" t="s">
        <v>249</v>
      </c>
      <c r="R418" s="515" t="s">
        <v>249</v>
      </c>
      <c r="S418" s="587" t="s">
        <v>249</v>
      </c>
      <c r="T418" s="515" t="s">
        <v>249</v>
      </c>
      <c r="U418" s="577" t="s">
        <v>249</v>
      </c>
      <c r="V418" s="565">
        <v>1.6085790884718499E-2</v>
      </c>
    </row>
    <row r="419" spans="1:22" ht="12.75" customHeight="1" x14ac:dyDescent="0.3">
      <c r="B419" s="58"/>
      <c r="C419" s="516" t="s">
        <v>281</v>
      </c>
      <c r="D419" s="517"/>
      <c r="E419" s="522">
        <v>0</v>
      </c>
      <c r="F419" s="519">
        <v>0</v>
      </c>
      <c r="G419" s="566" t="s">
        <v>107</v>
      </c>
      <c r="H419" s="519">
        <v>0</v>
      </c>
      <c r="I419" s="584" t="s">
        <v>107</v>
      </c>
      <c r="J419" s="519">
        <v>0</v>
      </c>
      <c r="K419" s="592" t="s">
        <v>107</v>
      </c>
      <c r="L419" s="519">
        <v>0</v>
      </c>
      <c r="M419" s="592" t="s">
        <v>107</v>
      </c>
      <c r="N419" s="519">
        <v>0</v>
      </c>
      <c r="O419" s="519" t="s">
        <v>107</v>
      </c>
      <c r="P419" s="519">
        <v>0</v>
      </c>
      <c r="Q419" s="592" t="s">
        <v>107</v>
      </c>
      <c r="R419" s="519">
        <v>0</v>
      </c>
      <c r="S419" s="598" t="s">
        <v>107</v>
      </c>
      <c r="T419" s="519">
        <v>0</v>
      </c>
      <c r="U419" s="592" t="s">
        <v>107</v>
      </c>
      <c r="V419" s="566" t="s">
        <v>107</v>
      </c>
    </row>
    <row r="420" spans="1:22" ht="26.25" customHeight="1" x14ac:dyDescent="0.3">
      <c r="B420" s="58"/>
      <c r="C420" s="72">
        <v>2014</v>
      </c>
      <c r="D420" s="466" t="s">
        <v>7</v>
      </c>
      <c r="E420" s="501">
        <v>15</v>
      </c>
      <c r="F420" s="503">
        <v>4</v>
      </c>
      <c r="G420" s="562">
        <v>0.26666666666666666</v>
      </c>
      <c r="H420" s="503">
        <v>0</v>
      </c>
      <c r="I420" s="570" t="s">
        <v>107</v>
      </c>
      <c r="J420" s="503">
        <v>4</v>
      </c>
      <c r="K420" s="431">
        <v>0.26666666666666666</v>
      </c>
      <c r="L420" s="503">
        <v>7</v>
      </c>
      <c r="M420" s="431">
        <v>0.46666666666666667</v>
      </c>
      <c r="N420" s="503" t="s">
        <v>107</v>
      </c>
      <c r="O420" s="503" t="s">
        <v>107</v>
      </c>
      <c r="P420" s="503">
        <v>0</v>
      </c>
      <c r="Q420" s="431">
        <v>0</v>
      </c>
      <c r="R420" s="503">
        <v>0</v>
      </c>
      <c r="S420" s="594">
        <v>0</v>
      </c>
      <c r="T420" s="503">
        <v>0</v>
      </c>
      <c r="U420" s="431">
        <v>0</v>
      </c>
      <c r="V420" s="571">
        <v>0.05</v>
      </c>
    </row>
    <row r="421" spans="1:22" ht="13" x14ac:dyDescent="0.3">
      <c r="B421" s="58"/>
      <c r="C421" s="58"/>
      <c r="D421" s="466" t="s">
        <v>4</v>
      </c>
      <c r="E421" s="501">
        <v>4</v>
      </c>
      <c r="F421" s="503">
        <v>2</v>
      </c>
      <c r="G421" s="562">
        <v>0.5</v>
      </c>
      <c r="H421" s="503">
        <v>0</v>
      </c>
      <c r="I421" s="570" t="s">
        <v>107</v>
      </c>
      <c r="J421" s="503">
        <v>0</v>
      </c>
      <c r="K421" s="431">
        <v>0</v>
      </c>
      <c r="L421" s="503">
        <v>1</v>
      </c>
      <c r="M421" s="431">
        <v>0.25</v>
      </c>
      <c r="N421" s="503" t="s">
        <v>107</v>
      </c>
      <c r="O421" s="503" t="s">
        <v>107</v>
      </c>
      <c r="P421" s="503">
        <v>0</v>
      </c>
      <c r="Q421" s="431">
        <v>0</v>
      </c>
      <c r="R421" s="503">
        <v>1</v>
      </c>
      <c r="S421" s="594">
        <v>0.25</v>
      </c>
      <c r="T421" s="503">
        <v>0</v>
      </c>
      <c r="U421" s="431">
        <v>0</v>
      </c>
      <c r="V421" s="562">
        <v>1.6597510373443983E-2</v>
      </c>
    </row>
    <row r="422" spans="1:22" ht="13" x14ac:dyDescent="0.3">
      <c r="B422" s="58"/>
      <c r="D422" s="466" t="s">
        <v>5</v>
      </c>
      <c r="E422" s="501">
        <v>2</v>
      </c>
      <c r="F422" s="503">
        <v>0</v>
      </c>
      <c r="G422" s="562" t="s">
        <v>107</v>
      </c>
      <c r="H422" s="503">
        <v>0</v>
      </c>
      <c r="I422" s="570" t="s">
        <v>107</v>
      </c>
      <c r="J422" s="503">
        <v>0</v>
      </c>
      <c r="K422" s="431">
        <v>0</v>
      </c>
      <c r="L422" s="503">
        <v>1</v>
      </c>
      <c r="M422" s="431">
        <v>0.5</v>
      </c>
      <c r="N422" s="503" t="s">
        <v>107</v>
      </c>
      <c r="O422" s="503" t="s">
        <v>107</v>
      </c>
      <c r="P422" s="503">
        <v>0</v>
      </c>
      <c r="Q422" s="431">
        <v>0</v>
      </c>
      <c r="R422" s="503">
        <v>1</v>
      </c>
      <c r="S422" s="594">
        <v>0.5</v>
      </c>
      <c r="T422" s="503">
        <v>0</v>
      </c>
      <c r="U422" s="431">
        <v>0</v>
      </c>
      <c r="V422" s="571">
        <v>8.6206896551724137E-3</v>
      </c>
    </row>
    <row r="423" spans="1:22" ht="13" x14ac:dyDescent="0.3">
      <c r="B423" s="58"/>
      <c r="C423" s="58"/>
      <c r="D423" s="466" t="s">
        <v>6</v>
      </c>
      <c r="E423" s="501">
        <v>8</v>
      </c>
      <c r="F423" s="503">
        <v>1</v>
      </c>
      <c r="G423" s="562">
        <v>0.125</v>
      </c>
      <c r="H423" s="503">
        <v>0</v>
      </c>
      <c r="I423" s="570" t="s">
        <v>107</v>
      </c>
      <c r="J423" s="503">
        <v>1</v>
      </c>
      <c r="K423" s="431">
        <v>0.125</v>
      </c>
      <c r="L423" s="503">
        <v>6</v>
      </c>
      <c r="M423" s="431">
        <v>0.75</v>
      </c>
      <c r="N423" s="503" t="s">
        <v>107</v>
      </c>
      <c r="O423" s="503" t="s">
        <v>107</v>
      </c>
      <c r="P423" s="503">
        <v>0</v>
      </c>
      <c r="Q423" s="431">
        <v>0</v>
      </c>
      <c r="R423" s="503">
        <v>0</v>
      </c>
      <c r="S423" s="594">
        <v>0</v>
      </c>
      <c r="T423" s="503">
        <v>0</v>
      </c>
      <c r="U423" s="431">
        <v>0</v>
      </c>
      <c r="V423" s="562">
        <v>3.0418250950570339E-2</v>
      </c>
    </row>
    <row r="424" spans="1:22" ht="26.25" customHeight="1" x14ac:dyDescent="0.3">
      <c r="B424" s="58"/>
      <c r="C424" s="72">
        <v>2015</v>
      </c>
      <c r="D424" s="444" t="s">
        <v>25</v>
      </c>
      <c r="E424" s="501">
        <v>7</v>
      </c>
      <c r="F424" s="503">
        <v>2</v>
      </c>
      <c r="G424" s="562">
        <v>0.2857142857142857</v>
      </c>
      <c r="H424" s="503">
        <v>0</v>
      </c>
      <c r="I424" s="570" t="s">
        <v>107</v>
      </c>
      <c r="J424" s="503">
        <v>0</v>
      </c>
      <c r="K424" s="431">
        <v>0</v>
      </c>
      <c r="L424" s="503">
        <v>3</v>
      </c>
      <c r="M424" s="431">
        <v>0.42857142857142855</v>
      </c>
      <c r="N424" s="503" t="s">
        <v>107</v>
      </c>
      <c r="O424" s="503" t="s">
        <v>107</v>
      </c>
      <c r="P424" s="503">
        <v>1</v>
      </c>
      <c r="Q424" s="431">
        <v>0.14285714285714285</v>
      </c>
      <c r="R424" s="503">
        <v>1</v>
      </c>
      <c r="S424" s="594">
        <v>0.14285714285714285</v>
      </c>
      <c r="T424" s="503">
        <v>0</v>
      </c>
      <c r="U424" s="431">
        <v>0</v>
      </c>
      <c r="V424" s="562">
        <v>3.783783783783784E-2</v>
      </c>
    </row>
    <row r="425" spans="1:22" ht="13" x14ac:dyDescent="0.3">
      <c r="B425" s="58"/>
      <c r="C425" s="58"/>
      <c r="D425" s="444" t="s">
        <v>73</v>
      </c>
      <c r="E425" s="501">
        <v>6</v>
      </c>
      <c r="F425" s="503">
        <v>0</v>
      </c>
      <c r="G425" s="562" t="s">
        <v>107</v>
      </c>
      <c r="H425" s="503">
        <v>0</v>
      </c>
      <c r="I425" s="570" t="s">
        <v>107</v>
      </c>
      <c r="J425" s="503">
        <v>0</v>
      </c>
      <c r="K425" s="431">
        <v>0</v>
      </c>
      <c r="L425" s="503">
        <v>4</v>
      </c>
      <c r="M425" s="431">
        <v>0.66666666666666663</v>
      </c>
      <c r="N425" s="503" t="s">
        <v>107</v>
      </c>
      <c r="O425" s="503" t="s">
        <v>107</v>
      </c>
      <c r="P425" s="503">
        <v>0</v>
      </c>
      <c r="Q425" s="431">
        <v>0</v>
      </c>
      <c r="R425" s="503">
        <v>0</v>
      </c>
      <c r="S425" s="594">
        <v>0</v>
      </c>
      <c r="T425" s="503">
        <v>2</v>
      </c>
      <c r="U425" s="431">
        <v>0.33333333333333331</v>
      </c>
      <c r="V425" s="562">
        <v>2.6785714285714284E-2</v>
      </c>
    </row>
    <row r="426" spans="1:22" ht="13" x14ac:dyDescent="0.3">
      <c r="B426" s="58"/>
      <c r="C426" s="58"/>
      <c r="D426" s="444" t="s">
        <v>234</v>
      </c>
      <c r="E426" s="501">
        <v>4</v>
      </c>
      <c r="F426" s="503">
        <v>4</v>
      </c>
      <c r="G426" s="562">
        <v>1</v>
      </c>
      <c r="H426" s="503">
        <v>0</v>
      </c>
      <c r="I426" s="570" t="s">
        <v>107</v>
      </c>
      <c r="J426" s="503">
        <v>0</v>
      </c>
      <c r="K426" s="431">
        <v>0</v>
      </c>
      <c r="L426" s="503">
        <v>0</v>
      </c>
      <c r="M426" s="431">
        <v>0</v>
      </c>
      <c r="N426" s="503" t="s">
        <v>107</v>
      </c>
      <c r="O426" s="503" t="s">
        <v>107</v>
      </c>
      <c r="P426" s="503">
        <v>0</v>
      </c>
      <c r="Q426" s="431">
        <v>0</v>
      </c>
      <c r="R426" s="503">
        <v>0</v>
      </c>
      <c r="S426" s="594">
        <v>0</v>
      </c>
      <c r="T426" s="503">
        <v>0</v>
      </c>
      <c r="U426" s="431">
        <v>0</v>
      </c>
      <c r="V426" s="562">
        <v>1.6393442622950821E-2</v>
      </c>
    </row>
    <row r="427" spans="1:22" ht="13" x14ac:dyDescent="0.3">
      <c r="B427" s="58"/>
      <c r="D427" s="444" t="s">
        <v>235</v>
      </c>
      <c r="E427" s="501">
        <v>8</v>
      </c>
      <c r="F427" s="503">
        <v>2</v>
      </c>
      <c r="G427" s="562">
        <v>0.25</v>
      </c>
      <c r="H427" s="503">
        <v>0</v>
      </c>
      <c r="I427" s="570" t="s">
        <v>107</v>
      </c>
      <c r="J427" s="503">
        <v>2</v>
      </c>
      <c r="K427" s="431">
        <v>0.25</v>
      </c>
      <c r="L427" s="503">
        <v>3</v>
      </c>
      <c r="M427" s="431">
        <v>0.375</v>
      </c>
      <c r="N427" s="503" t="s">
        <v>107</v>
      </c>
      <c r="O427" s="503" t="s">
        <v>107</v>
      </c>
      <c r="P427" s="503">
        <v>0</v>
      </c>
      <c r="Q427" s="431">
        <v>0</v>
      </c>
      <c r="R427" s="503">
        <v>1</v>
      </c>
      <c r="S427" s="594">
        <v>0.125</v>
      </c>
      <c r="T427" s="503">
        <v>0</v>
      </c>
      <c r="U427" s="431">
        <v>0</v>
      </c>
      <c r="V427" s="571">
        <v>3.7383177570093455E-2</v>
      </c>
    </row>
    <row r="428" spans="1:22" ht="26.25" customHeight="1" x14ac:dyDescent="0.3">
      <c r="B428" s="58"/>
      <c r="C428" s="72">
        <v>2016</v>
      </c>
      <c r="D428" s="444" t="s">
        <v>25</v>
      </c>
      <c r="E428" s="501">
        <v>5</v>
      </c>
      <c r="F428" s="504">
        <v>0</v>
      </c>
      <c r="G428" s="572" t="s">
        <v>107</v>
      </c>
      <c r="H428" s="504">
        <v>0</v>
      </c>
      <c r="I428" s="570" t="s">
        <v>107</v>
      </c>
      <c r="J428" s="504">
        <v>3</v>
      </c>
      <c r="K428" s="574">
        <v>0.6</v>
      </c>
      <c r="L428" s="504">
        <v>1</v>
      </c>
      <c r="M428" s="574">
        <v>0.2</v>
      </c>
      <c r="N428" s="503" t="s">
        <v>107</v>
      </c>
      <c r="O428" s="503" t="s">
        <v>107</v>
      </c>
      <c r="P428" s="504">
        <v>0</v>
      </c>
      <c r="Q428" s="574">
        <v>0</v>
      </c>
      <c r="R428" s="504">
        <v>1</v>
      </c>
      <c r="S428" s="596">
        <v>0.2</v>
      </c>
      <c r="T428" s="504">
        <v>0</v>
      </c>
      <c r="U428" s="574">
        <v>0</v>
      </c>
      <c r="V428" s="562">
        <v>1.9607843137254902E-2</v>
      </c>
    </row>
    <row r="429" spans="1:22" ht="13" x14ac:dyDescent="0.3">
      <c r="B429" s="58"/>
      <c r="C429" s="58"/>
      <c r="D429" s="444" t="s">
        <v>73</v>
      </c>
      <c r="E429" s="501">
        <v>7</v>
      </c>
      <c r="F429" s="504">
        <v>1</v>
      </c>
      <c r="G429" s="572">
        <v>0.14285714285714285</v>
      </c>
      <c r="H429" s="504">
        <v>0</v>
      </c>
      <c r="I429" s="570" t="s">
        <v>107</v>
      </c>
      <c r="J429" s="504">
        <v>1</v>
      </c>
      <c r="K429" s="574">
        <v>0.14285714285714285</v>
      </c>
      <c r="L429" s="504">
        <v>1</v>
      </c>
      <c r="M429" s="574">
        <v>0.14285714285714285</v>
      </c>
      <c r="N429" s="503" t="s">
        <v>107</v>
      </c>
      <c r="O429" s="503" t="s">
        <v>107</v>
      </c>
      <c r="P429" s="504">
        <v>0</v>
      </c>
      <c r="Q429" s="574">
        <v>0</v>
      </c>
      <c r="R429" s="504">
        <v>4</v>
      </c>
      <c r="S429" s="596">
        <v>0.5714285714285714</v>
      </c>
      <c r="T429" s="504">
        <v>0</v>
      </c>
      <c r="U429" s="574">
        <v>0</v>
      </c>
      <c r="V429" s="562">
        <v>2.3411371237458192E-2</v>
      </c>
    </row>
    <row r="430" spans="1:22" ht="13" x14ac:dyDescent="0.3">
      <c r="B430" s="58"/>
      <c r="C430" s="58"/>
      <c r="D430" s="444" t="s">
        <v>234</v>
      </c>
      <c r="E430" s="501">
        <v>6</v>
      </c>
      <c r="F430" s="504">
        <v>1</v>
      </c>
      <c r="G430" s="572">
        <v>0.16666666666666666</v>
      </c>
      <c r="H430" s="504">
        <v>0</v>
      </c>
      <c r="I430" s="585" t="s">
        <v>107</v>
      </c>
      <c r="J430" s="504">
        <v>3</v>
      </c>
      <c r="K430" s="574">
        <v>0.5</v>
      </c>
      <c r="L430" s="504">
        <v>0</v>
      </c>
      <c r="M430" s="574">
        <v>0</v>
      </c>
      <c r="N430" s="504" t="s">
        <v>107</v>
      </c>
      <c r="O430" s="504" t="s">
        <v>107</v>
      </c>
      <c r="P430" s="504">
        <v>0</v>
      </c>
      <c r="Q430" s="574">
        <v>0</v>
      </c>
      <c r="R430" s="504">
        <v>2</v>
      </c>
      <c r="S430" s="596">
        <v>0.33333333333333331</v>
      </c>
      <c r="T430" s="504">
        <v>0</v>
      </c>
      <c r="U430" s="574">
        <v>0</v>
      </c>
      <c r="V430" s="562">
        <v>1.6949152542372881E-2</v>
      </c>
    </row>
    <row r="431" spans="1:22" ht="15" x14ac:dyDescent="0.3">
      <c r="B431" s="450" t="s">
        <v>236</v>
      </c>
      <c r="C431" s="468"/>
      <c r="D431" s="469" t="s">
        <v>237</v>
      </c>
      <c r="E431" s="470">
        <v>0</v>
      </c>
      <c r="F431" s="471" t="s">
        <v>107</v>
      </c>
      <c r="G431" s="575" t="s">
        <v>107</v>
      </c>
      <c r="H431" s="471" t="s">
        <v>107</v>
      </c>
      <c r="I431" s="589" t="s">
        <v>107</v>
      </c>
      <c r="J431" s="471" t="s">
        <v>107</v>
      </c>
      <c r="K431" s="575" t="s">
        <v>107</v>
      </c>
      <c r="L431" s="471" t="s">
        <v>107</v>
      </c>
      <c r="M431" s="575" t="s">
        <v>107</v>
      </c>
      <c r="N431" s="471" t="s">
        <v>107</v>
      </c>
      <c r="O431" s="471" t="s">
        <v>107</v>
      </c>
      <c r="P431" s="471" t="s">
        <v>107</v>
      </c>
      <c r="Q431" s="575" t="s">
        <v>107</v>
      </c>
      <c r="R431" s="471" t="s">
        <v>107</v>
      </c>
      <c r="S431" s="586" t="s">
        <v>107</v>
      </c>
      <c r="T431" s="471" t="s">
        <v>107</v>
      </c>
      <c r="U431" s="575" t="s">
        <v>107</v>
      </c>
      <c r="V431" s="567" t="s">
        <v>107</v>
      </c>
    </row>
    <row r="432" spans="1:22" ht="26.25" customHeight="1" x14ac:dyDescent="0.3">
      <c r="B432" s="392"/>
      <c r="C432" s="72">
        <v>2017</v>
      </c>
      <c r="D432" s="444" t="s">
        <v>238</v>
      </c>
      <c r="E432" s="445" t="s">
        <v>107</v>
      </c>
      <c r="F432" s="503" t="s">
        <v>107</v>
      </c>
      <c r="G432" s="562" t="s">
        <v>107</v>
      </c>
      <c r="H432" s="503" t="s">
        <v>107</v>
      </c>
      <c r="I432" s="570" t="s">
        <v>107</v>
      </c>
      <c r="J432" s="503" t="s">
        <v>107</v>
      </c>
      <c r="K432" s="431" t="s">
        <v>107</v>
      </c>
      <c r="L432" s="503" t="s">
        <v>107</v>
      </c>
      <c r="M432" s="431" t="s">
        <v>107</v>
      </c>
      <c r="N432" s="503" t="s">
        <v>107</v>
      </c>
      <c r="O432" s="503" t="s">
        <v>107</v>
      </c>
      <c r="P432" s="503" t="s">
        <v>107</v>
      </c>
      <c r="Q432" s="431" t="s">
        <v>107</v>
      </c>
      <c r="R432" s="503" t="s">
        <v>107</v>
      </c>
      <c r="S432" s="594" t="s">
        <v>107</v>
      </c>
      <c r="T432" s="503" t="s">
        <v>107</v>
      </c>
      <c r="U432" s="431" t="s">
        <v>107</v>
      </c>
      <c r="V432" s="562" t="s">
        <v>107</v>
      </c>
    </row>
    <row r="433" spans="1:22" ht="13" x14ac:dyDescent="0.3">
      <c r="B433" s="392"/>
      <c r="C433" s="72"/>
      <c r="D433" s="444" t="s">
        <v>73</v>
      </c>
      <c r="E433" s="445" t="s">
        <v>107</v>
      </c>
      <c r="F433" s="503" t="s">
        <v>107</v>
      </c>
      <c r="G433" s="562" t="s">
        <v>107</v>
      </c>
      <c r="H433" s="503" t="s">
        <v>107</v>
      </c>
      <c r="I433" s="570" t="s">
        <v>107</v>
      </c>
      <c r="J433" s="503" t="s">
        <v>107</v>
      </c>
      <c r="K433" s="431" t="s">
        <v>107</v>
      </c>
      <c r="L433" s="503" t="s">
        <v>107</v>
      </c>
      <c r="M433" s="431" t="s">
        <v>107</v>
      </c>
      <c r="N433" s="503" t="s">
        <v>107</v>
      </c>
      <c r="O433" s="503" t="s">
        <v>107</v>
      </c>
      <c r="P433" s="503" t="s">
        <v>107</v>
      </c>
      <c r="Q433" s="431" t="s">
        <v>107</v>
      </c>
      <c r="R433" s="503" t="s">
        <v>107</v>
      </c>
      <c r="S433" s="594" t="s">
        <v>107</v>
      </c>
      <c r="T433" s="503" t="s">
        <v>107</v>
      </c>
      <c r="U433" s="431" t="s">
        <v>107</v>
      </c>
      <c r="V433" s="562" t="s">
        <v>107</v>
      </c>
    </row>
    <row r="434" spans="1:22" ht="13" x14ac:dyDescent="0.3">
      <c r="B434" s="392"/>
      <c r="C434" s="72"/>
      <c r="D434" s="444" t="s">
        <v>234</v>
      </c>
      <c r="E434" s="445" t="s">
        <v>107</v>
      </c>
      <c r="F434" s="503" t="s">
        <v>107</v>
      </c>
      <c r="G434" s="562" t="s">
        <v>107</v>
      </c>
      <c r="H434" s="503" t="s">
        <v>107</v>
      </c>
      <c r="I434" s="570" t="s">
        <v>107</v>
      </c>
      <c r="J434" s="503" t="s">
        <v>107</v>
      </c>
      <c r="K434" s="431" t="s">
        <v>107</v>
      </c>
      <c r="L434" s="503" t="s">
        <v>107</v>
      </c>
      <c r="M434" s="431" t="s">
        <v>107</v>
      </c>
      <c r="N434" s="503" t="s">
        <v>107</v>
      </c>
      <c r="O434" s="503" t="s">
        <v>107</v>
      </c>
      <c r="P434" s="503" t="s">
        <v>107</v>
      </c>
      <c r="Q434" s="431" t="s">
        <v>107</v>
      </c>
      <c r="R434" s="503" t="s">
        <v>107</v>
      </c>
      <c r="S434" s="594" t="s">
        <v>107</v>
      </c>
      <c r="T434" s="503" t="s">
        <v>107</v>
      </c>
      <c r="U434" s="431" t="s">
        <v>107</v>
      </c>
      <c r="V434" s="562" t="s">
        <v>107</v>
      </c>
    </row>
    <row r="435" spans="1:22" ht="13" x14ac:dyDescent="0.3">
      <c r="B435" s="392"/>
      <c r="C435" s="72"/>
      <c r="D435" s="444" t="s">
        <v>235</v>
      </c>
      <c r="E435" s="445" t="s">
        <v>107</v>
      </c>
      <c r="F435" s="503" t="s">
        <v>107</v>
      </c>
      <c r="G435" s="562" t="s">
        <v>107</v>
      </c>
      <c r="H435" s="503" t="s">
        <v>107</v>
      </c>
      <c r="I435" s="570" t="s">
        <v>107</v>
      </c>
      <c r="J435" s="503" t="s">
        <v>107</v>
      </c>
      <c r="K435" s="431" t="s">
        <v>107</v>
      </c>
      <c r="L435" s="503" t="s">
        <v>107</v>
      </c>
      <c r="M435" s="431" t="s">
        <v>107</v>
      </c>
      <c r="N435" s="503" t="s">
        <v>107</v>
      </c>
      <c r="O435" s="503" t="s">
        <v>107</v>
      </c>
      <c r="P435" s="503" t="s">
        <v>107</v>
      </c>
      <c r="Q435" s="431" t="s">
        <v>107</v>
      </c>
      <c r="R435" s="503" t="s">
        <v>107</v>
      </c>
      <c r="S435" s="594" t="s">
        <v>107</v>
      </c>
      <c r="T435" s="503" t="s">
        <v>107</v>
      </c>
      <c r="U435" s="431" t="s">
        <v>107</v>
      </c>
      <c r="V435" s="562" t="s">
        <v>107</v>
      </c>
    </row>
    <row r="436" spans="1:22" s="58" customFormat="1" ht="24.65" customHeight="1" x14ac:dyDescent="0.3">
      <c r="B436" s="392"/>
      <c r="C436" s="72">
        <v>2018</v>
      </c>
      <c r="D436" s="444" t="s">
        <v>25</v>
      </c>
      <c r="E436" s="445" t="s">
        <v>107</v>
      </c>
      <c r="F436" s="503" t="s">
        <v>107</v>
      </c>
      <c r="G436" s="562" t="s">
        <v>107</v>
      </c>
      <c r="H436" s="503" t="s">
        <v>107</v>
      </c>
      <c r="I436" s="570" t="s">
        <v>107</v>
      </c>
      <c r="J436" s="503" t="s">
        <v>107</v>
      </c>
      <c r="K436" s="431" t="s">
        <v>107</v>
      </c>
      <c r="L436" s="503" t="s">
        <v>107</v>
      </c>
      <c r="M436" s="431" t="s">
        <v>107</v>
      </c>
      <c r="N436" s="503" t="s">
        <v>107</v>
      </c>
      <c r="O436" s="503" t="s">
        <v>107</v>
      </c>
      <c r="P436" s="503" t="s">
        <v>107</v>
      </c>
      <c r="Q436" s="431" t="s">
        <v>107</v>
      </c>
      <c r="R436" s="503" t="s">
        <v>107</v>
      </c>
      <c r="S436" s="594" t="s">
        <v>107</v>
      </c>
      <c r="T436" s="503" t="s">
        <v>107</v>
      </c>
      <c r="U436" s="431" t="s">
        <v>107</v>
      </c>
      <c r="V436" s="562" t="s">
        <v>107</v>
      </c>
    </row>
    <row r="437" spans="1:22" s="58" customFormat="1" ht="13.25" customHeight="1" x14ac:dyDescent="0.3">
      <c r="B437" s="392"/>
      <c r="C437" s="72"/>
      <c r="D437" s="444" t="s">
        <v>73</v>
      </c>
      <c r="E437" s="445" t="s">
        <v>107</v>
      </c>
      <c r="F437" s="503" t="s">
        <v>107</v>
      </c>
      <c r="G437" s="562" t="s">
        <v>107</v>
      </c>
      <c r="H437" s="503" t="s">
        <v>107</v>
      </c>
      <c r="I437" s="570" t="s">
        <v>107</v>
      </c>
      <c r="J437" s="503" t="s">
        <v>107</v>
      </c>
      <c r="K437" s="431" t="s">
        <v>107</v>
      </c>
      <c r="L437" s="503" t="s">
        <v>107</v>
      </c>
      <c r="M437" s="431" t="s">
        <v>107</v>
      </c>
      <c r="N437" s="503" t="s">
        <v>107</v>
      </c>
      <c r="O437" s="503" t="s">
        <v>107</v>
      </c>
      <c r="P437" s="503" t="s">
        <v>107</v>
      </c>
      <c r="Q437" s="431" t="s">
        <v>107</v>
      </c>
      <c r="R437" s="503" t="s">
        <v>107</v>
      </c>
      <c r="S437" s="594" t="s">
        <v>107</v>
      </c>
      <c r="T437" s="503" t="s">
        <v>107</v>
      </c>
      <c r="U437" s="431" t="s">
        <v>107</v>
      </c>
      <c r="V437" s="562" t="s">
        <v>107</v>
      </c>
    </row>
    <row r="438" spans="1:22" ht="13.25" customHeight="1" x14ac:dyDescent="0.3">
      <c r="A438" s="56"/>
      <c r="B438" s="392"/>
      <c r="C438" s="526"/>
      <c r="D438" s="527" t="s">
        <v>285</v>
      </c>
      <c r="E438" s="528">
        <v>2</v>
      </c>
      <c r="F438" s="529">
        <v>1</v>
      </c>
      <c r="G438" s="573">
        <v>0.5</v>
      </c>
      <c r="H438" s="529" t="s">
        <v>107</v>
      </c>
      <c r="I438" s="582" t="s">
        <v>107</v>
      </c>
      <c r="J438" s="529" t="s">
        <v>107</v>
      </c>
      <c r="K438" s="576" t="s">
        <v>107</v>
      </c>
      <c r="L438" s="529">
        <v>1</v>
      </c>
      <c r="M438" s="573">
        <v>0.5</v>
      </c>
      <c r="N438" s="529" t="s">
        <v>107</v>
      </c>
      <c r="O438" s="529" t="s">
        <v>107</v>
      </c>
      <c r="P438" s="529" t="s">
        <v>107</v>
      </c>
      <c r="Q438" s="576" t="s">
        <v>107</v>
      </c>
      <c r="R438" s="529" t="s">
        <v>107</v>
      </c>
      <c r="S438" s="595" t="s">
        <v>107</v>
      </c>
      <c r="T438" s="529" t="s">
        <v>107</v>
      </c>
      <c r="U438" s="576" t="s">
        <v>107</v>
      </c>
      <c r="V438" s="573">
        <v>6.4516129032258064E-3</v>
      </c>
    </row>
    <row r="439" spans="1:22" ht="26.25" customHeight="1" x14ac:dyDescent="0.3">
      <c r="B439" s="75" t="s">
        <v>245</v>
      </c>
      <c r="C439" s="72">
        <v>2013</v>
      </c>
      <c r="D439" s="72"/>
      <c r="E439" s="501">
        <v>8</v>
      </c>
      <c r="F439" s="503">
        <v>1</v>
      </c>
      <c r="G439" s="562">
        <v>0.125</v>
      </c>
      <c r="H439" s="503">
        <v>0</v>
      </c>
      <c r="I439" s="570">
        <v>0</v>
      </c>
      <c r="J439" s="503">
        <v>0</v>
      </c>
      <c r="K439" s="431">
        <v>0</v>
      </c>
      <c r="L439" s="503">
        <v>1</v>
      </c>
      <c r="M439" s="431">
        <v>0.125</v>
      </c>
      <c r="N439" s="503" t="s">
        <v>107</v>
      </c>
      <c r="O439" s="503" t="s">
        <v>107</v>
      </c>
      <c r="P439" s="503">
        <v>0</v>
      </c>
      <c r="Q439" s="431">
        <v>0</v>
      </c>
      <c r="R439" s="503">
        <v>6</v>
      </c>
      <c r="S439" s="594">
        <v>0.75</v>
      </c>
      <c r="T439" s="503">
        <v>0</v>
      </c>
      <c r="U439" s="431">
        <v>0</v>
      </c>
      <c r="V439" s="562">
        <v>1.034928848641656E-2</v>
      </c>
    </row>
    <row r="440" spans="1:22" ht="13" x14ac:dyDescent="0.3">
      <c r="B440" s="58"/>
      <c r="C440" s="72">
        <v>2014</v>
      </c>
      <c r="D440" s="72"/>
      <c r="E440" s="501">
        <v>2</v>
      </c>
      <c r="F440" s="503">
        <v>1</v>
      </c>
      <c r="G440" s="562">
        <v>0.5</v>
      </c>
      <c r="H440" s="503">
        <v>1</v>
      </c>
      <c r="I440" s="570">
        <v>0.5</v>
      </c>
      <c r="J440" s="503">
        <v>0</v>
      </c>
      <c r="K440" s="431">
        <v>0</v>
      </c>
      <c r="L440" s="503">
        <v>0</v>
      </c>
      <c r="M440" s="431">
        <v>0</v>
      </c>
      <c r="N440" s="503" t="s">
        <v>107</v>
      </c>
      <c r="O440" s="503" t="s">
        <v>107</v>
      </c>
      <c r="P440" s="503">
        <v>0</v>
      </c>
      <c r="Q440" s="431">
        <v>0</v>
      </c>
      <c r="R440" s="503">
        <v>0</v>
      </c>
      <c r="S440" s="594">
        <v>0</v>
      </c>
      <c r="T440" s="503">
        <v>0</v>
      </c>
      <c r="U440" s="431">
        <v>0</v>
      </c>
      <c r="V440" s="562">
        <v>2.3201856148491878E-3</v>
      </c>
    </row>
    <row r="441" spans="1:22" ht="13" x14ac:dyDescent="0.3">
      <c r="B441" s="58"/>
      <c r="C441" s="72">
        <v>2015</v>
      </c>
      <c r="D441" s="72"/>
      <c r="E441" s="501">
        <v>6</v>
      </c>
      <c r="F441" s="503">
        <v>2</v>
      </c>
      <c r="G441" s="562">
        <v>0.33333333333333331</v>
      </c>
      <c r="H441" s="503">
        <v>0</v>
      </c>
      <c r="I441" s="570">
        <v>0</v>
      </c>
      <c r="J441" s="503">
        <v>0</v>
      </c>
      <c r="K441" s="431">
        <v>0</v>
      </c>
      <c r="L441" s="503">
        <v>1</v>
      </c>
      <c r="M441" s="431">
        <v>0.16666666666666666</v>
      </c>
      <c r="N441" s="503" t="s">
        <v>107</v>
      </c>
      <c r="O441" s="503" t="s">
        <v>107</v>
      </c>
      <c r="P441" s="503">
        <v>0</v>
      </c>
      <c r="Q441" s="431">
        <v>0</v>
      </c>
      <c r="R441" s="503">
        <v>2</v>
      </c>
      <c r="S441" s="594">
        <v>0.33333333333333331</v>
      </c>
      <c r="T441" s="503">
        <v>1</v>
      </c>
      <c r="U441" s="431">
        <v>0.16666666666666666</v>
      </c>
      <c r="V441" s="562">
        <v>7.100591715976331E-3</v>
      </c>
    </row>
    <row r="442" spans="1:22" ht="15" x14ac:dyDescent="0.3">
      <c r="B442" s="58"/>
      <c r="C442" s="512" t="s">
        <v>233</v>
      </c>
      <c r="D442" s="513"/>
      <c r="E442" s="521">
        <v>13</v>
      </c>
      <c r="F442" s="515" t="s">
        <v>249</v>
      </c>
      <c r="G442" s="565" t="s">
        <v>249</v>
      </c>
      <c r="H442" s="515" t="s">
        <v>249</v>
      </c>
      <c r="I442" s="583" t="s">
        <v>249</v>
      </c>
      <c r="J442" s="515" t="s">
        <v>249</v>
      </c>
      <c r="K442" s="577" t="s">
        <v>249</v>
      </c>
      <c r="L442" s="515" t="s">
        <v>249</v>
      </c>
      <c r="M442" s="577" t="s">
        <v>249</v>
      </c>
      <c r="N442" s="515" t="s">
        <v>249</v>
      </c>
      <c r="O442" s="515" t="s">
        <v>249</v>
      </c>
      <c r="P442" s="515" t="s">
        <v>249</v>
      </c>
      <c r="Q442" s="577" t="s">
        <v>249</v>
      </c>
      <c r="R442" s="515" t="s">
        <v>249</v>
      </c>
      <c r="S442" s="587" t="s">
        <v>249</v>
      </c>
      <c r="T442" s="515" t="s">
        <v>249</v>
      </c>
      <c r="U442" s="577" t="s">
        <v>249</v>
      </c>
      <c r="V442" s="565">
        <v>1.1959521619135235E-2</v>
      </c>
    </row>
    <row r="443" spans="1:22" ht="13" x14ac:dyDescent="0.3">
      <c r="B443" s="58"/>
      <c r="C443" s="516" t="s">
        <v>281</v>
      </c>
      <c r="D443" s="517"/>
      <c r="E443" s="522">
        <v>0</v>
      </c>
      <c r="F443" s="519">
        <v>0</v>
      </c>
      <c r="G443" s="566" t="s">
        <v>107</v>
      </c>
      <c r="H443" s="519">
        <v>0</v>
      </c>
      <c r="I443" s="584" t="s">
        <v>107</v>
      </c>
      <c r="J443" s="519">
        <v>0</v>
      </c>
      <c r="K443" s="592" t="s">
        <v>107</v>
      </c>
      <c r="L443" s="519">
        <v>0</v>
      </c>
      <c r="M443" s="592" t="s">
        <v>107</v>
      </c>
      <c r="N443" s="519">
        <v>0</v>
      </c>
      <c r="O443" s="519" t="s">
        <v>107</v>
      </c>
      <c r="P443" s="519">
        <v>0</v>
      </c>
      <c r="Q443" s="592" t="s">
        <v>107</v>
      </c>
      <c r="R443" s="519">
        <v>0</v>
      </c>
      <c r="S443" s="598" t="s">
        <v>107</v>
      </c>
      <c r="T443" s="519">
        <v>0</v>
      </c>
      <c r="U443" s="592" t="s">
        <v>107</v>
      </c>
      <c r="V443" s="566" t="s">
        <v>107</v>
      </c>
    </row>
    <row r="444" spans="1:22" ht="26.25" customHeight="1" x14ac:dyDescent="0.3">
      <c r="B444" s="58"/>
      <c r="C444" s="72">
        <v>2014</v>
      </c>
      <c r="D444" s="466" t="s">
        <v>7</v>
      </c>
      <c r="E444" s="501">
        <v>0</v>
      </c>
      <c r="F444" s="503">
        <v>0</v>
      </c>
      <c r="G444" s="562" t="s">
        <v>107</v>
      </c>
      <c r="H444" s="503">
        <v>0</v>
      </c>
      <c r="I444" s="570" t="s">
        <v>107</v>
      </c>
      <c r="J444" s="503">
        <v>0</v>
      </c>
      <c r="K444" s="431" t="s">
        <v>107</v>
      </c>
      <c r="L444" s="503">
        <v>0</v>
      </c>
      <c r="M444" s="431" t="s">
        <v>107</v>
      </c>
      <c r="N444" s="503" t="s">
        <v>107</v>
      </c>
      <c r="O444" s="503" t="s">
        <v>107</v>
      </c>
      <c r="P444" s="503">
        <v>0</v>
      </c>
      <c r="Q444" s="431" t="s">
        <v>107</v>
      </c>
      <c r="R444" s="503">
        <v>0</v>
      </c>
      <c r="S444" s="594" t="s">
        <v>107</v>
      </c>
      <c r="T444" s="503">
        <v>0</v>
      </c>
      <c r="U444" s="431" t="s">
        <v>107</v>
      </c>
      <c r="V444" s="571" t="s">
        <v>107</v>
      </c>
    </row>
    <row r="445" spans="1:22" ht="13" x14ac:dyDescent="0.3">
      <c r="B445" s="58"/>
      <c r="C445" s="58"/>
      <c r="D445" s="466" t="s">
        <v>4</v>
      </c>
      <c r="E445" s="501">
        <v>0</v>
      </c>
      <c r="F445" s="503">
        <v>0</v>
      </c>
      <c r="G445" s="562" t="s">
        <v>107</v>
      </c>
      <c r="H445" s="503">
        <v>0</v>
      </c>
      <c r="I445" s="570" t="s">
        <v>107</v>
      </c>
      <c r="J445" s="503">
        <v>0</v>
      </c>
      <c r="K445" s="431" t="s">
        <v>107</v>
      </c>
      <c r="L445" s="503">
        <v>0</v>
      </c>
      <c r="M445" s="431" t="s">
        <v>107</v>
      </c>
      <c r="N445" s="503" t="s">
        <v>107</v>
      </c>
      <c r="O445" s="503" t="s">
        <v>107</v>
      </c>
      <c r="P445" s="503">
        <v>0</v>
      </c>
      <c r="Q445" s="431" t="s">
        <v>107</v>
      </c>
      <c r="R445" s="503">
        <v>0</v>
      </c>
      <c r="S445" s="594" t="s">
        <v>107</v>
      </c>
      <c r="T445" s="503">
        <v>0</v>
      </c>
      <c r="U445" s="431" t="s">
        <v>107</v>
      </c>
      <c r="V445" s="562" t="s">
        <v>107</v>
      </c>
    </row>
    <row r="446" spans="1:22" ht="13" x14ac:dyDescent="0.3">
      <c r="B446" s="58"/>
      <c r="C446" s="58"/>
      <c r="D446" s="466" t="s">
        <v>5</v>
      </c>
      <c r="E446" s="501">
        <v>2</v>
      </c>
      <c r="F446" s="503">
        <v>1</v>
      </c>
      <c r="G446" s="562">
        <v>0.5</v>
      </c>
      <c r="H446" s="503">
        <v>1</v>
      </c>
      <c r="I446" s="570">
        <v>0.5</v>
      </c>
      <c r="J446" s="503">
        <v>0</v>
      </c>
      <c r="K446" s="431">
        <v>0</v>
      </c>
      <c r="L446" s="503">
        <v>0</v>
      </c>
      <c r="M446" s="431">
        <v>0</v>
      </c>
      <c r="N446" s="503" t="s">
        <v>107</v>
      </c>
      <c r="O446" s="503" t="s">
        <v>107</v>
      </c>
      <c r="P446" s="503">
        <v>0</v>
      </c>
      <c r="Q446" s="431">
        <v>0</v>
      </c>
      <c r="R446" s="503">
        <v>0</v>
      </c>
      <c r="S446" s="594">
        <v>0</v>
      </c>
      <c r="T446" s="503">
        <v>0</v>
      </c>
      <c r="U446" s="431">
        <v>0</v>
      </c>
      <c r="V446" s="562">
        <v>9.0090090090090089E-3</v>
      </c>
    </row>
    <row r="447" spans="1:22" ht="13" x14ac:dyDescent="0.3">
      <c r="B447" s="58"/>
      <c r="C447" s="58"/>
      <c r="D447" s="466" t="s">
        <v>6</v>
      </c>
      <c r="E447" s="501">
        <v>0</v>
      </c>
      <c r="F447" s="503">
        <v>0</v>
      </c>
      <c r="G447" s="562" t="s">
        <v>107</v>
      </c>
      <c r="H447" s="503">
        <v>0</v>
      </c>
      <c r="I447" s="570" t="s">
        <v>107</v>
      </c>
      <c r="J447" s="503">
        <v>0</v>
      </c>
      <c r="K447" s="431" t="s">
        <v>107</v>
      </c>
      <c r="L447" s="503">
        <v>0</v>
      </c>
      <c r="M447" s="431" t="s">
        <v>107</v>
      </c>
      <c r="N447" s="503" t="s">
        <v>107</v>
      </c>
      <c r="O447" s="503" t="s">
        <v>107</v>
      </c>
      <c r="P447" s="503">
        <v>0</v>
      </c>
      <c r="Q447" s="431" t="s">
        <v>107</v>
      </c>
      <c r="R447" s="503">
        <v>0</v>
      </c>
      <c r="S447" s="594" t="s">
        <v>107</v>
      </c>
      <c r="T447" s="503">
        <v>0</v>
      </c>
      <c r="U447" s="431" t="s">
        <v>107</v>
      </c>
      <c r="V447" s="562" t="s">
        <v>107</v>
      </c>
    </row>
    <row r="448" spans="1:22" s="58" customFormat="1" ht="26.25" customHeight="1" x14ac:dyDescent="0.3">
      <c r="A448" s="52"/>
      <c r="C448" s="72">
        <v>2015</v>
      </c>
      <c r="D448" s="444" t="s">
        <v>25</v>
      </c>
      <c r="E448" s="501">
        <v>3</v>
      </c>
      <c r="F448" s="503">
        <v>0</v>
      </c>
      <c r="G448" s="562" t="s">
        <v>107</v>
      </c>
      <c r="H448" s="503">
        <v>0</v>
      </c>
      <c r="I448" s="570" t="s">
        <v>107</v>
      </c>
      <c r="J448" s="503">
        <v>0</v>
      </c>
      <c r="K448" s="431">
        <v>0</v>
      </c>
      <c r="L448" s="503">
        <v>1</v>
      </c>
      <c r="M448" s="431">
        <v>0.33333333333333331</v>
      </c>
      <c r="N448" s="503" t="s">
        <v>107</v>
      </c>
      <c r="O448" s="503" t="s">
        <v>107</v>
      </c>
      <c r="P448" s="503">
        <v>0</v>
      </c>
      <c r="Q448" s="431">
        <v>0</v>
      </c>
      <c r="R448" s="503">
        <v>1</v>
      </c>
      <c r="S448" s="594">
        <v>0.33333333333333331</v>
      </c>
      <c r="T448" s="503">
        <v>1</v>
      </c>
      <c r="U448" s="431">
        <v>0.33333333333333331</v>
      </c>
      <c r="V448" s="562">
        <v>1.4423076923076922E-2</v>
      </c>
    </row>
    <row r="449" spans="1:22" s="58" customFormat="1" ht="13" x14ac:dyDescent="0.3">
      <c r="A449" s="52"/>
      <c r="D449" s="444" t="s">
        <v>73</v>
      </c>
      <c r="E449" s="501">
        <v>2</v>
      </c>
      <c r="F449" s="503">
        <v>1</v>
      </c>
      <c r="G449" s="562">
        <v>0.5</v>
      </c>
      <c r="H449" s="503">
        <v>0</v>
      </c>
      <c r="I449" s="570" t="s">
        <v>107</v>
      </c>
      <c r="J449" s="503">
        <v>0</v>
      </c>
      <c r="K449" s="431">
        <v>0</v>
      </c>
      <c r="L449" s="503">
        <v>0</v>
      </c>
      <c r="M449" s="431">
        <v>0</v>
      </c>
      <c r="N449" s="503" t="s">
        <v>107</v>
      </c>
      <c r="O449" s="503" t="s">
        <v>107</v>
      </c>
      <c r="P449" s="503">
        <v>0</v>
      </c>
      <c r="Q449" s="431">
        <v>0</v>
      </c>
      <c r="R449" s="503">
        <v>1</v>
      </c>
      <c r="S449" s="594">
        <v>0.5</v>
      </c>
      <c r="T449" s="503">
        <v>0</v>
      </c>
      <c r="U449" s="431">
        <v>0</v>
      </c>
      <c r="V449" s="562">
        <v>9.433962264150943E-3</v>
      </c>
    </row>
    <row r="450" spans="1:22" s="58" customFormat="1" ht="13" x14ac:dyDescent="0.3">
      <c r="A450" s="52"/>
      <c r="D450" s="444" t="s">
        <v>234</v>
      </c>
      <c r="E450" s="501">
        <v>1</v>
      </c>
      <c r="F450" s="503">
        <v>1</v>
      </c>
      <c r="G450" s="562">
        <v>1</v>
      </c>
      <c r="H450" s="503">
        <v>0</v>
      </c>
      <c r="I450" s="570" t="s">
        <v>107</v>
      </c>
      <c r="J450" s="503">
        <v>0</v>
      </c>
      <c r="K450" s="431">
        <v>0</v>
      </c>
      <c r="L450" s="503">
        <v>0</v>
      </c>
      <c r="M450" s="431">
        <v>0</v>
      </c>
      <c r="N450" s="503" t="s">
        <v>107</v>
      </c>
      <c r="O450" s="503" t="s">
        <v>107</v>
      </c>
      <c r="P450" s="503">
        <v>0</v>
      </c>
      <c r="Q450" s="431">
        <v>0</v>
      </c>
      <c r="R450" s="503">
        <v>0</v>
      </c>
      <c r="S450" s="594">
        <v>0</v>
      </c>
      <c r="T450" s="503">
        <v>0</v>
      </c>
      <c r="U450" s="431">
        <v>0</v>
      </c>
      <c r="V450" s="562">
        <v>5.4945054945054949E-3</v>
      </c>
    </row>
    <row r="451" spans="1:22" s="58" customFormat="1" ht="13" x14ac:dyDescent="0.3">
      <c r="A451" s="52"/>
      <c r="C451" s="52"/>
      <c r="D451" s="444" t="s">
        <v>235</v>
      </c>
      <c r="E451" s="501">
        <v>0</v>
      </c>
      <c r="F451" s="503">
        <v>0</v>
      </c>
      <c r="G451" s="562" t="s">
        <v>107</v>
      </c>
      <c r="H451" s="503">
        <v>0</v>
      </c>
      <c r="I451" s="570" t="s">
        <v>107</v>
      </c>
      <c r="J451" s="503">
        <v>0</v>
      </c>
      <c r="K451" s="431" t="s">
        <v>107</v>
      </c>
      <c r="L451" s="503">
        <v>0</v>
      </c>
      <c r="M451" s="431" t="s">
        <v>107</v>
      </c>
      <c r="N451" s="503" t="s">
        <v>107</v>
      </c>
      <c r="O451" s="503" t="s">
        <v>107</v>
      </c>
      <c r="P451" s="503">
        <v>0</v>
      </c>
      <c r="Q451" s="431" t="s">
        <v>107</v>
      </c>
      <c r="R451" s="503">
        <v>0</v>
      </c>
      <c r="S451" s="594" t="s">
        <v>107</v>
      </c>
      <c r="T451" s="503">
        <v>0</v>
      </c>
      <c r="U451" s="431" t="s">
        <v>107</v>
      </c>
      <c r="V451" s="571" t="s">
        <v>107</v>
      </c>
    </row>
    <row r="452" spans="1:22" ht="26.25" customHeight="1" x14ac:dyDescent="0.3">
      <c r="B452" s="58"/>
      <c r="C452" s="72">
        <v>2016</v>
      </c>
      <c r="D452" s="444" t="s">
        <v>25</v>
      </c>
      <c r="E452" s="501">
        <v>3</v>
      </c>
      <c r="F452" s="504">
        <v>0</v>
      </c>
      <c r="G452" s="572" t="s">
        <v>107</v>
      </c>
      <c r="H452" s="504">
        <v>0</v>
      </c>
      <c r="I452" s="570" t="s">
        <v>107</v>
      </c>
      <c r="J452" s="504">
        <v>1</v>
      </c>
      <c r="K452" s="574">
        <v>0.33333333333333331</v>
      </c>
      <c r="L452" s="504">
        <v>0</v>
      </c>
      <c r="M452" s="574">
        <v>0</v>
      </c>
      <c r="N452" s="503" t="s">
        <v>107</v>
      </c>
      <c r="O452" s="503" t="s">
        <v>107</v>
      </c>
      <c r="P452" s="503">
        <v>0</v>
      </c>
      <c r="Q452" s="431">
        <v>0</v>
      </c>
      <c r="R452" s="504">
        <v>2</v>
      </c>
      <c r="S452" s="596">
        <v>0.66666666666666663</v>
      </c>
      <c r="T452" s="504">
        <v>0</v>
      </c>
      <c r="U452" s="574">
        <v>0</v>
      </c>
      <c r="V452" s="562">
        <v>1.2711864406779662E-2</v>
      </c>
    </row>
    <row r="453" spans="1:22" ht="13" x14ac:dyDescent="0.3">
      <c r="B453" s="58"/>
      <c r="D453" s="444" t="s">
        <v>73</v>
      </c>
      <c r="E453" s="501">
        <v>3</v>
      </c>
      <c r="F453" s="504">
        <v>0</v>
      </c>
      <c r="G453" s="572" t="s">
        <v>107</v>
      </c>
      <c r="H453" s="504">
        <v>0</v>
      </c>
      <c r="I453" s="570" t="s">
        <v>107</v>
      </c>
      <c r="J453" s="504">
        <v>0</v>
      </c>
      <c r="K453" s="574">
        <v>0</v>
      </c>
      <c r="L453" s="504">
        <v>2</v>
      </c>
      <c r="M453" s="574">
        <v>0.66666666666666663</v>
      </c>
      <c r="N453" s="503" t="s">
        <v>107</v>
      </c>
      <c r="O453" s="503" t="s">
        <v>107</v>
      </c>
      <c r="P453" s="503">
        <v>0</v>
      </c>
      <c r="Q453" s="431">
        <v>0</v>
      </c>
      <c r="R453" s="504">
        <v>1</v>
      </c>
      <c r="S453" s="596">
        <v>0.33333333333333331</v>
      </c>
      <c r="T453" s="504">
        <v>0</v>
      </c>
      <c r="U453" s="574">
        <v>0</v>
      </c>
      <c r="V453" s="571">
        <v>1.0344827586206896E-2</v>
      </c>
    </row>
    <row r="454" spans="1:22" ht="13" x14ac:dyDescent="0.3">
      <c r="B454" s="58"/>
      <c r="C454" s="58"/>
      <c r="D454" s="444" t="s">
        <v>234</v>
      </c>
      <c r="E454" s="501">
        <v>7</v>
      </c>
      <c r="F454" s="504">
        <v>2</v>
      </c>
      <c r="G454" s="572">
        <v>0.2857142857142857</v>
      </c>
      <c r="H454" s="504">
        <v>0</v>
      </c>
      <c r="I454" s="585" t="s">
        <v>107</v>
      </c>
      <c r="J454" s="504">
        <v>0</v>
      </c>
      <c r="K454" s="574">
        <v>0</v>
      </c>
      <c r="L454" s="504">
        <v>4</v>
      </c>
      <c r="M454" s="574">
        <v>0.5714285714285714</v>
      </c>
      <c r="N454" s="504" t="s">
        <v>107</v>
      </c>
      <c r="O454" s="504" t="s">
        <v>107</v>
      </c>
      <c r="P454" s="504">
        <v>0</v>
      </c>
      <c r="Q454" s="574">
        <v>0</v>
      </c>
      <c r="R454" s="504">
        <v>1</v>
      </c>
      <c r="S454" s="596">
        <v>0.14285714285714285</v>
      </c>
      <c r="T454" s="504">
        <v>0</v>
      </c>
      <c r="U454" s="574">
        <v>0</v>
      </c>
      <c r="V454" s="562">
        <v>2.4734982332155476E-2</v>
      </c>
    </row>
    <row r="455" spans="1:22" ht="15" x14ac:dyDescent="0.3">
      <c r="B455" s="450" t="s">
        <v>236</v>
      </c>
      <c r="C455" s="468"/>
      <c r="D455" s="469" t="s">
        <v>237</v>
      </c>
      <c r="E455" s="470">
        <v>0</v>
      </c>
      <c r="F455" s="471" t="s">
        <v>107</v>
      </c>
      <c r="G455" s="575" t="s">
        <v>107</v>
      </c>
      <c r="H455" s="471" t="s">
        <v>107</v>
      </c>
      <c r="I455" s="589" t="s">
        <v>107</v>
      </c>
      <c r="J455" s="471" t="s">
        <v>107</v>
      </c>
      <c r="K455" s="575" t="s">
        <v>107</v>
      </c>
      <c r="L455" s="471" t="s">
        <v>107</v>
      </c>
      <c r="M455" s="575" t="s">
        <v>107</v>
      </c>
      <c r="N455" s="471" t="s">
        <v>107</v>
      </c>
      <c r="O455" s="471" t="s">
        <v>107</v>
      </c>
      <c r="P455" s="471" t="s">
        <v>107</v>
      </c>
      <c r="Q455" s="575" t="s">
        <v>107</v>
      </c>
      <c r="R455" s="471" t="s">
        <v>107</v>
      </c>
      <c r="S455" s="586" t="s">
        <v>107</v>
      </c>
      <c r="T455" s="471" t="s">
        <v>107</v>
      </c>
      <c r="U455" s="575" t="s">
        <v>107</v>
      </c>
      <c r="V455" s="567" t="s">
        <v>107</v>
      </c>
    </row>
    <row r="456" spans="1:22" ht="26.25" customHeight="1" x14ac:dyDescent="0.3">
      <c r="B456" s="392"/>
      <c r="C456" s="72">
        <v>2017</v>
      </c>
      <c r="D456" s="444" t="s">
        <v>238</v>
      </c>
      <c r="E456" s="445" t="s">
        <v>107</v>
      </c>
      <c r="F456" s="503" t="s">
        <v>107</v>
      </c>
      <c r="G456" s="562" t="s">
        <v>107</v>
      </c>
      <c r="H456" s="503" t="s">
        <v>107</v>
      </c>
      <c r="I456" s="570" t="s">
        <v>107</v>
      </c>
      <c r="J456" s="503" t="s">
        <v>107</v>
      </c>
      <c r="K456" s="431" t="s">
        <v>107</v>
      </c>
      <c r="L456" s="503" t="s">
        <v>107</v>
      </c>
      <c r="M456" s="431" t="s">
        <v>107</v>
      </c>
      <c r="N456" s="503" t="s">
        <v>107</v>
      </c>
      <c r="O456" s="503" t="s">
        <v>107</v>
      </c>
      <c r="P456" s="503" t="s">
        <v>107</v>
      </c>
      <c r="Q456" s="431" t="s">
        <v>107</v>
      </c>
      <c r="R456" s="503" t="s">
        <v>107</v>
      </c>
      <c r="S456" s="594" t="s">
        <v>107</v>
      </c>
      <c r="T456" s="503" t="s">
        <v>107</v>
      </c>
      <c r="U456" s="431" t="s">
        <v>107</v>
      </c>
      <c r="V456" s="562" t="s">
        <v>107</v>
      </c>
    </row>
    <row r="457" spans="1:22" ht="13" x14ac:dyDescent="0.3">
      <c r="B457" s="392"/>
      <c r="C457" s="72"/>
      <c r="D457" s="444" t="s">
        <v>73</v>
      </c>
      <c r="E457" s="445" t="s">
        <v>107</v>
      </c>
      <c r="F457" s="503" t="s">
        <v>107</v>
      </c>
      <c r="G457" s="562" t="s">
        <v>107</v>
      </c>
      <c r="H457" s="503" t="s">
        <v>107</v>
      </c>
      <c r="I457" s="570" t="s">
        <v>107</v>
      </c>
      <c r="J457" s="503" t="s">
        <v>107</v>
      </c>
      <c r="K457" s="431" t="s">
        <v>107</v>
      </c>
      <c r="L457" s="503" t="s">
        <v>107</v>
      </c>
      <c r="M457" s="431" t="s">
        <v>107</v>
      </c>
      <c r="N457" s="503" t="s">
        <v>107</v>
      </c>
      <c r="O457" s="503" t="s">
        <v>107</v>
      </c>
      <c r="P457" s="503" t="s">
        <v>107</v>
      </c>
      <c r="Q457" s="431" t="s">
        <v>107</v>
      </c>
      <c r="R457" s="503" t="s">
        <v>107</v>
      </c>
      <c r="S457" s="594" t="s">
        <v>107</v>
      </c>
      <c r="T457" s="503" t="s">
        <v>107</v>
      </c>
      <c r="U457" s="431" t="s">
        <v>107</v>
      </c>
      <c r="V457" s="562" t="s">
        <v>107</v>
      </c>
    </row>
    <row r="458" spans="1:22" ht="13" x14ac:dyDescent="0.3">
      <c r="B458" s="392"/>
      <c r="C458" s="72"/>
      <c r="D458" s="444" t="s">
        <v>234</v>
      </c>
      <c r="E458" s="445" t="s">
        <v>107</v>
      </c>
      <c r="F458" s="503" t="s">
        <v>107</v>
      </c>
      <c r="G458" s="562" t="s">
        <v>107</v>
      </c>
      <c r="H458" s="503" t="s">
        <v>107</v>
      </c>
      <c r="I458" s="570" t="s">
        <v>107</v>
      </c>
      <c r="J458" s="503" t="s">
        <v>107</v>
      </c>
      <c r="K458" s="431" t="s">
        <v>107</v>
      </c>
      <c r="L458" s="503" t="s">
        <v>107</v>
      </c>
      <c r="M458" s="431" t="s">
        <v>107</v>
      </c>
      <c r="N458" s="503" t="s">
        <v>107</v>
      </c>
      <c r="O458" s="503" t="s">
        <v>107</v>
      </c>
      <c r="P458" s="503" t="s">
        <v>107</v>
      </c>
      <c r="Q458" s="431" t="s">
        <v>107</v>
      </c>
      <c r="R458" s="503" t="s">
        <v>107</v>
      </c>
      <c r="S458" s="594" t="s">
        <v>107</v>
      </c>
      <c r="T458" s="503" t="s">
        <v>107</v>
      </c>
      <c r="U458" s="431" t="s">
        <v>107</v>
      </c>
      <c r="V458" s="562" t="s">
        <v>107</v>
      </c>
    </row>
    <row r="459" spans="1:22" ht="13" x14ac:dyDescent="0.3">
      <c r="B459" s="392"/>
      <c r="C459" s="72"/>
      <c r="D459" s="444" t="s">
        <v>235</v>
      </c>
      <c r="E459" s="445" t="s">
        <v>107</v>
      </c>
      <c r="F459" s="503" t="s">
        <v>107</v>
      </c>
      <c r="G459" s="562" t="s">
        <v>107</v>
      </c>
      <c r="H459" s="503" t="s">
        <v>107</v>
      </c>
      <c r="I459" s="570" t="s">
        <v>107</v>
      </c>
      <c r="J459" s="503" t="s">
        <v>107</v>
      </c>
      <c r="K459" s="431" t="s">
        <v>107</v>
      </c>
      <c r="L459" s="503" t="s">
        <v>107</v>
      </c>
      <c r="M459" s="431" t="s">
        <v>107</v>
      </c>
      <c r="N459" s="503" t="s">
        <v>107</v>
      </c>
      <c r="O459" s="503" t="s">
        <v>107</v>
      </c>
      <c r="P459" s="503" t="s">
        <v>107</v>
      </c>
      <c r="Q459" s="431" t="s">
        <v>107</v>
      </c>
      <c r="R459" s="503" t="s">
        <v>107</v>
      </c>
      <c r="S459" s="594" t="s">
        <v>107</v>
      </c>
      <c r="T459" s="503" t="s">
        <v>107</v>
      </c>
      <c r="U459" s="431" t="s">
        <v>107</v>
      </c>
      <c r="V459" s="562" t="s">
        <v>107</v>
      </c>
    </row>
    <row r="460" spans="1:22" s="58" customFormat="1" ht="25.25" customHeight="1" x14ac:dyDescent="0.3">
      <c r="B460" s="392"/>
      <c r="C460" s="72">
        <v>2018</v>
      </c>
      <c r="D460" s="444" t="s">
        <v>25</v>
      </c>
      <c r="E460" s="445" t="s">
        <v>107</v>
      </c>
      <c r="F460" s="503" t="s">
        <v>107</v>
      </c>
      <c r="G460" s="562" t="s">
        <v>107</v>
      </c>
      <c r="H460" s="503" t="s">
        <v>107</v>
      </c>
      <c r="I460" s="570" t="s">
        <v>107</v>
      </c>
      <c r="J460" s="503" t="s">
        <v>107</v>
      </c>
      <c r="K460" s="431" t="s">
        <v>107</v>
      </c>
      <c r="L460" s="503" t="s">
        <v>107</v>
      </c>
      <c r="M460" s="431" t="s">
        <v>107</v>
      </c>
      <c r="N460" s="503" t="s">
        <v>107</v>
      </c>
      <c r="O460" s="503" t="s">
        <v>107</v>
      </c>
      <c r="P460" s="503" t="s">
        <v>107</v>
      </c>
      <c r="Q460" s="431" t="s">
        <v>107</v>
      </c>
      <c r="R460" s="503" t="s">
        <v>107</v>
      </c>
      <c r="S460" s="594" t="s">
        <v>107</v>
      </c>
      <c r="T460" s="503" t="s">
        <v>107</v>
      </c>
      <c r="U460" s="431" t="s">
        <v>107</v>
      </c>
      <c r="V460" s="562" t="s">
        <v>107</v>
      </c>
    </row>
    <row r="461" spans="1:22" s="58" customFormat="1" ht="13.25" customHeight="1" x14ac:dyDescent="0.3">
      <c r="B461" s="392"/>
      <c r="C461" s="72"/>
      <c r="D461" s="444" t="s">
        <v>73</v>
      </c>
      <c r="E461" s="445" t="s">
        <v>107</v>
      </c>
      <c r="F461" s="503" t="s">
        <v>107</v>
      </c>
      <c r="G461" s="562" t="s">
        <v>107</v>
      </c>
      <c r="H461" s="503" t="s">
        <v>107</v>
      </c>
      <c r="I461" s="570" t="s">
        <v>107</v>
      </c>
      <c r="J461" s="503" t="s">
        <v>107</v>
      </c>
      <c r="K461" s="431" t="s">
        <v>107</v>
      </c>
      <c r="L461" s="503" t="s">
        <v>107</v>
      </c>
      <c r="M461" s="431" t="s">
        <v>107</v>
      </c>
      <c r="N461" s="503" t="s">
        <v>107</v>
      </c>
      <c r="O461" s="503" t="s">
        <v>107</v>
      </c>
      <c r="P461" s="503" t="s">
        <v>107</v>
      </c>
      <c r="Q461" s="431" t="s">
        <v>107</v>
      </c>
      <c r="R461" s="503" t="s">
        <v>107</v>
      </c>
      <c r="S461" s="594" t="s">
        <v>107</v>
      </c>
      <c r="T461" s="503" t="s">
        <v>107</v>
      </c>
      <c r="U461" s="431" t="s">
        <v>107</v>
      </c>
      <c r="V461" s="562" t="s">
        <v>107</v>
      </c>
    </row>
    <row r="462" spans="1:22" ht="13.25" customHeight="1" x14ac:dyDescent="0.3">
      <c r="A462" s="56"/>
      <c r="B462" s="392"/>
      <c r="C462" s="526"/>
      <c r="D462" s="527" t="s">
        <v>285</v>
      </c>
      <c r="E462" s="528">
        <v>1</v>
      </c>
      <c r="F462" s="529" t="s">
        <v>107</v>
      </c>
      <c r="G462" s="573" t="s">
        <v>107</v>
      </c>
      <c r="H462" s="529" t="s">
        <v>107</v>
      </c>
      <c r="I462" s="582" t="s">
        <v>107</v>
      </c>
      <c r="J462" s="529" t="s">
        <v>107</v>
      </c>
      <c r="K462" s="576" t="s">
        <v>107</v>
      </c>
      <c r="L462" s="529">
        <v>1</v>
      </c>
      <c r="M462" s="573">
        <v>1</v>
      </c>
      <c r="N462" s="529" t="s">
        <v>107</v>
      </c>
      <c r="O462" s="529" t="s">
        <v>107</v>
      </c>
      <c r="P462" s="529" t="s">
        <v>107</v>
      </c>
      <c r="Q462" s="576" t="s">
        <v>107</v>
      </c>
      <c r="R462" s="529" t="s">
        <v>107</v>
      </c>
      <c r="S462" s="595" t="s">
        <v>107</v>
      </c>
      <c r="T462" s="529" t="s">
        <v>107</v>
      </c>
      <c r="U462" s="576" t="s">
        <v>107</v>
      </c>
      <c r="V462" s="573">
        <v>6.0975609756097563E-3</v>
      </c>
    </row>
    <row r="463" spans="1:22" ht="26.25" customHeight="1" x14ac:dyDescent="0.3">
      <c r="B463" s="75" t="s">
        <v>246</v>
      </c>
      <c r="C463" s="72">
        <v>2013</v>
      </c>
      <c r="D463" s="72"/>
      <c r="E463" s="501">
        <v>0</v>
      </c>
      <c r="F463" s="503">
        <v>0</v>
      </c>
      <c r="G463" s="562" t="s">
        <v>107</v>
      </c>
      <c r="H463" s="503">
        <v>0</v>
      </c>
      <c r="I463" s="570" t="s">
        <v>107</v>
      </c>
      <c r="J463" s="503">
        <v>0</v>
      </c>
      <c r="K463" s="431" t="s">
        <v>107</v>
      </c>
      <c r="L463" s="503">
        <v>0</v>
      </c>
      <c r="M463" s="431" t="s">
        <v>107</v>
      </c>
      <c r="N463" s="503" t="s">
        <v>107</v>
      </c>
      <c r="O463" s="503" t="s">
        <v>107</v>
      </c>
      <c r="P463" s="503">
        <v>0</v>
      </c>
      <c r="Q463" s="431" t="s">
        <v>107</v>
      </c>
      <c r="R463" s="503">
        <v>0</v>
      </c>
      <c r="S463" s="594" t="s">
        <v>107</v>
      </c>
      <c r="T463" s="503">
        <v>0</v>
      </c>
      <c r="U463" s="431" t="s">
        <v>107</v>
      </c>
      <c r="V463" s="562" t="s">
        <v>107</v>
      </c>
    </row>
    <row r="464" spans="1:22" ht="13" x14ac:dyDescent="0.3">
      <c r="B464" s="75"/>
      <c r="C464" s="72">
        <v>2014</v>
      </c>
      <c r="D464" s="72"/>
      <c r="E464" s="501">
        <v>1</v>
      </c>
      <c r="F464" s="503">
        <v>0</v>
      </c>
      <c r="G464" s="562" t="s">
        <v>107</v>
      </c>
      <c r="H464" s="503">
        <v>0</v>
      </c>
      <c r="I464" s="570" t="s">
        <v>107</v>
      </c>
      <c r="J464" s="503">
        <v>0</v>
      </c>
      <c r="K464" s="431">
        <v>0</v>
      </c>
      <c r="L464" s="503">
        <v>0</v>
      </c>
      <c r="M464" s="431">
        <v>0</v>
      </c>
      <c r="N464" s="503" t="s">
        <v>107</v>
      </c>
      <c r="O464" s="503" t="s">
        <v>107</v>
      </c>
      <c r="P464" s="503">
        <v>1</v>
      </c>
      <c r="Q464" s="431">
        <v>1</v>
      </c>
      <c r="R464" s="503">
        <v>0</v>
      </c>
      <c r="S464" s="594">
        <v>0</v>
      </c>
      <c r="T464" s="503">
        <v>0</v>
      </c>
      <c r="U464" s="431">
        <v>0</v>
      </c>
      <c r="V464" s="562">
        <v>5.2631578947368418E-2</v>
      </c>
    </row>
    <row r="465" spans="1:22" ht="13" x14ac:dyDescent="0.3">
      <c r="B465" s="75"/>
      <c r="C465" s="72">
        <v>2015</v>
      </c>
      <c r="D465" s="72"/>
      <c r="E465" s="501">
        <v>0</v>
      </c>
      <c r="F465" s="503">
        <v>0</v>
      </c>
      <c r="G465" s="562" t="s">
        <v>107</v>
      </c>
      <c r="H465" s="503">
        <v>0</v>
      </c>
      <c r="I465" s="570" t="s">
        <v>107</v>
      </c>
      <c r="J465" s="503">
        <v>0</v>
      </c>
      <c r="K465" s="431" t="s">
        <v>107</v>
      </c>
      <c r="L465" s="503">
        <v>0</v>
      </c>
      <c r="M465" s="431" t="s">
        <v>107</v>
      </c>
      <c r="N465" s="503" t="s">
        <v>107</v>
      </c>
      <c r="O465" s="503" t="s">
        <v>107</v>
      </c>
      <c r="P465" s="503">
        <v>0</v>
      </c>
      <c r="Q465" s="431" t="s">
        <v>107</v>
      </c>
      <c r="R465" s="503">
        <v>0</v>
      </c>
      <c r="S465" s="594" t="s">
        <v>107</v>
      </c>
      <c r="T465" s="503">
        <v>0</v>
      </c>
      <c r="U465" s="431" t="s">
        <v>107</v>
      </c>
      <c r="V465" s="562" t="s">
        <v>107</v>
      </c>
    </row>
    <row r="466" spans="1:22" ht="15" x14ac:dyDescent="0.3">
      <c r="B466" s="75"/>
      <c r="C466" s="512" t="s">
        <v>233</v>
      </c>
      <c r="D466" s="513"/>
      <c r="E466" s="521">
        <v>0</v>
      </c>
      <c r="F466" s="515" t="s">
        <v>249</v>
      </c>
      <c r="G466" s="565" t="s">
        <v>249</v>
      </c>
      <c r="H466" s="515" t="s">
        <v>249</v>
      </c>
      <c r="I466" s="583" t="s">
        <v>249</v>
      </c>
      <c r="J466" s="515" t="s">
        <v>249</v>
      </c>
      <c r="K466" s="577" t="s">
        <v>249</v>
      </c>
      <c r="L466" s="515" t="s">
        <v>249</v>
      </c>
      <c r="M466" s="577" t="s">
        <v>249</v>
      </c>
      <c r="N466" s="515" t="s">
        <v>249</v>
      </c>
      <c r="O466" s="515" t="s">
        <v>249</v>
      </c>
      <c r="P466" s="515" t="s">
        <v>249</v>
      </c>
      <c r="Q466" s="577" t="s">
        <v>249</v>
      </c>
      <c r="R466" s="515" t="s">
        <v>249</v>
      </c>
      <c r="S466" s="587" t="s">
        <v>249</v>
      </c>
      <c r="T466" s="515" t="s">
        <v>249</v>
      </c>
      <c r="U466" s="577" t="s">
        <v>249</v>
      </c>
      <c r="V466" s="565" t="s">
        <v>107</v>
      </c>
    </row>
    <row r="467" spans="1:22" ht="13" x14ac:dyDescent="0.3">
      <c r="B467" s="75"/>
      <c r="C467" s="516" t="s">
        <v>281</v>
      </c>
      <c r="D467" s="517"/>
      <c r="E467" s="522">
        <v>0</v>
      </c>
      <c r="F467" s="519">
        <v>0</v>
      </c>
      <c r="G467" s="566" t="s">
        <v>107</v>
      </c>
      <c r="H467" s="519">
        <v>0</v>
      </c>
      <c r="I467" s="584" t="s">
        <v>107</v>
      </c>
      <c r="J467" s="519">
        <v>0</v>
      </c>
      <c r="K467" s="592" t="s">
        <v>107</v>
      </c>
      <c r="L467" s="519">
        <v>0</v>
      </c>
      <c r="M467" s="592" t="s">
        <v>107</v>
      </c>
      <c r="N467" s="519">
        <v>0</v>
      </c>
      <c r="O467" s="519" t="s">
        <v>107</v>
      </c>
      <c r="P467" s="519">
        <v>0</v>
      </c>
      <c r="Q467" s="592" t="s">
        <v>107</v>
      </c>
      <c r="R467" s="519">
        <v>0</v>
      </c>
      <c r="S467" s="598" t="s">
        <v>107</v>
      </c>
      <c r="T467" s="519">
        <v>0</v>
      </c>
      <c r="U467" s="592" t="s">
        <v>107</v>
      </c>
      <c r="V467" s="566" t="s">
        <v>107</v>
      </c>
    </row>
    <row r="468" spans="1:22" ht="26.25" customHeight="1" x14ac:dyDescent="0.3">
      <c r="B468" s="75"/>
      <c r="C468" s="72">
        <v>2014</v>
      </c>
      <c r="D468" s="466" t="s">
        <v>7</v>
      </c>
      <c r="E468" s="501">
        <v>0</v>
      </c>
      <c r="F468" s="503">
        <v>0</v>
      </c>
      <c r="G468" s="562" t="s">
        <v>107</v>
      </c>
      <c r="H468" s="503">
        <v>0</v>
      </c>
      <c r="I468" s="570" t="s">
        <v>107</v>
      </c>
      <c r="J468" s="503">
        <v>0</v>
      </c>
      <c r="K468" s="431" t="s">
        <v>107</v>
      </c>
      <c r="L468" s="503">
        <v>0</v>
      </c>
      <c r="M468" s="431" t="s">
        <v>107</v>
      </c>
      <c r="N468" s="503" t="s">
        <v>107</v>
      </c>
      <c r="O468" s="503" t="s">
        <v>107</v>
      </c>
      <c r="P468" s="503">
        <v>0</v>
      </c>
      <c r="Q468" s="431" t="s">
        <v>107</v>
      </c>
      <c r="R468" s="503">
        <v>0</v>
      </c>
      <c r="S468" s="594" t="s">
        <v>107</v>
      </c>
      <c r="T468" s="503">
        <v>0</v>
      </c>
      <c r="U468" s="431" t="s">
        <v>107</v>
      </c>
      <c r="V468" s="571" t="s">
        <v>107</v>
      </c>
    </row>
    <row r="469" spans="1:22" ht="13" x14ac:dyDescent="0.3">
      <c r="B469" s="75"/>
      <c r="D469" s="466" t="s">
        <v>4</v>
      </c>
      <c r="E469" s="501">
        <v>0</v>
      </c>
      <c r="F469" s="503">
        <v>0</v>
      </c>
      <c r="G469" s="562" t="s">
        <v>107</v>
      </c>
      <c r="H469" s="503">
        <v>0</v>
      </c>
      <c r="I469" s="570" t="s">
        <v>107</v>
      </c>
      <c r="J469" s="503">
        <v>0</v>
      </c>
      <c r="K469" s="431" t="s">
        <v>107</v>
      </c>
      <c r="L469" s="503">
        <v>0</v>
      </c>
      <c r="M469" s="431" t="s">
        <v>107</v>
      </c>
      <c r="N469" s="503" t="s">
        <v>107</v>
      </c>
      <c r="O469" s="503" t="s">
        <v>107</v>
      </c>
      <c r="P469" s="503">
        <v>0</v>
      </c>
      <c r="Q469" s="431" t="s">
        <v>107</v>
      </c>
      <c r="R469" s="503">
        <v>0</v>
      </c>
      <c r="S469" s="594" t="s">
        <v>107</v>
      </c>
      <c r="T469" s="503">
        <v>0</v>
      </c>
      <c r="U469" s="431" t="s">
        <v>107</v>
      </c>
      <c r="V469" s="571" t="s">
        <v>107</v>
      </c>
    </row>
    <row r="470" spans="1:22" ht="13" x14ac:dyDescent="0.3">
      <c r="B470" s="75"/>
      <c r="C470" s="58"/>
      <c r="D470" s="466" t="s">
        <v>5</v>
      </c>
      <c r="E470" s="501">
        <v>1</v>
      </c>
      <c r="F470" s="503">
        <v>0</v>
      </c>
      <c r="G470" s="562" t="s">
        <v>107</v>
      </c>
      <c r="H470" s="503">
        <v>0</v>
      </c>
      <c r="I470" s="570" t="s">
        <v>107</v>
      </c>
      <c r="J470" s="503">
        <v>0</v>
      </c>
      <c r="K470" s="431">
        <v>0</v>
      </c>
      <c r="L470" s="503">
        <v>0</v>
      </c>
      <c r="M470" s="431">
        <v>0</v>
      </c>
      <c r="N470" s="503" t="s">
        <v>107</v>
      </c>
      <c r="O470" s="503" t="s">
        <v>107</v>
      </c>
      <c r="P470" s="503">
        <v>1</v>
      </c>
      <c r="Q470" s="431">
        <v>1</v>
      </c>
      <c r="R470" s="503">
        <v>0</v>
      </c>
      <c r="S470" s="594">
        <v>0</v>
      </c>
      <c r="T470" s="503">
        <v>0</v>
      </c>
      <c r="U470" s="431">
        <v>0</v>
      </c>
      <c r="V470" s="562">
        <v>0.16666666666666663</v>
      </c>
    </row>
    <row r="471" spans="1:22" ht="13" x14ac:dyDescent="0.3">
      <c r="B471" s="75"/>
      <c r="C471" s="58"/>
      <c r="D471" s="466" t="s">
        <v>6</v>
      </c>
      <c r="E471" s="501">
        <v>0</v>
      </c>
      <c r="F471" s="503">
        <v>0</v>
      </c>
      <c r="G471" s="562" t="s">
        <v>107</v>
      </c>
      <c r="H471" s="503">
        <v>0</v>
      </c>
      <c r="I471" s="570" t="s">
        <v>107</v>
      </c>
      <c r="J471" s="503">
        <v>0</v>
      </c>
      <c r="K471" s="431" t="s">
        <v>107</v>
      </c>
      <c r="L471" s="503">
        <v>0</v>
      </c>
      <c r="M471" s="431" t="s">
        <v>107</v>
      </c>
      <c r="N471" s="503" t="s">
        <v>107</v>
      </c>
      <c r="O471" s="503" t="s">
        <v>107</v>
      </c>
      <c r="P471" s="503">
        <v>0</v>
      </c>
      <c r="Q471" s="431" t="s">
        <v>107</v>
      </c>
      <c r="R471" s="503">
        <v>0</v>
      </c>
      <c r="S471" s="594" t="s">
        <v>107</v>
      </c>
      <c r="T471" s="503">
        <v>0</v>
      </c>
      <c r="U471" s="431" t="s">
        <v>107</v>
      </c>
      <c r="V471" s="562" t="s">
        <v>107</v>
      </c>
    </row>
    <row r="472" spans="1:22" ht="26.25" customHeight="1" x14ac:dyDescent="0.3">
      <c r="A472" s="58"/>
      <c r="B472" s="75"/>
      <c r="C472" s="72">
        <v>2015</v>
      </c>
      <c r="D472" s="444" t="s">
        <v>25</v>
      </c>
      <c r="E472" s="501">
        <v>0</v>
      </c>
      <c r="F472" s="503">
        <v>0</v>
      </c>
      <c r="G472" s="562" t="s">
        <v>107</v>
      </c>
      <c r="H472" s="503">
        <v>0</v>
      </c>
      <c r="I472" s="570" t="s">
        <v>107</v>
      </c>
      <c r="J472" s="503">
        <v>0</v>
      </c>
      <c r="K472" s="431" t="s">
        <v>107</v>
      </c>
      <c r="L472" s="503">
        <v>0</v>
      </c>
      <c r="M472" s="431" t="s">
        <v>107</v>
      </c>
      <c r="N472" s="503" t="s">
        <v>107</v>
      </c>
      <c r="O472" s="503" t="s">
        <v>107</v>
      </c>
      <c r="P472" s="503">
        <v>0</v>
      </c>
      <c r="Q472" s="431" t="s">
        <v>107</v>
      </c>
      <c r="R472" s="503">
        <v>0</v>
      </c>
      <c r="S472" s="594" t="s">
        <v>107</v>
      </c>
      <c r="T472" s="503">
        <v>0</v>
      </c>
      <c r="U472" s="431" t="s">
        <v>107</v>
      </c>
      <c r="V472" s="562" t="s">
        <v>107</v>
      </c>
    </row>
    <row r="473" spans="1:22" ht="13" x14ac:dyDescent="0.3">
      <c r="A473" s="58"/>
      <c r="B473" s="75"/>
      <c r="D473" s="444" t="s">
        <v>73</v>
      </c>
      <c r="E473" s="501">
        <v>0</v>
      </c>
      <c r="F473" s="503">
        <v>0</v>
      </c>
      <c r="G473" s="562" t="s">
        <v>107</v>
      </c>
      <c r="H473" s="503">
        <v>0</v>
      </c>
      <c r="I473" s="570" t="s">
        <v>107</v>
      </c>
      <c r="J473" s="503">
        <v>0</v>
      </c>
      <c r="K473" s="431" t="s">
        <v>107</v>
      </c>
      <c r="L473" s="503">
        <v>0</v>
      </c>
      <c r="M473" s="431" t="s">
        <v>107</v>
      </c>
      <c r="N473" s="503" t="s">
        <v>107</v>
      </c>
      <c r="O473" s="503" t="s">
        <v>107</v>
      </c>
      <c r="P473" s="503">
        <v>0</v>
      </c>
      <c r="Q473" s="431" t="s">
        <v>107</v>
      </c>
      <c r="R473" s="503">
        <v>0</v>
      </c>
      <c r="S473" s="594" t="s">
        <v>107</v>
      </c>
      <c r="T473" s="503">
        <v>0</v>
      </c>
      <c r="U473" s="431" t="s">
        <v>107</v>
      </c>
      <c r="V473" s="571" t="s">
        <v>107</v>
      </c>
    </row>
    <row r="474" spans="1:22" ht="13" x14ac:dyDescent="0.3">
      <c r="A474" s="58"/>
      <c r="B474" s="75"/>
      <c r="C474" s="58"/>
      <c r="D474" s="444" t="s">
        <v>234</v>
      </c>
      <c r="E474" s="501">
        <v>0</v>
      </c>
      <c r="F474" s="503">
        <v>0</v>
      </c>
      <c r="G474" s="562" t="s">
        <v>107</v>
      </c>
      <c r="H474" s="503">
        <v>0</v>
      </c>
      <c r="I474" s="570" t="s">
        <v>107</v>
      </c>
      <c r="J474" s="503">
        <v>0</v>
      </c>
      <c r="K474" s="431" t="s">
        <v>107</v>
      </c>
      <c r="L474" s="503">
        <v>0</v>
      </c>
      <c r="M474" s="431" t="s">
        <v>107</v>
      </c>
      <c r="N474" s="503" t="s">
        <v>107</v>
      </c>
      <c r="O474" s="503" t="s">
        <v>107</v>
      </c>
      <c r="P474" s="503">
        <v>0</v>
      </c>
      <c r="Q474" s="431" t="s">
        <v>107</v>
      </c>
      <c r="R474" s="503">
        <v>0</v>
      </c>
      <c r="S474" s="594" t="s">
        <v>107</v>
      </c>
      <c r="T474" s="503">
        <v>0</v>
      </c>
      <c r="U474" s="431" t="s">
        <v>107</v>
      </c>
      <c r="V474" s="562" t="s">
        <v>107</v>
      </c>
    </row>
    <row r="475" spans="1:22" ht="13" x14ac:dyDescent="0.3">
      <c r="A475" s="58"/>
      <c r="B475" s="75"/>
      <c r="C475" s="58"/>
      <c r="D475" s="444" t="s">
        <v>235</v>
      </c>
      <c r="E475" s="501">
        <v>0</v>
      </c>
      <c r="F475" s="503">
        <v>0</v>
      </c>
      <c r="G475" s="562" t="s">
        <v>107</v>
      </c>
      <c r="H475" s="503">
        <v>0</v>
      </c>
      <c r="I475" s="570" t="s">
        <v>107</v>
      </c>
      <c r="J475" s="503">
        <v>0</v>
      </c>
      <c r="K475" s="431" t="s">
        <v>107</v>
      </c>
      <c r="L475" s="503">
        <v>0</v>
      </c>
      <c r="M475" s="431" t="s">
        <v>107</v>
      </c>
      <c r="N475" s="503" t="s">
        <v>107</v>
      </c>
      <c r="O475" s="503" t="s">
        <v>107</v>
      </c>
      <c r="P475" s="503">
        <v>0</v>
      </c>
      <c r="Q475" s="431" t="s">
        <v>107</v>
      </c>
      <c r="R475" s="503">
        <v>0</v>
      </c>
      <c r="S475" s="594" t="s">
        <v>107</v>
      </c>
      <c r="T475" s="503">
        <v>0</v>
      </c>
      <c r="U475" s="431" t="s">
        <v>107</v>
      </c>
      <c r="V475" s="562" t="s">
        <v>107</v>
      </c>
    </row>
    <row r="476" spans="1:22" ht="26.25" customHeight="1" x14ac:dyDescent="0.3">
      <c r="A476" s="58"/>
      <c r="B476" s="58"/>
      <c r="C476" s="72">
        <v>2016</v>
      </c>
      <c r="D476" s="444" t="s">
        <v>25</v>
      </c>
      <c r="E476" s="501">
        <v>0</v>
      </c>
      <c r="F476" s="504">
        <v>0</v>
      </c>
      <c r="G476" s="572" t="s">
        <v>107</v>
      </c>
      <c r="H476" s="504">
        <v>0</v>
      </c>
      <c r="I476" s="585" t="s">
        <v>107</v>
      </c>
      <c r="J476" s="504">
        <v>0</v>
      </c>
      <c r="K476" s="574" t="s">
        <v>107</v>
      </c>
      <c r="L476" s="504">
        <v>0</v>
      </c>
      <c r="M476" s="574" t="s">
        <v>107</v>
      </c>
      <c r="N476" s="504" t="s">
        <v>107</v>
      </c>
      <c r="O476" s="504" t="s">
        <v>107</v>
      </c>
      <c r="P476" s="504">
        <v>0</v>
      </c>
      <c r="Q476" s="574" t="s">
        <v>107</v>
      </c>
      <c r="R476" s="504">
        <v>0</v>
      </c>
      <c r="S476" s="596" t="s">
        <v>107</v>
      </c>
      <c r="T476" s="504">
        <v>0</v>
      </c>
      <c r="U476" s="574" t="s">
        <v>107</v>
      </c>
      <c r="V476" s="562" t="s">
        <v>107</v>
      </c>
    </row>
    <row r="477" spans="1:22" ht="13" x14ac:dyDescent="0.3">
      <c r="A477" s="58"/>
      <c r="B477" s="58"/>
      <c r="D477" s="444" t="s">
        <v>73</v>
      </c>
      <c r="E477" s="501">
        <v>0</v>
      </c>
      <c r="F477" s="504">
        <v>0</v>
      </c>
      <c r="G477" s="572" t="s">
        <v>107</v>
      </c>
      <c r="H477" s="504">
        <v>0</v>
      </c>
      <c r="I477" s="585" t="s">
        <v>107</v>
      </c>
      <c r="J477" s="504">
        <v>0</v>
      </c>
      <c r="K477" s="574" t="s">
        <v>107</v>
      </c>
      <c r="L477" s="504">
        <v>0</v>
      </c>
      <c r="M477" s="574" t="s">
        <v>107</v>
      </c>
      <c r="N477" s="504" t="s">
        <v>107</v>
      </c>
      <c r="O477" s="504" t="s">
        <v>107</v>
      </c>
      <c r="P477" s="504">
        <v>0</v>
      </c>
      <c r="Q477" s="574" t="s">
        <v>107</v>
      </c>
      <c r="R477" s="504">
        <v>0</v>
      </c>
      <c r="S477" s="596" t="s">
        <v>107</v>
      </c>
      <c r="T477" s="504">
        <v>0</v>
      </c>
      <c r="U477" s="574" t="s">
        <v>107</v>
      </c>
      <c r="V477" s="571" t="s">
        <v>107</v>
      </c>
    </row>
    <row r="478" spans="1:22" ht="13" x14ac:dyDescent="0.3">
      <c r="A478" s="58"/>
      <c r="B478" s="58"/>
      <c r="C478" s="58"/>
      <c r="D478" s="444" t="s">
        <v>234</v>
      </c>
      <c r="E478" s="501">
        <v>0</v>
      </c>
      <c r="F478" s="504">
        <v>0</v>
      </c>
      <c r="G478" s="572" t="s">
        <v>107</v>
      </c>
      <c r="H478" s="504">
        <v>0</v>
      </c>
      <c r="I478" s="585" t="s">
        <v>107</v>
      </c>
      <c r="J478" s="504">
        <v>0</v>
      </c>
      <c r="K478" s="574" t="s">
        <v>107</v>
      </c>
      <c r="L478" s="504">
        <v>0</v>
      </c>
      <c r="M478" s="574" t="s">
        <v>107</v>
      </c>
      <c r="N478" s="504" t="s">
        <v>107</v>
      </c>
      <c r="O478" s="504" t="s">
        <v>107</v>
      </c>
      <c r="P478" s="504">
        <v>0</v>
      </c>
      <c r="Q478" s="574" t="s">
        <v>107</v>
      </c>
      <c r="R478" s="504">
        <v>0</v>
      </c>
      <c r="S478" s="596" t="s">
        <v>107</v>
      </c>
      <c r="T478" s="504">
        <v>0</v>
      </c>
      <c r="U478" s="574" t="s">
        <v>107</v>
      </c>
      <c r="V478" s="562" t="s">
        <v>107</v>
      </c>
    </row>
    <row r="479" spans="1:22" ht="15" x14ac:dyDescent="0.3">
      <c r="A479" s="58"/>
      <c r="B479" s="450" t="s">
        <v>236</v>
      </c>
      <c r="C479" s="468"/>
      <c r="D479" s="469" t="s">
        <v>237</v>
      </c>
      <c r="E479" s="470">
        <v>0</v>
      </c>
      <c r="F479" s="471" t="s">
        <v>249</v>
      </c>
      <c r="G479" s="567" t="s">
        <v>249</v>
      </c>
      <c r="H479" s="471" t="s">
        <v>249</v>
      </c>
      <c r="I479" s="589" t="s">
        <v>249</v>
      </c>
      <c r="J479" s="471" t="s">
        <v>249</v>
      </c>
      <c r="K479" s="575" t="s">
        <v>249</v>
      </c>
      <c r="L479" s="471" t="s">
        <v>249</v>
      </c>
      <c r="M479" s="575" t="s">
        <v>249</v>
      </c>
      <c r="N479" s="471" t="s">
        <v>249</v>
      </c>
      <c r="O479" s="471" t="s">
        <v>249</v>
      </c>
      <c r="P479" s="471" t="s">
        <v>249</v>
      </c>
      <c r="Q479" s="575" t="s">
        <v>249</v>
      </c>
      <c r="R479" s="471" t="s">
        <v>249</v>
      </c>
      <c r="S479" s="586" t="s">
        <v>249</v>
      </c>
      <c r="T479" s="471" t="s">
        <v>249</v>
      </c>
      <c r="U479" s="575" t="s">
        <v>249</v>
      </c>
      <c r="V479" s="567" t="s">
        <v>107</v>
      </c>
    </row>
    <row r="480" spans="1:22" ht="26.25" customHeight="1" x14ac:dyDescent="0.3">
      <c r="A480" s="58"/>
      <c r="B480" s="392"/>
      <c r="C480" s="72">
        <v>2017</v>
      </c>
      <c r="D480" s="444" t="s">
        <v>238</v>
      </c>
      <c r="E480" s="445" t="s">
        <v>107</v>
      </c>
      <c r="F480" s="503" t="s">
        <v>107</v>
      </c>
      <c r="G480" s="562" t="s">
        <v>107</v>
      </c>
      <c r="H480" s="503" t="s">
        <v>107</v>
      </c>
      <c r="I480" s="570" t="s">
        <v>107</v>
      </c>
      <c r="J480" s="503" t="s">
        <v>107</v>
      </c>
      <c r="K480" s="431" t="s">
        <v>107</v>
      </c>
      <c r="L480" s="503" t="s">
        <v>107</v>
      </c>
      <c r="M480" s="431" t="s">
        <v>107</v>
      </c>
      <c r="N480" s="503" t="s">
        <v>107</v>
      </c>
      <c r="O480" s="503" t="s">
        <v>107</v>
      </c>
      <c r="P480" s="503" t="s">
        <v>107</v>
      </c>
      <c r="Q480" s="431" t="s">
        <v>107</v>
      </c>
      <c r="R480" s="503" t="s">
        <v>107</v>
      </c>
      <c r="S480" s="594" t="s">
        <v>107</v>
      </c>
      <c r="T480" s="503" t="s">
        <v>107</v>
      </c>
      <c r="U480" s="431" t="s">
        <v>107</v>
      </c>
      <c r="V480" s="562" t="s">
        <v>107</v>
      </c>
    </row>
    <row r="481" spans="1:22" ht="13" x14ac:dyDescent="0.3">
      <c r="A481" s="58"/>
      <c r="B481" s="392"/>
      <c r="C481" s="72"/>
      <c r="D481" s="444" t="s">
        <v>73</v>
      </c>
      <c r="E481" s="445" t="s">
        <v>107</v>
      </c>
      <c r="F481" s="503" t="s">
        <v>107</v>
      </c>
      <c r="G481" s="562" t="s">
        <v>107</v>
      </c>
      <c r="H481" s="503" t="s">
        <v>107</v>
      </c>
      <c r="I481" s="570" t="s">
        <v>107</v>
      </c>
      <c r="J481" s="503" t="s">
        <v>107</v>
      </c>
      <c r="K481" s="431" t="s">
        <v>107</v>
      </c>
      <c r="L481" s="503" t="s">
        <v>107</v>
      </c>
      <c r="M481" s="431" t="s">
        <v>107</v>
      </c>
      <c r="N481" s="503" t="s">
        <v>107</v>
      </c>
      <c r="O481" s="503" t="s">
        <v>107</v>
      </c>
      <c r="P481" s="503" t="s">
        <v>107</v>
      </c>
      <c r="Q481" s="431" t="s">
        <v>107</v>
      </c>
      <c r="R481" s="503" t="s">
        <v>107</v>
      </c>
      <c r="S481" s="594" t="s">
        <v>107</v>
      </c>
      <c r="T481" s="503" t="s">
        <v>107</v>
      </c>
      <c r="U481" s="431" t="s">
        <v>107</v>
      </c>
      <c r="V481" s="562" t="s">
        <v>107</v>
      </c>
    </row>
    <row r="482" spans="1:22" ht="13" x14ac:dyDescent="0.3">
      <c r="A482" s="58"/>
      <c r="B482" s="392"/>
      <c r="C482" s="72"/>
      <c r="D482" s="444" t="s">
        <v>234</v>
      </c>
      <c r="E482" s="445" t="s">
        <v>107</v>
      </c>
      <c r="F482" s="503" t="s">
        <v>107</v>
      </c>
      <c r="G482" s="562" t="s">
        <v>107</v>
      </c>
      <c r="H482" s="503" t="s">
        <v>107</v>
      </c>
      <c r="I482" s="570" t="s">
        <v>107</v>
      </c>
      <c r="J482" s="503" t="s">
        <v>107</v>
      </c>
      <c r="K482" s="431" t="s">
        <v>107</v>
      </c>
      <c r="L482" s="503" t="s">
        <v>107</v>
      </c>
      <c r="M482" s="431" t="s">
        <v>107</v>
      </c>
      <c r="N482" s="503" t="s">
        <v>107</v>
      </c>
      <c r="O482" s="503" t="s">
        <v>107</v>
      </c>
      <c r="P482" s="503" t="s">
        <v>107</v>
      </c>
      <c r="Q482" s="431" t="s">
        <v>107</v>
      </c>
      <c r="R482" s="503" t="s">
        <v>107</v>
      </c>
      <c r="S482" s="594" t="s">
        <v>107</v>
      </c>
      <c r="T482" s="503" t="s">
        <v>107</v>
      </c>
      <c r="U482" s="431" t="s">
        <v>107</v>
      </c>
      <c r="V482" s="562" t="s">
        <v>107</v>
      </c>
    </row>
    <row r="483" spans="1:22" ht="13" x14ac:dyDescent="0.3">
      <c r="A483" s="58"/>
      <c r="B483" s="392"/>
      <c r="C483" s="72"/>
      <c r="D483" s="444" t="s">
        <v>235</v>
      </c>
      <c r="E483" s="445" t="s">
        <v>107</v>
      </c>
      <c r="F483" s="503" t="s">
        <v>107</v>
      </c>
      <c r="G483" s="562" t="s">
        <v>107</v>
      </c>
      <c r="H483" s="503" t="s">
        <v>107</v>
      </c>
      <c r="I483" s="570" t="s">
        <v>107</v>
      </c>
      <c r="J483" s="503" t="s">
        <v>107</v>
      </c>
      <c r="K483" s="431" t="s">
        <v>107</v>
      </c>
      <c r="L483" s="503" t="s">
        <v>107</v>
      </c>
      <c r="M483" s="431" t="s">
        <v>107</v>
      </c>
      <c r="N483" s="503" t="s">
        <v>107</v>
      </c>
      <c r="O483" s="503" t="s">
        <v>107</v>
      </c>
      <c r="P483" s="503" t="s">
        <v>107</v>
      </c>
      <c r="Q483" s="431" t="s">
        <v>107</v>
      </c>
      <c r="R483" s="503" t="s">
        <v>107</v>
      </c>
      <c r="S483" s="594" t="s">
        <v>107</v>
      </c>
      <c r="T483" s="503" t="s">
        <v>107</v>
      </c>
      <c r="U483" s="431" t="s">
        <v>107</v>
      </c>
      <c r="V483" s="562" t="s">
        <v>107</v>
      </c>
    </row>
    <row r="484" spans="1:22" s="58" customFormat="1" ht="22.75" customHeight="1" x14ac:dyDescent="0.3">
      <c r="B484" s="392"/>
      <c r="C484" s="72">
        <v>2018</v>
      </c>
      <c r="D484" s="444" t="s">
        <v>25</v>
      </c>
      <c r="E484" s="445" t="s">
        <v>107</v>
      </c>
      <c r="F484" s="503" t="s">
        <v>107</v>
      </c>
      <c r="G484" s="562" t="s">
        <v>107</v>
      </c>
      <c r="H484" s="503" t="s">
        <v>107</v>
      </c>
      <c r="I484" s="570" t="s">
        <v>107</v>
      </c>
      <c r="J484" s="503" t="s">
        <v>107</v>
      </c>
      <c r="K484" s="431" t="s">
        <v>107</v>
      </c>
      <c r="L484" s="503" t="s">
        <v>107</v>
      </c>
      <c r="M484" s="431" t="s">
        <v>107</v>
      </c>
      <c r="N484" s="503" t="s">
        <v>107</v>
      </c>
      <c r="O484" s="503" t="s">
        <v>107</v>
      </c>
      <c r="P484" s="503" t="s">
        <v>107</v>
      </c>
      <c r="Q484" s="431" t="s">
        <v>107</v>
      </c>
      <c r="R484" s="503" t="s">
        <v>107</v>
      </c>
      <c r="S484" s="594" t="s">
        <v>107</v>
      </c>
      <c r="T484" s="503" t="s">
        <v>107</v>
      </c>
      <c r="U484" s="431" t="s">
        <v>107</v>
      </c>
      <c r="V484" s="562" t="s">
        <v>107</v>
      </c>
    </row>
    <row r="485" spans="1:22" s="58" customFormat="1" ht="13.25" customHeight="1" x14ac:dyDescent="0.3">
      <c r="B485" s="392"/>
      <c r="C485" s="72"/>
      <c r="D485" s="444" t="s">
        <v>73</v>
      </c>
      <c r="E485" s="445" t="s">
        <v>107</v>
      </c>
      <c r="F485" s="503" t="s">
        <v>107</v>
      </c>
      <c r="G485" s="562" t="s">
        <v>107</v>
      </c>
      <c r="H485" s="503" t="s">
        <v>107</v>
      </c>
      <c r="I485" s="570" t="s">
        <v>107</v>
      </c>
      <c r="J485" s="503" t="s">
        <v>107</v>
      </c>
      <c r="K485" s="431" t="s">
        <v>107</v>
      </c>
      <c r="L485" s="503" t="s">
        <v>107</v>
      </c>
      <c r="M485" s="431" t="s">
        <v>107</v>
      </c>
      <c r="N485" s="503" t="s">
        <v>107</v>
      </c>
      <c r="O485" s="503" t="s">
        <v>107</v>
      </c>
      <c r="P485" s="503" t="s">
        <v>107</v>
      </c>
      <c r="Q485" s="431" t="s">
        <v>107</v>
      </c>
      <c r="R485" s="503" t="s">
        <v>107</v>
      </c>
      <c r="S485" s="594" t="s">
        <v>107</v>
      </c>
      <c r="T485" s="503" t="s">
        <v>107</v>
      </c>
      <c r="U485" s="431" t="s">
        <v>107</v>
      </c>
      <c r="V485" s="562" t="s">
        <v>107</v>
      </c>
    </row>
    <row r="486" spans="1:22" ht="13.25" customHeight="1" x14ac:dyDescent="0.3">
      <c r="A486" s="442"/>
      <c r="B486" s="494"/>
      <c r="C486" s="473"/>
      <c r="D486" s="454" t="s">
        <v>285</v>
      </c>
      <c r="E486" s="455">
        <v>1</v>
      </c>
      <c r="F486" s="500" t="s">
        <v>107</v>
      </c>
      <c r="G486" s="578" t="s">
        <v>107</v>
      </c>
      <c r="H486" s="500" t="s">
        <v>107</v>
      </c>
      <c r="I486" s="588" t="s">
        <v>107</v>
      </c>
      <c r="J486" s="500" t="s">
        <v>107</v>
      </c>
      <c r="K486" s="579" t="s">
        <v>107</v>
      </c>
      <c r="L486" s="500">
        <v>1</v>
      </c>
      <c r="M486" s="578">
        <v>1</v>
      </c>
      <c r="N486" s="500" t="s">
        <v>107</v>
      </c>
      <c r="O486" s="500" t="s">
        <v>107</v>
      </c>
      <c r="P486" s="500" t="s">
        <v>107</v>
      </c>
      <c r="Q486" s="579" t="s">
        <v>107</v>
      </c>
      <c r="R486" s="500" t="s">
        <v>107</v>
      </c>
      <c r="S486" s="597" t="s">
        <v>107</v>
      </c>
      <c r="T486" s="500" t="s">
        <v>107</v>
      </c>
      <c r="U486" s="579" t="s">
        <v>107</v>
      </c>
      <c r="V486" s="578" t="s">
        <v>107</v>
      </c>
    </row>
    <row r="487" spans="1:22" ht="24.15" customHeight="1" x14ac:dyDescent="0.3">
      <c r="A487" s="487" t="s">
        <v>270</v>
      </c>
      <c r="B487" s="544" t="s">
        <v>35</v>
      </c>
      <c r="C487" s="413">
        <v>2016</v>
      </c>
      <c r="D487" s="554" t="s">
        <v>237</v>
      </c>
      <c r="E487" s="495">
        <v>25</v>
      </c>
      <c r="F487" s="498">
        <v>1</v>
      </c>
      <c r="G487" s="580">
        <v>0.04</v>
      </c>
      <c r="H487" s="498">
        <v>8</v>
      </c>
      <c r="I487" s="590">
        <v>0.32</v>
      </c>
      <c r="J487" s="498">
        <v>2</v>
      </c>
      <c r="K487" s="593">
        <v>0.08</v>
      </c>
      <c r="L487" s="498">
        <v>3</v>
      </c>
      <c r="M487" s="593">
        <v>0.12</v>
      </c>
      <c r="N487" s="498">
        <v>1</v>
      </c>
      <c r="O487" s="496">
        <v>0.04</v>
      </c>
      <c r="P487" s="498">
        <v>5</v>
      </c>
      <c r="Q487" s="593">
        <v>0.2</v>
      </c>
      <c r="R487" s="498">
        <v>5</v>
      </c>
      <c r="S487" s="599">
        <v>0.2</v>
      </c>
      <c r="T487" s="498">
        <v>0</v>
      </c>
      <c r="U487" s="593">
        <v>0</v>
      </c>
      <c r="V487" s="562" t="s">
        <v>107</v>
      </c>
    </row>
    <row r="488" spans="1:22" ht="13" x14ac:dyDescent="0.3">
      <c r="A488" s="487"/>
      <c r="B488" s="70"/>
      <c r="C488" s="72">
        <v>2017</v>
      </c>
      <c r="D488" s="444" t="s">
        <v>25</v>
      </c>
      <c r="E488" s="445">
        <v>3</v>
      </c>
      <c r="F488" s="503">
        <v>0</v>
      </c>
      <c r="G488" s="562" t="s">
        <v>107</v>
      </c>
      <c r="H488" s="503">
        <v>0</v>
      </c>
      <c r="I488" s="570" t="s">
        <v>107</v>
      </c>
      <c r="J488" s="503">
        <v>1</v>
      </c>
      <c r="K488" s="431">
        <v>0.33333333333333331</v>
      </c>
      <c r="L488" s="503">
        <v>0</v>
      </c>
      <c r="M488" s="431">
        <v>0</v>
      </c>
      <c r="N488" s="503">
        <v>1</v>
      </c>
      <c r="O488" s="446">
        <v>0.33333333333333331</v>
      </c>
      <c r="P488" s="503">
        <v>0</v>
      </c>
      <c r="Q488" s="431">
        <v>0</v>
      </c>
      <c r="R488" s="503">
        <v>0</v>
      </c>
      <c r="S488" s="594">
        <v>0</v>
      </c>
      <c r="T488" s="503">
        <v>1</v>
      </c>
      <c r="U488" s="431">
        <v>0.33333333333333331</v>
      </c>
      <c r="V488" s="562" t="s">
        <v>107</v>
      </c>
    </row>
    <row r="489" spans="1:22" ht="13" x14ac:dyDescent="0.3">
      <c r="A489" s="487"/>
      <c r="B489" s="70"/>
      <c r="C489" s="72"/>
      <c r="D489" s="444" t="s">
        <v>73</v>
      </c>
      <c r="E489" s="445">
        <v>7</v>
      </c>
      <c r="F489" s="503">
        <v>0</v>
      </c>
      <c r="G489" s="562" t="s">
        <v>107</v>
      </c>
      <c r="H489" s="503">
        <v>0</v>
      </c>
      <c r="I489" s="570" t="s">
        <v>107</v>
      </c>
      <c r="J489" s="503">
        <v>1</v>
      </c>
      <c r="K489" s="431">
        <v>0.14285714285714285</v>
      </c>
      <c r="L489" s="503">
        <v>0</v>
      </c>
      <c r="M489" s="431">
        <v>0</v>
      </c>
      <c r="N489" s="503">
        <v>1</v>
      </c>
      <c r="O489" s="446">
        <v>0.14285714285714285</v>
      </c>
      <c r="P489" s="503">
        <v>5</v>
      </c>
      <c r="Q489" s="431">
        <v>0.7142857142857143</v>
      </c>
      <c r="R489" s="503">
        <v>0</v>
      </c>
      <c r="S489" s="594">
        <v>0</v>
      </c>
      <c r="T489" s="503">
        <v>0</v>
      </c>
      <c r="U489" s="431" t="s">
        <v>107</v>
      </c>
      <c r="V489" s="562" t="s">
        <v>107</v>
      </c>
    </row>
    <row r="490" spans="1:22" ht="13" x14ac:dyDescent="0.3">
      <c r="A490" s="487"/>
      <c r="B490" s="70"/>
      <c r="C490" s="72"/>
      <c r="D490" s="444" t="s">
        <v>234</v>
      </c>
      <c r="E490" s="445">
        <v>0</v>
      </c>
      <c r="F490" s="503">
        <v>0</v>
      </c>
      <c r="G490" s="562" t="s">
        <v>107</v>
      </c>
      <c r="H490" s="503">
        <v>0</v>
      </c>
      <c r="I490" s="570" t="s">
        <v>107</v>
      </c>
      <c r="J490" s="503">
        <v>0</v>
      </c>
      <c r="K490" s="431" t="s">
        <v>107</v>
      </c>
      <c r="L490" s="503">
        <v>0</v>
      </c>
      <c r="M490" s="431" t="s">
        <v>107</v>
      </c>
      <c r="N490" s="503">
        <v>0</v>
      </c>
      <c r="O490" s="503" t="s">
        <v>107</v>
      </c>
      <c r="P490" s="503">
        <v>0</v>
      </c>
      <c r="Q490" s="431" t="s">
        <v>107</v>
      </c>
      <c r="R490" s="503">
        <v>0</v>
      </c>
      <c r="S490" s="594" t="s">
        <v>107</v>
      </c>
      <c r="T490" s="503">
        <v>0</v>
      </c>
      <c r="U490" s="431" t="s">
        <v>107</v>
      </c>
      <c r="V490" s="562" t="s">
        <v>107</v>
      </c>
    </row>
    <row r="491" spans="1:22" ht="13" x14ac:dyDescent="0.3">
      <c r="A491" s="487"/>
      <c r="B491" s="70"/>
      <c r="C491" s="72"/>
      <c r="D491" s="444" t="s">
        <v>235</v>
      </c>
      <c r="E491" s="445">
        <v>2</v>
      </c>
      <c r="F491" s="503">
        <v>0</v>
      </c>
      <c r="G491" s="562" t="s">
        <v>107</v>
      </c>
      <c r="H491" s="503">
        <v>0</v>
      </c>
      <c r="I491" s="570" t="s">
        <v>107</v>
      </c>
      <c r="J491" s="503">
        <v>0</v>
      </c>
      <c r="K491" s="431">
        <v>0</v>
      </c>
      <c r="L491" s="503">
        <v>0</v>
      </c>
      <c r="M491" s="431">
        <v>0</v>
      </c>
      <c r="N491" s="503">
        <v>0</v>
      </c>
      <c r="O491" s="503">
        <v>0</v>
      </c>
      <c r="P491" s="503">
        <v>2</v>
      </c>
      <c r="Q491" s="562">
        <v>1</v>
      </c>
      <c r="R491" s="503">
        <v>0</v>
      </c>
      <c r="S491" s="594">
        <v>0</v>
      </c>
      <c r="T491" s="503">
        <v>0</v>
      </c>
      <c r="U491" s="431">
        <v>0</v>
      </c>
      <c r="V491" s="562" t="s">
        <v>107</v>
      </c>
    </row>
    <row r="492" spans="1:22" ht="24" customHeight="1" x14ac:dyDescent="0.3">
      <c r="A492" s="487"/>
      <c r="B492" s="70"/>
      <c r="C492" s="72">
        <v>2018</v>
      </c>
      <c r="D492" s="444" t="s">
        <v>25</v>
      </c>
      <c r="E492" s="445">
        <v>6</v>
      </c>
      <c r="F492" s="503">
        <v>0</v>
      </c>
      <c r="G492" s="562" t="s">
        <v>107</v>
      </c>
      <c r="H492" s="503">
        <v>0</v>
      </c>
      <c r="I492" s="570" t="s">
        <v>107</v>
      </c>
      <c r="J492" s="503">
        <v>2</v>
      </c>
      <c r="K492" s="562">
        <v>0.33333333333333331</v>
      </c>
      <c r="L492" s="503">
        <v>0</v>
      </c>
      <c r="M492" s="431">
        <v>0</v>
      </c>
      <c r="N492" s="503">
        <v>1</v>
      </c>
      <c r="O492" s="510">
        <v>0.16666666666666666</v>
      </c>
      <c r="P492" s="503">
        <v>1</v>
      </c>
      <c r="Q492" s="562">
        <v>0.16666666666666666</v>
      </c>
      <c r="R492" s="503">
        <v>2</v>
      </c>
      <c r="S492" s="570">
        <v>0.33333333333333331</v>
      </c>
      <c r="T492" s="503">
        <v>0</v>
      </c>
      <c r="U492" s="431">
        <v>0</v>
      </c>
      <c r="V492" s="562" t="s">
        <v>107</v>
      </c>
    </row>
    <row r="493" spans="1:22" ht="13.25" customHeight="1" x14ac:dyDescent="0.3">
      <c r="A493" s="487"/>
      <c r="B493" s="70"/>
      <c r="C493" s="72"/>
      <c r="D493" s="444" t="s">
        <v>73</v>
      </c>
      <c r="E493" s="445">
        <v>10</v>
      </c>
      <c r="F493" s="503">
        <v>0</v>
      </c>
      <c r="G493" s="562" t="s">
        <v>107</v>
      </c>
      <c r="H493" s="503">
        <v>0</v>
      </c>
      <c r="I493" s="570" t="s">
        <v>107</v>
      </c>
      <c r="J493" s="503">
        <v>0</v>
      </c>
      <c r="K493" s="562" t="s">
        <v>107</v>
      </c>
      <c r="L493" s="503">
        <v>2</v>
      </c>
      <c r="M493" s="562">
        <v>0.2</v>
      </c>
      <c r="N493" s="503">
        <v>2</v>
      </c>
      <c r="O493" s="510">
        <v>0.2</v>
      </c>
      <c r="P493" s="503">
        <v>5</v>
      </c>
      <c r="Q493" s="562">
        <v>0.5</v>
      </c>
      <c r="R493" s="503">
        <v>1</v>
      </c>
      <c r="S493" s="570">
        <v>0.1</v>
      </c>
      <c r="T493" s="503">
        <v>0</v>
      </c>
      <c r="U493" s="431">
        <v>0</v>
      </c>
      <c r="V493" s="562" t="s">
        <v>107</v>
      </c>
    </row>
    <row r="494" spans="1:22" ht="16.75" customHeight="1" thickBot="1" x14ac:dyDescent="0.35">
      <c r="A494" s="488"/>
      <c r="B494" s="497"/>
      <c r="C494" s="426"/>
      <c r="D494" s="538" t="s">
        <v>291</v>
      </c>
      <c r="E494" s="539">
        <v>1</v>
      </c>
      <c r="F494" s="540">
        <v>0</v>
      </c>
      <c r="G494" s="581" t="s">
        <v>107</v>
      </c>
      <c r="H494" s="540">
        <v>0</v>
      </c>
      <c r="I494" s="591" t="s">
        <v>107</v>
      </c>
      <c r="J494" s="540">
        <v>0</v>
      </c>
      <c r="K494" s="581" t="s">
        <v>107</v>
      </c>
      <c r="L494" s="540">
        <v>0</v>
      </c>
      <c r="M494" s="432">
        <v>0</v>
      </c>
      <c r="N494" s="540">
        <v>0</v>
      </c>
      <c r="O494" s="541" t="s">
        <v>107</v>
      </c>
      <c r="P494" s="540">
        <v>0</v>
      </c>
      <c r="Q494" s="581" t="s">
        <v>107</v>
      </c>
      <c r="R494" s="540">
        <v>0</v>
      </c>
      <c r="S494" s="591" t="s">
        <v>107</v>
      </c>
      <c r="T494" s="540">
        <v>0</v>
      </c>
      <c r="U494" s="432">
        <v>0</v>
      </c>
      <c r="V494" s="581" t="s">
        <v>107</v>
      </c>
    </row>
    <row r="495" spans="1:22" ht="13" x14ac:dyDescent="0.3">
      <c r="A495" s="58"/>
      <c r="B495" s="58"/>
      <c r="C495" s="58"/>
      <c r="D495" s="444"/>
      <c r="E495" s="482"/>
      <c r="F495" s="403"/>
      <c r="G495" s="403"/>
      <c r="H495" s="403"/>
      <c r="I495" s="403"/>
      <c r="J495" s="403"/>
      <c r="K495" s="403"/>
      <c r="L495" s="403"/>
      <c r="M495" s="403"/>
      <c r="N495" s="403"/>
      <c r="O495" s="403"/>
      <c r="P495" s="403"/>
      <c r="Q495" s="403"/>
      <c r="R495" s="403"/>
      <c r="S495" s="403"/>
      <c r="T495" s="403"/>
      <c r="U495" s="403"/>
      <c r="V495" s="489"/>
    </row>
    <row r="496" spans="1:22" ht="15" customHeight="1" x14ac:dyDescent="0.3">
      <c r="A496" s="417" t="s">
        <v>155</v>
      </c>
      <c r="B496" s="58"/>
      <c r="C496" s="58"/>
      <c r="D496" s="444"/>
      <c r="E496" s="482"/>
      <c r="F496" s="403"/>
      <c r="G496" s="403"/>
      <c r="H496" s="403"/>
      <c r="I496" s="403"/>
      <c r="J496" s="403"/>
      <c r="K496" s="403"/>
      <c r="L496" s="403"/>
      <c r="M496" s="403"/>
      <c r="N496" s="403"/>
      <c r="O496" s="403"/>
      <c r="P496" s="403"/>
      <c r="Q496" s="403"/>
      <c r="R496" s="403"/>
      <c r="S496" s="403"/>
      <c r="T496" s="403"/>
      <c r="U496" s="403"/>
      <c r="V496" s="489"/>
    </row>
    <row r="497" spans="1:22" ht="15" customHeight="1" x14ac:dyDescent="0.25">
      <c r="A497" s="418" t="s">
        <v>12</v>
      </c>
      <c r="B497" s="419"/>
      <c r="C497" s="419"/>
      <c r="D497" s="419"/>
      <c r="E497" s="419"/>
      <c r="F497" s="419"/>
      <c r="G497" s="419"/>
      <c r="H497" s="419"/>
      <c r="I497" s="419"/>
      <c r="J497" s="419"/>
      <c r="K497" s="419"/>
      <c r="L497" s="419"/>
      <c r="M497" s="419"/>
      <c r="N497" s="419"/>
      <c r="O497" s="419"/>
      <c r="P497" s="419"/>
      <c r="Q497" s="419"/>
      <c r="R497" s="419"/>
      <c r="S497" s="419"/>
      <c r="T497" s="419"/>
      <c r="U497" s="419"/>
      <c r="V497" s="478"/>
    </row>
    <row r="498" spans="1:22" x14ac:dyDescent="0.25">
      <c r="A498" s="418" t="s">
        <v>269</v>
      </c>
      <c r="B498" s="419"/>
      <c r="C498" s="419"/>
      <c r="D498" s="419"/>
      <c r="E498" s="419"/>
      <c r="F498" s="419"/>
      <c r="G498" s="419"/>
      <c r="H498" s="419"/>
      <c r="I498" s="419"/>
      <c r="J498" s="419"/>
      <c r="K498" s="419"/>
      <c r="L498" s="419"/>
      <c r="M498" s="419"/>
      <c r="N498" s="419"/>
      <c r="O498" s="419"/>
      <c r="P498" s="419"/>
      <c r="Q498" s="419"/>
      <c r="R498" s="419"/>
      <c r="S498" s="419"/>
      <c r="T498" s="419"/>
      <c r="U498" s="419"/>
      <c r="V498" s="478"/>
    </row>
    <row r="499" spans="1:22" x14ac:dyDescent="0.25">
      <c r="A499" s="502" t="s">
        <v>49</v>
      </c>
      <c r="B499" s="499"/>
      <c r="C499" s="499"/>
      <c r="D499" s="499"/>
      <c r="E499" s="499"/>
      <c r="F499" s="499"/>
      <c r="G499" s="499"/>
      <c r="H499" s="499"/>
      <c r="I499" s="499"/>
      <c r="J499" s="499"/>
      <c r="K499" s="499"/>
      <c r="L499" s="499"/>
      <c r="M499" s="419"/>
      <c r="N499" s="419"/>
      <c r="O499" s="419"/>
      <c r="P499" s="419"/>
      <c r="Q499" s="419"/>
      <c r="R499" s="419"/>
      <c r="S499" s="419"/>
      <c r="T499" s="419"/>
      <c r="U499" s="419"/>
      <c r="V499" s="478"/>
    </row>
    <row r="500" spans="1:22" x14ac:dyDescent="0.25">
      <c r="A500" s="502"/>
      <c r="B500" s="557"/>
      <c r="C500" s="557"/>
      <c r="D500" s="557"/>
      <c r="E500" s="557"/>
      <c r="F500" s="557"/>
      <c r="G500" s="557"/>
      <c r="H500" s="557"/>
      <c r="I500" s="557"/>
      <c r="J500" s="557"/>
      <c r="K500" s="557"/>
      <c r="L500" s="557"/>
      <c r="M500" s="419"/>
      <c r="N500" s="419"/>
      <c r="O500" s="419"/>
      <c r="P500" s="419"/>
      <c r="Q500" s="419"/>
      <c r="R500" s="419"/>
      <c r="S500" s="419"/>
      <c r="T500" s="419"/>
      <c r="U500" s="419"/>
      <c r="V500" s="478"/>
    </row>
    <row r="501" spans="1:22" x14ac:dyDescent="0.25">
      <c r="A501" s="600" t="s">
        <v>239</v>
      </c>
      <c r="B501" s="600"/>
      <c r="C501" s="600"/>
      <c r="D501" s="600"/>
      <c r="E501" s="600"/>
      <c r="F501" s="600"/>
      <c r="G501" s="600"/>
      <c r="H501" s="600"/>
      <c r="I501" s="600"/>
      <c r="J501" s="600"/>
      <c r="K501" s="600"/>
      <c r="L501" s="600"/>
      <c r="M501" s="600"/>
      <c r="N501" s="600"/>
      <c r="O501" s="600"/>
      <c r="P501" s="600"/>
      <c r="Q501" s="600"/>
      <c r="R501" s="600"/>
      <c r="S501" s="476"/>
      <c r="T501" s="419"/>
      <c r="U501" s="419"/>
      <c r="V501" s="478"/>
    </row>
    <row r="502" spans="1:22" x14ac:dyDescent="0.25">
      <c r="A502" s="602" t="s">
        <v>230</v>
      </c>
      <c r="B502" s="602"/>
      <c r="C502" s="602"/>
      <c r="D502" s="602"/>
      <c r="E502" s="602"/>
      <c r="F502" s="602"/>
      <c r="G502" s="602"/>
      <c r="H502" s="602"/>
      <c r="I502" s="602"/>
      <c r="J502" s="602"/>
      <c r="K502" s="602"/>
      <c r="L502" s="602"/>
      <c r="M502" s="602"/>
      <c r="N502" s="602"/>
      <c r="O502" s="602"/>
      <c r="P502" s="602"/>
      <c r="Q502" s="602"/>
      <c r="R502" s="602"/>
      <c r="S502" s="602"/>
      <c r="T502" s="602"/>
      <c r="U502" s="490"/>
      <c r="V502" s="478"/>
    </row>
    <row r="503" spans="1:22" x14ac:dyDescent="0.25">
      <c r="A503" s="601" t="s">
        <v>240</v>
      </c>
      <c r="B503" s="601"/>
      <c r="C503" s="601"/>
      <c r="D503" s="601"/>
      <c r="E503" s="601"/>
      <c r="F503" s="601"/>
      <c r="G503" s="601"/>
      <c r="H503" s="601"/>
      <c r="I503" s="601"/>
      <c r="J503" s="601"/>
      <c r="K503" s="601"/>
      <c r="L503" s="601"/>
      <c r="M503" s="601"/>
      <c r="N503" s="601"/>
      <c r="O503" s="601"/>
      <c r="P503" s="601"/>
      <c r="Q503" s="490"/>
      <c r="R503" s="490"/>
      <c r="S503" s="490"/>
      <c r="T503" s="490"/>
      <c r="U503" s="490"/>
      <c r="V503" s="478"/>
    </row>
    <row r="504" spans="1:22" x14ac:dyDescent="0.25">
      <c r="A504" s="600" t="s">
        <v>241</v>
      </c>
      <c r="B504" s="600"/>
      <c r="C504" s="600"/>
      <c r="D504" s="600"/>
      <c r="E504" s="600"/>
      <c r="F504" s="600"/>
      <c r="G504" s="600"/>
      <c r="H504" s="600"/>
      <c r="I504" s="600"/>
      <c r="J504" s="600"/>
      <c r="K504" s="600"/>
      <c r="L504" s="600"/>
      <c r="M504" s="490"/>
      <c r="N504" s="490"/>
      <c r="O504" s="490"/>
      <c r="P504" s="490"/>
      <c r="Q504" s="490"/>
      <c r="R504" s="490"/>
      <c r="S504" s="490"/>
      <c r="T504" s="490"/>
      <c r="U504" s="490"/>
      <c r="V504" s="478"/>
    </row>
    <row r="505" spans="1:22" x14ac:dyDescent="0.25">
      <c r="A505" s="601" t="s">
        <v>259</v>
      </c>
      <c r="B505" s="601"/>
      <c r="C505" s="601"/>
      <c r="D505" s="601"/>
      <c r="E505" s="601"/>
      <c r="F505" s="601"/>
      <c r="G505" s="601"/>
      <c r="H505" s="601"/>
      <c r="I505" s="601"/>
      <c r="J505" s="601"/>
      <c r="K505" s="601"/>
      <c r="L505" s="601"/>
      <c r="M505" s="601"/>
      <c r="N505" s="601"/>
      <c r="O505" s="490"/>
      <c r="P505" s="490"/>
      <c r="Q505" s="490"/>
      <c r="R505" s="490"/>
      <c r="S505" s="490"/>
      <c r="T505" s="490"/>
      <c r="U505" s="490"/>
      <c r="V505" s="478"/>
    </row>
    <row r="506" spans="1:22" ht="12.75" customHeight="1" x14ac:dyDescent="0.25">
      <c r="A506" s="602" t="s">
        <v>262</v>
      </c>
      <c r="B506" s="602"/>
      <c r="C506" s="602"/>
      <c r="D506" s="602"/>
      <c r="E506" s="602"/>
      <c r="F506" s="602"/>
      <c r="G506" s="602"/>
      <c r="H506" s="602"/>
      <c r="I506" s="602"/>
      <c r="J506" s="602"/>
      <c r="K506" s="602"/>
      <c r="L506" s="602"/>
      <c r="M506" s="602"/>
      <c r="N506" s="602"/>
      <c r="O506" s="602"/>
      <c r="P506" s="602"/>
      <c r="Q506" s="602"/>
      <c r="R506" s="602"/>
      <c r="S506" s="602"/>
      <c r="T506" s="602"/>
      <c r="U506" s="490"/>
      <c r="V506" s="478"/>
    </row>
    <row r="507" spans="1:22" ht="12.75" customHeight="1" x14ac:dyDescent="0.25">
      <c r="A507" s="602" t="s">
        <v>260</v>
      </c>
      <c r="B507" s="602"/>
      <c r="C507" s="602"/>
      <c r="D507" s="602"/>
      <c r="E507" s="602"/>
      <c r="F507" s="602"/>
      <c r="G507" s="602"/>
      <c r="H507" s="602"/>
      <c r="I507" s="602"/>
      <c r="J507" s="602"/>
      <c r="K507" s="602"/>
      <c r="L507" s="602"/>
      <c r="M507" s="602"/>
      <c r="N507" s="602"/>
      <c r="O507" s="602"/>
      <c r="P507" s="602"/>
      <c r="Q507" s="602"/>
      <c r="R507" s="602"/>
      <c r="S507" s="602"/>
      <c r="T507" s="602"/>
      <c r="U507" s="490"/>
      <c r="V507" s="491"/>
    </row>
    <row r="508" spans="1:22" x14ac:dyDescent="0.25">
      <c r="A508" s="600" t="s">
        <v>250</v>
      </c>
      <c r="B508" s="600"/>
      <c r="C508" s="600"/>
      <c r="D508" s="600"/>
      <c r="E508" s="600"/>
      <c r="F508" s="600"/>
      <c r="G508" s="600"/>
      <c r="H508" s="600"/>
      <c r="I508" s="600"/>
      <c r="J508" s="600"/>
      <c r="K508" s="600"/>
      <c r="L508" s="600"/>
      <c r="M508" s="600"/>
      <c r="N508" s="600"/>
      <c r="O508" s="600"/>
      <c r="P508" s="600"/>
      <c r="Q508" s="600"/>
      <c r="R508" s="600"/>
      <c r="S508" s="600"/>
      <c r="T508" s="600"/>
      <c r="U508" s="476"/>
      <c r="V508" s="492"/>
    </row>
    <row r="509" spans="1:22" x14ac:dyDescent="0.25">
      <c r="A509" s="602" t="s">
        <v>251</v>
      </c>
      <c r="B509" s="602"/>
      <c r="C509" s="602"/>
      <c r="D509" s="602"/>
      <c r="E509" s="602"/>
      <c r="F509" s="602"/>
      <c r="G509" s="602"/>
      <c r="H509" s="602"/>
      <c r="I509" s="602"/>
      <c r="J509" s="602"/>
      <c r="K509" s="602"/>
      <c r="L509" s="602"/>
      <c r="M509" s="602"/>
      <c r="N509" s="602"/>
      <c r="O509" s="602"/>
      <c r="P509" s="602"/>
      <c r="Q509" s="602"/>
      <c r="R509" s="602"/>
      <c r="S509" s="602"/>
      <c r="T509" s="602"/>
      <c r="U509" s="490"/>
    </row>
    <row r="510" spans="1:22" ht="12.75" customHeight="1" x14ac:dyDescent="0.25">
      <c r="A510" s="602" t="s">
        <v>252</v>
      </c>
      <c r="B510" s="602"/>
      <c r="C510" s="602"/>
      <c r="D510" s="602"/>
      <c r="E510" s="602"/>
      <c r="F510" s="602"/>
      <c r="G510" s="602"/>
      <c r="H510" s="602"/>
      <c r="I510" s="602"/>
      <c r="J510" s="602"/>
      <c r="K510" s="602"/>
      <c r="L510" s="602"/>
      <c r="M510" s="602"/>
      <c r="N510" s="602"/>
      <c r="O510" s="602"/>
      <c r="P510" s="602"/>
      <c r="Q510" s="602"/>
      <c r="R510" s="602"/>
      <c r="S510" s="602"/>
      <c r="T510" s="602"/>
      <c r="U510" s="490"/>
      <c r="V510" s="491"/>
    </row>
    <row r="511" spans="1:22" ht="12.75" customHeight="1" x14ac:dyDescent="0.25">
      <c r="A511" s="602" t="s">
        <v>273</v>
      </c>
      <c r="B511" s="602"/>
      <c r="C511" s="602"/>
      <c r="D511" s="602"/>
      <c r="E511" s="602"/>
      <c r="F511" s="602"/>
      <c r="G511" s="602"/>
      <c r="H511" s="602"/>
      <c r="I511" s="602"/>
      <c r="J511" s="602"/>
      <c r="K511" s="602"/>
      <c r="L511" s="602"/>
      <c r="M511" s="602"/>
      <c r="N511" s="602"/>
      <c r="O511" s="602"/>
      <c r="P511" s="602"/>
      <c r="Q511" s="602"/>
      <c r="R511" s="602"/>
      <c r="S511" s="602"/>
      <c r="T511" s="602"/>
      <c r="U511" s="490"/>
    </row>
    <row r="512" spans="1:22" ht="12.75" customHeight="1" x14ac:dyDescent="0.25">
      <c r="A512" s="600" t="s">
        <v>284</v>
      </c>
      <c r="B512" s="600"/>
      <c r="C512" s="600"/>
      <c r="D512" s="600"/>
      <c r="E512" s="600"/>
      <c r="F512" s="600"/>
      <c r="G512" s="600"/>
      <c r="H512" s="600"/>
      <c r="I512" s="600"/>
      <c r="J512" s="600"/>
      <c r="K512" s="600"/>
      <c r="L512" s="600"/>
      <c r="M512" s="439"/>
      <c r="N512" s="439"/>
      <c r="O512" s="439"/>
      <c r="P512" s="439"/>
      <c r="Q512" s="439"/>
      <c r="R512" s="439"/>
      <c r="S512" s="439"/>
      <c r="T512" s="439"/>
      <c r="U512" s="490"/>
      <c r="V512" s="491"/>
    </row>
    <row r="513" spans="1:22" ht="24.5" customHeight="1" x14ac:dyDescent="0.25">
      <c r="A513" s="602" t="s">
        <v>261</v>
      </c>
      <c r="B513" s="602"/>
      <c r="C513" s="602"/>
      <c r="D513" s="602"/>
      <c r="E513" s="602"/>
      <c r="F513" s="602"/>
      <c r="G513" s="602"/>
      <c r="H513" s="602"/>
      <c r="I513" s="602"/>
      <c r="J513" s="602"/>
      <c r="K513" s="602"/>
      <c r="L513" s="602"/>
      <c r="M513" s="439"/>
      <c r="N513" s="439"/>
      <c r="O513" s="439"/>
      <c r="P513" s="439"/>
      <c r="Q513" s="439"/>
      <c r="R513" s="439"/>
      <c r="S513" s="439"/>
      <c r="T513" s="439"/>
      <c r="U513" s="490"/>
      <c r="V513" s="491"/>
    </row>
    <row r="514" spans="1:22" x14ac:dyDescent="0.25">
      <c r="A514" s="600" t="s">
        <v>271</v>
      </c>
      <c r="B514" s="600"/>
      <c r="C514" s="600"/>
      <c r="D514" s="600"/>
      <c r="E514" s="600"/>
      <c r="F514" s="600"/>
      <c r="G514" s="600"/>
      <c r="H514" s="600"/>
      <c r="I514" s="600"/>
      <c r="J514" s="600"/>
      <c r="K514" s="600"/>
      <c r="L514" s="600"/>
      <c r="M514" s="600"/>
      <c r="N514" s="600"/>
      <c r="O514" s="600"/>
      <c r="P514" s="600"/>
      <c r="Q514" s="600"/>
      <c r="R514" s="600"/>
      <c r="S514" s="600"/>
      <c r="T514" s="600"/>
    </row>
    <row r="515" spans="1:22" ht="24.5" customHeight="1" x14ac:dyDescent="0.25">
      <c r="A515" s="600" t="s">
        <v>277</v>
      </c>
      <c r="B515" s="600"/>
      <c r="C515" s="600"/>
      <c r="D515" s="600"/>
      <c r="E515" s="600"/>
      <c r="F515" s="600"/>
      <c r="G515" s="600"/>
      <c r="H515" s="600"/>
      <c r="I515" s="600"/>
      <c r="J515" s="600"/>
      <c r="K515" s="600"/>
      <c r="L515" s="600"/>
      <c r="M515" s="600"/>
      <c r="N515" s="600"/>
    </row>
    <row r="516" spans="1:22" ht="12" customHeight="1" x14ac:dyDescent="0.25">
      <c r="A516" s="600" t="s">
        <v>290</v>
      </c>
      <c r="B516" s="600"/>
      <c r="C516" s="600"/>
      <c r="D516" s="600"/>
      <c r="E516" s="600"/>
      <c r="F516" s="600"/>
      <c r="G516" s="600"/>
      <c r="H516" s="600"/>
      <c r="I516" s="600"/>
      <c r="J516" s="600"/>
      <c r="K516" s="600"/>
      <c r="L516" s="600"/>
      <c r="M516" s="600"/>
      <c r="N516" s="600"/>
    </row>
  </sheetData>
  <mergeCells count="32">
    <mergeCell ref="A1:R1"/>
    <mergeCell ref="A4:A6"/>
    <mergeCell ref="B4:B6"/>
    <mergeCell ref="C4:C6"/>
    <mergeCell ref="D4:D6"/>
    <mergeCell ref="E4:E6"/>
    <mergeCell ref="F4:U4"/>
    <mergeCell ref="V4:V6"/>
    <mergeCell ref="F5:G5"/>
    <mergeCell ref="H5:I5"/>
    <mergeCell ref="J5:K5"/>
    <mergeCell ref="L5:M5"/>
    <mergeCell ref="N5:O5"/>
    <mergeCell ref="P5:Q5"/>
    <mergeCell ref="R5:S5"/>
    <mergeCell ref="T5:U5"/>
    <mergeCell ref="A501:R501"/>
    <mergeCell ref="A502:T502"/>
    <mergeCell ref="A504:L504"/>
    <mergeCell ref="A506:T506"/>
    <mergeCell ref="A507:T507"/>
    <mergeCell ref="A503:P503"/>
    <mergeCell ref="A505:N505"/>
    <mergeCell ref="A516:N516"/>
    <mergeCell ref="A515:N515"/>
    <mergeCell ref="A514:T514"/>
    <mergeCell ref="A508:T508"/>
    <mergeCell ref="A509:T509"/>
    <mergeCell ref="A510:T510"/>
    <mergeCell ref="A511:T511"/>
    <mergeCell ref="A512:L512"/>
    <mergeCell ref="A513:L513"/>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zoomScale="80" zoomScaleNormal="80" workbookViewId="0">
      <pane xSplit="3" ySplit="6" topLeftCell="D7" activePane="bottomRight" state="frozen"/>
      <selection pane="topRight"/>
      <selection pane="bottomLeft"/>
      <selection pane="bottomRight"/>
    </sheetView>
  </sheetViews>
  <sheetFormatPr defaultColWidth="9.08984375" defaultRowHeight="13" x14ac:dyDescent="0.3"/>
  <cols>
    <col min="1" max="1" width="28.08984375" style="52" customWidth="1"/>
    <col min="2" max="2" width="9.08984375" style="52" customWidth="1"/>
    <col min="3" max="3" width="12" style="52" customWidth="1"/>
    <col min="4" max="4" width="14" style="56" customWidth="1"/>
    <col min="5" max="11" width="12.08984375" style="52" customWidth="1"/>
    <col min="12" max="12" width="12" style="52" customWidth="1"/>
    <col min="13" max="13" width="8.6328125" style="52" bestFit="1" customWidth="1"/>
    <col min="14" max="14" width="20.36328125" style="52" customWidth="1"/>
    <col min="15" max="15" width="9.90625" style="52" customWidth="1"/>
    <col min="16" max="20" width="4.6328125" style="52" customWidth="1"/>
    <col min="21" max="16384" width="9.08984375" style="52"/>
  </cols>
  <sheetData>
    <row r="1" spans="1:18" ht="14" x14ac:dyDescent="0.3">
      <c r="A1" s="54" t="s">
        <v>188</v>
      </c>
      <c r="B1" s="49"/>
      <c r="C1" s="49"/>
      <c r="D1" s="49"/>
      <c r="E1" s="50"/>
      <c r="F1" s="50"/>
      <c r="G1" s="50"/>
      <c r="H1" s="50"/>
      <c r="I1" s="50"/>
      <c r="J1" s="50"/>
      <c r="K1" s="50"/>
      <c r="L1" s="397" t="s">
        <v>189</v>
      </c>
    </row>
    <row r="2" spans="1:18" ht="14.25" customHeight="1" x14ac:dyDescent="0.3">
      <c r="A2" s="51" t="s">
        <v>288</v>
      </c>
      <c r="B2" s="441"/>
      <c r="C2" s="441"/>
      <c r="D2" s="54"/>
      <c r="E2" s="51"/>
      <c r="F2" s="51"/>
      <c r="G2" s="51"/>
      <c r="H2" s="51"/>
      <c r="I2" s="51"/>
      <c r="J2" s="51"/>
      <c r="K2" s="51"/>
      <c r="L2" s="55"/>
    </row>
    <row r="3" spans="1:18" x14ac:dyDescent="0.3">
      <c r="A3" s="56"/>
      <c r="L3" s="57"/>
    </row>
    <row r="4" spans="1:18" ht="12.75" customHeight="1" x14ac:dyDescent="0.3">
      <c r="A4" s="606" t="s">
        <v>33</v>
      </c>
      <c r="B4" s="606" t="s">
        <v>99</v>
      </c>
      <c r="C4" s="606" t="s">
        <v>190</v>
      </c>
      <c r="D4" s="610" t="s">
        <v>69</v>
      </c>
      <c r="E4" s="620" t="s">
        <v>191</v>
      </c>
      <c r="F4" s="620"/>
      <c r="G4" s="620"/>
      <c r="H4" s="620"/>
      <c r="I4" s="623"/>
      <c r="J4" s="623"/>
      <c r="K4" s="623"/>
      <c r="L4" s="60"/>
    </row>
    <row r="5" spans="1:18" ht="24" customHeight="1" x14ac:dyDescent="0.25">
      <c r="A5" s="607"/>
      <c r="B5" s="607"/>
      <c r="C5" s="607"/>
      <c r="D5" s="611"/>
      <c r="E5" s="624" t="s">
        <v>192</v>
      </c>
      <c r="F5" s="624"/>
      <c r="G5" s="625" t="s">
        <v>193</v>
      </c>
      <c r="H5" s="625"/>
      <c r="I5" s="625" t="s">
        <v>194</v>
      </c>
      <c r="J5" s="625"/>
      <c r="K5" s="625" t="s">
        <v>195</v>
      </c>
      <c r="L5" s="625"/>
    </row>
    <row r="6" spans="1:18" ht="14.25" customHeight="1" x14ac:dyDescent="0.25">
      <c r="A6" s="608"/>
      <c r="B6" s="608"/>
      <c r="C6" s="608"/>
      <c r="D6" s="622"/>
      <c r="E6" s="398" t="s">
        <v>196</v>
      </c>
      <c r="F6" s="399" t="s">
        <v>197</v>
      </c>
      <c r="G6" s="398" t="s">
        <v>196</v>
      </c>
      <c r="H6" s="399" t="s">
        <v>197</v>
      </c>
      <c r="I6" s="398" t="s">
        <v>196</v>
      </c>
      <c r="J6" s="399" t="s">
        <v>197</v>
      </c>
      <c r="K6" s="398" t="s">
        <v>196</v>
      </c>
      <c r="L6" s="399" t="s">
        <v>197</v>
      </c>
    </row>
    <row r="7" spans="1:18" ht="26.25" customHeight="1" x14ac:dyDescent="0.3">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8" s="56" customFormat="1" ht="12.75" customHeight="1" x14ac:dyDescent="0.3">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row>
    <row r="9" spans="1:18" s="56" customFormat="1" ht="12.75" customHeight="1" x14ac:dyDescent="0.3">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row>
    <row r="10" spans="1:18" s="56" customFormat="1" ht="12.75" customHeight="1" x14ac:dyDescent="0.3">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row>
    <row r="11" spans="1:18" s="56" customFormat="1" ht="12.75" customHeight="1" x14ac:dyDescent="0.3">
      <c r="B11" s="511" t="s">
        <v>281</v>
      </c>
      <c r="C11" s="69"/>
      <c r="D11" s="402">
        <v>1331</v>
      </c>
      <c r="E11" s="504">
        <v>474</v>
      </c>
      <c r="F11" s="422">
        <v>0.35612321562734783</v>
      </c>
      <c r="G11" s="504">
        <v>767</v>
      </c>
      <c r="H11" s="422">
        <v>0.57625845229151018</v>
      </c>
      <c r="I11" s="504">
        <v>90</v>
      </c>
      <c r="J11" s="422">
        <v>6.7618332081141999E-2</v>
      </c>
      <c r="K11" s="504">
        <v>0</v>
      </c>
      <c r="L11" s="404" t="s">
        <v>107</v>
      </c>
      <c r="M11" s="421"/>
      <c r="N11" s="119"/>
      <c r="O11" s="119"/>
      <c r="P11" s="119"/>
      <c r="Q11" s="119"/>
      <c r="R11" s="119"/>
    </row>
    <row r="12" spans="1:18" ht="26.25" customHeight="1" x14ac:dyDescent="0.3">
      <c r="A12" s="58"/>
      <c r="B12" s="72">
        <v>2014</v>
      </c>
      <c r="C12" s="69" t="s">
        <v>7</v>
      </c>
      <c r="D12" s="402">
        <v>714</v>
      </c>
      <c r="E12" s="403">
        <v>416</v>
      </c>
      <c r="F12" s="422">
        <v>0.58263305322128855</v>
      </c>
      <c r="G12" s="403">
        <v>278</v>
      </c>
      <c r="H12" s="422">
        <v>0.38935574229691877</v>
      </c>
      <c r="I12" s="403">
        <v>20</v>
      </c>
      <c r="J12" s="422">
        <v>2.8011204481792718E-2</v>
      </c>
      <c r="K12" s="403">
        <v>0</v>
      </c>
      <c r="L12" s="404" t="s">
        <v>107</v>
      </c>
      <c r="M12" s="421"/>
    </row>
    <row r="13" spans="1:18" ht="12.75" customHeight="1" x14ac:dyDescent="0.3">
      <c r="A13" s="58"/>
      <c r="B13" s="405"/>
      <c r="C13" s="69" t="s">
        <v>4</v>
      </c>
      <c r="D13" s="402">
        <v>600</v>
      </c>
      <c r="E13" s="403">
        <v>337</v>
      </c>
      <c r="F13" s="422">
        <v>0.56166666666666665</v>
      </c>
      <c r="G13" s="403">
        <v>238</v>
      </c>
      <c r="H13" s="422">
        <v>0.39666666666666667</v>
      </c>
      <c r="I13" s="403">
        <v>25</v>
      </c>
      <c r="J13" s="422">
        <v>4.1666666666666664E-2</v>
      </c>
      <c r="K13" s="403">
        <v>0</v>
      </c>
      <c r="L13" s="404" t="s">
        <v>107</v>
      </c>
      <c r="M13" s="421"/>
    </row>
    <row r="14" spans="1:18" ht="12.75" customHeight="1" x14ac:dyDescent="0.3">
      <c r="A14" s="58"/>
      <c r="B14" s="405"/>
      <c r="C14" s="69" t="s">
        <v>5</v>
      </c>
      <c r="D14" s="402">
        <v>580</v>
      </c>
      <c r="E14" s="403">
        <v>328</v>
      </c>
      <c r="F14" s="422">
        <v>0.56551724137931036</v>
      </c>
      <c r="G14" s="403">
        <v>195</v>
      </c>
      <c r="H14" s="422">
        <v>0.33620689655172414</v>
      </c>
      <c r="I14" s="403">
        <v>57</v>
      </c>
      <c r="J14" s="422">
        <v>9.8275862068965519E-2</v>
      </c>
      <c r="K14" s="403">
        <v>0</v>
      </c>
      <c r="L14" s="404" t="s">
        <v>107</v>
      </c>
      <c r="M14" s="421"/>
    </row>
    <row r="15" spans="1:18" ht="12.75" customHeight="1" x14ac:dyDescent="0.3">
      <c r="A15" s="392"/>
      <c r="B15" s="405"/>
      <c r="C15" s="69" t="s">
        <v>6</v>
      </c>
      <c r="D15" s="402">
        <v>497</v>
      </c>
      <c r="E15" s="403">
        <v>313</v>
      </c>
      <c r="F15" s="422">
        <v>0.62977867203219318</v>
      </c>
      <c r="G15" s="403">
        <v>168</v>
      </c>
      <c r="H15" s="422">
        <v>0.3380281690140845</v>
      </c>
      <c r="I15" s="403">
        <v>16</v>
      </c>
      <c r="J15" s="422">
        <v>3.2193158953722337E-2</v>
      </c>
      <c r="K15" s="403">
        <v>0</v>
      </c>
      <c r="L15" s="404" t="s">
        <v>107</v>
      </c>
      <c r="M15" s="421"/>
    </row>
    <row r="16" spans="1:18" s="56" customFormat="1" ht="26.25" customHeight="1" x14ac:dyDescent="0.3">
      <c r="A16" s="75"/>
      <c r="B16" s="405">
        <v>2015</v>
      </c>
      <c r="C16" s="69" t="s">
        <v>7</v>
      </c>
      <c r="D16" s="402">
        <v>570</v>
      </c>
      <c r="E16" s="403">
        <v>288</v>
      </c>
      <c r="F16" s="422">
        <v>0.50526315789473686</v>
      </c>
      <c r="G16" s="403">
        <v>247</v>
      </c>
      <c r="H16" s="422">
        <v>0.43333333333333335</v>
      </c>
      <c r="I16" s="403">
        <v>35</v>
      </c>
      <c r="J16" s="422">
        <v>6.1403508771929821E-2</v>
      </c>
      <c r="K16" s="403">
        <v>0</v>
      </c>
      <c r="L16" s="404" t="s">
        <v>107</v>
      </c>
      <c r="M16" s="421"/>
      <c r="N16" s="75"/>
      <c r="O16" s="75"/>
    </row>
    <row r="17" spans="1:15" ht="12.75" customHeight="1" x14ac:dyDescent="0.3">
      <c r="A17" s="392"/>
      <c r="B17" s="405"/>
      <c r="C17" s="58" t="s">
        <v>4</v>
      </c>
      <c r="D17" s="402">
        <v>417</v>
      </c>
      <c r="E17" s="403">
        <v>248</v>
      </c>
      <c r="F17" s="422">
        <v>0.59472422062350117</v>
      </c>
      <c r="G17" s="403">
        <v>148</v>
      </c>
      <c r="H17" s="422">
        <v>0.35491606714628299</v>
      </c>
      <c r="I17" s="403">
        <v>21</v>
      </c>
      <c r="J17" s="422">
        <v>5.0359712230215826E-2</v>
      </c>
      <c r="K17" s="403">
        <v>0</v>
      </c>
      <c r="L17" s="404" t="s">
        <v>107</v>
      </c>
      <c r="M17" s="421"/>
      <c r="N17" s="65"/>
      <c r="O17" s="65"/>
    </row>
    <row r="18" spans="1:15" ht="12.75" customHeight="1" x14ac:dyDescent="0.3">
      <c r="A18" s="392"/>
      <c r="B18" s="405"/>
      <c r="C18" s="58" t="s">
        <v>5</v>
      </c>
      <c r="D18" s="402">
        <v>266</v>
      </c>
      <c r="E18" s="403">
        <v>143</v>
      </c>
      <c r="F18" s="422">
        <v>0.53759398496240607</v>
      </c>
      <c r="G18" s="403">
        <v>112</v>
      </c>
      <c r="H18" s="422">
        <v>0.42105263157894735</v>
      </c>
      <c r="I18" s="403">
        <v>11</v>
      </c>
      <c r="J18" s="422">
        <v>4.1353383458646614E-2</v>
      </c>
      <c r="K18" s="403">
        <v>0</v>
      </c>
      <c r="L18" s="404" t="s">
        <v>107</v>
      </c>
      <c r="M18" s="421"/>
      <c r="N18" s="390"/>
      <c r="O18" s="385"/>
    </row>
    <row r="19" spans="1:15" s="58" customFormat="1" ht="12.75" customHeight="1" x14ac:dyDescent="0.3">
      <c r="A19" s="392"/>
      <c r="B19" s="405"/>
      <c r="C19" s="58" t="s">
        <v>6</v>
      </c>
      <c r="D19" s="402">
        <v>241</v>
      </c>
      <c r="E19" s="403">
        <v>128</v>
      </c>
      <c r="F19" s="422">
        <v>0.53112033195020747</v>
      </c>
      <c r="G19" s="403">
        <v>97</v>
      </c>
      <c r="H19" s="422">
        <v>0.40248962655601661</v>
      </c>
      <c r="I19" s="403">
        <v>16</v>
      </c>
      <c r="J19" s="422">
        <v>6.6390041493775934E-2</v>
      </c>
      <c r="K19" s="403">
        <v>0</v>
      </c>
      <c r="L19" s="404" t="s">
        <v>107</v>
      </c>
      <c r="M19" s="421"/>
      <c r="N19" s="385"/>
      <c r="O19" s="385"/>
    </row>
    <row r="20" spans="1:15" ht="26.25" customHeight="1" x14ac:dyDescent="0.3">
      <c r="A20" s="386"/>
      <c r="B20" s="405">
        <v>2016</v>
      </c>
      <c r="C20" s="69" t="s">
        <v>7</v>
      </c>
      <c r="D20" s="402">
        <v>218</v>
      </c>
      <c r="E20" s="403">
        <v>114</v>
      </c>
      <c r="F20" s="422">
        <v>0.52293577981651373</v>
      </c>
      <c r="G20" s="403">
        <v>90</v>
      </c>
      <c r="H20" s="422">
        <v>0.41284403669724773</v>
      </c>
      <c r="I20" s="403">
        <v>14</v>
      </c>
      <c r="J20" s="422">
        <v>6.4220183486238536E-2</v>
      </c>
      <c r="K20" s="403">
        <v>0</v>
      </c>
      <c r="L20" s="404" t="s">
        <v>107</v>
      </c>
      <c r="M20" s="421"/>
      <c r="N20" s="386"/>
      <c r="O20" s="58"/>
    </row>
    <row r="21" spans="1:15" ht="12.75" customHeight="1" x14ac:dyDescent="0.3">
      <c r="A21" s="392"/>
      <c r="B21" s="405"/>
      <c r="C21" s="69" t="s">
        <v>4</v>
      </c>
      <c r="D21" s="402">
        <v>301</v>
      </c>
      <c r="E21" s="403">
        <v>118</v>
      </c>
      <c r="F21" s="422">
        <v>0.39202657807308972</v>
      </c>
      <c r="G21" s="403">
        <v>177</v>
      </c>
      <c r="H21" s="422">
        <v>0.58803986710963452</v>
      </c>
      <c r="I21" s="403">
        <v>6</v>
      </c>
      <c r="J21" s="422">
        <v>1.9933554817275746E-2</v>
      </c>
      <c r="K21" s="403">
        <v>0</v>
      </c>
      <c r="L21" s="404" t="s">
        <v>107</v>
      </c>
      <c r="M21" s="421"/>
      <c r="N21" s="386"/>
      <c r="O21" s="58"/>
    </row>
    <row r="22" spans="1:15" ht="12.75" customHeight="1" x14ac:dyDescent="0.3">
      <c r="A22" s="392"/>
      <c r="B22" s="405"/>
      <c r="C22" s="69" t="s">
        <v>5</v>
      </c>
      <c r="D22" s="402">
        <v>437</v>
      </c>
      <c r="E22" s="403">
        <v>152</v>
      </c>
      <c r="F22" s="422">
        <v>0.34782608695652173</v>
      </c>
      <c r="G22" s="403">
        <v>257</v>
      </c>
      <c r="H22" s="422">
        <v>0.58810068649885583</v>
      </c>
      <c r="I22" s="403">
        <v>28</v>
      </c>
      <c r="J22" s="422">
        <v>6.4073226544622428E-2</v>
      </c>
      <c r="K22" s="403">
        <v>0</v>
      </c>
      <c r="L22" s="404" t="s">
        <v>107</v>
      </c>
      <c r="M22" s="421"/>
      <c r="N22" s="386"/>
      <c r="O22" s="58"/>
    </row>
    <row r="23" spans="1:15" ht="12.75" customHeight="1" x14ac:dyDescent="0.3">
      <c r="A23" s="392"/>
      <c r="B23" s="405"/>
      <c r="C23" s="69" t="s">
        <v>6</v>
      </c>
      <c r="D23" s="402">
        <v>651</v>
      </c>
      <c r="E23" s="435">
        <v>302</v>
      </c>
      <c r="F23" s="422">
        <v>0.46390168970814133</v>
      </c>
      <c r="G23" s="403">
        <v>312</v>
      </c>
      <c r="H23" s="422">
        <v>0.47926267281105989</v>
      </c>
      <c r="I23" s="403">
        <v>37</v>
      </c>
      <c r="J23" s="422">
        <v>5.683563748079877E-2</v>
      </c>
      <c r="K23" s="403">
        <v>0</v>
      </c>
      <c r="L23" s="404" t="s">
        <v>107</v>
      </c>
      <c r="M23" s="421"/>
      <c r="N23" s="392"/>
      <c r="O23" s="58"/>
    </row>
    <row r="24" spans="1:15" ht="26.25" customHeight="1" x14ac:dyDescent="0.3">
      <c r="A24" s="392"/>
      <c r="B24" s="405">
        <v>2017</v>
      </c>
      <c r="C24" s="52" t="s">
        <v>7</v>
      </c>
      <c r="D24" s="56">
        <v>372</v>
      </c>
      <c r="E24" s="52">
        <v>155</v>
      </c>
      <c r="F24" s="422">
        <v>0.41666666666666669</v>
      </c>
      <c r="G24" s="52">
        <v>195</v>
      </c>
      <c r="H24" s="422">
        <v>0.52419354838709675</v>
      </c>
      <c r="I24" s="52">
        <v>22</v>
      </c>
      <c r="J24" s="422">
        <v>5.9139784946236562E-2</v>
      </c>
      <c r="K24" s="403" t="s">
        <v>107</v>
      </c>
      <c r="L24" s="404" t="s">
        <v>107</v>
      </c>
      <c r="M24" s="421"/>
      <c r="N24" s="386"/>
      <c r="O24" s="58"/>
    </row>
    <row r="25" spans="1:15" x14ac:dyDescent="0.3">
      <c r="A25" s="392"/>
      <c r="B25" s="405"/>
      <c r="C25" s="52" t="s">
        <v>4</v>
      </c>
      <c r="D25" s="56">
        <v>302</v>
      </c>
      <c r="E25" s="52">
        <v>107</v>
      </c>
      <c r="F25" s="422">
        <v>0.35430463576158938</v>
      </c>
      <c r="G25" s="52">
        <v>174</v>
      </c>
      <c r="H25" s="422">
        <v>0.57615894039735094</v>
      </c>
      <c r="I25" s="52">
        <v>21</v>
      </c>
      <c r="J25" s="422">
        <v>6.9536423841059597E-2</v>
      </c>
      <c r="K25" s="504" t="s">
        <v>107</v>
      </c>
      <c r="L25" s="404" t="s">
        <v>107</v>
      </c>
      <c r="M25" s="421"/>
      <c r="N25" s="386"/>
      <c r="O25" s="58"/>
    </row>
    <row r="26" spans="1:15" x14ac:dyDescent="0.3">
      <c r="A26" s="392"/>
      <c r="B26" s="405"/>
      <c r="C26" s="52" t="s">
        <v>5</v>
      </c>
      <c r="D26" s="56">
        <v>316</v>
      </c>
      <c r="E26" s="52">
        <v>109</v>
      </c>
      <c r="F26" s="422">
        <v>0.3449367088607595</v>
      </c>
      <c r="G26" s="52">
        <v>184</v>
      </c>
      <c r="H26" s="422">
        <v>0.58227848101265822</v>
      </c>
      <c r="I26" s="52">
        <v>23</v>
      </c>
      <c r="J26" s="422">
        <v>7.2784810126582278E-2</v>
      </c>
      <c r="K26" s="504" t="s">
        <v>107</v>
      </c>
      <c r="L26" s="404" t="s">
        <v>107</v>
      </c>
      <c r="M26" s="421"/>
      <c r="N26" s="386"/>
      <c r="O26" s="58"/>
    </row>
    <row r="27" spans="1:15" x14ac:dyDescent="0.3">
      <c r="A27" s="392"/>
      <c r="B27" s="405"/>
      <c r="C27" s="52" t="s">
        <v>6</v>
      </c>
      <c r="D27" s="56">
        <v>341</v>
      </c>
      <c r="E27" s="52">
        <v>103</v>
      </c>
      <c r="F27" s="422">
        <v>0.30205278592375367</v>
      </c>
      <c r="G27" s="52">
        <v>214</v>
      </c>
      <c r="H27" s="422">
        <v>0.62756598240469208</v>
      </c>
      <c r="I27" s="52">
        <v>24</v>
      </c>
      <c r="J27" s="422">
        <v>7.0381231671554259E-2</v>
      </c>
      <c r="K27" s="404" t="s">
        <v>107</v>
      </c>
      <c r="L27" s="404" t="s">
        <v>107</v>
      </c>
      <c r="M27" s="421"/>
      <c r="N27" s="386"/>
      <c r="O27" s="58"/>
    </row>
    <row r="28" spans="1:15" ht="22.75" customHeight="1" x14ac:dyDescent="0.3">
      <c r="A28" s="392"/>
      <c r="B28" s="405">
        <v>2018</v>
      </c>
      <c r="C28" s="52" t="s">
        <v>7</v>
      </c>
      <c r="D28" s="56">
        <v>345</v>
      </c>
      <c r="E28" s="52">
        <v>139</v>
      </c>
      <c r="F28" s="422">
        <v>0.40289855072463771</v>
      </c>
      <c r="G28" s="52">
        <v>177</v>
      </c>
      <c r="H28" s="422">
        <v>0.5130434782608696</v>
      </c>
      <c r="I28" s="52">
        <v>29</v>
      </c>
      <c r="J28" s="422">
        <v>8.4057971014492749E-2</v>
      </c>
      <c r="K28" s="404" t="s">
        <v>107</v>
      </c>
      <c r="L28" s="404" t="s">
        <v>107</v>
      </c>
      <c r="M28" s="421"/>
      <c r="N28" s="386"/>
      <c r="O28" s="58"/>
    </row>
    <row r="29" spans="1:15" ht="13.25" customHeight="1" x14ac:dyDescent="0.3">
      <c r="A29" s="392"/>
      <c r="B29" s="405"/>
      <c r="C29" s="52" t="s">
        <v>4</v>
      </c>
      <c r="D29" s="56">
        <v>378</v>
      </c>
      <c r="E29" s="52">
        <v>134</v>
      </c>
      <c r="F29" s="422">
        <v>0.35449735449735448</v>
      </c>
      <c r="G29" s="52">
        <v>216</v>
      </c>
      <c r="H29" s="422">
        <v>0.5714285714285714</v>
      </c>
      <c r="I29" s="52">
        <v>28</v>
      </c>
      <c r="J29" s="422">
        <v>7.407407407407407E-2</v>
      </c>
      <c r="K29" s="404" t="s">
        <v>107</v>
      </c>
      <c r="L29" s="404" t="s">
        <v>107</v>
      </c>
      <c r="M29" s="421"/>
      <c r="N29" s="386"/>
      <c r="O29" s="58"/>
    </row>
    <row r="30" spans="1:15" ht="13.25" customHeight="1" x14ac:dyDescent="0.3">
      <c r="A30" s="392"/>
      <c r="B30" s="405"/>
      <c r="C30" s="52" t="s">
        <v>287</v>
      </c>
      <c r="D30" s="56">
        <v>568</v>
      </c>
      <c r="E30" s="52">
        <v>140</v>
      </c>
      <c r="F30" s="422">
        <v>0.24647887323943662</v>
      </c>
      <c r="G30" s="52">
        <v>383</v>
      </c>
      <c r="H30" s="422">
        <v>0.67429577464788737</v>
      </c>
      <c r="I30" s="52">
        <v>45</v>
      </c>
      <c r="J30" s="422">
        <v>7.9225352112676062E-2</v>
      </c>
      <c r="K30" s="406" t="s">
        <v>107</v>
      </c>
      <c r="L30" s="406" t="s">
        <v>107</v>
      </c>
      <c r="M30" s="421"/>
      <c r="N30" s="386"/>
      <c r="O30" s="58"/>
    </row>
    <row r="31" spans="1:15" s="56" customFormat="1" ht="26.25" customHeight="1" x14ac:dyDescent="0.3">
      <c r="A31" s="407" t="s">
        <v>199</v>
      </c>
      <c r="B31" s="408">
        <v>2014</v>
      </c>
      <c r="C31" s="408"/>
      <c r="D31" s="409">
        <v>1814</v>
      </c>
      <c r="E31" s="410">
        <v>1287</v>
      </c>
      <c r="F31" s="424">
        <v>0.70948180815876516</v>
      </c>
      <c r="G31" s="410">
        <v>440</v>
      </c>
      <c r="H31" s="424">
        <v>0.24255788313120177</v>
      </c>
      <c r="I31" s="410">
        <v>87</v>
      </c>
      <c r="J31" s="424">
        <v>4.7960308710033074E-2</v>
      </c>
      <c r="K31" s="504">
        <v>0</v>
      </c>
      <c r="L31" s="404" t="s">
        <v>107</v>
      </c>
      <c r="M31" s="383"/>
      <c r="N31" s="385"/>
      <c r="O31" s="384"/>
    </row>
    <row r="32" spans="1:15" s="56" customFormat="1" ht="12.75" customHeight="1" x14ac:dyDescent="0.3">
      <c r="A32" s="75"/>
      <c r="B32" s="69">
        <v>2015</v>
      </c>
      <c r="C32" s="69"/>
      <c r="D32" s="402">
        <v>1010</v>
      </c>
      <c r="E32" s="403">
        <v>697</v>
      </c>
      <c r="F32" s="422">
        <v>0.69009900990099005</v>
      </c>
      <c r="G32" s="403">
        <v>264</v>
      </c>
      <c r="H32" s="422">
        <v>0.2613861386138614</v>
      </c>
      <c r="I32" s="403">
        <v>49</v>
      </c>
      <c r="J32" s="422">
        <v>4.8514851485148516E-2</v>
      </c>
      <c r="K32" s="403">
        <v>0</v>
      </c>
      <c r="L32" s="404" t="s">
        <v>107</v>
      </c>
      <c r="M32" s="383"/>
      <c r="N32" s="385"/>
      <c r="O32" s="384"/>
    </row>
    <row r="33" spans="1:15" s="56" customFormat="1" ht="12.75" customHeight="1" x14ac:dyDescent="0.3">
      <c r="A33" s="75"/>
      <c r="B33" s="69">
        <v>2016</v>
      </c>
      <c r="C33" s="69"/>
      <c r="D33" s="402">
        <v>1062</v>
      </c>
      <c r="E33" s="403">
        <v>589</v>
      </c>
      <c r="F33" s="422">
        <v>0.55461393596986819</v>
      </c>
      <c r="G33" s="403">
        <v>433</v>
      </c>
      <c r="H33" s="422">
        <v>0.40772128060263652</v>
      </c>
      <c r="I33" s="403">
        <v>40</v>
      </c>
      <c r="J33" s="422">
        <v>3.7664783427495289E-2</v>
      </c>
      <c r="K33" s="403">
        <v>0</v>
      </c>
      <c r="L33" s="404" t="s">
        <v>107</v>
      </c>
      <c r="M33" s="383"/>
      <c r="N33" s="385"/>
      <c r="O33" s="384"/>
    </row>
    <row r="34" spans="1:15" s="56" customFormat="1" ht="12.75" customHeight="1" x14ac:dyDescent="0.3">
      <c r="A34" s="75"/>
      <c r="B34" s="511" t="s">
        <v>281</v>
      </c>
      <c r="C34" s="69"/>
      <c r="D34" s="402">
        <v>728</v>
      </c>
      <c r="E34" s="504">
        <v>371</v>
      </c>
      <c r="F34" s="422">
        <v>0.50961538461538458</v>
      </c>
      <c r="G34" s="504">
        <v>294</v>
      </c>
      <c r="H34" s="422">
        <v>0.40384615384615385</v>
      </c>
      <c r="I34" s="504">
        <v>63</v>
      </c>
      <c r="J34" s="422">
        <v>8.6538461538461536E-2</v>
      </c>
      <c r="K34" s="504">
        <v>0</v>
      </c>
      <c r="L34" s="404" t="s">
        <v>107</v>
      </c>
      <c r="M34" s="383"/>
      <c r="N34" s="385"/>
      <c r="O34" s="384"/>
    </row>
    <row r="35" spans="1:15" ht="26.25" customHeight="1" x14ac:dyDescent="0.3">
      <c r="A35" s="58"/>
      <c r="B35" s="72">
        <v>2014</v>
      </c>
      <c r="C35" s="69" t="s">
        <v>7</v>
      </c>
      <c r="D35" s="402">
        <v>541</v>
      </c>
      <c r="E35" s="394">
        <v>376</v>
      </c>
      <c r="F35" s="422">
        <v>0.69500924214417747</v>
      </c>
      <c r="G35" s="394">
        <v>149</v>
      </c>
      <c r="H35" s="422">
        <v>0.2754158964879852</v>
      </c>
      <c r="I35" s="394">
        <v>16</v>
      </c>
      <c r="J35" s="422">
        <v>2.9574861367837338E-2</v>
      </c>
      <c r="K35" s="394">
        <v>0</v>
      </c>
      <c r="L35" s="404" t="s">
        <v>107</v>
      </c>
      <c r="M35" s="383"/>
      <c r="N35" s="182"/>
      <c r="O35" s="58"/>
    </row>
    <row r="36" spans="1:15" ht="12.75" customHeight="1" x14ac:dyDescent="0.3">
      <c r="A36" s="58"/>
      <c r="B36" s="405"/>
      <c r="C36" s="69" t="s">
        <v>4</v>
      </c>
      <c r="D36" s="402">
        <v>443</v>
      </c>
      <c r="E36" s="394">
        <v>307</v>
      </c>
      <c r="F36" s="422">
        <v>0.69300225733634313</v>
      </c>
      <c r="G36" s="394">
        <v>114</v>
      </c>
      <c r="H36" s="422">
        <v>0.25733634311512416</v>
      </c>
      <c r="I36" s="394">
        <v>22</v>
      </c>
      <c r="J36" s="422">
        <v>4.9661399548532728E-2</v>
      </c>
      <c r="K36" s="394">
        <v>0</v>
      </c>
      <c r="L36" s="404" t="s">
        <v>107</v>
      </c>
      <c r="M36" s="383"/>
      <c r="N36" s="391"/>
      <c r="O36" s="58"/>
    </row>
    <row r="37" spans="1:15" ht="12.75" customHeight="1" x14ac:dyDescent="0.3">
      <c r="A37" s="58"/>
      <c r="B37" s="405"/>
      <c r="C37" s="69" t="s">
        <v>5</v>
      </c>
      <c r="D37" s="402">
        <v>441</v>
      </c>
      <c r="E37" s="394">
        <v>311</v>
      </c>
      <c r="F37" s="422">
        <v>0.70521541950113376</v>
      </c>
      <c r="G37" s="394">
        <v>93</v>
      </c>
      <c r="H37" s="422">
        <v>0.21088435374149661</v>
      </c>
      <c r="I37" s="394">
        <v>37</v>
      </c>
      <c r="J37" s="422">
        <v>8.390022675736962E-2</v>
      </c>
      <c r="K37" s="394">
        <v>0</v>
      </c>
      <c r="L37" s="404" t="s">
        <v>107</v>
      </c>
      <c r="M37" s="383"/>
      <c r="N37" s="58"/>
      <c r="O37" s="58"/>
    </row>
    <row r="38" spans="1:15" ht="12.75" customHeight="1" x14ac:dyDescent="0.3">
      <c r="A38" s="58"/>
      <c r="B38" s="405"/>
      <c r="C38" s="69" t="s">
        <v>6</v>
      </c>
      <c r="D38" s="402">
        <v>389</v>
      </c>
      <c r="E38" s="394">
        <v>293</v>
      </c>
      <c r="F38" s="422">
        <v>0.7532133676092545</v>
      </c>
      <c r="G38" s="394">
        <v>84</v>
      </c>
      <c r="H38" s="422">
        <v>0.21593830334190231</v>
      </c>
      <c r="I38" s="394">
        <v>12</v>
      </c>
      <c r="J38" s="422">
        <v>3.0848329048843187E-2</v>
      </c>
      <c r="K38" s="394">
        <v>0</v>
      </c>
      <c r="L38" s="404" t="s">
        <v>107</v>
      </c>
      <c r="M38" s="383"/>
      <c r="N38" s="392"/>
      <c r="O38" s="58"/>
    </row>
    <row r="39" spans="1:15" s="56" customFormat="1" ht="26.25" customHeight="1" x14ac:dyDescent="0.3">
      <c r="A39" s="75"/>
      <c r="B39" s="405">
        <v>2015</v>
      </c>
      <c r="C39" s="69" t="s">
        <v>7</v>
      </c>
      <c r="D39" s="402">
        <v>376</v>
      </c>
      <c r="E39" s="394">
        <v>251</v>
      </c>
      <c r="F39" s="422">
        <v>0.66755319148936165</v>
      </c>
      <c r="G39" s="394">
        <v>108</v>
      </c>
      <c r="H39" s="422">
        <v>0.28723404255319152</v>
      </c>
      <c r="I39" s="394">
        <v>17</v>
      </c>
      <c r="J39" s="422">
        <v>4.5212765957446811E-2</v>
      </c>
      <c r="K39" s="394">
        <v>0</v>
      </c>
      <c r="L39" s="404" t="s">
        <v>107</v>
      </c>
      <c r="M39" s="383"/>
      <c r="N39" s="388"/>
      <c r="O39" s="75"/>
    </row>
    <row r="40" spans="1:15" ht="12.75" customHeight="1" x14ac:dyDescent="0.3">
      <c r="A40" s="58"/>
      <c r="B40" s="405"/>
      <c r="C40" s="58" t="s">
        <v>4</v>
      </c>
      <c r="D40" s="402">
        <v>303</v>
      </c>
      <c r="E40" s="394">
        <v>231</v>
      </c>
      <c r="F40" s="422">
        <v>0.76237623762376239</v>
      </c>
      <c r="G40" s="394">
        <v>59</v>
      </c>
      <c r="H40" s="422">
        <v>0.19471947194719472</v>
      </c>
      <c r="I40" s="394">
        <v>13</v>
      </c>
      <c r="J40" s="422">
        <v>4.2904290429042903E-2</v>
      </c>
      <c r="K40" s="394">
        <v>0</v>
      </c>
      <c r="L40" s="404" t="s">
        <v>107</v>
      </c>
      <c r="M40" s="383"/>
      <c r="N40" s="392"/>
      <c r="O40" s="386"/>
    </row>
    <row r="41" spans="1:15" s="58" customFormat="1" ht="12.75" customHeight="1" x14ac:dyDescent="0.3">
      <c r="B41" s="405"/>
      <c r="C41" s="58" t="s">
        <v>5</v>
      </c>
      <c r="D41" s="402">
        <v>172</v>
      </c>
      <c r="E41" s="394">
        <v>126</v>
      </c>
      <c r="F41" s="422">
        <v>0.73255813953488369</v>
      </c>
      <c r="G41" s="394">
        <v>40</v>
      </c>
      <c r="H41" s="422">
        <v>0.23255813953488372</v>
      </c>
      <c r="I41" s="394">
        <v>6</v>
      </c>
      <c r="J41" s="422">
        <v>3.4883720930232558E-2</v>
      </c>
      <c r="K41" s="394">
        <v>0</v>
      </c>
      <c r="L41" s="404" t="s">
        <v>107</v>
      </c>
      <c r="M41" s="389"/>
    </row>
    <row r="42" spans="1:15" ht="12.75" customHeight="1" x14ac:dyDescent="0.3">
      <c r="A42" s="58"/>
      <c r="B42" s="405"/>
      <c r="C42" s="58" t="s">
        <v>6</v>
      </c>
      <c r="D42" s="402">
        <v>159</v>
      </c>
      <c r="E42" s="394">
        <v>89</v>
      </c>
      <c r="F42" s="422">
        <v>0.55974842767295596</v>
      </c>
      <c r="G42" s="394">
        <v>57</v>
      </c>
      <c r="H42" s="422">
        <v>0.35849056603773582</v>
      </c>
      <c r="I42" s="394">
        <v>13</v>
      </c>
      <c r="J42" s="422">
        <v>8.1761006289308172E-2</v>
      </c>
      <c r="K42" s="394">
        <v>0</v>
      </c>
      <c r="L42" s="404" t="s">
        <v>107</v>
      </c>
      <c r="M42" s="383"/>
      <c r="N42" s="58"/>
      <c r="O42" s="58"/>
    </row>
    <row r="43" spans="1:15" ht="26.25" customHeight="1" x14ac:dyDescent="0.3">
      <c r="A43" s="58"/>
      <c r="B43" s="405">
        <v>2016</v>
      </c>
      <c r="C43" s="69" t="s">
        <v>7</v>
      </c>
      <c r="D43" s="402">
        <v>111</v>
      </c>
      <c r="E43" s="411">
        <v>85</v>
      </c>
      <c r="F43" s="422">
        <v>0.76576576576576572</v>
      </c>
      <c r="G43" s="411">
        <v>25</v>
      </c>
      <c r="H43" s="422">
        <v>0.22522522522522523</v>
      </c>
      <c r="I43" s="411">
        <v>1</v>
      </c>
      <c r="J43" s="422">
        <v>9.0090090090090089E-3</v>
      </c>
      <c r="K43" s="411">
        <v>0</v>
      </c>
      <c r="L43" s="404" t="s">
        <v>107</v>
      </c>
      <c r="M43" s="383"/>
      <c r="N43" s="58"/>
      <c r="O43" s="58"/>
    </row>
    <row r="44" spans="1:15" ht="12.75" customHeight="1" x14ac:dyDescent="0.3">
      <c r="A44" s="392"/>
      <c r="B44" s="405"/>
      <c r="C44" s="69" t="s">
        <v>4</v>
      </c>
      <c r="D44" s="402">
        <v>175</v>
      </c>
      <c r="E44" s="403">
        <v>103</v>
      </c>
      <c r="F44" s="422">
        <v>0.58857142857142852</v>
      </c>
      <c r="G44" s="403">
        <v>72</v>
      </c>
      <c r="H44" s="422">
        <v>0.41142857142857142</v>
      </c>
      <c r="I44" s="403">
        <v>0</v>
      </c>
      <c r="J44" s="422">
        <v>0</v>
      </c>
      <c r="K44" s="411">
        <v>0</v>
      </c>
      <c r="L44" s="404" t="s">
        <v>107</v>
      </c>
      <c r="M44" s="383"/>
      <c r="N44" s="386"/>
      <c r="O44" s="58"/>
    </row>
    <row r="45" spans="1:15" ht="12.75" customHeight="1" x14ac:dyDescent="0.3">
      <c r="A45" s="392"/>
      <c r="B45" s="405"/>
      <c r="C45" s="69" t="s">
        <v>5</v>
      </c>
      <c r="D45" s="402">
        <v>263</v>
      </c>
      <c r="E45" s="403">
        <v>127</v>
      </c>
      <c r="F45" s="422">
        <v>0.4828897338403042</v>
      </c>
      <c r="G45" s="403">
        <v>127</v>
      </c>
      <c r="H45" s="422">
        <v>0.4828897338403042</v>
      </c>
      <c r="I45" s="403">
        <v>9</v>
      </c>
      <c r="J45" s="422">
        <v>3.4220532319391636E-2</v>
      </c>
      <c r="K45" s="411">
        <v>0</v>
      </c>
      <c r="L45" s="404" t="s">
        <v>107</v>
      </c>
      <c r="M45" s="383"/>
      <c r="N45" s="386"/>
      <c r="O45" s="58"/>
    </row>
    <row r="46" spans="1:15" ht="12.75" customHeight="1" x14ac:dyDescent="0.3">
      <c r="A46" s="392"/>
      <c r="B46" s="405"/>
      <c r="C46" s="69" t="s">
        <v>6</v>
      </c>
      <c r="D46" s="402">
        <v>513</v>
      </c>
      <c r="E46" s="403">
        <v>274</v>
      </c>
      <c r="F46" s="422">
        <v>0.53411306042884987</v>
      </c>
      <c r="G46" s="403">
        <v>209</v>
      </c>
      <c r="H46" s="422">
        <v>0.40740740740740738</v>
      </c>
      <c r="I46" s="403">
        <v>30</v>
      </c>
      <c r="J46" s="422">
        <v>5.8479532163742687E-2</v>
      </c>
      <c r="K46" s="411">
        <v>0</v>
      </c>
      <c r="L46" s="404" t="s">
        <v>107</v>
      </c>
      <c r="M46" s="383"/>
      <c r="N46" s="386"/>
      <c r="O46" s="58"/>
    </row>
    <row r="47" spans="1:15" ht="26.25" customHeight="1" x14ac:dyDescent="0.3">
      <c r="A47" s="543"/>
      <c r="B47" s="405">
        <v>2017</v>
      </c>
      <c r="C47" s="52" t="s">
        <v>7</v>
      </c>
      <c r="D47" s="56">
        <v>213</v>
      </c>
      <c r="E47" s="52">
        <v>125</v>
      </c>
      <c r="F47" s="422">
        <v>0.58685446009389675</v>
      </c>
      <c r="G47" s="52">
        <v>71</v>
      </c>
      <c r="H47" s="422">
        <v>0.33333333333333331</v>
      </c>
      <c r="I47" s="52">
        <v>17</v>
      </c>
      <c r="J47" s="422">
        <v>7.9812206572769953E-2</v>
      </c>
      <c r="K47" s="411" t="s">
        <v>107</v>
      </c>
      <c r="L47" s="404" t="s">
        <v>107</v>
      </c>
      <c r="M47" s="383"/>
      <c r="N47" s="386"/>
      <c r="O47" s="58"/>
    </row>
    <row r="48" spans="1:15" x14ac:dyDescent="0.3">
      <c r="A48" s="392"/>
      <c r="B48" s="405"/>
      <c r="C48" s="52" t="s">
        <v>4</v>
      </c>
      <c r="D48" s="56">
        <v>150</v>
      </c>
      <c r="E48" s="52">
        <v>80</v>
      </c>
      <c r="F48" s="422">
        <v>0.53333333333333333</v>
      </c>
      <c r="G48" s="52">
        <v>57</v>
      </c>
      <c r="H48" s="422">
        <v>0.38</v>
      </c>
      <c r="I48" s="52">
        <v>13</v>
      </c>
      <c r="J48" s="422">
        <v>8.666666666666667E-2</v>
      </c>
      <c r="K48" s="503" t="s">
        <v>107</v>
      </c>
      <c r="L48" s="404" t="s">
        <v>107</v>
      </c>
      <c r="M48" s="383"/>
      <c r="N48" s="386"/>
      <c r="O48" s="58"/>
    </row>
    <row r="49" spans="1:22" x14ac:dyDescent="0.3">
      <c r="A49" s="392"/>
      <c r="B49" s="405"/>
      <c r="C49" s="52" t="s">
        <v>5</v>
      </c>
      <c r="D49" s="56">
        <v>179</v>
      </c>
      <c r="E49" s="52">
        <v>89</v>
      </c>
      <c r="F49" s="422">
        <v>0.4972067039106145</v>
      </c>
      <c r="G49" s="52">
        <v>75</v>
      </c>
      <c r="H49" s="422">
        <v>0.41899441340782123</v>
      </c>
      <c r="I49" s="52">
        <v>15</v>
      </c>
      <c r="J49" s="422">
        <v>8.3798882681564241E-2</v>
      </c>
      <c r="K49" s="503" t="s">
        <v>107</v>
      </c>
      <c r="L49" s="404" t="s">
        <v>107</v>
      </c>
      <c r="M49" s="383"/>
      <c r="N49" s="402"/>
      <c r="O49" s="504"/>
      <c r="P49" s="422"/>
      <c r="Q49" s="504"/>
      <c r="R49" s="422"/>
      <c r="S49" s="504"/>
      <c r="T49" s="422"/>
      <c r="U49" s="404"/>
      <c r="V49" s="404"/>
    </row>
    <row r="50" spans="1:22" x14ac:dyDescent="0.3">
      <c r="A50" s="392"/>
      <c r="B50" s="405"/>
      <c r="C50" s="52" t="s">
        <v>6</v>
      </c>
      <c r="D50" s="56">
        <v>186</v>
      </c>
      <c r="E50" s="52">
        <v>77</v>
      </c>
      <c r="F50" s="422">
        <v>0.41397849462365593</v>
      </c>
      <c r="G50" s="52">
        <v>91</v>
      </c>
      <c r="H50" s="422">
        <v>0.489247311827957</v>
      </c>
      <c r="I50" s="52">
        <v>18</v>
      </c>
      <c r="J50" s="422">
        <v>9.6774193548387094E-2</v>
      </c>
      <c r="K50" s="404" t="s">
        <v>107</v>
      </c>
      <c r="L50" s="404" t="s">
        <v>107</v>
      </c>
      <c r="M50" s="383"/>
      <c r="N50" s="386"/>
      <c r="O50" s="58"/>
      <c r="V50" s="58"/>
    </row>
    <row r="51" spans="1:22" ht="22.25" customHeight="1" x14ac:dyDescent="0.3">
      <c r="A51" s="392"/>
      <c r="B51" s="405">
        <v>2018</v>
      </c>
      <c r="C51" s="52" t="s">
        <v>7</v>
      </c>
      <c r="D51" s="56">
        <v>213</v>
      </c>
      <c r="E51" s="52">
        <v>114</v>
      </c>
      <c r="F51" s="422">
        <v>0.53521126760563376</v>
      </c>
      <c r="G51" s="52">
        <v>81</v>
      </c>
      <c r="H51" s="422">
        <v>0.38028169014084506</v>
      </c>
      <c r="I51" s="52">
        <v>18</v>
      </c>
      <c r="J51" s="422">
        <v>8.4507042253521125E-2</v>
      </c>
      <c r="K51" s="404" t="s">
        <v>107</v>
      </c>
      <c r="L51" s="404" t="s">
        <v>107</v>
      </c>
      <c r="M51" s="383"/>
      <c r="N51" s="386"/>
      <c r="O51" s="58"/>
      <c r="V51" s="58"/>
    </row>
    <row r="52" spans="1:22" ht="13.25" customHeight="1" x14ac:dyDescent="0.3">
      <c r="A52" s="392"/>
      <c r="B52" s="405"/>
      <c r="C52" s="52" t="s">
        <v>4</v>
      </c>
      <c r="D52" s="56">
        <v>223</v>
      </c>
      <c r="E52" s="52">
        <v>96</v>
      </c>
      <c r="F52" s="422">
        <v>0.43049327354260092</v>
      </c>
      <c r="G52" s="52">
        <v>113</v>
      </c>
      <c r="H52" s="422">
        <v>0.50672645739910316</v>
      </c>
      <c r="I52" s="52">
        <v>14</v>
      </c>
      <c r="J52" s="422">
        <v>6.2780269058295965E-2</v>
      </c>
      <c r="K52" s="404" t="s">
        <v>107</v>
      </c>
      <c r="L52" s="404" t="s">
        <v>107</v>
      </c>
      <c r="M52" s="383"/>
      <c r="N52" s="386"/>
      <c r="O52" s="58"/>
      <c r="V52" s="58"/>
    </row>
    <row r="53" spans="1:22" ht="13.25" customHeight="1" x14ac:dyDescent="0.3">
      <c r="A53" s="392"/>
      <c r="B53" s="405"/>
      <c r="C53" s="52" t="s">
        <v>287</v>
      </c>
      <c r="D53" s="56">
        <v>381</v>
      </c>
      <c r="E53" s="52">
        <v>118</v>
      </c>
      <c r="F53" s="422">
        <v>0.30971128608923887</v>
      </c>
      <c r="G53" s="52">
        <v>229</v>
      </c>
      <c r="H53" s="422">
        <v>0.60104986876640421</v>
      </c>
      <c r="I53" s="52">
        <v>34</v>
      </c>
      <c r="J53" s="422">
        <v>8.9238845144356954E-2</v>
      </c>
      <c r="K53" s="404" t="s">
        <v>107</v>
      </c>
      <c r="L53" s="406" t="s">
        <v>107</v>
      </c>
      <c r="M53" s="383"/>
      <c r="N53" s="386"/>
      <c r="O53" s="58"/>
      <c r="V53" s="58"/>
    </row>
    <row r="54" spans="1:22" s="56" customFormat="1" ht="26.25" customHeight="1" x14ac:dyDescent="0.3">
      <c r="A54" s="407" t="s">
        <v>280</v>
      </c>
      <c r="B54" s="412">
        <v>2014</v>
      </c>
      <c r="C54" s="412"/>
      <c r="D54" s="409">
        <v>564</v>
      </c>
      <c r="E54" s="410">
        <v>99</v>
      </c>
      <c r="F54" s="424">
        <v>0.17553191489361702</v>
      </c>
      <c r="G54" s="410">
        <v>437</v>
      </c>
      <c r="H54" s="424">
        <v>0.77482269503546097</v>
      </c>
      <c r="I54" s="410">
        <v>28</v>
      </c>
      <c r="J54" s="424">
        <v>4.9645390070921988E-2</v>
      </c>
      <c r="K54" s="506">
        <v>0</v>
      </c>
      <c r="L54" s="411">
        <v>0</v>
      </c>
      <c r="M54" s="383"/>
      <c r="N54" s="75"/>
      <c r="O54" s="75"/>
    </row>
    <row r="55" spans="1:22" s="56" customFormat="1" ht="12.75" customHeight="1" x14ac:dyDescent="0.3">
      <c r="A55" s="249"/>
      <c r="B55" s="72">
        <v>2015</v>
      </c>
      <c r="C55" s="72"/>
      <c r="D55" s="402">
        <v>478</v>
      </c>
      <c r="E55" s="403">
        <v>109</v>
      </c>
      <c r="F55" s="422">
        <v>0.22803347280334729</v>
      </c>
      <c r="G55" s="403">
        <v>336</v>
      </c>
      <c r="H55" s="422">
        <v>0.70292887029288698</v>
      </c>
      <c r="I55" s="403">
        <v>33</v>
      </c>
      <c r="J55" s="422">
        <v>6.903765690376569E-2</v>
      </c>
      <c r="K55" s="403">
        <v>0</v>
      </c>
      <c r="L55" s="411">
        <v>0</v>
      </c>
      <c r="M55" s="383"/>
      <c r="N55" s="75"/>
      <c r="O55" s="75"/>
    </row>
    <row r="56" spans="1:22" s="56" customFormat="1" ht="12.75" customHeight="1" x14ac:dyDescent="0.3">
      <c r="A56" s="249"/>
      <c r="B56" s="72">
        <v>2016</v>
      </c>
      <c r="C56" s="72"/>
      <c r="D56" s="402">
        <v>488</v>
      </c>
      <c r="E56" s="403">
        <v>96</v>
      </c>
      <c r="F56" s="422">
        <v>0.19672131147540983</v>
      </c>
      <c r="G56" s="403">
        <v>353</v>
      </c>
      <c r="H56" s="422">
        <v>0.72336065573770492</v>
      </c>
      <c r="I56" s="403">
        <v>39</v>
      </c>
      <c r="J56" s="422">
        <v>7.9918032786885251E-2</v>
      </c>
      <c r="K56" s="403">
        <v>0</v>
      </c>
      <c r="L56" s="411">
        <v>0</v>
      </c>
      <c r="M56" s="383"/>
      <c r="N56" s="75"/>
      <c r="O56" s="75"/>
    </row>
    <row r="57" spans="1:22" s="56" customFormat="1" ht="12.75" customHeight="1" x14ac:dyDescent="0.3">
      <c r="A57" s="249"/>
      <c r="B57" s="511" t="s">
        <v>281</v>
      </c>
      <c r="C57" s="72"/>
      <c r="D57" s="402">
        <v>598</v>
      </c>
      <c r="E57" s="504">
        <v>102</v>
      </c>
      <c r="F57" s="422">
        <v>0.1705685618729097</v>
      </c>
      <c r="G57" s="504">
        <v>470</v>
      </c>
      <c r="H57" s="422">
        <v>0.78595317725752512</v>
      </c>
      <c r="I57" s="504">
        <v>26</v>
      </c>
      <c r="J57" s="422">
        <v>4.3478260869565216E-2</v>
      </c>
      <c r="K57" s="504">
        <v>0</v>
      </c>
      <c r="L57" s="411">
        <v>0</v>
      </c>
      <c r="M57" s="383"/>
      <c r="N57" s="75"/>
      <c r="O57" s="75"/>
    </row>
    <row r="58" spans="1:22" ht="26.25" customHeight="1" x14ac:dyDescent="0.3">
      <c r="A58" s="413"/>
      <c r="B58" s="72">
        <v>2014</v>
      </c>
      <c r="C58" s="72" t="s">
        <v>7</v>
      </c>
      <c r="D58" s="402">
        <v>169</v>
      </c>
      <c r="E58" s="394">
        <v>37</v>
      </c>
      <c r="F58" s="422">
        <v>0.21893491124260356</v>
      </c>
      <c r="G58" s="394">
        <v>129</v>
      </c>
      <c r="H58" s="422">
        <v>0.76331360946745563</v>
      </c>
      <c r="I58" s="394">
        <v>3</v>
      </c>
      <c r="J58" s="422">
        <v>1.7751479289940829E-2</v>
      </c>
      <c r="K58" s="394">
        <v>0</v>
      </c>
      <c r="L58" s="411">
        <v>0</v>
      </c>
      <c r="M58" s="383"/>
      <c r="N58" s="58"/>
      <c r="O58" s="58"/>
    </row>
    <row r="59" spans="1:22" ht="12.75" customHeight="1" x14ac:dyDescent="0.3">
      <c r="A59" s="413"/>
      <c r="B59" s="405"/>
      <c r="C59" s="72" t="s">
        <v>4</v>
      </c>
      <c r="D59" s="402">
        <v>153</v>
      </c>
      <c r="E59" s="394">
        <v>27</v>
      </c>
      <c r="F59" s="422">
        <v>0.17647058823529413</v>
      </c>
      <c r="G59" s="394">
        <v>124</v>
      </c>
      <c r="H59" s="422">
        <v>0.81045751633986929</v>
      </c>
      <c r="I59" s="394">
        <v>2</v>
      </c>
      <c r="J59" s="422">
        <v>1.3071895424836602E-2</v>
      </c>
      <c r="K59" s="394">
        <v>0</v>
      </c>
      <c r="L59" s="411">
        <v>0</v>
      </c>
      <c r="M59" s="383"/>
      <c r="N59" s="182"/>
      <c r="O59" s="58"/>
    </row>
    <row r="60" spans="1:22" ht="12.75" customHeight="1" x14ac:dyDescent="0.3">
      <c r="A60" s="413"/>
      <c r="B60" s="405"/>
      <c r="C60" s="72" t="s">
        <v>5</v>
      </c>
      <c r="D60" s="402">
        <v>138</v>
      </c>
      <c r="E60" s="394">
        <v>16</v>
      </c>
      <c r="F60" s="422">
        <v>0.11594202898550725</v>
      </c>
      <c r="G60" s="394">
        <v>102</v>
      </c>
      <c r="H60" s="422">
        <v>0.73913043478260865</v>
      </c>
      <c r="I60" s="394">
        <v>20</v>
      </c>
      <c r="J60" s="422">
        <v>0.14492753623188406</v>
      </c>
      <c r="K60" s="394">
        <v>0</v>
      </c>
      <c r="L60" s="411">
        <v>0</v>
      </c>
      <c r="M60" s="383"/>
      <c r="N60" s="58"/>
      <c r="O60" s="58"/>
    </row>
    <row r="61" spans="1:22" ht="12.75" customHeight="1" x14ac:dyDescent="0.3">
      <c r="A61" s="413"/>
      <c r="B61" s="405"/>
      <c r="C61" s="72" t="s">
        <v>6</v>
      </c>
      <c r="D61" s="402">
        <v>104</v>
      </c>
      <c r="E61" s="394">
        <v>19</v>
      </c>
      <c r="F61" s="422">
        <v>0.18269230769230768</v>
      </c>
      <c r="G61" s="394">
        <v>82</v>
      </c>
      <c r="H61" s="422">
        <v>0.78846153846153844</v>
      </c>
      <c r="I61" s="394">
        <v>3</v>
      </c>
      <c r="J61" s="422">
        <v>2.8846153846153848E-2</v>
      </c>
      <c r="K61" s="394">
        <v>0</v>
      </c>
      <c r="L61" s="411">
        <v>0</v>
      </c>
      <c r="M61" s="383"/>
      <c r="N61" s="182"/>
      <c r="O61" s="58"/>
    </row>
    <row r="62" spans="1:22" s="56" customFormat="1" ht="26.25" customHeight="1" x14ac:dyDescent="0.3">
      <c r="A62" s="249"/>
      <c r="B62" s="405">
        <v>2015</v>
      </c>
      <c r="C62" s="72" t="s">
        <v>7</v>
      </c>
      <c r="D62" s="402">
        <v>192</v>
      </c>
      <c r="E62" s="394">
        <v>37</v>
      </c>
      <c r="F62" s="422">
        <v>0.19270833333333334</v>
      </c>
      <c r="G62" s="394">
        <v>137</v>
      </c>
      <c r="H62" s="422">
        <v>0.71354166666666663</v>
      </c>
      <c r="I62" s="394">
        <v>18</v>
      </c>
      <c r="J62" s="422">
        <v>9.375E-2</v>
      </c>
      <c r="K62" s="394">
        <v>0</v>
      </c>
      <c r="L62" s="411">
        <v>0</v>
      </c>
      <c r="M62" s="383"/>
    </row>
    <row r="63" spans="1:22" ht="12.75" customHeight="1" x14ac:dyDescent="0.3">
      <c r="A63" s="413"/>
      <c r="B63" s="405"/>
      <c r="C63" s="58" t="s">
        <v>4</v>
      </c>
      <c r="D63" s="402">
        <v>113</v>
      </c>
      <c r="E63" s="394">
        <v>17</v>
      </c>
      <c r="F63" s="422">
        <v>0.15044247787610621</v>
      </c>
      <c r="G63" s="394">
        <v>89</v>
      </c>
      <c r="H63" s="422">
        <v>0.78761061946902655</v>
      </c>
      <c r="I63" s="394">
        <v>7</v>
      </c>
      <c r="J63" s="423">
        <v>6.1946902654867256E-2</v>
      </c>
      <c r="K63" s="394">
        <v>0</v>
      </c>
      <c r="L63" s="411">
        <v>0</v>
      </c>
      <c r="M63" s="383"/>
      <c r="N63" s="159"/>
    </row>
    <row r="64" spans="1:22" s="58" customFormat="1" ht="12.75" customHeight="1" x14ac:dyDescent="0.3">
      <c r="B64" s="405"/>
      <c r="C64" s="58" t="s">
        <v>5</v>
      </c>
      <c r="D64" s="402">
        <v>93</v>
      </c>
      <c r="E64" s="394">
        <v>16</v>
      </c>
      <c r="F64" s="430">
        <v>0.17204301075268819</v>
      </c>
      <c r="G64" s="394">
        <v>72</v>
      </c>
      <c r="H64" s="430">
        <v>0.77419354838709675</v>
      </c>
      <c r="I64" s="394">
        <v>5</v>
      </c>
      <c r="J64" s="430">
        <v>5.3763440860215055E-2</v>
      </c>
      <c r="K64" s="394">
        <v>0</v>
      </c>
      <c r="L64" s="411">
        <v>0</v>
      </c>
      <c r="M64" s="389"/>
      <c r="N64" s="390"/>
    </row>
    <row r="65" spans="1:14" ht="12.75" customHeight="1" x14ac:dyDescent="0.3">
      <c r="A65" s="58"/>
      <c r="B65" s="405"/>
      <c r="C65" s="58" t="s">
        <v>6</v>
      </c>
      <c r="D65" s="402">
        <v>80</v>
      </c>
      <c r="E65" s="394">
        <v>39</v>
      </c>
      <c r="F65" s="430">
        <v>0.48749999999999999</v>
      </c>
      <c r="G65" s="394">
        <v>38</v>
      </c>
      <c r="H65" s="430">
        <v>0.47499999999999998</v>
      </c>
      <c r="I65" s="394">
        <v>3</v>
      </c>
      <c r="J65" s="430">
        <v>3.7499999999999999E-2</v>
      </c>
      <c r="K65" s="394">
        <v>0</v>
      </c>
      <c r="L65" s="411">
        <v>0</v>
      </c>
      <c r="M65" s="383"/>
      <c r="N65" s="159"/>
    </row>
    <row r="66" spans="1:14" ht="26.25" customHeight="1" x14ac:dyDescent="0.3">
      <c r="A66" s="413"/>
      <c r="B66" s="405">
        <v>2016</v>
      </c>
      <c r="C66" s="69" t="s">
        <v>7</v>
      </c>
      <c r="D66" s="402">
        <v>102</v>
      </c>
      <c r="E66" s="411">
        <v>28</v>
      </c>
      <c r="F66" s="422">
        <v>0.27450980392156865</v>
      </c>
      <c r="G66" s="411">
        <v>65</v>
      </c>
      <c r="H66" s="422">
        <v>0.63725490196078427</v>
      </c>
      <c r="I66" s="411">
        <v>9</v>
      </c>
      <c r="J66" s="422">
        <v>8.8235294117647065E-2</v>
      </c>
      <c r="K66" s="411">
        <v>0</v>
      </c>
      <c r="L66" s="411">
        <v>0</v>
      </c>
      <c r="M66" s="383"/>
      <c r="N66" s="163"/>
    </row>
    <row r="67" spans="1:14" s="58" customFormat="1" ht="12.75" customHeight="1" x14ac:dyDescent="0.3">
      <c r="A67" s="392"/>
      <c r="B67" s="72"/>
      <c r="C67" s="69" t="s">
        <v>4</v>
      </c>
      <c r="D67" s="402">
        <v>102</v>
      </c>
      <c r="E67" s="403">
        <v>15</v>
      </c>
      <c r="F67" s="422">
        <v>0.14705882352941177</v>
      </c>
      <c r="G67" s="403">
        <v>82</v>
      </c>
      <c r="H67" s="422">
        <v>0.80392156862745101</v>
      </c>
      <c r="I67" s="403">
        <v>5</v>
      </c>
      <c r="J67" s="422">
        <v>4.9019607843137254E-2</v>
      </c>
      <c r="K67" s="403">
        <v>0</v>
      </c>
      <c r="L67" s="411">
        <v>0</v>
      </c>
      <c r="M67" s="389"/>
      <c r="N67" s="386"/>
    </row>
    <row r="68" spans="1:14" s="58" customFormat="1" ht="12.75" customHeight="1" x14ac:dyDescent="0.3">
      <c r="A68" s="392"/>
      <c r="B68" s="72"/>
      <c r="C68" s="69" t="s">
        <v>5</v>
      </c>
      <c r="D68" s="402">
        <v>152</v>
      </c>
      <c r="E68" s="403">
        <v>25</v>
      </c>
      <c r="F68" s="422">
        <v>0.16447368421052633</v>
      </c>
      <c r="G68" s="403">
        <v>109</v>
      </c>
      <c r="H68" s="422">
        <v>0.71710526315789469</v>
      </c>
      <c r="I68" s="403">
        <v>18</v>
      </c>
      <c r="J68" s="422">
        <v>0.11842105263157894</v>
      </c>
      <c r="K68" s="403">
        <v>0</v>
      </c>
      <c r="L68" s="403">
        <v>0</v>
      </c>
      <c r="M68" s="389"/>
      <c r="N68" s="386"/>
    </row>
    <row r="69" spans="1:14" s="58" customFormat="1" ht="12.75" customHeight="1" x14ac:dyDescent="0.3">
      <c r="A69" s="392"/>
      <c r="B69" s="72"/>
      <c r="C69" s="69" t="s">
        <v>6</v>
      </c>
      <c r="D69" s="402">
        <v>132</v>
      </c>
      <c r="E69" s="403">
        <v>28</v>
      </c>
      <c r="F69" s="422">
        <v>0.21212121212121213</v>
      </c>
      <c r="G69" s="403">
        <v>97</v>
      </c>
      <c r="H69" s="422">
        <v>0.73484848484848486</v>
      </c>
      <c r="I69" s="403">
        <v>7</v>
      </c>
      <c r="J69" s="422">
        <v>5.3030303030303032E-2</v>
      </c>
      <c r="K69" s="403">
        <v>0</v>
      </c>
      <c r="L69" s="403" t="s">
        <v>107</v>
      </c>
      <c r="M69" s="389"/>
      <c r="N69" s="386"/>
    </row>
    <row r="70" spans="1:14" s="58" customFormat="1" ht="26.25" customHeight="1" x14ac:dyDescent="0.3">
      <c r="A70" s="392"/>
      <c r="B70" s="405">
        <v>2017</v>
      </c>
      <c r="C70" s="52" t="s">
        <v>7</v>
      </c>
      <c r="D70" s="75">
        <v>158</v>
      </c>
      <c r="E70" s="58">
        <v>30</v>
      </c>
      <c r="F70" s="422">
        <v>0.189873417721519</v>
      </c>
      <c r="G70" s="58">
        <v>124</v>
      </c>
      <c r="H70" s="422">
        <v>0.78481012658227844</v>
      </c>
      <c r="I70" s="58">
        <v>4</v>
      </c>
      <c r="J70" s="422">
        <v>2.5316455696202531E-2</v>
      </c>
      <c r="K70" s="403" t="s">
        <v>107</v>
      </c>
      <c r="L70" s="504" t="s">
        <v>107</v>
      </c>
      <c r="M70" s="389"/>
      <c r="N70" s="386"/>
    </row>
    <row r="71" spans="1:14" s="58" customFormat="1" x14ac:dyDescent="0.3">
      <c r="A71" s="392"/>
      <c r="B71" s="405"/>
      <c r="C71" s="52" t="s">
        <v>4</v>
      </c>
      <c r="D71" s="75">
        <v>151</v>
      </c>
      <c r="E71" s="58">
        <v>27</v>
      </c>
      <c r="F71" s="422">
        <v>0.17880794701986755</v>
      </c>
      <c r="G71" s="58">
        <v>116</v>
      </c>
      <c r="H71" s="422">
        <v>0.76821192052980136</v>
      </c>
      <c r="I71" s="58">
        <v>8</v>
      </c>
      <c r="J71" s="422">
        <v>5.2980132450331126E-2</v>
      </c>
      <c r="K71" s="504" t="s">
        <v>107</v>
      </c>
      <c r="L71" s="504" t="s">
        <v>107</v>
      </c>
      <c r="M71" s="389"/>
      <c r="N71" s="386"/>
    </row>
    <row r="72" spans="1:14" s="58" customFormat="1" x14ac:dyDescent="0.3">
      <c r="A72" s="392"/>
      <c r="B72" s="405"/>
      <c r="C72" s="52" t="s">
        <v>5</v>
      </c>
      <c r="D72" s="75">
        <v>135</v>
      </c>
      <c r="E72" s="58">
        <v>19</v>
      </c>
      <c r="F72" s="422">
        <v>0.14074074074074075</v>
      </c>
      <c r="G72" s="58">
        <v>108</v>
      </c>
      <c r="H72" s="422">
        <v>0.8</v>
      </c>
      <c r="I72" s="58">
        <v>8</v>
      </c>
      <c r="J72" s="422">
        <v>5.9259259259259262E-2</v>
      </c>
      <c r="K72" s="504" t="s">
        <v>107</v>
      </c>
      <c r="L72" s="504" t="s">
        <v>107</v>
      </c>
      <c r="M72" s="389"/>
      <c r="N72" s="386"/>
    </row>
    <row r="73" spans="1:14" s="58" customFormat="1" x14ac:dyDescent="0.3">
      <c r="A73" s="392"/>
      <c r="B73" s="405"/>
      <c r="C73" s="52" t="s">
        <v>6</v>
      </c>
      <c r="D73" s="75">
        <v>154</v>
      </c>
      <c r="E73" s="58">
        <v>26</v>
      </c>
      <c r="F73" s="422">
        <v>0.16883116883116883</v>
      </c>
      <c r="G73" s="58">
        <v>122</v>
      </c>
      <c r="H73" s="422">
        <v>0.79220779220779225</v>
      </c>
      <c r="I73" s="58">
        <v>6</v>
      </c>
      <c r="J73" s="422">
        <v>3.896103896103896E-2</v>
      </c>
      <c r="K73" s="504" t="s">
        <v>107</v>
      </c>
      <c r="L73" s="504" t="s">
        <v>107</v>
      </c>
      <c r="M73" s="389"/>
      <c r="N73" s="386"/>
    </row>
    <row r="74" spans="1:14" s="58" customFormat="1" ht="21.65" customHeight="1" x14ac:dyDescent="0.3">
      <c r="A74" s="392"/>
      <c r="B74" s="405">
        <v>2018</v>
      </c>
      <c r="C74" s="52" t="s">
        <v>7</v>
      </c>
      <c r="D74" s="75">
        <v>128</v>
      </c>
      <c r="E74" s="58">
        <v>24</v>
      </c>
      <c r="F74" s="422">
        <v>0.1875</v>
      </c>
      <c r="G74" s="58">
        <v>95</v>
      </c>
      <c r="H74" s="422">
        <v>0.7421875</v>
      </c>
      <c r="I74" s="58">
        <v>9</v>
      </c>
      <c r="J74" s="422">
        <v>7.03125E-2</v>
      </c>
      <c r="K74" s="504" t="s">
        <v>107</v>
      </c>
      <c r="L74" s="504" t="s">
        <v>107</v>
      </c>
      <c r="M74" s="389"/>
      <c r="N74" s="386"/>
    </row>
    <row r="75" spans="1:14" s="58" customFormat="1" ht="13.25" customHeight="1" x14ac:dyDescent="0.3">
      <c r="A75" s="392"/>
      <c r="B75" s="405"/>
      <c r="C75" s="52" t="s">
        <v>4</v>
      </c>
      <c r="D75" s="75">
        <v>145</v>
      </c>
      <c r="E75" s="58">
        <v>35</v>
      </c>
      <c r="F75" s="422">
        <v>0.2413793103448276</v>
      </c>
      <c r="G75" s="58">
        <v>103</v>
      </c>
      <c r="H75" s="422">
        <v>0.71034482758620687</v>
      </c>
      <c r="I75" s="58">
        <v>7</v>
      </c>
      <c r="J75" s="422">
        <v>4.8275862068965517E-2</v>
      </c>
      <c r="K75" s="504" t="s">
        <v>107</v>
      </c>
      <c r="L75" s="504" t="s">
        <v>107</v>
      </c>
      <c r="M75" s="389"/>
      <c r="N75" s="386"/>
    </row>
    <row r="76" spans="1:14" s="58" customFormat="1" ht="13.25" customHeight="1" x14ac:dyDescent="0.3">
      <c r="A76" s="392"/>
      <c r="B76" s="405"/>
      <c r="C76" s="52" t="s">
        <v>287</v>
      </c>
      <c r="D76" s="75">
        <v>186</v>
      </c>
      <c r="E76" s="58">
        <v>21</v>
      </c>
      <c r="F76" s="422">
        <v>0.11290322580645161</v>
      </c>
      <c r="G76" s="58">
        <v>154</v>
      </c>
      <c r="H76" s="422">
        <v>0.82795698924731187</v>
      </c>
      <c r="I76" s="58">
        <v>11</v>
      </c>
      <c r="J76" s="422">
        <v>5.9139784946236562E-2</v>
      </c>
      <c r="K76" s="504" t="s">
        <v>107</v>
      </c>
      <c r="L76" s="425" t="s">
        <v>107</v>
      </c>
      <c r="M76" s="389"/>
      <c r="N76" s="386"/>
    </row>
    <row r="77" spans="1:14" s="56" customFormat="1" ht="26.25" customHeight="1" x14ac:dyDescent="0.3">
      <c r="A77" s="407" t="s">
        <v>200</v>
      </c>
      <c r="B77" s="412">
        <v>2014</v>
      </c>
      <c r="C77" s="412"/>
      <c r="D77" s="409">
        <v>13</v>
      </c>
      <c r="E77" s="410">
        <v>8</v>
      </c>
      <c r="F77" s="429">
        <v>0.61538461538461542</v>
      </c>
      <c r="G77" s="410">
        <v>2</v>
      </c>
      <c r="H77" s="429">
        <v>0.15384615384615385</v>
      </c>
      <c r="I77" s="410">
        <v>3</v>
      </c>
      <c r="J77" s="429">
        <v>0.23076923076923078</v>
      </c>
      <c r="K77" s="410">
        <v>0</v>
      </c>
      <c r="L77" s="411">
        <v>0</v>
      </c>
      <c r="M77" s="350"/>
    </row>
    <row r="78" spans="1:14" s="56" customFormat="1" ht="12.75" customHeight="1" x14ac:dyDescent="0.3">
      <c r="A78" s="249"/>
      <c r="B78" s="72">
        <v>2015</v>
      </c>
      <c r="C78" s="72"/>
      <c r="D78" s="402">
        <v>6</v>
      </c>
      <c r="E78" s="403">
        <v>1</v>
      </c>
      <c r="F78" s="430">
        <v>0.16666666666666666</v>
      </c>
      <c r="G78" s="403">
        <v>4</v>
      </c>
      <c r="H78" s="430">
        <v>0.66666666666666663</v>
      </c>
      <c r="I78" s="403">
        <v>1</v>
      </c>
      <c r="J78" s="430">
        <v>0.16666666666666666</v>
      </c>
      <c r="K78" s="403">
        <v>0</v>
      </c>
      <c r="L78" s="411">
        <v>0</v>
      </c>
      <c r="M78" s="383"/>
    </row>
    <row r="79" spans="1:14" s="56" customFormat="1" ht="12.75" customHeight="1" x14ac:dyDescent="0.3">
      <c r="A79" s="249"/>
      <c r="B79" s="72">
        <v>2016</v>
      </c>
      <c r="C79" s="72"/>
      <c r="D79" s="402">
        <v>57</v>
      </c>
      <c r="E79" s="403">
        <v>1</v>
      </c>
      <c r="F79" s="430">
        <v>1.7543859649122806E-2</v>
      </c>
      <c r="G79" s="403">
        <v>50</v>
      </c>
      <c r="H79" s="430">
        <v>0.8771929824561403</v>
      </c>
      <c r="I79" s="403">
        <v>6</v>
      </c>
      <c r="J79" s="430">
        <v>0.10526315789473684</v>
      </c>
      <c r="K79" s="403">
        <v>0</v>
      </c>
      <c r="L79" s="411">
        <v>0</v>
      </c>
      <c r="M79" s="383"/>
    </row>
    <row r="80" spans="1:14" s="56" customFormat="1" ht="12.75" customHeight="1" x14ac:dyDescent="0.3">
      <c r="A80" s="249"/>
      <c r="B80" s="511" t="s">
        <v>281</v>
      </c>
      <c r="C80" s="72"/>
      <c r="D80" s="402">
        <v>5</v>
      </c>
      <c r="E80" s="504">
        <v>1</v>
      </c>
      <c r="F80" s="430">
        <v>0.2</v>
      </c>
      <c r="G80" s="504">
        <v>3</v>
      </c>
      <c r="H80" s="430">
        <v>0.6</v>
      </c>
      <c r="I80" s="504">
        <v>1</v>
      </c>
      <c r="J80" s="430">
        <v>0.2</v>
      </c>
      <c r="K80" s="504">
        <v>0</v>
      </c>
      <c r="L80" s="411">
        <v>0</v>
      </c>
      <c r="M80" s="383"/>
    </row>
    <row r="81" spans="1:14" ht="26.25" customHeight="1" x14ac:dyDescent="0.3">
      <c r="A81" s="413"/>
      <c r="B81" s="72">
        <v>2014</v>
      </c>
      <c r="C81" s="58" t="s">
        <v>7</v>
      </c>
      <c r="D81" s="402">
        <v>4</v>
      </c>
      <c r="E81" s="394">
        <v>3</v>
      </c>
      <c r="F81" s="430">
        <v>0.75</v>
      </c>
      <c r="G81" s="394">
        <v>0</v>
      </c>
      <c r="H81" s="431" t="s">
        <v>107</v>
      </c>
      <c r="I81" s="394">
        <v>1</v>
      </c>
      <c r="J81" s="430">
        <v>0.25</v>
      </c>
      <c r="K81" s="394">
        <v>0</v>
      </c>
      <c r="L81" s="411">
        <v>0</v>
      </c>
      <c r="M81" s="383"/>
      <c r="N81" s="414"/>
    </row>
    <row r="82" spans="1:14" ht="12.75" customHeight="1" x14ac:dyDescent="0.3">
      <c r="A82" s="413"/>
      <c r="B82" s="405"/>
      <c r="C82" s="58" t="s">
        <v>4</v>
      </c>
      <c r="D82" s="402">
        <v>4</v>
      </c>
      <c r="E82" s="394">
        <v>3</v>
      </c>
      <c r="F82" s="430">
        <v>0.75</v>
      </c>
      <c r="G82" s="394">
        <v>0</v>
      </c>
      <c r="H82" s="431" t="s">
        <v>107</v>
      </c>
      <c r="I82" s="394">
        <v>1</v>
      </c>
      <c r="J82" s="430">
        <v>0.25</v>
      </c>
      <c r="K82" s="394">
        <v>0</v>
      </c>
      <c r="L82" s="411">
        <v>0</v>
      </c>
      <c r="M82" s="383"/>
    </row>
    <row r="83" spans="1:14" ht="12.75" customHeight="1" x14ac:dyDescent="0.3">
      <c r="A83" s="413"/>
      <c r="B83" s="405"/>
      <c r="C83" s="58" t="s">
        <v>5</v>
      </c>
      <c r="D83" s="402">
        <v>1</v>
      </c>
      <c r="E83" s="394">
        <v>1</v>
      </c>
      <c r="F83" s="430">
        <v>1</v>
      </c>
      <c r="G83" s="394">
        <v>0</v>
      </c>
      <c r="H83" s="431" t="s">
        <v>107</v>
      </c>
      <c r="I83" s="394">
        <v>0</v>
      </c>
      <c r="J83" s="431" t="s">
        <v>107</v>
      </c>
      <c r="K83" s="394">
        <v>0</v>
      </c>
      <c r="L83" s="411">
        <v>0</v>
      </c>
      <c r="M83" s="383"/>
      <c r="N83" s="415"/>
    </row>
    <row r="84" spans="1:14" ht="12.75" customHeight="1" x14ac:dyDescent="0.3">
      <c r="A84" s="413"/>
      <c r="B84" s="405"/>
      <c r="C84" s="58" t="s">
        <v>6</v>
      </c>
      <c r="D84" s="402">
        <v>4</v>
      </c>
      <c r="E84" s="394">
        <v>1</v>
      </c>
      <c r="F84" s="430">
        <v>0.25</v>
      </c>
      <c r="G84" s="394">
        <v>2</v>
      </c>
      <c r="H84" s="430">
        <v>0.5</v>
      </c>
      <c r="I84" s="394">
        <v>1</v>
      </c>
      <c r="J84" s="430">
        <v>0.25</v>
      </c>
      <c r="K84" s="394">
        <v>0</v>
      </c>
      <c r="L84" s="411">
        <v>0</v>
      </c>
      <c r="M84" s="383"/>
    </row>
    <row r="85" spans="1:14" s="58" customFormat="1" ht="26.25" customHeight="1" x14ac:dyDescent="0.3">
      <c r="A85" s="413"/>
      <c r="B85" s="405">
        <v>2015</v>
      </c>
      <c r="C85" s="69" t="s">
        <v>7</v>
      </c>
      <c r="D85" s="402">
        <v>2</v>
      </c>
      <c r="E85" s="394">
        <v>0</v>
      </c>
      <c r="F85" s="431" t="s">
        <v>107</v>
      </c>
      <c r="G85" s="394">
        <v>2</v>
      </c>
      <c r="H85" s="430">
        <v>1</v>
      </c>
      <c r="I85" s="394">
        <v>0</v>
      </c>
      <c r="J85" s="431" t="s">
        <v>107</v>
      </c>
      <c r="K85" s="394">
        <v>0</v>
      </c>
      <c r="L85" s="411">
        <v>0</v>
      </c>
      <c r="M85" s="383"/>
    </row>
    <row r="86" spans="1:14" ht="12.75" customHeight="1" x14ac:dyDescent="0.3">
      <c r="A86" s="58"/>
      <c r="B86" s="405"/>
      <c r="C86" s="58" t="s">
        <v>4</v>
      </c>
      <c r="D86" s="402">
        <v>1</v>
      </c>
      <c r="E86" s="394">
        <v>0</v>
      </c>
      <c r="F86" s="431" t="s">
        <v>107</v>
      </c>
      <c r="G86" s="394">
        <v>0</v>
      </c>
      <c r="H86" s="431" t="s">
        <v>107</v>
      </c>
      <c r="I86" s="394">
        <v>1</v>
      </c>
      <c r="J86" s="430">
        <v>1</v>
      </c>
      <c r="K86" s="394">
        <v>0</v>
      </c>
      <c r="L86" s="411">
        <v>0</v>
      </c>
      <c r="M86" s="383"/>
    </row>
    <row r="87" spans="1:14" s="58" customFormat="1" ht="12.75" customHeight="1" x14ac:dyDescent="0.3">
      <c r="B87" s="405"/>
      <c r="C87" s="58" t="s">
        <v>5</v>
      </c>
      <c r="D87" s="402">
        <v>1</v>
      </c>
      <c r="E87" s="394">
        <v>1</v>
      </c>
      <c r="F87" s="430">
        <v>1</v>
      </c>
      <c r="G87" s="394">
        <v>0</v>
      </c>
      <c r="H87" s="431" t="s">
        <v>107</v>
      </c>
      <c r="I87" s="394">
        <v>0</v>
      </c>
      <c r="J87" s="431" t="s">
        <v>107</v>
      </c>
      <c r="K87" s="394">
        <v>0</v>
      </c>
      <c r="L87" s="411">
        <v>0</v>
      </c>
      <c r="M87" s="389"/>
    </row>
    <row r="88" spans="1:14" ht="12.75" customHeight="1" x14ac:dyDescent="0.3">
      <c r="A88" s="58"/>
      <c r="B88" s="405"/>
      <c r="C88" s="58" t="s">
        <v>6</v>
      </c>
      <c r="D88" s="402">
        <v>2</v>
      </c>
      <c r="E88" s="394">
        <v>0</v>
      </c>
      <c r="F88" s="431" t="s">
        <v>107</v>
      </c>
      <c r="G88" s="394">
        <v>2</v>
      </c>
      <c r="H88" s="430">
        <v>1</v>
      </c>
      <c r="I88" s="394">
        <v>0</v>
      </c>
      <c r="J88" s="431" t="s">
        <v>107</v>
      </c>
      <c r="K88" s="394">
        <v>0</v>
      </c>
      <c r="L88" s="411">
        <v>0</v>
      </c>
      <c r="M88" s="383"/>
    </row>
    <row r="89" spans="1:14" ht="26.25" customHeight="1" x14ac:dyDescent="0.3">
      <c r="A89" s="395"/>
      <c r="B89" s="405">
        <v>2016</v>
      </c>
      <c r="C89" s="69" t="s">
        <v>7</v>
      </c>
      <c r="D89" s="402">
        <v>5</v>
      </c>
      <c r="E89" s="411">
        <v>1</v>
      </c>
      <c r="F89" s="430">
        <v>0.2</v>
      </c>
      <c r="G89" s="411">
        <v>0</v>
      </c>
      <c r="H89" s="431" t="s">
        <v>107</v>
      </c>
      <c r="I89" s="411">
        <v>4</v>
      </c>
      <c r="J89" s="430">
        <v>0.8</v>
      </c>
      <c r="K89" s="411">
        <v>0</v>
      </c>
      <c r="L89" s="411">
        <v>0</v>
      </c>
    </row>
    <row r="90" spans="1:14" s="58" customFormat="1" ht="12.75" customHeight="1" x14ac:dyDescent="0.3">
      <c r="B90" s="72"/>
      <c r="C90" s="69" t="s">
        <v>4</v>
      </c>
      <c r="D90" s="402">
        <v>24</v>
      </c>
      <c r="E90" s="403">
        <v>0</v>
      </c>
      <c r="F90" s="431" t="s">
        <v>107</v>
      </c>
      <c r="G90" s="403">
        <v>23</v>
      </c>
      <c r="H90" s="430">
        <v>0.95833333333333337</v>
      </c>
      <c r="I90" s="403">
        <v>1</v>
      </c>
      <c r="J90" s="430">
        <v>4.1666666666666664E-2</v>
      </c>
      <c r="K90" s="403">
        <v>0</v>
      </c>
      <c r="L90" s="411">
        <v>0</v>
      </c>
      <c r="M90" s="389"/>
      <c r="N90" s="386"/>
    </row>
    <row r="91" spans="1:14" s="58" customFormat="1" ht="12.75" customHeight="1" x14ac:dyDescent="0.3">
      <c r="C91" s="69" t="s">
        <v>5</v>
      </c>
      <c r="D91" s="402">
        <v>22</v>
      </c>
      <c r="E91" s="403">
        <v>0</v>
      </c>
      <c r="F91" s="431" t="s">
        <v>107</v>
      </c>
      <c r="G91" s="403">
        <v>21</v>
      </c>
      <c r="H91" s="430">
        <v>0.95454545454545459</v>
      </c>
      <c r="I91" s="403">
        <v>1</v>
      </c>
      <c r="J91" s="430">
        <v>4.5454545454545456E-2</v>
      </c>
      <c r="K91" s="403">
        <v>0</v>
      </c>
      <c r="L91" s="411">
        <v>0</v>
      </c>
      <c r="M91" s="389"/>
      <c r="N91" s="386"/>
    </row>
    <row r="92" spans="1:14" s="58" customFormat="1" ht="12.75" customHeight="1" x14ac:dyDescent="0.3">
      <c r="C92" s="69" t="s">
        <v>6</v>
      </c>
      <c r="D92" s="402">
        <v>6</v>
      </c>
      <c r="E92" s="403" t="s">
        <v>107</v>
      </c>
      <c r="F92" s="431" t="s">
        <v>107</v>
      </c>
      <c r="G92" s="403">
        <v>6</v>
      </c>
      <c r="H92" s="430">
        <v>1</v>
      </c>
      <c r="I92" s="403" t="s">
        <v>107</v>
      </c>
      <c r="J92" s="431" t="s">
        <v>107</v>
      </c>
      <c r="K92" s="403">
        <v>0</v>
      </c>
      <c r="L92" s="394" t="s">
        <v>107</v>
      </c>
      <c r="M92" s="389"/>
      <c r="N92" s="386"/>
    </row>
    <row r="93" spans="1:14" s="58" customFormat="1" ht="26.25" customHeight="1" x14ac:dyDescent="0.3">
      <c r="B93" s="72">
        <v>2017</v>
      </c>
      <c r="C93" s="58" t="s">
        <v>7</v>
      </c>
      <c r="D93" s="75">
        <v>1</v>
      </c>
      <c r="E93" s="504" t="s">
        <v>107</v>
      </c>
      <c r="F93" s="431" t="s">
        <v>107</v>
      </c>
      <c r="G93" s="504" t="s">
        <v>107</v>
      </c>
      <c r="H93" s="431" t="s">
        <v>107</v>
      </c>
      <c r="I93" s="58">
        <v>1</v>
      </c>
      <c r="J93" s="430">
        <v>1</v>
      </c>
      <c r="K93" s="504" t="s">
        <v>107</v>
      </c>
      <c r="L93" s="504">
        <v>0</v>
      </c>
      <c r="M93" s="389"/>
      <c r="N93" s="386"/>
    </row>
    <row r="94" spans="1:14" s="58" customFormat="1" x14ac:dyDescent="0.3">
      <c r="B94" s="72"/>
      <c r="C94" s="58" t="s">
        <v>4</v>
      </c>
      <c r="D94" s="75">
        <v>1</v>
      </c>
      <c r="E94" s="504" t="s">
        <v>107</v>
      </c>
      <c r="F94" s="431" t="s">
        <v>107</v>
      </c>
      <c r="G94" s="504">
        <v>1</v>
      </c>
      <c r="H94" s="431">
        <v>1</v>
      </c>
      <c r="I94" s="478" t="s">
        <v>107</v>
      </c>
      <c r="J94" s="431" t="s">
        <v>107</v>
      </c>
      <c r="K94" s="504" t="s">
        <v>107</v>
      </c>
      <c r="L94" s="504" t="s">
        <v>107</v>
      </c>
      <c r="M94" s="389"/>
      <c r="N94" s="386"/>
    </row>
    <row r="95" spans="1:14" s="58" customFormat="1" x14ac:dyDescent="0.3">
      <c r="B95" s="72"/>
      <c r="C95" s="58" t="s">
        <v>5</v>
      </c>
      <c r="D95" s="75">
        <v>2</v>
      </c>
      <c r="E95" s="504">
        <v>1</v>
      </c>
      <c r="F95" s="431">
        <v>0.5</v>
      </c>
      <c r="G95" s="504">
        <v>1</v>
      </c>
      <c r="H95" s="431">
        <v>0.5</v>
      </c>
      <c r="I95" s="478" t="s">
        <v>107</v>
      </c>
      <c r="J95" s="431" t="s">
        <v>107</v>
      </c>
      <c r="K95" s="504" t="s">
        <v>107</v>
      </c>
      <c r="L95" s="504" t="s">
        <v>107</v>
      </c>
      <c r="M95" s="389"/>
      <c r="N95" s="386"/>
    </row>
    <row r="96" spans="1:14" s="58" customFormat="1" x14ac:dyDescent="0.3">
      <c r="B96" s="72"/>
      <c r="C96" s="58" t="s">
        <v>6</v>
      </c>
      <c r="D96" s="75">
        <v>1</v>
      </c>
      <c r="E96" s="504" t="s">
        <v>107</v>
      </c>
      <c r="F96" s="431" t="s">
        <v>107</v>
      </c>
      <c r="G96" s="504">
        <v>1</v>
      </c>
      <c r="H96" s="431">
        <v>1</v>
      </c>
      <c r="I96" s="478" t="s">
        <v>107</v>
      </c>
      <c r="J96" s="431" t="s">
        <v>107</v>
      </c>
      <c r="K96" s="504" t="s">
        <v>107</v>
      </c>
      <c r="L96" s="504" t="s">
        <v>107</v>
      </c>
      <c r="M96" s="389"/>
      <c r="N96" s="386"/>
    </row>
    <row r="97" spans="1:14" s="58" customFormat="1" ht="22.75" customHeight="1" x14ac:dyDescent="0.3">
      <c r="B97" s="72">
        <v>2018</v>
      </c>
      <c r="C97" s="58" t="s">
        <v>7</v>
      </c>
      <c r="D97" s="75">
        <v>4</v>
      </c>
      <c r="E97" s="504">
        <v>1</v>
      </c>
      <c r="F97" s="431">
        <v>0.25</v>
      </c>
      <c r="G97" s="504">
        <v>1</v>
      </c>
      <c r="H97" s="431">
        <v>0.25</v>
      </c>
      <c r="I97" s="478">
        <v>2</v>
      </c>
      <c r="J97" s="431">
        <v>0.5</v>
      </c>
      <c r="K97" s="504" t="s">
        <v>107</v>
      </c>
      <c r="L97" s="504" t="s">
        <v>107</v>
      </c>
      <c r="M97" s="389"/>
      <c r="N97" s="386"/>
    </row>
    <row r="98" spans="1:14" s="58" customFormat="1" ht="13.25" customHeight="1" x14ac:dyDescent="0.3">
      <c r="B98" s="72"/>
      <c r="C98" s="58" t="s">
        <v>4</v>
      </c>
      <c r="D98" s="75">
        <v>10</v>
      </c>
      <c r="E98" s="504">
        <v>3</v>
      </c>
      <c r="F98" s="431">
        <v>0.3</v>
      </c>
      <c r="G98" s="504" t="s">
        <v>107</v>
      </c>
      <c r="H98" s="431" t="s">
        <v>107</v>
      </c>
      <c r="I98" s="478">
        <v>7</v>
      </c>
      <c r="J98" s="431">
        <v>0.7</v>
      </c>
      <c r="K98" s="504" t="s">
        <v>107</v>
      </c>
      <c r="L98" s="504" t="s">
        <v>107</v>
      </c>
      <c r="M98" s="389"/>
      <c r="N98" s="386"/>
    </row>
    <row r="99" spans="1:14" s="58" customFormat="1" ht="13.25" customHeight="1" thickBot="1" x14ac:dyDescent="0.35">
      <c r="A99" s="416"/>
      <c r="B99" s="426"/>
      <c r="C99" s="416" t="s">
        <v>287</v>
      </c>
      <c r="D99" s="428">
        <v>1</v>
      </c>
      <c r="E99" s="427">
        <v>1</v>
      </c>
      <c r="F99" s="432">
        <v>1</v>
      </c>
      <c r="G99" s="427" t="s">
        <v>107</v>
      </c>
      <c r="H99" s="432" t="s">
        <v>107</v>
      </c>
      <c r="I99" s="507" t="s">
        <v>107</v>
      </c>
      <c r="J99" s="432" t="s">
        <v>107</v>
      </c>
      <c r="K99" s="427" t="s">
        <v>107</v>
      </c>
      <c r="L99" s="427" t="s">
        <v>107</v>
      </c>
      <c r="M99" s="389"/>
      <c r="N99" s="386"/>
    </row>
    <row r="100" spans="1:14" s="58" customFormat="1" ht="12.75" customHeight="1" x14ac:dyDescent="0.25">
      <c r="B100" s="69"/>
      <c r="C100" s="69"/>
      <c r="D100" s="327"/>
      <c r="E100" s="393"/>
      <c r="F100" s="393"/>
      <c r="G100" s="393"/>
      <c r="H100" s="393"/>
      <c r="I100" s="393"/>
      <c r="J100" s="393"/>
      <c r="K100" s="393"/>
      <c r="M100" s="389"/>
      <c r="N100" s="386"/>
    </row>
    <row r="101" spans="1:14" s="58" customFormat="1" ht="12.75" customHeight="1" x14ac:dyDescent="0.25">
      <c r="A101" s="417" t="s">
        <v>155</v>
      </c>
      <c r="B101" s="69"/>
      <c r="C101" s="69"/>
      <c r="D101" s="327"/>
      <c r="E101" s="393"/>
      <c r="F101" s="393"/>
      <c r="G101" s="393"/>
      <c r="H101" s="393"/>
      <c r="I101" s="393"/>
      <c r="J101" s="393"/>
      <c r="K101" s="393"/>
      <c r="M101" s="389"/>
      <c r="N101" s="386"/>
    </row>
    <row r="102" spans="1:14" ht="12.5" x14ac:dyDescent="0.25">
      <c r="A102" s="418" t="s">
        <v>12</v>
      </c>
      <c r="B102" s="436"/>
      <c r="C102" s="436"/>
      <c r="D102" s="437"/>
      <c r="E102" s="417"/>
      <c r="F102" s="417"/>
      <c r="G102" s="419"/>
      <c r="H102" s="419"/>
      <c r="I102" s="419"/>
      <c r="J102" s="419"/>
      <c r="K102" s="419"/>
      <c r="L102" s="419"/>
      <c r="M102" s="419"/>
    </row>
    <row r="103" spans="1:14" ht="12.5" x14ac:dyDescent="0.25">
      <c r="A103" s="621" t="s">
        <v>60</v>
      </c>
      <c r="B103" s="621"/>
      <c r="C103" s="621"/>
      <c r="D103" s="621"/>
      <c r="E103" s="621"/>
      <c r="F103" s="621"/>
      <c r="G103" s="621"/>
      <c r="H103" s="621"/>
      <c r="I103" s="621"/>
      <c r="J103" s="621"/>
      <c r="K103" s="621"/>
      <c r="L103" s="621"/>
      <c r="M103" s="419"/>
    </row>
    <row r="104" spans="1:14" ht="12.5" x14ac:dyDescent="0.25">
      <c r="A104" s="558"/>
      <c r="B104" s="558"/>
      <c r="C104" s="558"/>
      <c r="D104" s="558"/>
      <c r="E104" s="558"/>
      <c r="F104" s="558"/>
      <c r="G104" s="558"/>
      <c r="H104" s="558"/>
      <c r="I104" s="558"/>
      <c r="J104" s="558"/>
      <c r="K104" s="558"/>
      <c r="L104" s="558"/>
      <c r="M104" s="419"/>
    </row>
    <row r="105" spans="1:14" ht="12.5" x14ac:dyDescent="0.25">
      <c r="A105" s="621" t="s">
        <v>224</v>
      </c>
      <c r="B105" s="621"/>
      <c r="C105" s="621"/>
      <c r="D105" s="621"/>
      <c r="E105" s="621"/>
      <c r="F105" s="621"/>
      <c r="G105" s="621"/>
      <c r="H105" s="621"/>
      <c r="I105" s="621"/>
      <c r="J105" s="621"/>
      <c r="K105" s="621"/>
      <c r="L105" s="621"/>
      <c r="M105" s="419"/>
    </row>
    <row r="106" spans="1:14" ht="12.75" customHeight="1" x14ac:dyDescent="0.25">
      <c r="A106" s="621" t="s">
        <v>220</v>
      </c>
      <c r="B106" s="621"/>
      <c r="C106" s="621"/>
      <c r="D106" s="621"/>
      <c r="E106" s="621"/>
      <c r="F106" s="621"/>
      <c r="G106" s="621"/>
      <c r="H106" s="621"/>
      <c r="I106" s="621"/>
      <c r="J106" s="621"/>
      <c r="K106" s="621"/>
      <c r="L106" s="621"/>
      <c r="M106" s="524"/>
    </row>
    <row r="107" spans="1:14" ht="12.75" customHeight="1" x14ac:dyDescent="0.25">
      <c r="A107" s="621" t="s">
        <v>201</v>
      </c>
      <c r="B107" s="621"/>
      <c r="C107" s="621"/>
      <c r="D107" s="621"/>
      <c r="E107" s="621"/>
      <c r="F107" s="621"/>
      <c r="G107" s="621"/>
      <c r="H107" s="621"/>
      <c r="I107" s="621"/>
      <c r="J107" s="621"/>
      <c r="K107" s="621"/>
      <c r="L107" s="621"/>
      <c r="M107" s="524"/>
    </row>
    <row r="108" spans="1:14" ht="12.75" customHeight="1" x14ac:dyDescent="0.25">
      <c r="A108" s="420" t="s">
        <v>202</v>
      </c>
      <c r="B108" s="438"/>
      <c r="C108" s="438"/>
      <c r="D108" s="438"/>
      <c r="E108" s="438"/>
      <c r="F108" s="438"/>
      <c r="G108" s="438"/>
      <c r="H108" s="438"/>
      <c r="I108" s="438"/>
      <c r="J108" s="438"/>
      <c r="K108" s="438"/>
      <c r="L108" s="438"/>
      <c r="M108" s="396"/>
    </row>
    <row r="109" spans="1:14" ht="24.5" customHeight="1" x14ac:dyDescent="0.25">
      <c r="A109" s="621" t="s">
        <v>203</v>
      </c>
      <c r="B109" s="621"/>
      <c r="C109" s="621"/>
      <c r="D109" s="621"/>
      <c r="E109" s="621"/>
      <c r="F109" s="621"/>
      <c r="G109" s="621"/>
      <c r="H109" s="621"/>
      <c r="I109" s="621"/>
      <c r="J109" s="621"/>
      <c r="K109" s="621"/>
      <c r="L109" s="621"/>
      <c r="M109" s="524"/>
    </row>
    <row r="110" spans="1:14" ht="12.75" customHeight="1" x14ac:dyDescent="0.25">
      <c r="A110" s="621" t="s">
        <v>204</v>
      </c>
      <c r="B110" s="621"/>
      <c r="C110" s="621"/>
      <c r="D110" s="621"/>
      <c r="E110" s="621"/>
      <c r="F110" s="621"/>
      <c r="G110" s="621"/>
      <c r="H110" s="621"/>
      <c r="I110" s="621"/>
      <c r="J110" s="621"/>
      <c r="K110" s="621"/>
      <c r="L110" s="621"/>
      <c r="M110" s="524"/>
    </row>
    <row r="111" spans="1:14" ht="24.5" customHeight="1" x14ac:dyDescent="0.25">
      <c r="A111" s="621" t="s">
        <v>205</v>
      </c>
      <c r="B111" s="621"/>
      <c r="C111" s="621"/>
      <c r="D111" s="621"/>
      <c r="E111" s="621"/>
      <c r="F111" s="621"/>
      <c r="G111" s="621"/>
      <c r="H111" s="621"/>
      <c r="I111" s="621"/>
      <c r="J111" s="621"/>
      <c r="K111" s="621"/>
      <c r="L111" s="621"/>
      <c r="M111" s="524"/>
    </row>
    <row r="112" spans="1:14" ht="12.75" customHeight="1" x14ac:dyDescent="0.25">
      <c r="A112" s="621" t="s">
        <v>274</v>
      </c>
      <c r="B112" s="621"/>
      <c r="C112" s="621"/>
      <c r="D112" s="621"/>
      <c r="E112" s="621"/>
      <c r="F112" s="621"/>
      <c r="G112" s="621"/>
      <c r="H112" s="621"/>
      <c r="I112" s="621"/>
      <c r="J112" s="621"/>
      <c r="K112" s="621"/>
      <c r="L112" s="621"/>
      <c r="M112" s="524"/>
    </row>
    <row r="113" spans="1:13" ht="12.75" customHeight="1" x14ac:dyDescent="0.25">
      <c r="A113" s="439" t="s">
        <v>206</v>
      </c>
      <c r="B113" s="438"/>
      <c r="C113" s="438"/>
      <c r="D113" s="438"/>
      <c r="E113" s="438"/>
      <c r="F113" s="438"/>
      <c r="G113" s="438"/>
      <c r="H113" s="438"/>
      <c r="I113" s="438"/>
      <c r="J113" s="438"/>
      <c r="K113" s="438"/>
      <c r="L113" s="438"/>
      <c r="M113" s="396"/>
    </row>
    <row r="114" spans="1:13" ht="12.75" customHeight="1" x14ac:dyDescent="0.25">
      <c r="A114" s="621" t="s">
        <v>207</v>
      </c>
      <c r="B114" s="621"/>
      <c r="C114" s="621"/>
      <c r="D114" s="621"/>
      <c r="E114" s="621"/>
      <c r="F114" s="621"/>
      <c r="G114" s="621"/>
      <c r="H114" s="621"/>
      <c r="I114" s="621"/>
      <c r="J114" s="621"/>
      <c r="K114" s="621"/>
      <c r="L114" s="621"/>
      <c r="M114" s="524"/>
    </row>
    <row r="115" spans="1:13" ht="12.75" customHeight="1" x14ac:dyDescent="0.25">
      <c r="A115" s="621" t="s">
        <v>208</v>
      </c>
      <c r="B115" s="621"/>
      <c r="C115" s="621"/>
      <c r="D115" s="621"/>
      <c r="E115" s="621"/>
      <c r="F115" s="621"/>
      <c r="G115" s="621"/>
      <c r="H115" s="621"/>
      <c r="I115" s="621"/>
      <c r="J115" s="621"/>
      <c r="K115" s="621"/>
      <c r="L115" s="621"/>
      <c r="M115" s="524"/>
    </row>
    <row r="116" spans="1:13" ht="12.75" customHeight="1" x14ac:dyDescent="0.25">
      <c r="A116" s="621" t="s">
        <v>209</v>
      </c>
      <c r="B116" s="621"/>
      <c r="C116" s="621"/>
      <c r="D116" s="621"/>
      <c r="E116" s="621"/>
      <c r="F116" s="621"/>
      <c r="G116" s="621"/>
      <c r="H116" s="621"/>
      <c r="I116" s="621"/>
      <c r="J116" s="621"/>
      <c r="K116" s="621"/>
      <c r="L116" s="621"/>
      <c r="M116" s="524"/>
    </row>
    <row r="117" spans="1:13" ht="24.5" customHeight="1" x14ac:dyDescent="0.25">
      <c r="A117" s="600" t="s">
        <v>279</v>
      </c>
      <c r="B117" s="600"/>
      <c r="C117" s="600"/>
      <c r="D117" s="600"/>
      <c r="E117" s="600"/>
      <c r="F117" s="600"/>
      <c r="G117" s="600"/>
      <c r="H117" s="600"/>
      <c r="I117" s="600"/>
      <c r="J117" s="600"/>
      <c r="K117" s="600"/>
      <c r="L117" s="600"/>
      <c r="M117" s="600"/>
    </row>
  </sheetData>
  <mergeCells count="21">
    <mergeCell ref="A111:L111"/>
    <mergeCell ref="A116:L116"/>
    <mergeCell ref="A112:L112"/>
    <mergeCell ref="A114:L114"/>
    <mergeCell ref="A115:L115"/>
    <mergeCell ref="A117:M117"/>
    <mergeCell ref="A105:L105"/>
    <mergeCell ref="A109:L109"/>
    <mergeCell ref="A4:A6"/>
    <mergeCell ref="B4:B6"/>
    <mergeCell ref="C4:C6"/>
    <mergeCell ref="D4:D6"/>
    <mergeCell ref="E4:K4"/>
    <mergeCell ref="E5:F5"/>
    <mergeCell ref="G5:H5"/>
    <mergeCell ref="I5:J5"/>
    <mergeCell ref="K5:L5"/>
    <mergeCell ref="A103:L103"/>
    <mergeCell ref="A106:L106"/>
    <mergeCell ref="A107:L107"/>
    <mergeCell ref="A110:L110"/>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08984375" defaultRowHeight="13" x14ac:dyDescent="0.3"/>
  <cols>
    <col min="1" max="1" width="24.08984375" style="52" customWidth="1"/>
    <col min="2" max="2" width="12.90625" style="52" customWidth="1"/>
    <col min="3" max="3" width="14.453125" style="56" customWidth="1"/>
    <col min="4" max="5" width="11.453125" style="52" customWidth="1"/>
    <col min="6" max="6" width="13.54296875" style="52" customWidth="1"/>
    <col min="7" max="7" width="14.08984375" style="52" customWidth="1"/>
    <col min="8" max="8" width="1.6328125" style="52" customWidth="1"/>
    <col min="9" max="9" width="1.6328125" style="58" customWidth="1"/>
    <col min="10" max="11" width="11.453125" style="52" customWidth="1"/>
    <col min="12" max="12" width="14.08984375" style="52" customWidth="1"/>
    <col min="13" max="13" width="13.54296875" style="52" customWidth="1"/>
    <col min="14" max="14" width="1.6328125" style="58" customWidth="1"/>
    <col min="15" max="15" width="1.6328125" style="52" customWidth="1"/>
    <col min="16" max="18" width="8.6328125" style="52" bestFit="1" customWidth="1"/>
    <col min="19" max="19" width="15.08984375" style="52" customWidth="1"/>
    <col min="20" max="25" width="4.6328125" style="52" customWidth="1"/>
    <col min="26" max="16384" width="9.08984375" style="52"/>
  </cols>
  <sheetData>
    <row r="1" spans="1:23" ht="18.75" customHeight="1" x14ac:dyDescent="0.3">
      <c r="A1" s="49" t="s">
        <v>72</v>
      </c>
      <c r="B1" s="49"/>
      <c r="C1" s="49"/>
      <c r="D1" s="50"/>
      <c r="E1" s="50"/>
      <c r="F1" s="50"/>
      <c r="G1" s="50"/>
      <c r="H1" s="50"/>
      <c r="I1" s="50"/>
      <c r="J1" s="51"/>
      <c r="K1" s="51"/>
      <c r="L1" s="51"/>
      <c r="M1" s="100"/>
      <c r="N1" s="84"/>
      <c r="O1" s="51"/>
    </row>
    <row r="2" spans="1:23" x14ac:dyDescent="0.3">
      <c r="A2" s="53"/>
      <c r="B2" s="53"/>
      <c r="C2" s="54"/>
      <c r="D2" s="51"/>
      <c r="E2" s="51"/>
      <c r="F2" s="51"/>
      <c r="G2" s="51"/>
      <c r="H2" s="55"/>
      <c r="I2" s="51"/>
      <c r="J2" s="51"/>
      <c r="K2" s="51"/>
      <c r="L2" s="51"/>
      <c r="M2" s="100"/>
      <c r="N2" s="84"/>
      <c r="O2" s="51"/>
      <c r="R2" s="98"/>
    </row>
    <row r="3" spans="1:23" ht="15" x14ac:dyDescent="0.3">
      <c r="A3" s="56" t="s">
        <v>20</v>
      </c>
      <c r="H3" s="57"/>
      <c r="O3" s="58"/>
    </row>
    <row r="4" spans="1:23" ht="12.75" customHeight="1" x14ac:dyDescent="0.3">
      <c r="A4" s="59"/>
      <c r="B4" s="59"/>
      <c r="C4" s="610" t="s">
        <v>69</v>
      </c>
      <c r="D4" s="620" t="s">
        <v>22</v>
      </c>
      <c r="E4" s="620"/>
      <c r="F4" s="620"/>
      <c r="G4" s="620"/>
      <c r="H4" s="60"/>
      <c r="I4" s="61"/>
      <c r="J4" s="620" t="s">
        <v>61</v>
      </c>
      <c r="K4" s="620"/>
      <c r="L4" s="620"/>
      <c r="M4" s="620"/>
      <c r="N4" s="60"/>
      <c r="O4" s="83"/>
    </row>
    <row r="5" spans="1:23" ht="28.5" customHeight="1" x14ac:dyDescent="0.25">
      <c r="A5" s="62" t="s">
        <v>33</v>
      </c>
      <c r="B5" s="62" t="s">
        <v>41</v>
      </c>
      <c r="C5" s="622"/>
      <c r="D5" s="125" t="s">
        <v>52</v>
      </c>
      <c r="E5" s="126" t="s">
        <v>53</v>
      </c>
      <c r="F5" s="126" t="s">
        <v>54</v>
      </c>
      <c r="G5" s="126" t="s">
        <v>55</v>
      </c>
      <c r="H5" s="85"/>
      <c r="I5" s="127"/>
      <c r="J5" s="125" t="s">
        <v>52</v>
      </c>
      <c r="K5" s="126" t="s">
        <v>53</v>
      </c>
      <c r="L5" s="126" t="s">
        <v>54</v>
      </c>
      <c r="M5" s="126" t="s">
        <v>55</v>
      </c>
      <c r="N5" s="85"/>
      <c r="O5" s="65"/>
    </row>
    <row r="6" spans="1:23" ht="15.75" customHeight="1" x14ac:dyDescent="0.25">
      <c r="A6" s="63"/>
      <c r="B6" s="63"/>
      <c r="C6" s="64"/>
      <c r="D6" s="128"/>
      <c r="E6" s="65"/>
      <c r="F6" s="65"/>
      <c r="G6" s="65"/>
      <c r="H6" s="65"/>
      <c r="I6" s="129"/>
      <c r="J6" s="128"/>
      <c r="K6" s="65"/>
      <c r="L6" s="65"/>
      <c r="M6" s="65"/>
      <c r="N6" s="65"/>
      <c r="O6" s="65"/>
    </row>
    <row r="7" spans="1:23" ht="15.75" customHeight="1" x14ac:dyDescent="0.3">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3">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3">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3">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3">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3">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3">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3">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3">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3">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3">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3">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3">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3">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3">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3">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3">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3">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3">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3">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3">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3">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3">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3">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3">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3">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3">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3">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3">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3">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3">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3">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3">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3">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3">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3">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3">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3">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3">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3">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3">
      <c r="A47" s="74"/>
      <c r="B47" s="98"/>
      <c r="C47" s="75"/>
      <c r="D47" s="58"/>
      <c r="E47" s="58"/>
      <c r="F47" s="58"/>
      <c r="G47" s="58"/>
      <c r="H47" s="58"/>
      <c r="J47" s="58"/>
      <c r="K47" s="58"/>
      <c r="L47" s="58"/>
      <c r="M47" s="58"/>
      <c r="O47" s="58"/>
    </row>
    <row r="48" spans="1:19" s="11" customFormat="1" ht="12.5" x14ac:dyDescent="0.25">
      <c r="A48" s="82" t="s">
        <v>12</v>
      </c>
      <c r="B48" s="76"/>
      <c r="C48" s="77"/>
      <c r="D48" s="78"/>
      <c r="E48" s="79"/>
      <c r="F48" s="79"/>
      <c r="G48" s="79"/>
      <c r="H48" s="79"/>
      <c r="I48" s="79"/>
      <c r="J48" s="79"/>
      <c r="K48" s="79"/>
      <c r="L48" s="79"/>
      <c r="M48" s="79"/>
      <c r="N48" s="79"/>
      <c r="O48" s="79"/>
      <c r="P48" s="79"/>
      <c r="Q48" s="80"/>
      <c r="R48" s="80"/>
    </row>
    <row r="49" spans="1:18" s="11" customFormat="1" ht="12.5" x14ac:dyDescent="0.25">
      <c r="A49" s="626" t="s">
        <v>60</v>
      </c>
      <c r="B49" s="626"/>
      <c r="C49" s="626"/>
      <c r="D49" s="626"/>
      <c r="E49" s="626"/>
      <c r="F49" s="626"/>
      <c r="G49" s="626"/>
      <c r="H49" s="626"/>
      <c r="I49" s="626"/>
      <c r="J49" s="626"/>
      <c r="K49" s="626"/>
      <c r="L49" s="626"/>
      <c r="M49" s="626"/>
      <c r="N49" s="626"/>
      <c r="O49" s="79"/>
      <c r="P49" s="79"/>
      <c r="Q49" s="80"/>
      <c r="R49" s="80"/>
    </row>
    <row r="51" spans="1:18" ht="12.75" customHeight="1" x14ac:dyDescent="0.25">
      <c r="A51" s="626" t="s">
        <v>21</v>
      </c>
      <c r="B51" s="626"/>
      <c r="C51" s="626"/>
      <c r="D51" s="626"/>
      <c r="E51" s="626"/>
      <c r="F51" s="626"/>
      <c r="G51" s="626"/>
      <c r="H51" s="626"/>
      <c r="I51" s="626"/>
      <c r="J51" s="626"/>
      <c r="K51" s="626"/>
      <c r="L51" s="626"/>
      <c r="M51" s="626"/>
      <c r="N51" s="626"/>
      <c r="O51" s="626"/>
      <c r="P51" s="626"/>
      <c r="Q51" s="626"/>
      <c r="R51" s="626"/>
    </row>
    <row r="52" spans="1:18" ht="12.75" customHeight="1" x14ac:dyDescent="0.25">
      <c r="A52" s="626" t="s">
        <v>32</v>
      </c>
      <c r="B52" s="626"/>
      <c r="C52" s="626"/>
      <c r="D52" s="626"/>
      <c r="E52" s="626"/>
      <c r="F52" s="626"/>
      <c r="G52" s="626"/>
      <c r="H52" s="626"/>
      <c r="I52" s="626"/>
      <c r="J52" s="626"/>
      <c r="K52" s="626"/>
      <c r="L52" s="626"/>
      <c r="M52" s="626"/>
      <c r="N52" s="626"/>
      <c r="O52" s="626"/>
      <c r="P52" s="626"/>
      <c r="Q52" s="626"/>
      <c r="R52" s="626"/>
    </row>
    <row r="53" spans="1:18" ht="12.75" customHeight="1" x14ac:dyDescent="0.25">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5">
      <c r="A54" s="626" t="s">
        <v>46</v>
      </c>
      <c r="B54" s="626"/>
      <c r="C54" s="626"/>
      <c r="D54" s="626"/>
      <c r="E54" s="626"/>
      <c r="F54" s="626"/>
      <c r="G54" s="626"/>
      <c r="H54" s="626"/>
      <c r="I54" s="626"/>
      <c r="J54" s="626"/>
      <c r="K54" s="626"/>
      <c r="L54" s="626"/>
      <c r="M54" s="626"/>
      <c r="N54" s="626"/>
      <c r="O54" s="626"/>
      <c r="P54" s="626"/>
      <c r="Q54" s="626"/>
      <c r="R54" s="626"/>
    </row>
    <row r="55" spans="1:18" ht="12.75" customHeight="1" x14ac:dyDescent="0.25">
      <c r="A55" s="626" t="s">
        <v>38</v>
      </c>
      <c r="B55" s="626"/>
      <c r="C55" s="626"/>
      <c r="D55" s="626"/>
      <c r="E55" s="626"/>
      <c r="F55" s="626"/>
      <c r="G55" s="626"/>
      <c r="H55" s="626"/>
      <c r="I55" s="626"/>
      <c r="J55" s="626"/>
      <c r="K55" s="626"/>
      <c r="L55" s="626"/>
      <c r="M55" s="626"/>
      <c r="N55" s="626"/>
      <c r="O55" s="626"/>
      <c r="P55" s="626"/>
      <c r="Q55" s="626"/>
      <c r="R55" s="626"/>
    </row>
    <row r="56" spans="1:18" ht="25.5" customHeight="1" x14ac:dyDescent="0.25">
      <c r="A56" s="626" t="s">
        <v>39</v>
      </c>
      <c r="B56" s="626"/>
      <c r="C56" s="626"/>
      <c r="D56" s="626"/>
      <c r="E56" s="626"/>
      <c r="F56" s="626"/>
      <c r="G56" s="626"/>
      <c r="H56" s="626"/>
      <c r="I56" s="626"/>
      <c r="J56" s="626"/>
      <c r="K56" s="626"/>
      <c r="L56" s="626"/>
      <c r="M56" s="626"/>
      <c r="N56" s="626"/>
      <c r="O56" s="626"/>
      <c r="P56" s="626"/>
      <c r="Q56" s="626"/>
      <c r="R56" s="626"/>
    </row>
    <row r="57" spans="1:18" ht="12.75" customHeight="1" x14ac:dyDescent="0.25">
      <c r="A57" s="626" t="s">
        <v>40</v>
      </c>
      <c r="B57" s="626"/>
      <c r="C57" s="626"/>
      <c r="D57" s="626"/>
      <c r="E57" s="626"/>
      <c r="F57" s="626"/>
      <c r="G57" s="626"/>
      <c r="H57" s="626"/>
      <c r="I57" s="626"/>
      <c r="J57" s="626"/>
      <c r="K57" s="626"/>
      <c r="L57" s="626"/>
      <c r="M57" s="626"/>
      <c r="N57" s="626"/>
      <c r="O57" s="626"/>
      <c r="P57" s="626"/>
      <c r="Q57" s="626"/>
      <c r="R57" s="626"/>
    </row>
    <row r="58" spans="1:18" ht="12.75" customHeight="1" x14ac:dyDescent="0.25">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5">
      <c r="A59" s="626" t="s">
        <v>47</v>
      </c>
      <c r="B59" s="626"/>
      <c r="C59" s="626"/>
      <c r="D59" s="626"/>
      <c r="E59" s="626"/>
      <c r="F59" s="626"/>
      <c r="G59" s="626"/>
      <c r="H59" s="626"/>
      <c r="I59" s="626"/>
      <c r="J59" s="626"/>
      <c r="K59" s="626"/>
      <c r="L59" s="626"/>
      <c r="M59" s="626"/>
      <c r="N59" s="626"/>
      <c r="O59" s="626"/>
      <c r="P59" s="626"/>
      <c r="Q59" s="626"/>
      <c r="R59" s="626"/>
    </row>
    <row r="60" spans="1:18" ht="12.75" customHeight="1" x14ac:dyDescent="0.25">
      <c r="A60" s="626" t="s">
        <v>34</v>
      </c>
      <c r="B60" s="626"/>
      <c r="C60" s="626"/>
      <c r="D60" s="626"/>
      <c r="E60" s="626"/>
      <c r="F60" s="626"/>
      <c r="G60" s="626"/>
      <c r="H60" s="626"/>
      <c r="I60" s="626"/>
      <c r="J60" s="626"/>
      <c r="K60" s="626"/>
      <c r="L60" s="626"/>
      <c r="M60" s="626"/>
      <c r="N60" s="626"/>
      <c r="O60" s="626"/>
      <c r="P60" s="626"/>
      <c r="Q60" s="626"/>
      <c r="R60" s="626"/>
    </row>
    <row r="61" spans="1:18" ht="12.75" customHeight="1" x14ac:dyDescent="0.25">
      <c r="A61" s="626" t="s">
        <v>57</v>
      </c>
      <c r="B61" s="626"/>
      <c r="C61" s="626"/>
      <c r="D61" s="626"/>
      <c r="E61" s="626"/>
      <c r="F61" s="626"/>
      <c r="G61" s="626"/>
      <c r="H61" s="626"/>
      <c r="I61" s="626"/>
      <c r="J61" s="626"/>
      <c r="K61" s="626"/>
      <c r="L61" s="626"/>
      <c r="M61" s="626"/>
      <c r="N61" s="626"/>
      <c r="O61" s="626"/>
      <c r="P61" s="626"/>
      <c r="Q61" s="626"/>
      <c r="R61" s="626"/>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08984375" defaultRowHeight="12.5" x14ac:dyDescent="0.25"/>
  <cols>
    <col min="1" max="1" width="20.54296875" style="11" customWidth="1"/>
    <col min="2" max="2" width="23.08984375" style="11" customWidth="1"/>
    <col min="3" max="3" width="13.36328125" style="11" customWidth="1"/>
    <col min="4" max="10" width="12.6328125" style="11" customWidth="1"/>
    <col min="11" max="11" width="12.6328125" style="3" customWidth="1"/>
    <col min="12" max="13" width="1.6328125" style="11" customWidth="1"/>
    <col min="14" max="14" width="10.453125" style="142" customWidth="1"/>
    <col min="15" max="18" width="9.08984375" style="11"/>
    <col min="19" max="19" width="16.36328125" style="11" customWidth="1"/>
    <col min="20" max="16384" width="9.08984375" style="11"/>
  </cols>
  <sheetData>
    <row r="1" spans="1:19" ht="23.25" customHeight="1" x14ac:dyDescent="0.3">
      <c r="A1" s="629" t="s">
        <v>71</v>
      </c>
      <c r="B1" s="630"/>
      <c r="C1" s="630"/>
      <c r="D1" s="630"/>
      <c r="E1" s="630"/>
      <c r="F1" s="630"/>
      <c r="G1" s="630"/>
      <c r="H1" s="630"/>
      <c r="I1" s="630"/>
      <c r="J1" s="630"/>
      <c r="K1" s="11"/>
      <c r="L1" s="369"/>
      <c r="M1" s="369"/>
    </row>
    <row r="2" spans="1:19" ht="13" x14ac:dyDescent="0.3">
      <c r="B2" s="9"/>
      <c r="C2" s="100"/>
      <c r="D2" s="100"/>
      <c r="E2" s="100"/>
      <c r="F2" s="100"/>
      <c r="G2" s="100"/>
      <c r="H2" s="100"/>
      <c r="I2" s="100"/>
      <c r="J2" s="100"/>
      <c r="K2" s="23"/>
      <c r="L2" s="100"/>
      <c r="M2" s="100"/>
    </row>
    <row r="3" spans="1:19" ht="15" x14ac:dyDescent="0.3">
      <c r="A3" s="10" t="s">
        <v>20</v>
      </c>
      <c r="D3" s="3"/>
      <c r="E3" s="3"/>
      <c r="F3" s="3"/>
      <c r="G3" s="3"/>
      <c r="H3" s="3"/>
      <c r="I3" s="3"/>
      <c r="J3" s="5"/>
      <c r="L3" s="3"/>
      <c r="M3" s="3"/>
      <c r="N3" s="48"/>
    </row>
    <row r="4" spans="1:19" ht="12.75" customHeight="1" x14ac:dyDescent="0.3">
      <c r="B4" s="631" t="s">
        <v>9</v>
      </c>
      <c r="C4" s="631" t="s">
        <v>42</v>
      </c>
      <c r="D4" s="368"/>
      <c r="E4" s="634" t="s">
        <v>15</v>
      </c>
      <c r="F4" s="634"/>
      <c r="G4" s="634"/>
      <c r="H4" s="634"/>
      <c r="I4" s="634"/>
      <c r="J4" s="634"/>
      <c r="K4" s="634"/>
      <c r="L4" s="42"/>
      <c r="M4" s="43"/>
      <c r="N4" s="635" t="s">
        <v>174</v>
      </c>
    </row>
    <row r="5" spans="1:19" ht="38.25" customHeight="1" x14ac:dyDescent="0.25">
      <c r="A5" s="18" t="s">
        <v>33</v>
      </c>
      <c r="B5" s="632"/>
      <c r="C5" s="633"/>
      <c r="D5" s="124" t="s">
        <v>51</v>
      </c>
      <c r="E5" s="44" t="s">
        <v>16</v>
      </c>
      <c r="F5" s="170" t="s">
        <v>17</v>
      </c>
      <c r="G5" s="44" t="s">
        <v>0</v>
      </c>
      <c r="H5" s="44" t="s">
        <v>8</v>
      </c>
      <c r="I5" s="44" t="s">
        <v>19</v>
      </c>
      <c r="J5" s="44" t="s">
        <v>173</v>
      </c>
      <c r="K5" s="44" t="s">
        <v>18</v>
      </c>
      <c r="L5" s="45"/>
      <c r="M5" s="16"/>
      <c r="N5" s="636"/>
    </row>
    <row r="6" spans="1:19" ht="12.75" customHeight="1" x14ac:dyDescent="0.3">
      <c r="B6" s="3"/>
      <c r="C6" s="19"/>
      <c r="D6" s="47"/>
      <c r="E6" s="47"/>
      <c r="F6" s="171"/>
      <c r="G6" s="47"/>
      <c r="H6" s="47"/>
      <c r="I6" s="47"/>
      <c r="J6" s="47"/>
      <c r="K6" s="47"/>
      <c r="L6" s="106"/>
      <c r="M6" s="48"/>
      <c r="N6" s="46"/>
    </row>
    <row r="7" spans="1:19" ht="12.75" customHeight="1" x14ac:dyDescent="0.3">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3">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3">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3">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3">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3">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3">
      <c r="A13" s="105"/>
      <c r="B13" s="3"/>
      <c r="C13" s="12"/>
      <c r="D13" s="178"/>
      <c r="E13" s="176"/>
      <c r="F13" s="176"/>
      <c r="G13" s="176"/>
      <c r="H13" s="176"/>
      <c r="I13" s="176"/>
      <c r="J13" s="176"/>
      <c r="K13" s="176"/>
      <c r="L13" s="107"/>
      <c r="M13" s="3"/>
      <c r="N13" s="319"/>
      <c r="O13" s="14"/>
      <c r="R13" s="14"/>
    </row>
    <row r="14" spans="1:19" ht="12.75" customHeight="1" x14ac:dyDescent="0.3">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3">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3">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3">
      <c r="A17" s="105"/>
      <c r="B17" s="3"/>
      <c r="C17" s="6"/>
      <c r="D17" s="178"/>
      <c r="E17" s="176"/>
      <c r="F17" s="176"/>
      <c r="G17" s="176"/>
      <c r="H17" s="176"/>
      <c r="I17" s="176"/>
      <c r="J17" s="176"/>
      <c r="K17" s="176"/>
      <c r="L17" s="107"/>
      <c r="M17" s="3"/>
      <c r="N17" s="319"/>
      <c r="O17" s="14"/>
      <c r="R17" s="13"/>
    </row>
    <row r="18" spans="1:20" ht="12.75" customHeight="1" x14ac:dyDescent="0.3">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3">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3">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3">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3">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3">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3">
      <c r="A24" s="105"/>
      <c r="B24" s="3"/>
      <c r="C24" s="12"/>
      <c r="D24" s="178"/>
      <c r="E24" s="176"/>
      <c r="F24" s="176"/>
      <c r="G24" s="176"/>
      <c r="H24" s="176"/>
      <c r="I24" s="176"/>
      <c r="J24" s="176"/>
      <c r="K24" s="176"/>
      <c r="L24" s="106"/>
      <c r="M24" s="48"/>
      <c r="N24" s="319"/>
      <c r="O24" s="14"/>
      <c r="P24" s="13" t="e">
        <f>D16/P23</f>
        <v>#REF!</v>
      </c>
      <c r="R24" s="14"/>
    </row>
    <row r="25" spans="1:20" ht="15" customHeight="1" x14ac:dyDescent="0.3">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3">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3">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3">
      <c r="A28" s="105"/>
      <c r="B28" s="3"/>
      <c r="C28" s="12"/>
      <c r="D28" s="178"/>
      <c r="E28" s="176"/>
      <c r="F28" s="176"/>
      <c r="G28" s="176"/>
      <c r="H28" s="176"/>
      <c r="I28" s="176"/>
      <c r="J28" s="176"/>
      <c r="K28" s="176"/>
      <c r="L28" s="106"/>
      <c r="M28" s="48"/>
      <c r="N28" s="319"/>
      <c r="O28" s="14"/>
      <c r="R28" s="162"/>
      <c r="T28" s="14"/>
    </row>
    <row r="29" spans="1:20" ht="12.75" customHeight="1" x14ac:dyDescent="0.3">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3">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3">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3">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3">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3">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3">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3">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3">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3">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3">
      <c r="A39" s="105"/>
      <c r="B39" s="3"/>
      <c r="C39" s="12"/>
      <c r="D39" s="178"/>
      <c r="E39" s="176"/>
      <c r="F39" s="176"/>
      <c r="G39" s="176"/>
      <c r="H39" s="176"/>
      <c r="I39" s="176"/>
      <c r="J39" s="176"/>
      <c r="K39" s="176"/>
      <c r="L39" s="106"/>
      <c r="M39" s="48"/>
      <c r="N39" s="319"/>
      <c r="O39" s="14"/>
      <c r="R39" s="14"/>
    </row>
    <row r="40" spans="1:18" ht="12.75" customHeight="1" x14ac:dyDescent="0.3">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3">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3">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3">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3">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3">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3">
      <c r="A46" s="105"/>
      <c r="B46" s="3"/>
      <c r="C46" s="12"/>
      <c r="D46" s="178"/>
      <c r="E46" s="176"/>
      <c r="F46" s="176"/>
      <c r="G46" s="176"/>
      <c r="H46" s="176"/>
      <c r="I46" s="176"/>
      <c r="J46" s="176"/>
      <c r="K46" s="176"/>
      <c r="L46" s="106"/>
      <c r="M46" s="48"/>
      <c r="N46" s="319"/>
      <c r="O46" s="14"/>
      <c r="R46" s="14"/>
    </row>
    <row r="47" spans="1:18" ht="12.75" customHeight="1" x14ac:dyDescent="0.3">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3">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3">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3">
      <c r="A50" s="105"/>
      <c r="B50" s="3"/>
      <c r="C50" s="12"/>
      <c r="D50" s="178"/>
      <c r="E50" s="176"/>
      <c r="F50" s="176"/>
      <c r="G50" s="176"/>
      <c r="H50" s="176"/>
      <c r="I50" s="176"/>
      <c r="J50" s="176"/>
      <c r="K50" s="176"/>
      <c r="L50" s="106"/>
      <c r="M50" s="48"/>
      <c r="N50" s="319"/>
      <c r="O50" s="14"/>
      <c r="R50" s="14"/>
    </row>
    <row r="51" spans="1:18" ht="12.75" customHeight="1" x14ac:dyDescent="0.3">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3">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3">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3">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3">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3">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3">
      <c r="A57" s="105"/>
      <c r="B57" s="4"/>
      <c r="C57" s="12"/>
      <c r="D57" s="178"/>
      <c r="E57" s="176"/>
      <c r="F57" s="176"/>
      <c r="G57" s="176"/>
      <c r="H57" s="176"/>
      <c r="I57" s="176"/>
      <c r="J57" s="176"/>
      <c r="K57" s="176"/>
      <c r="L57" s="106"/>
      <c r="M57" s="48"/>
      <c r="N57" s="326"/>
      <c r="O57" s="14"/>
      <c r="R57" s="140"/>
    </row>
    <row r="58" spans="1:18" ht="12.75" customHeight="1" x14ac:dyDescent="0.3">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3">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3">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3">
      <c r="B61" s="3"/>
      <c r="C61" s="19"/>
      <c r="D61" s="178"/>
      <c r="E61" s="176"/>
      <c r="F61" s="177"/>
      <c r="G61" s="176"/>
      <c r="H61" s="176"/>
      <c r="I61" s="176"/>
      <c r="J61" s="176"/>
      <c r="K61" s="176"/>
      <c r="L61" s="48"/>
      <c r="M61" s="34"/>
      <c r="N61" s="319"/>
      <c r="O61" s="14"/>
      <c r="R61" s="14"/>
    </row>
    <row r="62" spans="1:18" ht="12.75" customHeight="1" x14ac:dyDescent="0.3">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3">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3">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3">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3">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3">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3">
      <c r="A68" s="103"/>
      <c r="B68" s="3"/>
      <c r="C68" s="12"/>
      <c r="D68" s="178"/>
      <c r="E68" s="176"/>
      <c r="F68" s="176"/>
      <c r="G68" s="176"/>
      <c r="H68" s="176"/>
      <c r="I68" s="176"/>
      <c r="J68" s="176"/>
      <c r="K68" s="176"/>
      <c r="L68" s="107"/>
      <c r="M68" s="3"/>
      <c r="N68" s="319"/>
      <c r="O68" s="14"/>
      <c r="R68" s="14"/>
    </row>
    <row r="69" spans="1:18" ht="12.75" customHeight="1" x14ac:dyDescent="0.3">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3">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3">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3">
      <c r="A72" s="103"/>
      <c r="B72" s="3"/>
      <c r="C72" s="6"/>
      <c r="D72" s="178"/>
      <c r="E72" s="176"/>
      <c r="F72" s="176"/>
      <c r="G72" s="176"/>
      <c r="H72" s="176"/>
      <c r="I72" s="176"/>
      <c r="J72" s="176"/>
      <c r="K72" s="176"/>
      <c r="L72" s="107"/>
      <c r="M72" s="3"/>
      <c r="N72" s="319"/>
      <c r="O72" s="14"/>
      <c r="R72" s="14"/>
    </row>
    <row r="73" spans="1:18" ht="12.75" customHeight="1" x14ac:dyDescent="0.3">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3">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3">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3">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3">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3">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3">
      <c r="A79" s="103"/>
      <c r="B79" s="3"/>
      <c r="C79" s="12"/>
      <c r="D79" s="178"/>
      <c r="E79" s="176"/>
      <c r="F79" s="176"/>
      <c r="G79" s="176"/>
      <c r="H79" s="176"/>
      <c r="I79" s="176"/>
      <c r="J79" s="176"/>
      <c r="K79" s="176"/>
      <c r="L79" s="106"/>
      <c r="M79" s="48"/>
      <c r="N79" s="319"/>
      <c r="O79" s="14"/>
      <c r="R79" s="14"/>
    </row>
    <row r="80" spans="1:18" ht="12.75" customHeight="1" x14ac:dyDescent="0.3">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3">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3">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3">
      <c r="A83" s="103"/>
      <c r="B83" s="3"/>
      <c r="C83" s="12"/>
      <c r="D83" s="178"/>
      <c r="E83" s="176"/>
      <c r="F83" s="176"/>
      <c r="G83" s="176"/>
      <c r="H83" s="176"/>
      <c r="I83" s="176"/>
      <c r="J83" s="176"/>
      <c r="K83" s="176"/>
      <c r="L83" s="106"/>
      <c r="M83" s="48"/>
      <c r="N83" s="319"/>
      <c r="O83" s="14"/>
      <c r="P83" s="97"/>
      <c r="R83" s="14"/>
    </row>
    <row r="84" spans="1:18" ht="12.75" customHeight="1" x14ac:dyDescent="0.3">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3">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3">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3">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3">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3">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3">
      <c r="A90" s="103"/>
      <c r="B90" s="4"/>
      <c r="C90" s="12"/>
      <c r="D90" s="178"/>
      <c r="E90" s="176"/>
      <c r="F90" s="176"/>
      <c r="G90" s="176"/>
      <c r="H90" s="176"/>
      <c r="I90" s="176"/>
      <c r="J90" s="176"/>
      <c r="K90" s="176"/>
      <c r="L90" s="106"/>
      <c r="M90" s="48"/>
      <c r="N90" s="319"/>
      <c r="O90" s="14"/>
      <c r="R90" s="14"/>
    </row>
    <row r="91" spans="1:18" ht="12.75" customHeight="1" x14ac:dyDescent="0.3">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3">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3">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3">
      <c r="A94" s="103"/>
      <c r="B94" s="3"/>
      <c r="C94" s="12"/>
      <c r="D94" s="178"/>
      <c r="E94" s="176"/>
      <c r="F94" s="176"/>
      <c r="G94" s="176"/>
      <c r="H94" s="176"/>
      <c r="I94" s="176"/>
      <c r="J94" s="176"/>
      <c r="K94" s="176"/>
      <c r="L94" s="106"/>
      <c r="M94" s="3"/>
      <c r="N94" s="319"/>
      <c r="O94" s="14"/>
      <c r="R94" s="14"/>
    </row>
    <row r="95" spans="1:18" ht="12.75" customHeight="1" x14ac:dyDescent="0.3">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3">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3">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3">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3">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3">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3">
      <c r="A101" s="103"/>
      <c r="B101" s="3"/>
      <c r="C101" s="12"/>
      <c r="D101" s="178"/>
      <c r="E101" s="176"/>
      <c r="F101" s="176"/>
      <c r="G101" s="176"/>
      <c r="H101" s="176"/>
      <c r="I101" s="176"/>
      <c r="J101" s="176"/>
      <c r="K101" s="176"/>
      <c r="L101" s="107"/>
      <c r="M101" s="3"/>
      <c r="N101" s="319"/>
      <c r="O101" s="14"/>
      <c r="R101" s="14"/>
    </row>
    <row r="102" spans="1:18" ht="12.75" customHeight="1" x14ac:dyDescent="0.3">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3">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3">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3">
      <c r="A105" s="103"/>
      <c r="B105" s="3"/>
      <c r="C105" s="12"/>
      <c r="D105" s="178"/>
      <c r="E105" s="176"/>
      <c r="F105" s="176"/>
      <c r="G105" s="176"/>
      <c r="H105" s="176"/>
      <c r="I105" s="176"/>
      <c r="J105" s="176"/>
      <c r="K105" s="176"/>
      <c r="L105" s="107"/>
      <c r="M105" s="3"/>
      <c r="N105" s="319"/>
      <c r="O105" s="14"/>
      <c r="R105" s="14"/>
    </row>
    <row r="106" spans="1:18" ht="12.75" customHeight="1" x14ac:dyDescent="0.3">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3">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3">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3">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3">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3">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3">
      <c r="A112" s="103"/>
      <c r="B112" s="4"/>
      <c r="C112" s="12"/>
      <c r="D112" s="178"/>
      <c r="E112" s="176"/>
      <c r="F112" s="176"/>
      <c r="G112" s="176"/>
      <c r="H112" s="176"/>
      <c r="I112" s="176"/>
      <c r="J112" s="176"/>
      <c r="K112" s="176"/>
      <c r="L112" s="107"/>
      <c r="M112" s="3"/>
      <c r="N112" s="319"/>
      <c r="O112" s="14"/>
      <c r="R112" s="140"/>
    </row>
    <row r="113" spans="1:18" ht="12.75" customHeight="1" x14ac:dyDescent="0.3">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3">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3">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3">
      <c r="B116" s="3"/>
      <c r="C116" s="12"/>
      <c r="D116" s="178"/>
      <c r="E116" s="176"/>
      <c r="F116" s="176"/>
      <c r="G116" s="176"/>
      <c r="H116" s="176"/>
      <c r="I116" s="176"/>
      <c r="J116" s="176"/>
      <c r="K116" s="176"/>
      <c r="L116" s="3"/>
      <c r="M116" s="22"/>
      <c r="N116" s="319"/>
      <c r="O116" s="14"/>
      <c r="R116" s="14"/>
    </row>
    <row r="117" spans="1:18" ht="12.75" customHeight="1" x14ac:dyDescent="0.3">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3">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3">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3">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3">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3">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3">
      <c r="A123" s="1"/>
      <c r="B123" s="3"/>
      <c r="C123" s="12"/>
      <c r="D123" s="178"/>
      <c r="E123" s="176"/>
      <c r="F123" s="176"/>
      <c r="G123" s="176"/>
      <c r="H123" s="176"/>
      <c r="I123" s="176"/>
      <c r="J123" s="176"/>
      <c r="K123" s="176"/>
      <c r="L123" s="107"/>
      <c r="M123" s="3"/>
      <c r="N123" s="319"/>
      <c r="O123" s="14"/>
      <c r="R123" s="14"/>
    </row>
    <row r="124" spans="1:18" ht="12.75" customHeight="1" x14ac:dyDescent="0.3">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3">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3">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3">
      <c r="A127" s="1"/>
      <c r="B127" s="3"/>
      <c r="C127" s="6"/>
      <c r="D127" s="178"/>
      <c r="E127" s="176"/>
      <c r="F127" s="176"/>
      <c r="G127" s="176"/>
      <c r="H127" s="176"/>
      <c r="I127" s="176"/>
      <c r="J127" s="176"/>
      <c r="K127" s="176"/>
      <c r="L127" s="107"/>
      <c r="M127" s="3"/>
      <c r="N127" s="319"/>
      <c r="O127" s="14"/>
      <c r="R127" s="14"/>
    </row>
    <row r="128" spans="1:18" ht="12.75" customHeight="1" x14ac:dyDescent="0.3">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3">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3">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3">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3">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ht="13" x14ac:dyDescent="0.3">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ht="13" x14ac:dyDescent="0.3">
      <c r="B134" s="3"/>
      <c r="C134" s="12"/>
      <c r="D134" s="178"/>
      <c r="E134" s="176"/>
      <c r="F134" s="176"/>
      <c r="G134" s="176"/>
      <c r="H134" s="176"/>
      <c r="I134" s="176"/>
      <c r="J134" s="176"/>
      <c r="K134" s="176"/>
      <c r="L134" s="107"/>
      <c r="M134" s="3"/>
      <c r="N134" s="319"/>
      <c r="O134" s="14"/>
      <c r="R134" s="14"/>
    </row>
    <row r="135" spans="2:18" ht="13" x14ac:dyDescent="0.3">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ht="13" x14ac:dyDescent="0.3">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ht="13" x14ac:dyDescent="0.3">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3">
      <c r="B138" s="3"/>
      <c r="C138" s="6"/>
      <c r="D138" s="178"/>
      <c r="E138" s="176"/>
      <c r="F138" s="176"/>
      <c r="G138" s="176"/>
      <c r="H138" s="176"/>
      <c r="I138" s="176"/>
      <c r="J138" s="176"/>
      <c r="K138" s="176"/>
      <c r="L138" s="107"/>
      <c r="M138" s="3"/>
      <c r="N138" s="319"/>
      <c r="O138" s="39"/>
      <c r="R138" s="14"/>
    </row>
    <row r="139" spans="2:18" ht="12.75" customHeight="1" x14ac:dyDescent="0.3">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ht="13" x14ac:dyDescent="0.3">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ht="13" x14ac:dyDescent="0.3">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ht="13" x14ac:dyDescent="0.3">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ht="13" x14ac:dyDescent="0.3">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ht="13" x14ac:dyDescent="0.3">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ht="13" x14ac:dyDescent="0.3">
      <c r="B145" s="4"/>
      <c r="C145" s="12"/>
      <c r="D145" s="178"/>
      <c r="E145" s="176"/>
      <c r="F145" s="176"/>
      <c r="G145" s="176"/>
      <c r="H145" s="176"/>
      <c r="I145" s="176"/>
      <c r="J145" s="176"/>
      <c r="K145" s="176"/>
      <c r="L145" s="3"/>
      <c r="M145" s="22"/>
      <c r="N145" s="319"/>
      <c r="O145" s="39"/>
      <c r="R145" s="14"/>
    </row>
    <row r="146" spans="2:18" ht="13" x14ac:dyDescent="0.3">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ht="13" x14ac:dyDescent="0.3">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ht="13" x14ac:dyDescent="0.3">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ht="13" x14ac:dyDescent="0.3">
      <c r="B149" s="3"/>
      <c r="C149" s="6"/>
      <c r="D149" s="178"/>
      <c r="E149" s="176"/>
      <c r="F149" s="176"/>
      <c r="G149" s="176"/>
      <c r="H149" s="176"/>
      <c r="I149" s="176"/>
      <c r="J149" s="176"/>
      <c r="K149" s="176"/>
      <c r="L149" s="3"/>
      <c r="M149" s="22"/>
      <c r="N149" s="319"/>
      <c r="O149" s="39"/>
      <c r="R149" s="14"/>
    </row>
    <row r="150" spans="2:18" ht="15" x14ac:dyDescent="0.3">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ht="13" x14ac:dyDescent="0.3">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ht="13" x14ac:dyDescent="0.3">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ht="13" x14ac:dyDescent="0.3">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ht="13" x14ac:dyDescent="0.3">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ht="13" x14ac:dyDescent="0.3">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ht="13" x14ac:dyDescent="0.3">
      <c r="B156" s="3"/>
      <c r="C156" s="12"/>
      <c r="D156" s="178"/>
      <c r="E156" s="176"/>
      <c r="F156" s="176"/>
      <c r="G156" s="176"/>
      <c r="H156" s="176"/>
      <c r="I156" s="176"/>
      <c r="J156" s="176"/>
      <c r="K156" s="176"/>
      <c r="L156" s="3"/>
      <c r="M156" s="22"/>
      <c r="N156" s="319"/>
      <c r="O156" s="39"/>
      <c r="R156" s="14"/>
    </row>
    <row r="157" spans="2:18" ht="13" x14ac:dyDescent="0.3">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ht="13" x14ac:dyDescent="0.3">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ht="13" x14ac:dyDescent="0.3">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3">
      <c r="B160" s="3"/>
      <c r="C160" s="6"/>
      <c r="D160" s="178"/>
      <c r="E160" s="176"/>
      <c r="F160" s="176"/>
      <c r="G160" s="176"/>
      <c r="H160" s="176"/>
      <c r="I160" s="176"/>
      <c r="J160" s="176"/>
      <c r="K160" s="176"/>
      <c r="L160" s="3"/>
      <c r="M160" s="22"/>
      <c r="N160" s="319"/>
      <c r="O160" s="39"/>
      <c r="R160" s="14"/>
    </row>
    <row r="161" spans="1:18" ht="12.75" customHeight="1" x14ac:dyDescent="0.3">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ht="13" x14ac:dyDescent="0.3">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ht="13" x14ac:dyDescent="0.3">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ht="13" x14ac:dyDescent="0.3">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ht="13" x14ac:dyDescent="0.3">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ht="13" x14ac:dyDescent="0.3">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ht="13" x14ac:dyDescent="0.3">
      <c r="A167" s="3"/>
      <c r="B167" s="4"/>
      <c r="C167" s="12"/>
      <c r="D167" s="178"/>
      <c r="E167" s="176"/>
      <c r="F167" s="176"/>
      <c r="G167" s="176"/>
      <c r="H167" s="176"/>
      <c r="I167" s="176"/>
      <c r="J167" s="176"/>
      <c r="K167" s="176"/>
      <c r="L167" s="3"/>
      <c r="M167" s="22"/>
      <c r="N167" s="319"/>
      <c r="O167" s="14"/>
      <c r="R167" s="14"/>
    </row>
    <row r="168" spans="1:18" ht="13" x14ac:dyDescent="0.3">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ht="13" x14ac:dyDescent="0.3">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ht="13" x14ac:dyDescent="0.3">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ht="13" x14ac:dyDescent="0.3">
      <c r="B171" s="4"/>
      <c r="C171" s="6"/>
      <c r="D171" s="178"/>
      <c r="E171" s="176"/>
      <c r="F171" s="176"/>
      <c r="G171" s="176"/>
      <c r="H171" s="176"/>
      <c r="I171" s="176"/>
      <c r="J171" s="176"/>
      <c r="K171" s="176"/>
      <c r="L171" s="3"/>
      <c r="M171" s="22"/>
      <c r="N171" s="319"/>
      <c r="O171" s="14"/>
      <c r="R171" s="14"/>
    </row>
    <row r="172" spans="1:18" ht="15" x14ac:dyDescent="0.3">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ht="13" x14ac:dyDescent="0.3">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ht="13" x14ac:dyDescent="0.3">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ht="13" x14ac:dyDescent="0.3">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ht="13" x14ac:dyDescent="0.3">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ht="13" x14ac:dyDescent="0.3">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ht="13" x14ac:dyDescent="0.3">
      <c r="A178" s="1"/>
      <c r="B178" s="3"/>
      <c r="C178" s="12"/>
      <c r="D178" s="178"/>
      <c r="E178" s="176"/>
      <c r="F178" s="176"/>
      <c r="G178" s="176"/>
      <c r="H178" s="176"/>
      <c r="I178" s="176"/>
      <c r="J178" s="176"/>
      <c r="K178" s="176"/>
      <c r="M178" s="22"/>
      <c r="N178" s="319"/>
      <c r="O178" s="14"/>
      <c r="R178" s="14"/>
    </row>
    <row r="179" spans="1:18" ht="13" x14ac:dyDescent="0.3">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ht="13" x14ac:dyDescent="0.3">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ht="13" x14ac:dyDescent="0.3">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ht="13" x14ac:dyDescent="0.3">
      <c r="A182" s="1"/>
      <c r="B182" s="3"/>
      <c r="C182" s="6"/>
      <c r="D182" s="178"/>
      <c r="E182" s="176"/>
      <c r="F182" s="176"/>
      <c r="G182" s="176"/>
      <c r="H182" s="176"/>
      <c r="I182" s="176"/>
      <c r="J182" s="176"/>
      <c r="K182" s="176"/>
      <c r="L182" s="107"/>
      <c r="M182" s="3"/>
      <c r="N182" s="319"/>
      <c r="O182" s="14"/>
      <c r="R182" s="14"/>
    </row>
    <row r="183" spans="1:18" ht="15" x14ac:dyDescent="0.3">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ht="13" x14ac:dyDescent="0.3">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ht="13" x14ac:dyDescent="0.3">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ht="13" x14ac:dyDescent="0.3">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ht="13" x14ac:dyDescent="0.3">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ht="13" x14ac:dyDescent="0.3">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ht="13" x14ac:dyDescent="0.3">
      <c r="B189" s="3"/>
      <c r="C189" s="12"/>
      <c r="D189" s="178"/>
      <c r="E189" s="176"/>
      <c r="F189" s="176"/>
      <c r="G189" s="176"/>
      <c r="H189" s="176"/>
      <c r="I189" s="176"/>
      <c r="J189" s="176"/>
      <c r="K189" s="176"/>
      <c r="L189" s="107"/>
      <c r="M189" s="3"/>
      <c r="N189" s="319"/>
      <c r="O189" s="14"/>
      <c r="R189" s="14"/>
    </row>
    <row r="190" spans="1:18" ht="13" x14ac:dyDescent="0.3">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ht="13" x14ac:dyDescent="0.3">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ht="13" x14ac:dyDescent="0.3">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ht="13" x14ac:dyDescent="0.3">
      <c r="B193" s="3"/>
      <c r="C193" s="6"/>
      <c r="D193" s="178"/>
      <c r="E193" s="176"/>
      <c r="F193" s="176"/>
      <c r="G193" s="176"/>
      <c r="H193" s="176"/>
      <c r="I193" s="176"/>
      <c r="J193" s="176"/>
      <c r="K193" s="176"/>
      <c r="L193" s="107"/>
      <c r="M193" s="3"/>
      <c r="N193" s="319"/>
      <c r="O193" s="14"/>
      <c r="R193" s="14"/>
    </row>
    <row r="194" spans="2:18" ht="15" x14ac:dyDescent="0.3">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3">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ht="13" x14ac:dyDescent="0.3">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ht="13" x14ac:dyDescent="0.3">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ht="13" x14ac:dyDescent="0.3">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ht="13" x14ac:dyDescent="0.3">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ht="13" x14ac:dyDescent="0.3">
      <c r="B200" s="4"/>
      <c r="C200" s="12"/>
      <c r="D200" s="178"/>
      <c r="E200" s="176"/>
      <c r="F200" s="176"/>
      <c r="G200" s="176"/>
      <c r="H200" s="176"/>
      <c r="I200" s="176"/>
      <c r="J200" s="176"/>
      <c r="K200" s="176"/>
      <c r="L200" s="107"/>
      <c r="M200" s="3"/>
      <c r="N200" s="319"/>
      <c r="O200" s="14"/>
      <c r="R200" s="14"/>
    </row>
    <row r="201" spans="2:18" ht="13" x14ac:dyDescent="0.3">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ht="13" x14ac:dyDescent="0.3">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ht="13" x14ac:dyDescent="0.3">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ht="13" x14ac:dyDescent="0.3">
      <c r="B204" s="3"/>
      <c r="C204" s="6"/>
      <c r="D204" s="178"/>
      <c r="E204" s="176"/>
      <c r="F204" s="176"/>
      <c r="G204" s="176"/>
      <c r="H204" s="176"/>
      <c r="I204" s="176"/>
      <c r="J204" s="176"/>
      <c r="K204" s="176"/>
      <c r="L204" s="107"/>
      <c r="M204" s="3"/>
      <c r="N204" s="319"/>
      <c r="O204" s="14"/>
      <c r="R204" s="14"/>
    </row>
    <row r="205" spans="2:18" ht="15" x14ac:dyDescent="0.3">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ht="13" x14ac:dyDescent="0.3">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ht="13" x14ac:dyDescent="0.3">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ht="13" x14ac:dyDescent="0.3">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ht="13" x14ac:dyDescent="0.3">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ht="13" x14ac:dyDescent="0.3">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ht="13" x14ac:dyDescent="0.3">
      <c r="B211" s="3"/>
      <c r="C211" s="12"/>
      <c r="D211" s="178"/>
      <c r="E211" s="176"/>
      <c r="F211" s="176"/>
      <c r="G211" s="176"/>
      <c r="H211" s="176"/>
      <c r="I211" s="176"/>
      <c r="J211" s="176"/>
      <c r="K211" s="176"/>
      <c r="L211" s="107"/>
      <c r="M211" s="3"/>
      <c r="N211" s="319"/>
      <c r="O211" s="14"/>
      <c r="R211" s="14"/>
    </row>
    <row r="212" spans="1:18" ht="13" x14ac:dyDescent="0.3">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ht="13" x14ac:dyDescent="0.3">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ht="13" x14ac:dyDescent="0.3">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ht="13" x14ac:dyDescent="0.3">
      <c r="B215" s="3"/>
      <c r="C215" s="6"/>
      <c r="D215" s="178"/>
      <c r="E215" s="176"/>
      <c r="F215" s="176"/>
      <c r="G215" s="176"/>
      <c r="H215" s="176"/>
      <c r="I215" s="176"/>
      <c r="J215" s="176"/>
      <c r="K215" s="176"/>
      <c r="L215" s="107"/>
      <c r="M215" s="3"/>
      <c r="N215" s="319"/>
      <c r="O215" s="14"/>
      <c r="R215" s="14"/>
    </row>
    <row r="216" spans="1:18" ht="15" x14ac:dyDescent="0.3">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ht="13" x14ac:dyDescent="0.3">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ht="13" x14ac:dyDescent="0.3">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ht="13" x14ac:dyDescent="0.3">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ht="13" x14ac:dyDescent="0.3">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ht="13" x14ac:dyDescent="0.3">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ht="13" x14ac:dyDescent="0.3">
      <c r="B222" s="4"/>
      <c r="C222" s="12"/>
      <c r="D222" s="178"/>
      <c r="E222" s="176"/>
      <c r="F222" s="176"/>
      <c r="G222" s="176"/>
      <c r="H222" s="176"/>
      <c r="I222" s="176"/>
      <c r="J222" s="176"/>
      <c r="K222" s="176"/>
      <c r="M222" s="22"/>
      <c r="N222" s="319"/>
      <c r="O222" s="14"/>
      <c r="R222" s="140"/>
    </row>
    <row r="223" spans="1:18" ht="13" x14ac:dyDescent="0.3">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ht="13" x14ac:dyDescent="0.3">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ht="13" x14ac:dyDescent="0.3">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5" thickBot="1" x14ac:dyDescent="0.35">
      <c r="A226" s="113"/>
      <c r="B226" s="114"/>
      <c r="C226" s="113"/>
      <c r="D226" s="113"/>
      <c r="E226" s="113"/>
      <c r="F226" s="172"/>
      <c r="G226" s="113"/>
      <c r="H226" s="113"/>
      <c r="I226" s="113"/>
      <c r="J226" s="113"/>
      <c r="K226" s="113"/>
      <c r="L226" s="113"/>
      <c r="M226" s="118"/>
      <c r="N226" s="139"/>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3"/>
    </row>
    <row r="229" spans="1:18" x14ac:dyDescent="0.25">
      <c r="A229" s="15" t="s">
        <v>49</v>
      </c>
      <c r="B229" s="7"/>
      <c r="C229" s="7"/>
      <c r="D229" s="7"/>
      <c r="E229" s="7"/>
      <c r="F229" s="99"/>
      <c r="G229" s="7"/>
      <c r="H229" s="7"/>
      <c r="I229" s="7"/>
      <c r="J229" s="7"/>
      <c r="K229" s="7"/>
      <c r="L229" s="7"/>
      <c r="M229" s="7"/>
      <c r="N229" s="143"/>
    </row>
    <row r="230" spans="1:18" x14ac:dyDescent="0.25">
      <c r="A230" s="8"/>
      <c r="B230" s="8"/>
      <c r="C230" s="8"/>
      <c r="D230" s="8"/>
      <c r="E230" s="8"/>
      <c r="F230" s="8"/>
      <c r="G230" s="8"/>
      <c r="H230" s="8"/>
      <c r="I230" s="8"/>
      <c r="J230" s="7"/>
      <c r="K230" s="8"/>
      <c r="L230" s="8"/>
      <c r="M230" s="8"/>
      <c r="N230" s="144"/>
    </row>
    <row r="231" spans="1:18" x14ac:dyDescent="0.25">
      <c r="A231" s="627" t="s">
        <v>21</v>
      </c>
      <c r="B231" s="628"/>
      <c r="C231" s="628"/>
      <c r="D231" s="628"/>
      <c r="E231" s="628"/>
      <c r="F231" s="628"/>
      <c r="G231" s="628"/>
      <c r="H231" s="628"/>
      <c r="I231" s="628"/>
      <c r="J231" s="628"/>
      <c r="K231" s="628"/>
      <c r="L231" s="628"/>
      <c r="M231" s="628"/>
      <c r="N231" s="48"/>
    </row>
    <row r="232" spans="1:18" x14ac:dyDescent="0.25">
      <c r="A232" s="627" t="s">
        <v>187</v>
      </c>
      <c r="B232" s="628"/>
      <c r="C232" s="628"/>
      <c r="D232" s="628"/>
      <c r="E232" s="628"/>
      <c r="F232" s="628"/>
      <c r="G232" s="628"/>
      <c r="H232" s="628"/>
      <c r="I232" s="628"/>
      <c r="J232" s="628"/>
      <c r="K232" s="628"/>
      <c r="L232" s="628"/>
      <c r="M232" s="628"/>
      <c r="N232" s="48"/>
    </row>
    <row r="233" spans="1:18" ht="12.75" customHeight="1" x14ac:dyDescent="0.25">
      <c r="A233" s="627" t="s">
        <v>182</v>
      </c>
      <c r="B233" s="628"/>
      <c r="C233" s="628"/>
      <c r="D233" s="628"/>
      <c r="E233" s="628"/>
      <c r="F233" s="628"/>
      <c r="G233" s="628"/>
      <c r="H233" s="628"/>
      <c r="I233" s="628"/>
      <c r="J233" s="628"/>
      <c r="K233" s="628"/>
      <c r="L233" s="628"/>
      <c r="M233" s="628"/>
      <c r="N233" s="145"/>
    </row>
    <row r="234" spans="1:18" ht="12.75" customHeight="1" x14ac:dyDescent="0.25">
      <c r="A234" s="627" t="s">
        <v>46</v>
      </c>
      <c r="B234" s="628"/>
      <c r="C234" s="628"/>
      <c r="D234" s="628"/>
      <c r="E234" s="628"/>
      <c r="F234" s="628"/>
      <c r="G234" s="628"/>
      <c r="H234" s="628"/>
      <c r="I234" s="628"/>
      <c r="J234" s="628"/>
      <c r="K234" s="628"/>
      <c r="L234" s="628"/>
      <c r="M234" s="628"/>
      <c r="N234" s="146"/>
    </row>
    <row r="235" spans="1:18" x14ac:dyDescent="0.25">
      <c r="A235" s="627" t="s">
        <v>38</v>
      </c>
      <c r="B235" s="628"/>
      <c r="C235" s="628"/>
      <c r="D235" s="628"/>
      <c r="E235" s="628"/>
      <c r="F235" s="628"/>
      <c r="G235" s="628"/>
      <c r="H235" s="628"/>
      <c r="I235" s="628"/>
      <c r="J235" s="628"/>
      <c r="K235" s="628"/>
      <c r="L235" s="628"/>
      <c r="M235" s="628"/>
    </row>
    <row r="236" spans="1:18" ht="27" customHeight="1" x14ac:dyDescent="0.25">
      <c r="A236" s="627" t="s">
        <v>183</v>
      </c>
      <c r="B236" s="628"/>
      <c r="C236" s="628"/>
      <c r="D236" s="628"/>
      <c r="E236" s="628"/>
      <c r="F236" s="628"/>
      <c r="G236" s="628"/>
      <c r="H236" s="628"/>
      <c r="I236" s="628"/>
      <c r="J236" s="628"/>
      <c r="K236" s="628"/>
      <c r="L236" s="628"/>
      <c r="M236" s="628"/>
      <c r="N236" s="145"/>
    </row>
    <row r="237" spans="1:18" ht="12.75" customHeight="1" x14ac:dyDescent="0.25">
      <c r="A237" s="627" t="s">
        <v>40</v>
      </c>
      <c r="B237" s="628"/>
      <c r="C237" s="628"/>
      <c r="D237" s="628"/>
      <c r="E237" s="628"/>
      <c r="F237" s="628"/>
      <c r="G237" s="628"/>
      <c r="H237" s="628"/>
      <c r="I237" s="628"/>
      <c r="J237" s="628"/>
      <c r="K237" s="628"/>
      <c r="L237" s="628"/>
      <c r="M237" s="628"/>
    </row>
    <row r="238" spans="1:18" ht="12.75" customHeight="1" x14ac:dyDescent="0.25">
      <c r="A238" s="627" t="s">
        <v>184</v>
      </c>
      <c r="B238" s="628"/>
      <c r="C238" s="628"/>
      <c r="D238" s="628"/>
      <c r="E238" s="628"/>
      <c r="F238" s="628"/>
      <c r="G238" s="628"/>
      <c r="H238" s="628"/>
      <c r="I238" s="628"/>
      <c r="J238" s="628"/>
      <c r="K238" s="628"/>
      <c r="L238" s="628"/>
      <c r="M238" s="628"/>
      <c r="N238" s="145"/>
    </row>
    <row r="239" spans="1:18" ht="12.75" customHeight="1" x14ac:dyDescent="0.25">
      <c r="A239" s="627" t="s">
        <v>185</v>
      </c>
      <c r="B239" s="628"/>
      <c r="C239" s="628"/>
      <c r="D239" s="628"/>
      <c r="E239" s="628"/>
      <c r="F239" s="628"/>
      <c r="G239" s="628"/>
      <c r="H239" s="628"/>
      <c r="I239" s="628"/>
      <c r="J239" s="628"/>
      <c r="K239" s="628"/>
      <c r="L239" s="628"/>
      <c r="M239" s="628"/>
      <c r="N239" s="145"/>
    </row>
    <row r="240" spans="1:18" ht="12.75" customHeight="1" x14ac:dyDescent="0.25">
      <c r="A240" s="627" t="s">
        <v>186</v>
      </c>
      <c r="B240" s="628"/>
      <c r="C240" s="628"/>
      <c r="D240" s="628"/>
      <c r="E240" s="628"/>
      <c r="F240" s="628"/>
      <c r="G240" s="628"/>
      <c r="H240" s="628"/>
      <c r="I240" s="628"/>
      <c r="J240" s="628"/>
      <c r="K240" s="628"/>
      <c r="L240" s="628"/>
      <c r="M240" s="628"/>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08984375" defaultRowHeight="12.5" x14ac:dyDescent="0.25"/>
  <cols>
    <col min="1" max="1" width="20.54296875" style="11" customWidth="1"/>
    <col min="2" max="2" width="23.08984375" style="11" customWidth="1"/>
    <col min="3" max="3" width="12.6328125" style="11" customWidth="1"/>
    <col min="4" max="4" width="14.54296875" style="11" customWidth="1"/>
    <col min="5" max="5" width="10.90625" style="11" customWidth="1"/>
    <col min="6" max="6" width="10.90625" style="372" customWidth="1"/>
    <col min="7" max="7" width="11.08984375" style="354" customWidth="1"/>
    <col min="8" max="8" width="10.90625" style="372" customWidth="1"/>
    <col min="9" max="9" width="10.90625" style="354" customWidth="1"/>
    <col min="10" max="10" width="1.6328125" style="11" customWidth="1"/>
    <col min="11" max="11" width="1.6328125" style="3" customWidth="1"/>
    <col min="12" max="13" width="10.6328125" style="11" customWidth="1"/>
    <col min="14" max="14" width="11.36328125" style="11" customWidth="1"/>
    <col min="15" max="16" width="10.6328125" style="11" customWidth="1"/>
    <col min="17" max="18" width="1.6328125" style="11" customWidth="1"/>
    <col min="19" max="19" width="8.36328125" style="11" customWidth="1"/>
    <col min="20" max="20" width="1.6328125" style="11" customWidth="1"/>
    <col min="21" max="21" width="10.08984375" style="11" customWidth="1"/>
    <col min="22" max="22" width="12.453125" style="11" customWidth="1"/>
    <col min="23" max="23" width="14" style="11" customWidth="1"/>
    <col min="24" max="29" width="4.6328125" style="11" customWidth="1"/>
    <col min="30" max="16384" width="9.08984375" style="11"/>
  </cols>
  <sheetData>
    <row r="1" spans="1:30" ht="23.25" customHeight="1" x14ac:dyDescent="0.3">
      <c r="A1" s="37" t="s">
        <v>70</v>
      </c>
      <c r="B1" s="100"/>
      <c r="C1" s="100"/>
      <c r="D1" s="100"/>
      <c r="E1" s="100"/>
      <c r="F1" s="371"/>
      <c r="G1" s="353"/>
      <c r="H1" s="371"/>
      <c r="I1" s="353"/>
      <c r="J1" s="100"/>
      <c r="K1" s="100"/>
      <c r="L1" s="100"/>
      <c r="N1" s="100"/>
      <c r="O1" s="100"/>
      <c r="P1" s="100"/>
      <c r="Q1" s="100"/>
      <c r="R1" s="100"/>
    </row>
    <row r="2" spans="1:30" ht="13" x14ac:dyDescent="0.3">
      <c r="A2" s="11" t="s">
        <v>169</v>
      </c>
      <c r="B2" s="9"/>
      <c r="C2" s="100"/>
      <c r="D2" s="100"/>
      <c r="E2" s="100"/>
      <c r="F2" s="371"/>
      <c r="G2" s="353"/>
      <c r="H2" s="371"/>
      <c r="I2" s="365"/>
      <c r="J2" s="23"/>
      <c r="K2" s="100"/>
      <c r="L2" s="100"/>
      <c r="M2" s="100"/>
      <c r="N2" s="100"/>
      <c r="O2" s="100"/>
      <c r="P2" s="100"/>
      <c r="Q2" s="100"/>
      <c r="R2" s="100"/>
    </row>
    <row r="3" spans="1:30" ht="15" x14ac:dyDescent="0.3">
      <c r="A3" s="10" t="s">
        <v>20</v>
      </c>
      <c r="H3" s="382"/>
      <c r="I3" s="362"/>
      <c r="J3" s="3"/>
      <c r="K3" s="11"/>
      <c r="R3" s="1"/>
    </row>
    <row r="4" spans="1:30" ht="12.75" customHeight="1" x14ac:dyDescent="0.3">
      <c r="B4" s="631" t="s">
        <v>9</v>
      </c>
      <c r="C4" s="631" t="s">
        <v>41</v>
      </c>
      <c r="D4" s="638" t="s">
        <v>14</v>
      </c>
      <c r="E4" s="634" t="s">
        <v>13</v>
      </c>
      <c r="F4" s="634"/>
      <c r="G4" s="634"/>
      <c r="H4" s="634"/>
      <c r="I4" s="634"/>
      <c r="J4" s="24"/>
      <c r="K4" s="25"/>
      <c r="L4" s="634" t="s">
        <v>36</v>
      </c>
      <c r="M4" s="634"/>
      <c r="N4" s="634"/>
      <c r="O4" s="634"/>
      <c r="P4" s="634"/>
      <c r="Q4" s="24"/>
      <c r="R4" s="26"/>
      <c r="S4" s="635" t="s">
        <v>37</v>
      </c>
    </row>
    <row r="5" spans="1:30" ht="39" customHeight="1" x14ac:dyDescent="0.25">
      <c r="A5" s="18" t="s">
        <v>33</v>
      </c>
      <c r="B5" s="632"/>
      <c r="C5" s="633"/>
      <c r="D5" s="639"/>
      <c r="E5" s="27" t="s">
        <v>1</v>
      </c>
      <c r="F5" s="373" t="s">
        <v>3</v>
      </c>
      <c r="G5" s="355" t="s">
        <v>2</v>
      </c>
      <c r="H5" s="373" t="s">
        <v>10</v>
      </c>
      <c r="I5" s="355" t="s">
        <v>11</v>
      </c>
      <c r="J5" s="29"/>
      <c r="K5" s="30"/>
      <c r="L5" s="27" t="s">
        <v>1</v>
      </c>
      <c r="M5" s="28" t="s">
        <v>3</v>
      </c>
      <c r="N5" s="28" t="s">
        <v>2</v>
      </c>
      <c r="O5" s="28" t="s">
        <v>10</v>
      </c>
      <c r="P5" s="28" t="s">
        <v>11</v>
      </c>
      <c r="Q5" s="31"/>
      <c r="R5" s="32"/>
      <c r="S5" s="632"/>
    </row>
    <row r="6" spans="1:30" ht="12.75" customHeight="1" x14ac:dyDescent="0.25">
      <c r="B6" s="3"/>
      <c r="C6" s="19"/>
      <c r="D6" s="33"/>
      <c r="E6" s="33"/>
      <c r="F6" s="374"/>
      <c r="G6" s="356"/>
      <c r="H6" s="374"/>
      <c r="I6" s="356"/>
      <c r="J6" s="33"/>
      <c r="K6" s="34"/>
      <c r="L6" s="39"/>
      <c r="M6" s="39"/>
      <c r="N6" s="39"/>
      <c r="O6" s="39"/>
      <c r="P6" s="39"/>
      <c r="Q6" s="40"/>
      <c r="R6" s="41"/>
      <c r="S6" s="40"/>
    </row>
    <row r="7" spans="1:30" s="1" customFormat="1" ht="12.75" customHeight="1" x14ac:dyDescent="0.3">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3">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3">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3">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3">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3">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3">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3">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3">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3">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3">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3">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3">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3">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3">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3">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3">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3">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3">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3">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3">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3">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3">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3">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3">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3">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3">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3">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3">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3">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3">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3">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3">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3">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3">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3">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3">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3">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3">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3">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3">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3">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3">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3">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3">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3">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3">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3">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3">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3">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3">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3">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3">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3">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3">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3">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3">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3">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3">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3">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3">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3">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3">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3">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3">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3">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3">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3">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3">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3">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3">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3">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3">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3">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3">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3">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3">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3">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3">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3">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3">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3">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3">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3">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3">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3">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3">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3">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3">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3">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3">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3">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3">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3">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3">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3">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3">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3">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3">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3">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3">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3">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3">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3">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3">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3">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3">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3">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3">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3">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3">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3">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3">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3">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3">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3">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3">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3">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3">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3">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3">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3">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3">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3">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3">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3">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ht="13" x14ac:dyDescent="0.3">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ht="13" x14ac:dyDescent="0.3">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ht="13" x14ac:dyDescent="0.3">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ht="13" x14ac:dyDescent="0.3">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ht="13" x14ac:dyDescent="0.3">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3">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3">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ht="13" x14ac:dyDescent="0.3">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ht="13" x14ac:dyDescent="0.3">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ht="13" x14ac:dyDescent="0.3">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ht="13" x14ac:dyDescent="0.3">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ht="13" x14ac:dyDescent="0.3">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ht="13" x14ac:dyDescent="0.3">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ht="13" x14ac:dyDescent="0.3">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ht="13" x14ac:dyDescent="0.3">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ht="13" x14ac:dyDescent="0.3">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ht="13" x14ac:dyDescent="0.3">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5" x14ac:dyDescent="0.3">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ht="13" x14ac:dyDescent="0.3">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ht="13" x14ac:dyDescent="0.3">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ht="13" x14ac:dyDescent="0.3">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ht="13" x14ac:dyDescent="0.3">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ht="13" x14ac:dyDescent="0.3">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ht="13" x14ac:dyDescent="0.3">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ht="13" x14ac:dyDescent="0.3">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ht="13" x14ac:dyDescent="0.3">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ht="13" x14ac:dyDescent="0.3">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3">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3">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ht="13" x14ac:dyDescent="0.3">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ht="13" x14ac:dyDescent="0.3">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ht="13" x14ac:dyDescent="0.3">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ht="13" x14ac:dyDescent="0.3">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ht="13" x14ac:dyDescent="0.3">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ht="13" x14ac:dyDescent="0.3">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ht="13" x14ac:dyDescent="0.3">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ht="13" x14ac:dyDescent="0.3">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ht="13" x14ac:dyDescent="0.3">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ht="13" x14ac:dyDescent="0.3">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ht="13.5" x14ac:dyDescent="0.3">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ht="13" x14ac:dyDescent="0.3">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ht="13" x14ac:dyDescent="0.3">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ht="13" x14ac:dyDescent="0.3">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ht="13" x14ac:dyDescent="0.3">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ht="13" x14ac:dyDescent="0.3">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ht="13" x14ac:dyDescent="0.3">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ht="13" x14ac:dyDescent="0.3">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ht="13" x14ac:dyDescent="0.3">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ht="13" x14ac:dyDescent="0.3">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ht="13" x14ac:dyDescent="0.3">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5" x14ac:dyDescent="0.3">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ht="13" x14ac:dyDescent="0.3">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ht="13" x14ac:dyDescent="0.3">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ht="13" x14ac:dyDescent="0.3">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ht="13" x14ac:dyDescent="0.3">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ht="13" x14ac:dyDescent="0.3">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ht="13" x14ac:dyDescent="0.3">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ht="13" x14ac:dyDescent="0.3">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ht="13" x14ac:dyDescent="0.3">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ht="13" x14ac:dyDescent="0.3">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ht="13" x14ac:dyDescent="0.3">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5" x14ac:dyDescent="0.3">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3">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ht="13" x14ac:dyDescent="0.3">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ht="13" x14ac:dyDescent="0.3">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ht="13" x14ac:dyDescent="0.3">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ht="13" x14ac:dyDescent="0.3">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ht="13" x14ac:dyDescent="0.3">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ht="13" x14ac:dyDescent="0.3">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ht="13" x14ac:dyDescent="0.3">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ht="13" x14ac:dyDescent="0.3">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ht="13" x14ac:dyDescent="0.3">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5" x14ac:dyDescent="0.3">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ht="13" x14ac:dyDescent="0.3">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ht="13" x14ac:dyDescent="0.3">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ht="13" x14ac:dyDescent="0.3">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ht="13" x14ac:dyDescent="0.3">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ht="13" x14ac:dyDescent="0.3">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ht="13" x14ac:dyDescent="0.3">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ht="13" x14ac:dyDescent="0.3">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ht="13" x14ac:dyDescent="0.3">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ht="13" x14ac:dyDescent="0.3">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ht="13" x14ac:dyDescent="0.3">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5" x14ac:dyDescent="0.3">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ht="13" x14ac:dyDescent="0.3">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ht="13" x14ac:dyDescent="0.3">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ht="13" x14ac:dyDescent="0.3">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ht="13" x14ac:dyDescent="0.3">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ht="13" x14ac:dyDescent="0.3">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ht="13" x14ac:dyDescent="0.3">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ht="13" x14ac:dyDescent="0.3">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ht="13" x14ac:dyDescent="0.3">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ht="13" x14ac:dyDescent="0.3">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5" thickBot="1" x14ac:dyDescent="0.35">
      <c r="A226" s="113"/>
      <c r="B226" s="114"/>
      <c r="C226" s="113"/>
      <c r="D226" s="81"/>
      <c r="E226" s="81"/>
      <c r="F226" s="378"/>
      <c r="G226" s="360"/>
      <c r="H226" s="378"/>
      <c r="I226" s="360"/>
      <c r="J226" s="115"/>
      <c r="K226" s="113"/>
      <c r="L226" s="116"/>
      <c r="M226" s="116"/>
      <c r="N226" s="116"/>
      <c r="O226" s="116"/>
      <c r="P226" s="116"/>
      <c r="Q226" s="117"/>
      <c r="R226" s="118"/>
      <c r="S226" s="315"/>
      <c r="T226" s="1"/>
    </row>
    <row r="227" spans="1:28" ht="13" x14ac:dyDescent="0.3">
      <c r="A227" s="3"/>
      <c r="B227" s="4"/>
      <c r="C227" s="3"/>
      <c r="D227" s="130"/>
      <c r="E227" s="131"/>
      <c r="F227" s="379"/>
      <c r="G227" s="361"/>
      <c r="H227" s="379"/>
      <c r="I227" s="361"/>
      <c r="J227" s="33"/>
      <c r="L227" s="39"/>
      <c r="M227" s="39"/>
      <c r="N227" s="39"/>
      <c r="O227" s="39"/>
      <c r="P227" s="39"/>
      <c r="Q227" s="3"/>
      <c r="R227" s="3"/>
      <c r="S227" s="132"/>
      <c r="T227" s="1"/>
    </row>
    <row r="228" spans="1:28" x14ac:dyDescent="0.25">
      <c r="A228" s="188" t="s">
        <v>12</v>
      </c>
      <c r="C228" s="3"/>
      <c r="D228" s="3"/>
      <c r="E228" s="3"/>
      <c r="F228" s="380"/>
      <c r="G228" s="362"/>
      <c r="H228" s="380"/>
      <c r="I228" s="362"/>
      <c r="J228" s="3"/>
      <c r="L228" s="3"/>
      <c r="M228" s="3"/>
      <c r="N228" s="3"/>
      <c r="O228" s="3"/>
      <c r="P228" s="3"/>
      <c r="Q228" s="3"/>
      <c r="R228" s="3"/>
      <c r="S228" s="3"/>
    </row>
    <row r="229" spans="1:28" ht="17.25" customHeight="1" x14ac:dyDescent="0.25">
      <c r="A229" s="637" t="s">
        <v>60</v>
      </c>
      <c r="B229" s="637"/>
      <c r="C229" s="637"/>
      <c r="D229" s="637"/>
      <c r="E229" s="637"/>
      <c r="F229" s="637"/>
      <c r="G229" s="637"/>
      <c r="H229" s="637"/>
      <c r="I229" s="637"/>
      <c r="J229" s="637"/>
      <c r="K229" s="637"/>
      <c r="L229" s="637"/>
      <c r="M229" s="637"/>
      <c r="N229" s="637"/>
      <c r="O229" s="637"/>
      <c r="P229" s="637"/>
      <c r="Q229" s="637"/>
      <c r="R229" s="637"/>
      <c r="S229" s="637"/>
    </row>
    <row r="230" spans="1:28" ht="12" customHeight="1" x14ac:dyDescent="0.25">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5">
      <c r="A231" s="637" t="s">
        <v>21</v>
      </c>
      <c r="B231" s="637"/>
      <c r="C231" s="637"/>
      <c r="D231" s="637"/>
      <c r="E231" s="637"/>
      <c r="F231" s="637"/>
      <c r="G231" s="637"/>
      <c r="H231" s="637"/>
      <c r="I231" s="637"/>
      <c r="J231" s="637"/>
      <c r="K231" s="637"/>
      <c r="L231" s="637"/>
      <c r="M231" s="637"/>
      <c r="N231" s="637"/>
      <c r="O231" s="637"/>
      <c r="P231" s="637"/>
      <c r="Q231" s="637"/>
      <c r="R231" s="637"/>
      <c r="S231" s="637"/>
    </row>
    <row r="232" spans="1:28" x14ac:dyDescent="0.25">
      <c r="A232" s="637" t="s">
        <v>32</v>
      </c>
      <c r="B232" s="637"/>
      <c r="C232" s="637"/>
      <c r="D232" s="637"/>
      <c r="E232" s="637"/>
      <c r="F232" s="637"/>
      <c r="G232" s="637"/>
      <c r="H232" s="637"/>
      <c r="I232" s="637"/>
      <c r="J232" s="637"/>
      <c r="K232" s="637"/>
      <c r="L232" s="637"/>
      <c r="M232" s="637"/>
      <c r="N232" s="637"/>
      <c r="O232" s="637"/>
      <c r="P232" s="637"/>
      <c r="Q232" s="637"/>
      <c r="R232" s="637"/>
      <c r="S232" s="637"/>
    </row>
    <row r="233" spans="1:28" x14ac:dyDescent="0.25">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5">
      <c r="A234" s="637" t="s">
        <v>48</v>
      </c>
      <c r="B234" s="637"/>
      <c r="C234" s="637"/>
      <c r="D234" s="637"/>
      <c r="E234" s="637"/>
      <c r="F234" s="637"/>
      <c r="G234" s="637"/>
      <c r="H234" s="637"/>
      <c r="I234" s="637"/>
      <c r="J234" s="637"/>
      <c r="K234" s="637"/>
      <c r="L234" s="637"/>
      <c r="M234" s="637"/>
      <c r="N234" s="637"/>
      <c r="O234" s="637"/>
      <c r="P234" s="637"/>
      <c r="Q234" s="637"/>
      <c r="R234" s="637"/>
      <c r="S234" s="637"/>
    </row>
    <row r="235" spans="1:28" x14ac:dyDescent="0.25">
      <c r="A235" s="637" t="s">
        <v>43</v>
      </c>
      <c r="B235" s="637"/>
      <c r="C235" s="637"/>
      <c r="D235" s="637"/>
      <c r="E235" s="637"/>
      <c r="F235" s="637"/>
      <c r="G235" s="637"/>
      <c r="H235" s="637"/>
      <c r="I235" s="637"/>
      <c r="J235" s="637"/>
      <c r="K235" s="637"/>
      <c r="L235" s="637"/>
      <c r="M235" s="637"/>
      <c r="N235" s="637"/>
      <c r="O235" s="637"/>
      <c r="P235" s="637"/>
      <c r="Q235" s="637"/>
      <c r="R235" s="637"/>
      <c r="S235" s="637"/>
    </row>
    <row r="236" spans="1:28" x14ac:dyDescent="0.25">
      <c r="A236" s="637" t="s">
        <v>24</v>
      </c>
      <c r="B236" s="637"/>
      <c r="C236" s="637"/>
      <c r="D236" s="637"/>
      <c r="E236" s="637"/>
      <c r="F236" s="637"/>
      <c r="G236" s="637"/>
      <c r="H236" s="637"/>
      <c r="I236" s="637"/>
      <c r="J236" s="637"/>
      <c r="K236" s="637"/>
      <c r="L236" s="637"/>
      <c r="M236" s="637"/>
      <c r="N236" s="637"/>
      <c r="O236" s="637"/>
      <c r="P236" s="637"/>
      <c r="Q236" s="637"/>
      <c r="R236" s="637"/>
      <c r="S236" s="637"/>
    </row>
    <row r="237" spans="1:28" ht="25.5" customHeight="1" x14ac:dyDescent="0.25">
      <c r="A237" s="637" t="s">
        <v>30</v>
      </c>
      <c r="B237" s="637"/>
      <c r="C237" s="637"/>
      <c r="D237" s="637"/>
      <c r="E237" s="637"/>
      <c r="F237" s="637"/>
      <c r="G237" s="637"/>
      <c r="H237" s="637"/>
      <c r="I237" s="637"/>
      <c r="J237" s="637"/>
      <c r="K237" s="637"/>
      <c r="L237" s="637"/>
      <c r="M237" s="637"/>
      <c r="N237" s="637"/>
      <c r="O237" s="637"/>
      <c r="P237" s="637"/>
      <c r="Q237" s="637"/>
      <c r="R237" s="637"/>
      <c r="S237" s="637"/>
    </row>
    <row r="238" spans="1:28" x14ac:dyDescent="0.25">
      <c r="A238" s="637" t="s">
        <v>31</v>
      </c>
      <c r="B238" s="637"/>
      <c r="C238" s="637"/>
      <c r="D238" s="637"/>
      <c r="E238" s="637"/>
      <c r="F238" s="637"/>
      <c r="G238" s="637"/>
      <c r="H238" s="637"/>
      <c r="I238" s="637"/>
      <c r="J238" s="637"/>
      <c r="K238" s="637"/>
      <c r="L238" s="637"/>
      <c r="M238" s="637"/>
      <c r="N238" s="637"/>
      <c r="O238" s="637"/>
      <c r="P238" s="637"/>
      <c r="Q238" s="637"/>
      <c r="R238" s="637"/>
      <c r="S238" s="637"/>
    </row>
    <row r="239" spans="1:28" x14ac:dyDescent="0.25">
      <c r="A239" s="637" t="s">
        <v>47</v>
      </c>
      <c r="B239" s="637"/>
      <c r="C239" s="637"/>
      <c r="D239" s="637"/>
      <c r="E239" s="637"/>
      <c r="F239" s="637"/>
      <c r="G239" s="637"/>
      <c r="H239" s="637"/>
      <c r="I239" s="637"/>
      <c r="J239" s="637"/>
      <c r="K239" s="637"/>
      <c r="L239" s="637"/>
      <c r="M239" s="637"/>
      <c r="N239" s="637"/>
      <c r="O239" s="637"/>
      <c r="P239" s="637"/>
      <c r="Q239" s="637"/>
      <c r="R239" s="637"/>
      <c r="S239" s="637"/>
    </row>
    <row r="240" spans="1:28" x14ac:dyDescent="0.25">
      <c r="A240" s="637" t="s">
        <v>34</v>
      </c>
      <c r="B240" s="637"/>
      <c r="C240" s="637"/>
      <c r="D240" s="637"/>
      <c r="E240" s="637"/>
      <c r="F240" s="637"/>
      <c r="G240" s="637"/>
      <c r="H240" s="637"/>
      <c r="I240" s="637"/>
      <c r="J240" s="637"/>
      <c r="K240" s="637"/>
      <c r="L240" s="637"/>
      <c r="M240" s="637"/>
      <c r="N240" s="637"/>
      <c r="O240" s="637"/>
      <c r="P240" s="637"/>
      <c r="Q240" s="637"/>
      <c r="R240" s="637"/>
      <c r="S240" s="637"/>
    </row>
    <row r="241" spans="1:19" x14ac:dyDescent="0.25">
      <c r="A241" s="637" t="s">
        <v>45</v>
      </c>
      <c r="B241" s="637"/>
      <c r="C241" s="637"/>
      <c r="D241" s="637"/>
      <c r="E241" s="637"/>
      <c r="F241" s="637"/>
      <c r="G241" s="637"/>
      <c r="H241" s="637"/>
      <c r="I241" s="637"/>
      <c r="J241" s="637"/>
      <c r="K241" s="637"/>
      <c r="L241" s="637"/>
      <c r="M241" s="637"/>
      <c r="N241" s="637"/>
      <c r="O241" s="637"/>
      <c r="P241" s="637"/>
      <c r="Q241" s="637"/>
      <c r="R241" s="637"/>
      <c r="S241" s="637"/>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6328125" defaultRowHeight="12.5" x14ac:dyDescent="0.25"/>
  <cols>
    <col min="2" max="2" width="13.6328125" bestFit="1" customWidth="1"/>
    <col min="3" max="3" width="5" bestFit="1" customWidth="1"/>
    <col min="4" max="5" width="10.90625" bestFit="1" customWidth="1"/>
    <col min="6" max="6" width="8.453125" bestFit="1" customWidth="1"/>
    <col min="7" max="7" width="14.36328125" bestFit="1" customWidth="1"/>
    <col min="8" max="8" width="12.90625" bestFit="1" customWidth="1"/>
    <col min="9" max="9" width="15.6328125" bestFit="1" customWidth="1"/>
    <col min="10" max="10" width="16.54296875" bestFit="1" customWidth="1"/>
  </cols>
  <sheetData>
    <row r="1" spans="1:10" ht="13.5" thickBot="1" x14ac:dyDescent="0.3">
      <c r="A1" s="640"/>
      <c r="B1" s="641"/>
      <c r="C1" s="641"/>
      <c r="D1" s="642"/>
      <c r="E1" s="649" t="s">
        <v>76</v>
      </c>
      <c r="F1" s="650"/>
      <c r="G1" s="650"/>
      <c r="H1" s="650"/>
      <c r="I1" s="650"/>
      <c r="J1" s="650"/>
    </row>
    <row r="2" spans="1:10" ht="13.5" thickBot="1" x14ac:dyDescent="0.3">
      <c r="A2" s="643"/>
      <c r="B2" s="644"/>
      <c r="C2" s="644"/>
      <c r="D2" s="645"/>
      <c r="E2" s="651" t="s">
        <v>77</v>
      </c>
      <c r="F2" s="652"/>
      <c r="G2" s="652"/>
      <c r="H2" s="652"/>
      <c r="I2" s="652"/>
      <c r="J2" s="652"/>
    </row>
    <row r="3" spans="1:10" ht="13.5" thickBot="1" x14ac:dyDescent="0.3">
      <c r="A3" s="643"/>
      <c r="B3" s="644"/>
      <c r="C3" s="644"/>
      <c r="D3" s="645"/>
      <c r="E3" s="653" t="s">
        <v>78</v>
      </c>
      <c r="F3" s="651" t="s">
        <v>79</v>
      </c>
      <c r="G3" s="652"/>
      <c r="H3" s="652"/>
      <c r="I3" s="652"/>
      <c r="J3" s="652"/>
    </row>
    <row r="4" spans="1:10" ht="26.5" thickBot="1" x14ac:dyDescent="0.3">
      <c r="A4" s="646"/>
      <c r="B4" s="647"/>
      <c r="C4" s="647"/>
      <c r="D4" s="648"/>
      <c r="E4" s="654"/>
      <c r="F4" s="167" t="s">
        <v>1</v>
      </c>
      <c r="G4" s="167" t="s">
        <v>3</v>
      </c>
      <c r="H4" s="167" t="s">
        <v>2</v>
      </c>
      <c r="I4" s="167" t="s">
        <v>10</v>
      </c>
      <c r="J4" s="166" t="s">
        <v>11</v>
      </c>
    </row>
    <row r="5" spans="1:10" ht="13.5" thickBot="1" x14ac:dyDescent="0.3">
      <c r="A5" s="658" t="s">
        <v>78</v>
      </c>
      <c r="B5" s="655" t="s">
        <v>81</v>
      </c>
      <c r="C5" s="173">
        <v>2013</v>
      </c>
      <c r="D5" s="168" t="s">
        <v>78</v>
      </c>
      <c r="E5" s="169">
        <v>81424</v>
      </c>
      <c r="F5" s="169">
        <v>66023</v>
      </c>
      <c r="G5" s="169">
        <v>4918</v>
      </c>
      <c r="H5" s="169">
        <v>9370</v>
      </c>
      <c r="I5" s="169">
        <v>532</v>
      </c>
      <c r="J5" s="169">
        <v>581</v>
      </c>
    </row>
    <row r="6" spans="1:10" ht="13.5" thickBot="1" x14ac:dyDescent="0.3">
      <c r="A6" s="659"/>
      <c r="B6" s="656"/>
      <c r="C6" s="655">
        <v>2014</v>
      </c>
      <c r="D6" s="168" t="s">
        <v>78</v>
      </c>
      <c r="E6" s="169">
        <v>88618</v>
      </c>
      <c r="F6" s="169">
        <v>71417</v>
      </c>
      <c r="G6" s="169">
        <v>3565</v>
      </c>
      <c r="H6" s="169">
        <v>12215</v>
      </c>
      <c r="I6" s="169">
        <v>402</v>
      </c>
      <c r="J6" s="169">
        <v>1019</v>
      </c>
    </row>
    <row r="7" spans="1:10" ht="13.5" thickBot="1" x14ac:dyDescent="0.3">
      <c r="A7" s="659"/>
      <c r="B7" s="656"/>
      <c r="C7" s="656"/>
      <c r="D7" s="168" t="s">
        <v>7</v>
      </c>
      <c r="E7" s="169">
        <v>22714</v>
      </c>
      <c r="F7" s="169">
        <v>18343</v>
      </c>
      <c r="G7" s="169">
        <v>933</v>
      </c>
      <c r="H7" s="169">
        <v>3117</v>
      </c>
      <c r="I7" s="169">
        <v>94</v>
      </c>
      <c r="J7" s="169">
        <v>227</v>
      </c>
    </row>
    <row r="8" spans="1:10" ht="13.5" thickBot="1" x14ac:dyDescent="0.3">
      <c r="A8" s="659"/>
      <c r="B8" s="656"/>
      <c r="C8" s="656"/>
      <c r="D8" s="168" t="s">
        <v>4</v>
      </c>
      <c r="E8" s="169">
        <v>22096</v>
      </c>
      <c r="F8" s="169">
        <v>17761</v>
      </c>
      <c r="G8" s="169">
        <v>988</v>
      </c>
      <c r="H8" s="169">
        <v>3024</v>
      </c>
      <c r="I8" s="169">
        <v>99</v>
      </c>
      <c r="J8" s="169">
        <v>224</v>
      </c>
    </row>
    <row r="9" spans="1:10" ht="13.5" thickBot="1" x14ac:dyDescent="0.3">
      <c r="A9" s="659"/>
      <c r="B9" s="656"/>
      <c r="C9" s="656"/>
      <c r="D9" s="168" t="s">
        <v>5</v>
      </c>
      <c r="E9" s="169">
        <v>22026</v>
      </c>
      <c r="F9" s="169">
        <v>17630</v>
      </c>
      <c r="G9" s="169">
        <v>817</v>
      </c>
      <c r="H9" s="169">
        <v>3200</v>
      </c>
      <c r="I9" s="169">
        <v>121</v>
      </c>
      <c r="J9" s="169">
        <v>258</v>
      </c>
    </row>
    <row r="10" spans="1:10" ht="13.5" thickBot="1" x14ac:dyDescent="0.3">
      <c r="A10" s="659"/>
      <c r="B10" s="656"/>
      <c r="C10" s="657"/>
      <c r="D10" s="168" t="s">
        <v>6</v>
      </c>
      <c r="E10" s="169">
        <v>21782</v>
      </c>
      <c r="F10" s="169">
        <v>17683</v>
      </c>
      <c r="G10" s="169">
        <v>827</v>
      </c>
      <c r="H10" s="169">
        <v>2874</v>
      </c>
      <c r="I10" s="169">
        <v>88</v>
      </c>
      <c r="J10" s="169">
        <v>310</v>
      </c>
    </row>
    <row r="11" spans="1:10" ht="13.5" thickBot="1" x14ac:dyDescent="0.3">
      <c r="A11" s="659"/>
      <c r="B11" s="656"/>
      <c r="C11" s="174"/>
      <c r="D11" s="168"/>
      <c r="E11" s="169"/>
      <c r="F11" s="169"/>
      <c r="G11" s="169"/>
      <c r="H11" s="169"/>
      <c r="I11" s="169"/>
      <c r="J11" s="169"/>
    </row>
    <row r="12" spans="1:10" ht="13.5" thickBot="1" x14ac:dyDescent="0.3">
      <c r="A12" s="659"/>
      <c r="B12" s="656"/>
      <c r="C12" s="655">
        <v>2015</v>
      </c>
      <c r="D12" s="168" t="s">
        <v>78</v>
      </c>
      <c r="E12" s="169">
        <v>44601</v>
      </c>
      <c r="F12" s="169">
        <v>36568</v>
      </c>
      <c r="G12" s="169">
        <v>1391</v>
      </c>
      <c r="H12" s="169">
        <v>5870</v>
      </c>
      <c r="I12" s="169">
        <v>212</v>
      </c>
      <c r="J12" s="169">
        <v>560</v>
      </c>
    </row>
    <row r="13" spans="1:10" ht="13.5" thickBot="1" x14ac:dyDescent="0.3">
      <c r="A13" s="659"/>
      <c r="B13" s="656"/>
      <c r="C13" s="656"/>
      <c r="D13" s="168" t="s">
        <v>7</v>
      </c>
      <c r="E13" s="169">
        <v>22795</v>
      </c>
      <c r="F13" s="169">
        <v>18635</v>
      </c>
      <c r="G13" s="169">
        <v>812</v>
      </c>
      <c r="H13" s="169">
        <v>2973</v>
      </c>
      <c r="I13" s="169">
        <v>113</v>
      </c>
      <c r="J13" s="169">
        <v>262</v>
      </c>
    </row>
    <row r="14" spans="1:10" ht="13.5" thickBot="1" x14ac:dyDescent="0.3">
      <c r="A14" s="659"/>
      <c r="B14" s="656"/>
      <c r="C14" s="656"/>
      <c r="D14" s="168" t="s">
        <v>4</v>
      </c>
      <c r="E14" s="169">
        <v>21806</v>
      </c>
      <c r="F14" s="169">
        <v>17933</v>
      </c>
      <c r="G14" s="169">
        <v>579</v>
      </c>
      <c r="H14" s="169">
        <v>2897</v>
      </c>
      <c r="I14" s="169">
        <v>99</v>
      </c>
      <c r="J14" s="169">
        <v>298</v>
      </c>
    </row>
    <row r="15" spans="1:10" ht="13.5" thickBot="1" x14ac:dyDescent="0.3">
      <c r="A15" s="659"/>
      <c r="B15" s="174"/>
      <c r="C15" s="174"/>
      <c r="D15" s="168"/>
      <c r="E15" s="169"/>
      <c r="F15" s="169"/>
      <c r="G15" s="169"/>
      <c r="H15" s="169"/>
      <c r="I15" s="169"/>
      <c r="J15" s="169"/>
    </row>
    <row r="16" spans="1:10" ht="13.5" thickBot="1" x14ac:dyDescent="0.3">
      <c r="A16" s="659"/>
      <c r="B16" s="655" t="s">
        <v>82</v>
      </c>
      <c r="C16" s="173">
        <v>2013</v>
      </c>
      <c r="D16" s="168" t="s">
        <v>78</v>
      </c>
      <c r="E16" s="169">
        <v>70690</v>
      </c>
      <c r="F16" s="169">
        <v>53517</v>
      </c>
      <c r="G16" s="169">
        <v>6742</v>
      </c>
      <c r="H16" s="169">
        <v>9006</v>
      </c>
      <c r="I16" s="169">
        <v>1070</v>
      </c>
      <c r="J16" s="169">
        <v>355</v>
      </c>
    </row>
    <row r="17" spans="1:10" ht="13.5" thickBot="1" x14ac:dyDescent="0.3">
      <c r="A17" s="659"/>
      <c r="B17" s="656"/>
      <c r="C17" s="655">
        <v>2014</v>
      </c>
      <c r="D17" s="168" t="s">
        <v>78</v>
      </c>
      <c r="E17" s="169">
        <v>57358</v>
      </c>
      <c r="F17" s="169">
        <v>45675</v>
      </c>
      <c r="G17" s="169">
        <v>2298</v>
      </c>
      <c r="H17" s="169">
        <v>8536</v>
      </c>
      <c r="I17" s="169">
        <v>448</v>
      </c>
      <c r="J17" s="169">
        <v>401</v>
      </c>
    </row>
    <row r="18" spans="1:10" ht="13.5" thickBot="1" x14ac:dyDescent="0.3">
      <c r="A18" s="659"/>
      <c r="B18" s="656"/>
      <c r="C18" s="656"/>
      <c r="D18" s="168" t="s">
        <v>7</v>
      </c>
      <c r="E18" s="169">
        <v>19075</v>
      </c>
      <c r="F18" s="169">
        <v>15328</v>
      </c>
      <c r="G18" s="169">
        <v>782</v>
      </c>
      <c r="H18" s="169">
        <v>2663</v>
      </c>
      <c r="I18" s="169">
        <v>163</v>
      </c>
      <c r="J18" s="169">
        <v>139</v>
      </c>
    </row>
    <row r="19" spans="1:10" ht="13.5" thickBot="1" x14ac:dyDescent="0.3">
      <c r="A19" s="659"/>
      <c r="B19" s="656"/>
      <c r="C19" s="656"/>
      <c r="D19" s="168" t="s">
        <v>4</v>
      </c>
      <c r="E19" s="169">
        <v>13964</v>
      </c>
      <c r="F19" s="169">
        <v>11258</v>
      </c>
      <c r="G19" s="169">
        <v>615</v>
      </c>
      <c r="H19" s="169">
        <v>1899</v>
      </c>
      <c r="I19" s="169">
        <v>111</v>
      </c>
      <c r="J19" s="169">
        <v>81</v>
      </c>
    </row>
    <row r="20" spans="1:10" ht="13.5" thickBot="1" x14ac:dyDescent="0.3">
      <c r="A20" s="659"/>
      <c r="B20" s="656"/>
      <c r="C20" s="656"/>
      <c r="D20" s="168" t="s">
        <v>5</v>
      </c>
      <c r="E20" s="169">
        <v>12278</v>
      </c>
      <c r="F20" s="169">
        <v>9685</v>
      </c>
      <c r="G20" s="169">
        <v>468</v>
      </c>
      <c r="H20" s="169">
        <v>1956</v>
      </c>
      <c r="I20" s="169">
        <v>88</v>
      </c>
      <c r="J20" s="169">
        <v>81</v>
      </c>
    </row>
    <row r="21" spans="1:10" ht="13.5" thickBot="1" x14ac:dyDescent="0.3">
      <c r="A21" s="659"/>
      <c r="B21" s="656"/>
      <c r="C21" s="657"/>
      <c r="D21" s="168" t="s">
        <v>6</v>
      </c>
      <c r="E21" s="169">
        <v>12041</v>
      </c>
      <c r="F21" s="169">
        <v>9404</v>
      </c>
      <c r="G21" s="169">
        <v>433</v>
      </c>
      <c r="H21" s="169">
        <v>2018</v>
      </c>
      <c r="I21" s="169">
        <v>86</v>
      </c>
      <c r="J21" s="169">
        <v>100</v>
      </c>
    </row>
    <row r="22" spans="1:10" ht="13.5" thickBot="1" x14ac:dyDescent="0.3">
      <c r="A22" s="659"/>
      <c r="B22" s="656"/>
      <c r="C22" s="174"/>
      <c r="D22" s="168"/>
      <c r="E22" s="169"/>
      <c r="F22" s="169"/>
      <c r="G22" s="169"/>
      <c r="H22" s="169"/>
      <c r="I22" s="169"/>
      <c r="J22" s="169"/>
    </row>
    <row r="23" spans="1:10" ht="13.5" thickBot="1" x14ac:dyDescent="0.3">
      <c r="A23" s="659"/>
      <c r="B23" s="656"/>
      <c r="C23" s="655">
        <v>2015</v>
      </c>
      <c r="D23" s="168" t="s">
        <v>78</v>
      </c>
      <c r="E23" s="169">
        <v>24687</v>
      </c>
      <c r="F23" s="169">
        <v>19546</v>
      </c>
      <c r="G23" s="169">
        <v>770</v>
      </c>
      <c r="H23" s="169">
        <v>3972</v>
      </c>
      <c r="I23" s="169">
        <v>176</v>
      </c>
      <c r="J23" s="169">
        <v>223</v>
      </c>
    </row>
    <row r="24" spans="1:10" ht="13.5" thickBot="1" x14ac:dyDescent="0.3">
      <c r="A24" s="659"/>
      <c r="B24" s="656"/>
      <c r="C24" s="656"/>
      <c r="D24" s="168" t="s">
        <v>7</v>
      </c>
      <c r="E24" s="169">
        <v>12631</v>
      </c>
      <c r="F24" s="169">
        <v>9853</v>
      </c>
      <c r="G24" s="169">
        <v>468</v>
      </c>
      <c r="H24" s="169">
        <v>2106</v>
      </c>
      <c r="I24" s="169">
        <v>98</v>
      </c>
      <c r="J24" s="169">
        <v>106</v>
      </c>
    </row>
    <row r="25" spans="1:10" ht="13.5" thickBot="1" x14ac:dyDescent="0.3">
      <c r="A25" s="659"/>
      <c r="B25" s="656"/>
      <c r="C25" s="656"/>
      <c r="D25" s="168" t="s">
        <v>4</v>
      </c>
      <c r="E25" s="169">
        <v>12056</v>
      </c>
      <c r="F25" s="169">
        <v>9693</v>
      </c>
      <c r="G25" s="169">
        <v>302</v>
      </c>
      <c r="H25" s="169">
        <v>1866</v>
      </c>
      <c r="I25" s="169">
        <v>78</v>
      </c>
      <c r="J25" s="169">
        <v>117</v>
      </c>
    </row>
    <row r="26" spans="1:10" ht="13.5" thickBot="1" x14ac:dyDescent="0.3">
      <c r="A26" s="659"/>
      <c r="B26" s="174"/>
      <c r="C26" s="174"/>
      <c r="D26" s="168"/>
      <c r="E26" s="169"/>
      <c r="F26" s="169"/>
      <c r="G26" s="169"/>
      <c r="H26" s="169"/>
      <c r="I26" s="169"/>
      <c r="J26" s="169"/>
    </row>
    <row r="27" spans="1:10" ht="13.5" thickBot="1" x14ac:dyDescent="0.3">
      <c r="A27" s="659"/>
      <c r="B27" s="655" t="s">
        <v>83</v>
      </c>
      <c r="C27" s="173">
        <v>2013</v>
      </c>
      <c r="D27" s="168" t="s">
        <v>78</v>
      </c>
      <c r="E27" s="169">
        <v>10116</v>
      </c>
      <c r="F27" s="169">
        <v>7862</v>
      </c>
      <c r="G27" s="169">
        <v>798</v>
      </c>
      <c r="H27" s="169">
        <v>1269</v>
      </c>
      <c r="I27" s="169">
        <v>104</v>
      </c>
      <c r="J27" s="169">
        <v>83</v>
      </c>
    </row>
    <row r="28" spans="1:10" ht="13.5" thickBot="1" x14ac:dyDescent="0.3">
      <c r="A28" s="659"/>
      <c r="B28" s="656"/>
      <c r="C28" s="655">
        <v>2014</v>
      </c>
      <c r="D28" s="168" t="s">
        <v>78</v>
      </c>
      <c r="E28" s="169">
        <v>14597</v>
      </c>
      <c r="F28" s="169">
        <v>11460</v>
      </c>
      <c r="G28" s="169">
        <v>618</v>
      </c>
      <c r="H28" s="169">
        <v>2217</v>
      </c>
      <c r="I28" s="169">
        <v>76</v>
      </c>
      <c r="J28" s="169">
        <v>226</v>
      </c>
    </row>
    <row r="29" spans="1:10" ht="13.5" thickBot="1" x14ac:dyDescent="0.3">
      <c r="A29" s="659"/>
      <c r="B29" s="656"/>
      <c r="C29" s="656"/>
      <c r="D29" s="168" t="s">
        <v>7</v>
      </c>
      <c r="E29" s="169">
        <v>3343</v>
      </c>
      <c r="F29" s="169">
        <v>2620</v>
      </c>
      <c r="G29" s="169">
        <v>160</v>
      </c>
      <c r="H29" s="169">
        <v>510</v>
      </c>
      <c r="I29" s="169">
        <v>16</v>
      </c>
      <c r="J29" s="169">
        <v>37</v>
      </c>
    </row>
    <row r="30" spans="1:10" ht="13.5" thickBot="1" x14ac:dyDescent="0.3">
      <c r="A30" s="659"/>
      <c r="B30" s="656"/>
      <c r="C30" s="656"/>
      <c r="D30" s="168" t="s">
        <v>4</v>
      </c>
      <c r="E30" s="169">
        <v>3574</v>
      </c>
      <c r="F30" s="169">
        <v>2825</v>
      </c>
      <c r="G30" s="169">
        <v>177</v>
      </c>
      <c r="H30" s="169">
        <v>505</v>
      </c>
      <c r="I30" s="169">
        <v>17</v>
      </c>
      <c r="J30" s="169">
        <v>50</v>
      </c>
    </row>
    <row r="31" spans="1:10" ht="13.5" thickBot="1" x14ac:dyDescent="0.3">
      <c r="A31" s="659"/>
      <c r="B31" s="656"/>
      <c r="C31" s="656"/>
      <c r="D31" s="168" t="s">
        <v>5</v>
      </c>
      <c r="E31" s="169">
        <v>3808</v>
      </c>
      <c r="F31" s="169">
        <v>2941</v>
      </c>
      <c r="G31" s="169">
        <v>169</v>
      </c>
      <c r="H31" s="169">
        <v>615</v>
      </c>
      <c r="I31" s="169">
        <v>18</v>
      </c>
      <c r="J31" s="169">
        <v>65</v>
      </c>
    </row>
    <row r="32" spans="1:10" ht="13.5" thickBot="1" x14ac:dyDescent="0.3">
      <c r="A32" s="659"/>
      <c r="B32" s="656"/>
      <c r="C32" s="657"/>
      <c r="D32" s="168" t="s">
        <v>6</v>
      </c>
      <c r="E32" s="169">
        <v>3872</v>
      </c>
      <c r="F32" s="169">
        <v>3074</v>
      </c>
      <c r="G32" s="169">
        <v>112</v>
      </c>
      <c r="H32" s="169">
        <v>587</v>
      </c>
      <c r="I32" s="169">
        <v>25</v>
      </c>
      <c r="J32" s="169">
        <v>74</v>
      </c>
    </row>
    <row r="33" spans="1:10" ht="13.5" thickBot="1" x14ac:dyDescent="0.3">
      <c r="A33" s="659"/>
      <c r="B33" s="656"/>
      <c r="C33" s="174"/>
      <c r="D33" s="168"/>
      <c r="E33" s="169"/>
      <c r="F33" s="169"/>
      <c r="G33" s="169"/>
      <c r="H33" s="169"/>
      <c r="I33" s="169"/>
      <c r="J33" s="169"/>
    </row>
    <row r="34" spans="1:10" ht="13.5" thickBot="1" x14ac:dyDescent="0.3">
      <c r="A34" s="659"/>
      <c r="B34" s="656"/>
      <c r="C34" s="655">
        <v>2015</v>
      </c>
      <c r="D34" s="168" t="s">
        <v>78</v>
      </c>
      <c r="E34" s="169">
        <v>9214</v>
      </c>
      <c r="F34" s="169">
        <v>7283</v>
      </c>
      <c r="G34" s="169">
        <v>233</v>
      </c>
      <c r="H34" s="169">
        <v>1463</v>
      </c>
      <c r="I34" s="169">
        <v>48</v>
      </c>
      <c r="J34" s="169">
        <v>187</v>
      </c>
    </row>
    <row r="35" spans="1:10" ht="13.5" thickBot="1" x14ac:dyDescent="0.3">
      <c r="A35" s="659"/>
      <c r="B35" s="656"/>
      <c r="C35" s="656"/>
      <c r="D35" s="168" t="s">
        <v>7</v>
      </c>
      <c r="E35" s="169">
        <v>4498</v>
      </c>
      <c r="F35" s="169">
        <v>3516</v>
      </c>
      <c r="G35" s="169">
        <v>134</v>
      </c>
      <c r="H35" s="169">
        <v>726</v>
      </c>
      <c r="I35" s="169">
        <v>24</v>
      </c>
      <c r="J35" s="169">
        <v>98</v>
      </c>
    </row>
    <row r="36" spans="1:10" ht="13.5" thickBot="1" x14ac:dyDescent="0.3">
      <c r="A36" s="659"/>
      <c r="B36" s="656"/>
      <c r="C36" s="656"/>
      <c r="D36" s="168" t="s">
        <v>4</v>
      </c>
      <c r="E36" s="169">
        <v>4716</v>
      </c>
      <c r="F36" s="169">
        <v>3767</v>
      </c>
      <c r="G36" s="169">
        <v>99</v>
      </c>
      <c r="H36" s="169">
        <v>737</v>
      </c>
      <c r="I36" s="169">
        <v>24</v>
      </c>
      <c r="J36" s="169">
        <v>89</v>
      </c>
    </row>
    <row r="37" spans="1:10" ht="13.5" thickBot="1" x14ac:dyDescent="0.3">
      <c r="A37" s="659"/>
      <c r="B37" s="174"/>
      <c r="C37" s="174"/>
      <c r="D37" s="168"/>
      <c r="E37" s="169"/>
      <c r="F37" s="169"/>
      <c r="G37" s="169"/>
      <c r="H37" s="169"/>
      <c r="I37" s="169"/>
      <c r="J37" s="169"/>
    </row>
    <row r="38" spans="1:10" ht="13.5" thickBot="1" x14ac:dyDescent="0.3">
      <c r="A38" s="659"/>
      <c r="B38" s="655" t="s">
        <v>84</v>
      </c>
      <c r="C38" s="173">
        <v>2013</v>
      </c>
      <c r="D38" s="168" t="s">
        <v>78</v>
      </c>
      <c r="E38" s="169">
        <v>36</v>
      </c>
      <c r="F38" s="169">
        <v>31</v>
      </c>
      <c r="G38" s="169">
        <v>0</v>
      </c>
      <c r="H38" s="169">
        <v>5</v>
      </c>
      <c r="I38" s="169">
        <v>0</v>
      </c>
      <c r="J38" s="169">
        <v>0</v>
      </c>
    </row>
    <row r="39" spans="1:10" ht="13.5" thickBot="1" x14ac:dyDescent="0.3">
      <c r="A39" s="659"/>
      <c r="B39" s="656"/>
      <c r="C39" s="655">
        <v>2014</v>
      </c>
      <c r="D39" s="168" t="s">
        <v>78</v>
      </c>
      <c r="E39" s="169">
        <v>29</v>
      </c>
      <c r="F39" s="169">
        <v>23</v>
      </c>
      <c r="G39" s="169">
        <v>1</v>
      </c>
      <c r="H39" s="169">
        <v>5</v>
      </c>
      <c r="I39" s="169">
        <v>0</v>
      </c>
      <c r="J39" s="169">
        <v>0</v>
      </c>
    </row>
    <row r="40" spans="1:10" ht="13.5" thickBot="1" x14ac:dyDescent="0.3">
      <c r="A40" s="659"/>
      <c r="B40" s="656"/>
      <c r="C40" s="656"/>
      <c r="D40" s="168" t="s">
        <v>7</v>
      </c>
      <c r="E40" s="169">
        <v>7</v>
      </c>
      <c r="F40" s="169">
        <v>6</v>
      </c>
      <c r="G40" s="169">
        <v>1</v>
      </c>
      <c r="H40" s="169">
        <v>0</v>
      </c>
      <c r="I40" s="169">
        <v>0</v>
      </c>
      <c r="J40" s="169">
        <v>0</v>
      </c>
    </row>
    <row r="41" spans="1:10" ht="13.5" thickBot="1" x14ac:dyDescent="0.3">
      <c r="A41" s="659"/>
      <c r="B41" s="656"/>
      <c r="C41" s="656"/>
      <c r="D41" s="168" t="s">
        <v>4</v>
      </c>
      <c r="E41" s="169">
        <v>4</v>
      </c>
      <c r="F41" s="169">
        <v>4</v>
      </c>
      <c r="G41" s="169">
        <v>0</v>
      </c>
      <c r="H41" s="169">
        <v>0</v>
      </c>
      <c r="I41" s="169">
        <v>0</v>
      </c>
      <c r="J41" s="169">
        <v>0</v>
      </c>
    </row>
    <row r="42" spans="1:10" ht="13.5" thickBot="1" x14ac:dyDescent="0.3">
      <c r="A42" s="659"/>
      <c r="B42" s="656"/>
      <c r="C42" s="656"/>
      <c r="D42" s="168" t="s">
        <v>5</v>
      </c>
      <c r="E42" s="169">
        <v>9</v>
      </c>
      <c r="F42" s="169">
        <v>7</v>
      </c>
      <c r="G42" s="169">
        <v>0</v>
      </c>
      <c r="H42" s="169">
        <v>2</v>
      </c>
      <c r="I42" s="169">
        <v>0</v>
      </c>
      <c r="J42" s="169">
        <v>0</v>
      </c>
    </row>
    <row r="43" spans="1:10" ht="13.5" thickBot="1" x14ac:dyDescent="0.3">
      <c r="A43" s="659"/>
      <c r="B43" s="656"/>
      <c r="C43" s="657"/>
      <c r="D43" s="168" t="s">
        <v>6</v>
      </c>
      <c r="E43" s="169">
        <v>9</v>
      </c>
      <c r="F43" s="169">
        <v>6</v>
      </c>
      <c r="G43" s="169">
        <v>0</v>
      </c>
      <c r="H43" s="169">
        <v>3</v>
      </c>
      <c r="I43" s="169">
        <v>0</v>
      </c>
      <c r="J43" s="169">
        <v>0</v>
      </c>
    </row>
    <row r="44" spans="1:10" ht="13.5" thickBot="1" x14ac:dyDescent="0.3">
      <c r="A44" s="659"/>
      <c r="B44" s="656"/>
      <c r="C44" s="174"/>
      <c r="D44" s="168"/>
      <c r="E44" s="169"/>
      <c r="F44" s="169"/>
      <c r="G44" s="169"/>
      <c r="H44" s="169"/>
      <c r="I44" s="169"/>
      <c r="J44" s="169"/>
    </row>
    <row r="45" spans="1:10" ht="13.5" thickBot="1" x14ac:dyDescent="0.3">
      <c r="A45" s="659"/>
      <c r="B45" s="656"/>
      <c r="C45" s="655">
        <v>2015</v>
      </c>
      <c r="D45" s="168" t="s">
        <v>78</v>
      </c>
      <c r="E45" s="169">
        <v>40</v>
      </c>
      <c r="F45" s="169">
        <v>28</v>
      </c>
      <c r="G45" s="169">
        <v>4</v>
      </c>
      <c r="H45" s="169">
        <v>8</v>
      </c>
      <c r="I45" s="169">
        <v>0</v>
      </c>
      <c r="J45" s="169">
        <v>0</v>
      </c>
    </row>
    <row r="46" spans="1:10" ht="13.5" thickBot="1" x14ac:dyDescent="0.3">
      <c r="A46" s="659"/>
      <c r="B46" s="656"/>
      <c r="C46" s="656"/>
      <c r="D46" s="168" t="s">
        <v>7</v>
      </c>
      <c r="E46" s="169">
        <v>20</v>
      </c>
      <c r="F46" s="169">
        <v>15</v>
      </c>
      <c r="G46" s="169">
        <v>3</v>
      </c>
      <c r="H46" s="169">
        <v>2</v>
      </c>
      <c r="I46" s="169">
        <v>0</v>
      </c>
      <c r="J46" s="169">
        <v>0</v>
      </c>
    </row>
    <row r="47" spans="1:10" ht="13.5" thickBot="1" x14ac:dyDescent="0.3">
      <c r="A47" s="659"/>
      <c r="B47" s="656"/>
      <c r="C47" s="656"/>
      <c r="D47" s="168" t="s">
        <v>4</v>
      </c>
      <c r="E47" s="169">
        <v>20</v>
      </c>
      <c r="F47" s="169">
        <v>13</v>
      </c>
      <c r="G47" s="169">
        <v>1</v>
      </c>
      <c r="H47" s="169">
        <v>6</v>
      </c>
      <c r="I47" s="169">
        <v>0</v>
      </c>
      <c r="J47" s="169">
        <v>0</v>
      </c>
    </row>
    <row r="48" spans="1:10" ht="13.5" thickBot="1" x14ac:dyDescent="0.3">
      <c r="A48" s="658" t="s">
        <v>90</v>
      </c>
      <c r="B48" s="660"/>
      <c r="C48" s="661"/>
      <c r="D48" s="662"/>
      <c r="E48" s="169"/>
      <c r="F48" s="169"/>
      <c r="G48" s="169"/>
      <c r="H48" s="169"/>
      <c r="I48" s="169"/>
      <c r="J48" s="169"/>
    </row>
    <row r="49" spans="1:10" ht="13.5" thickBot="1" x14ac:dyDescent="0.3">
      <c r="A49" s="659"/>
      <c r="B49" s="655" t="s">
        <v>81</v>
      </c>
      <c r="C49" s="173">
        <v>2013</v>
      </c>
      <c r="D49" s="168" t="s">
        <v>78</v>
      </c>
      <c r="E49" s="169">
        <v>77590</v>
      </c>
      <c r="F49" s="169">
        <v>63359</v>
      </c>
      <c r="G49" s="169">
        <v>4409</v>
      </c>
      <c r="H49" s="169">
        <v>8783</v>
      </c>
      <c r="I49" s="169">
        <v>487</v>
      </c>
      <c r="J49" s="169">
        <v>552</v>
      </c>
    </row>
    <row r="50" spans="1:10" ht="13.5" thickBot="1" x14ac:dyDescent="0.3">
      <c r="A50" s="659"/>
      <c r="B50" s="656"/>
      <c r="C50" s="655">
        <v>2014</v>
      </c>
      <c r="D50" s="168" t="s">
        <v>78</v>
      </c>
      <c r="E50" s="169">
        <v>84488</v>
      </c>
      <c r="F50" s="169">
        <v>68528</v>
      </c>
      <c r="G50" s="169">
        <v>3199</v>
      </c>
      <c r="H50" s="169">
        <v>11409</v>
      </c>
      <c r="I50" s="169">
        <v>378</v>
      </c>
      <c r="J50" s="169">
        <v>974</v>
      </c>
    </row>
    <row r="51" spans="1:10" ht="13.5" thickBot="1" x14ac:dyDescent="0.3">
      <c r="A51" s="659"/>
      <c r="B51" s="656"/>
      <c r="C51" s="656"/>
      <c r="D51" s="168" t="s">
        <v>7</v>
      </c>
      <c r="E51" s="169">
        <v>21707</v>
      </c>
      <c r="F51" s="169">
        <v>17611</v>
      </c>
      <c r="G51" s="169">
        <v>854</v>
      </c>
      <c r="H51" s="169">
        <v>2934</v>
      </c>
      <c r="I51" s="169">
        <v>91</v>
      </c>
      <c r="J51" s="169">
        <v>217</v>
      </c>
    </row>
    <row r="52" spans="1:10" ht="13.5" thickBot="1" x14ac:dyDescent="0.3">
      <c r="A52" s="659"/>
      <c r="B52" s="656"/>
      <c r="C52" s="656"/>
      <c r="D52" s="168" t="s">
        <v>4</v>
      </c>
      <c r="E52" s="169">
        <v>21117</v>
      </c>
      <c r="F52" s="169">
        <v>17083</v>
      </c>
      <c r="G52" s="169">
        <v>895</v>
      </c>
      <c r="H52" s="169">
        <v>2828</v>
      </c>
      <c r="I52" s="169">
        <v>94</v>
      </c>
      <c r="J52" s="169">
        <v>217</v>
      </c>
    </row>
    <row r="53" spans="1:10" ht="13.5" thickBot="1" x14ac:dyDescent="0.3">
      <c r="A53" s="659"/>
      <c r="B53" s="656"/>
      <c r="C53" s="656"/>
      <c r="D53" s="168" t="s">
        <v>5</v>
      </c>
      <c r="E53" s="169">
        <v>20919</v>
      </c>
      <c r="F53" s="169">
        <v>16881</v>
      </c>
      <c r="G53" s="169">
        <v>718</v>
      </c>
      <c r="H53" s="169">
        <v>2964</v>
      </c>
      <c r="I53" s="169">
        <v>112</v>
      </c>
      <c r="J53" s="169">
        <v>244</v>
      </c>
    </row>
    <row r="54" spans="1:10" ht="13.5" thickBot="1" x14ac:dyDescent="0.3">
      <c r="A54" s="659"/>
      <c r="B54" s="656"/>
      <c r="C54" s="657"/>
      <c r="D54" s="168" t="s">
        <v>6</v>
      </c>
      <c r="E54" s="169">
        <v>20745</v>
      </c>
      <c r="F54" s="169">
        <v>16953</v>
      </c>
      <c r="G54" s="169">
        <v>732</v>
      </c>
      <c r="H54" s="169">
        <v>2683</v>
      </c>
      <c r="I54" s="169">
        <v>81</v>
      </c>
      <c r="J54" s="169">
        <v>296</v>
      </c>
    </row>
    <row r="55" spans="1:10" ht="13.5" thickBot="1" x14ac:dyDescent="0.3">
      <c r="A55" s="659"/>
      <c r="B55" s="656"/>
      <c r="C55" s="174"/>
      <c r="D55" s="168"/>
      <c r="E55" s="169"/>
      <c r="F55" s="169"/>
      <c r="G55" s="169"/>
      <c r="H55" s="169"/>
      <c r="I55" s="169"/>
      <c r="J55" s="169"/>
    </row>
    <row r="56" spans="1:10" ht="13.5" thickBot="1" x14ac:dyDescent="0.3">
      <c r="A56" s="659"/>
      <c r="B56" s="656"/>
      <c r="C56" s="655">
        <v>2015</v>
      </c>
      <c r="D56" s="168" t="s">
        <v>78</v>
      </c>
      <c r="E56" s="169">
        <v>42334</v>
      </c>
      <c r="F56" s="169">
        <v>34978</v>
      </c>
      <c r="G56" s="169">
        <v>1205</v>
      </c>
      <c r="H56" s="169">
        <v>5422</v>
      </c>
      <c r="I56" s="169">
        <v>203</v>
      </c>
      <c r="J56" s="169">
        <v>526</v>
      </c>
    </row>
    <row r="57" spans="1:10" ht="13.5" thickBot="1" x14ac:dyDescent="0.3">
      <c r="A57" s="659"/>
      <c r="B57" s="656"/>
      <c r="C57" s="656"/>
      <c r="D57" s="168" t="s">
        <v>7</v>
      </c>
      <c r="E57" s="169">
        <v>21610</v>
      </c>
      <c r="F57" s="169">
        <v>17830</v>
      </c>
      <c r="G57" s="169">
        <v>697</v>
      </c>
      <c r="H57" s="169">
        <v>2731</v>
      </c>
      <c r="I57" s="169">
        <v>108</v>
      </c>
      <c r="J57" s="169">
        <v>244</v>
      </c>
    </row>
    <row r="58" spans="1:10" ht="13.5" thickBot="1" x14ac:dyDescent="0.3">
      <c r="A58" s="659"/>
      <c r="B58" s="656"/>
      <c r="C58" s="656"/>
      <c r="D58" s="168" t="s">
        <v>4</v>
      </c>
      <c r="E58" s="169">
        <v>20724</v>
      </c>
      <c r="F58" s="169">
        <v>17148</v>
      </c>
      <c r="G58" s="169">
        <v>508</v>
      </c>
      <c r="H58" s="169">
        <v>2691</v>
      </c>
      <c r="I58" s="169">
        <v>95</v>
      </c>
      <c r="J58" s="169">
        <v>282</v>
      </c>
    </row>
    <row r="59" spans="1:10" ht="13.5" thickBot="1" x14ac:dyDescent="0.3">
      <c r="A59" s="659"/>
      <c r="B59" s="174"/>
      <c r="C59" s="174"/>
      <c r="D59" s="168"/>
      <c r="E59" s="169"/>
      <c r="F59" s="169"/>
      <c r="G59" s="169"/>
      <c r="H59" s="169"/>
      <c r="I59" s="169"/>
      <c r="J59" s="169"/>
    </row>
    <row r="60" spans="1:10" ht="13.5" thickBot="1" x14ac:dyDescent="0.3">
      <c r="A60" s="659"/>
      <c r="B60" s="655" t="s">
        <v>82</v>
      </c>
      <c r="C60" s="173">
        <v>2013</v>
      </c>
      <c r="D60" s="168" t="s">
        <v>78</v>
      </c>
      <c r="E60" s="169">
        <v>60041</v>
      </c>
      <c r="F60" s="169">
        <v>46369</v>
      </c>
      <c r="G60" s="169">
        <v>4928</v>
      </c>
      <c r="H60" s="169">
        <v>7558</v>
      </c>
      <c r="I60" s="169">
        <v>896</v>
      </c>
      <c r="J60" s="169">
        <v>290</v>
      </c>
    </row>
    <row r="61" spans="1:10" ht="13.5" thickBot="1" x14ac:dyDescent="0.3">
      <c r="A61" s="659"/>
      <c r="B61" s="656"/>
      <c r="C61" s="655">
        <v>2014</v>
      </c>
      <c r="D61" s="168" t="s">
        <v>78</v>
      </c>
      <c r="E61" s="169">
        <v>47488</v>
      </c>
      <c r="F61" s="169">
        <v>38568</v>
      </c>
      <c r="G61" s="169">
        <v>1370</v>
      </c>
      <c r="H61" s="169">
        <v>6861</v>
      </c>
      <c r="I61" s="169">
        <v>350</v>
      </c>
      <c r="J61" s="169">
        <v>339</v>
      </c>
    </row>
    <row r="62" spans="1:10" ht="13.5" thickBot="1" x14ac:dyDescent="0.3">
      <c r="A62" s="659"/>
      <c r="B62" s="656"/>
      <c r="C62" s="656"/>
      <c r="D62" s="168" t="s">
        <v>7</v>
      </c>
      <c r="E62" s="169">
        <v>16002</v>
      </c>
      <c r="F62" s="169">
        <v>13059</v>
      </c>
      <c r="G62" s="169">
        <v>513</v>
      </c>
      <c r="H62" s="169">
        <v>2184</v>
      </c>
      <c r="I62" s="169">
        <v>130</v>
      </c>
      <c r="J62" s="169">
        <v>116</v>
      </c>
    </row>
    <row r="63" spans="1:10" ht="13.5" thickBot="1" x14ac:dyDescent="0.3">
      <c r="A63" s="659"/>
      <c r="B63" s="656"/>
      <c r="C63" s="656"/>
      <c r="D63" s="168" t="s">
        <v>4</v>
      </c>
      <c r="E63" s="169">
        <v>11543</v>
      </c>
      <c r="F63" s="169">
        <v>9491</v>
      </c>
      <c r="G63" s="169">
        <v>373</v>
      </c>
      <c r="H63" s="169">
        <v>1525</v>
      </c>
      <c r="I63" s="169">
        <v>90</v>
      </c>
      <c r="J63" s="169">
        <v>64</v>
      </c>
    </row>
    <row r="64" spans="1:10" ht="13.5" thickBot="1" x14ac:dyDescent="0.3">
      <c r="A64" s="659"/>
      <c r="B64" s="656"/>
      <c r="C64" s="656"/>
      <c r="D64" s="168" t="s">
        <v>5</v>
      </c>
      <c r="E64" s="169">
        <v>10109</v>
      </c>
      <c r="F64" s="169">
        <v>8138</v>
      </c>
      <c r="G64" s="169">
        <v>260</v>
      </c>
      <c r="H64" s="169">
        <v>1573</v>
      </c>
      <c r="I64" s="169">
        <v>66</v>
      </c>
      <c r="J64" s="169">
        <v>72</v>
      </c>
    </row>
    <row r="65" spans="1:10" ht="13.5" thickBot="1" x14ac:dyDescent="0.3">
      <c r="A65" s="659"/>
      <c r="B65" s="656"/>
      <c r="C65" s="657"/>
      <c r="D65" s="168" t="s">
        <v>6</v>
      </c>
      <c r="E65" s="169">
        <v>9834</v>
      </c>
      <c r="F65" s="169">
        <v>7880</v>
      </c>
      <c r="G65" s="169">
        <v>224</v>
      </c>
      <c r="H65" s="169">
        <v>1579</v>
      </c>
      <c r="I65" s="169">
        <v>64</v>
      </c>
      <c r="J65" s="169">
        <v>87</v>
      </c>
    </row>
    <row r="66" spans="1:10" ht="13.5" thickBot="1" x14ac:dyDescent="0.3">
      <c r="A66" s="659"/>
      <c r="B66" s="656"/>
      <c r="C66" s="174"/>
      <c r="D66" s="168"/>
      <c r="E66" s="169"/>
      <c r="F66" s="169"/>
      <c r="G66" s="169"/>
      <c r="H66" s="169"/>
      <c r="I66" s="169"/>
      <c r="J66" s="169"/>
    </row>
    <row r="67" spans="1:10" ht="13.5" thickBot="1" x14ac:dyDescent="0.3">
      <c r="A67" s="659"/>
      <c r="B67" s="656"/>
      <c r="C67" s="655">
        <v>2015</v>
      </c>
      <c r="D67" s="168" t="s">
        <v>78</v>
      </c>
      <c r="E67" s="169">
        <v>20210</v>
      </c>
      <c r="F67" s="169">
        <v>16348</v>
      </c>
      <c r="G67" s="169">
        <v>364</v>
      </c>
      <c r="H67" s="169">
        <v>3190</v>
      </c>
      <c r="I67" s="169">
        <v>139</v>
      </c>
      <c r="J67" s="169">
        <v>169</v>
      </c>
    </row>
    <row r="68" spans="1:10" ht="13.5" thickBot="1" x14ac:dyDescent="0.3">
      <c r="A68" s="659"/>
      <c r="B68" s="656"/>
      <c r="C68" s="656"/>
      <c r="D68" s="168" t="s">
        <v>7</v>
      </c>
      <c r="E68" s="169">
        <v>10410</v>
      </c>
      <c r="F68" s="169">
        <v>8317</v>
      </c>
      <c r="G68" s="169">
        <v>227</v>
      </c>
      <c r="H68" s="169">
        <v>1716</v>
      </c>
      <c r="I68" s="169">
        <v>76</v>
      </c>
      <c r="J68" s="169">
        <v>74</v>
      </c>
    </row>
    <row r="69" spans="1:10" ht="13.5" thickBot="1" x14ac:dyDescent="0.3">
      <c r="A69" s="659"/>
      <c r="B69" s="656"/>
      <c r="C69" s="656"/>
      <c r="D69" s="168" t="s">
        <v>4</v>
      </c>
      <c r="E69" s="169">
        <v>9800</v>
      </c>
      <c r="F69" s="169">
        <v>8031</v>
      </c>
      <c r="G69" s="169">
        <v>137</v>
      </c>
      <c r="H69" s="169">
        <v>1474</v>
      </c>
      <c r="I69" s="169">
        <v>63</v>
      </c>
      <c r="J69" s="169">
        <v>95</v>
      </c>
    </row>
    <row r="70" spans="1:10" ht="13.5" thickBot="1" x14ac:dyDescent="0.3">
      <c r="A70" s="659"/>
      <c r="B70" s="174"/>
      <c r="C70" s="174"/>
      <c r="D70" s="168"/>
      <c r="E70" s="169"/>
      <c r="F70" s="169"/>
      <c r="G70" s="169"/>
      <c r="H70" s="169"/>
      <c r="I70" s="169"/>
      <c r="J70" s="169"/>
    </row>
    <row r="71" spans="1:10" ht="13.5" thickBot="1" x14ac:dyDescent="0.3">
      <c r="A71" s="659"/>
      <c r="B71" s="655" t="s">
        <v>83</v>
      </c>
      <c r="C71" s="173">
        <v>2013</v>
      </c>
      <c r="D71" s="168" t="s">
        <v>78</v>
      </c>
      <c r="E71" s="169">
        <v>8524</v>
      </c>
      <c r="F71" s="169">
        <v>6681</v>
      </c>
      <c r="G71" s="169">
        <v>648</v>
      </c>
      <c r="H71" s="169">
        <v>1043</v>
      </c>
      <c r="I71" s="169">
        <v>83</v>
      </c>
      <c r="J71" s="169">
        <v>69</v>
      </c>
    </row>
    <row r="72" spans="1:10" ht="13.5" thickBot="1" x14ac:dyDescent="0.3">
      <c r="A72" s="659"/>
      <c r="B72" s="656"/>
      <c r="C72" s="655">
        <v>2014</v>
      </c>
      <c r="D72" s="168" t="s">
        <v>78</v>
      </c>
      <c r="E72" s="169">
        <v>12339</v>
      </c>
      <c r="F72" s="169">
        <v>9800</v>
      </c>
      <c r="G72" s="169">
        <v>461</v>
      </c>
      <c r="H72" s="169">
        <v>1829</v>
      </c>
      <c r="I72" s="169">
        <v>67</v>
      </c>
      <c r="J72" s="169">
        <v>182</v>
      </c>
    </row>
    <row r="73" spans="1:10" ht="13.5" thickBot="1" x14ac:dyDescent="0.3">
      <c r="A73" s="659"/>
      <c r="B73" s="656"/>
      <c r="C73" s="656"/>
      <c r="D73" s="168" t="s">
        <v>7</v>
      </c>
      <c r="E73" s="169">
        <v>2832</v>
      </c>
      <c r="F73" s="169">
        <v>2240</v>
      </c>
      <c r="G73" s="169">
        <v>117</v>
      </c>
      <c r="H73" s="169">
        <v>430</v>
      </c>
      <c r="I73" s="169">
        <v>15</v>
      </c>
      <c r="J73" s="169">
        <v>30</v>
      </c>
    </row>
    <row r="74" spans="1:10" ht="13.5" thickBot="1" x14ac:dyDescent="0.3">
      <c r="A74" s="659"/>
      <c r="B74" s="656"/>
      <c r="C74" s="656"/>
      <c r="D74" s="168" t="s">
        <v>4</v>
      </c>
      <c r="E74" s="169">
        <v>3018</v>
      </c>
      <c r="F74" s="169">
        <v>2397</v>
      </c>
      <c r="G74" s="169">
        <v>136</v>
      </c>
      <c r="H74" s="169">
        <v>426</v>
      </c>
      <c r="I74" s="169">
        <v>16</v>
      </c>
      <c r="J74" s="169">
        <v>43</v>
      </c>
    </row>
    <row r="75" spans="1:10" ht="13.5" thickBot="1" x14ac:dyDescent="0.3">
      <c r="A75" s="659"/>
      <c r="B75" s="656"/>
      <c r="C75" s="656"/>
      <c r="D75" s="168" t="s">
        <v>5</v>
      </c>
      <c r="E75" s="169">
        <v>3213</v>
      </c>
      <c r="F75" s="169">
        <v>2520</v>
      </c>
      <c r="G75" s="169">
        <v>132</v>
      </c>
      <c r="H75" s="169">
        <v>497</v>
      </c>
      <c r="I75" s="169">
        <v>17</v>
      </c>
      <c r="J75" s="169">
        <v>47</v>
      </c>
    </row>
    <row r="76" spans="1:10" ht="13.5" thickBot="1" x14ac:dyDescent="0.3">
      <c r="A76" s="659"/>
      <c r="B76" s="656"/>
      <c r="C76" s="657"/>
      <c r="D76" s="168" t="s">
        <v>6</v>
      </c>
      <c r="E76" s="169">
        <v>3276</v>
      </c>
      <c r="F76" s="169">
        <v>2643</v>
      </c>
      <c r="G76" s="169">
        <v>76</v>
      </c>
      <c r="H76" s="169">
        <v>476</v>
      </c>
      <c r="I76" s="169">
        <v>19</v>
      </c>
      <c r="J76" s="169">
        <v>62</v>
      </c>
    </row>
    <row r="77" spans="1:10" ht="13.5" thickBot="1" x14ac:dyDescent="0.3">
      <c r="A77" s="659"/>
      <c r="B77" s="656"/>
      <c r="C77" s="174"/>
      <c r="D77" s="168"/>
      <c r="E77" s="169"/>
      <c r="F77" s="169"/>
      <c r="G77" s="169"/>
      <c r="H77" s="169"/>
      <c r="I77" s="169"/>
      <c r="J77" s="169"/>
    </row>
    <row r="78" spans="1:10" ht="13.5" thickBot="1" x14ac:dyDescent="0.3">
      <c r="A78" s="659"/>
      <c r="B78" s="656"/>
      <c r="C78" s="655">
        <v>2015</v>
      </c>
      <c r="D78" s="168" t="s">
        <v>78</v>
      </c>
      <c r="E78" s="169">
        <v>7780</v>
      </c>
      <c r="F78" s="169">
        <v>6216</v>
      </c>
      <c r="G78" s="169">
        <v>145</v>
      </c>
      <c r="H78" s="169">
        <v>1225</v>
      </c>
      <c r="I78" s="169">
        <v>38</v>
      </c>
      <c r="J78" s="169">
        <v>156</v>
      </c>
    </row>
    <row r="79" spans="1:10" ht="13.5" thickBot="1" x14ac:dyDescent="0.3">
      <c r="A79" s="659"/>
      <c r="B79" s="656"/>
      <c r="C79" s="656"/>
      <c r="D79" s="168" t="s">
        <v>7</v>
      </c>
      <c r="E79" s="169">
        <v>3831</v>
      </c>
      <c r="F79" s="169">
        <v>3027</v>
      </c>
      <c r="G79" s="169">
        <v>83</v>
      </c>
      <c r="H79" s="169">
        <v>619</v>
      </c>
      <c r="I79" s="169">
        <v>21</v>
      </c>
      <c r="J79" s="169">
        <v>81</v>
      </c>
    </row>
    <row r="80" spans="1:10" ht="13.5" thickBot="1" x14ac:dyDescent="0.3">
      <c r="A80" s="659"/>
      <c r="B80" s="656"/>
      <c r="C80" s="656"/>
      <c r="D80" s="168" t="s">
        <v>4</v>
      </c>
      <c r="E80" s="169">
        <v>3949</v>
      </c>
      <c r="F80" s="169">
        <v>3189</v>
      </c>
      <c r="G80" s="169">
        <v>62</v>
      </c>
      <c r="H80" s="169">
        <v>606</v>
      </c>
      <c r="I80" s="169">
        <v>17</v>
      </c>
      <c r="J80" s="169">
        <v>75</v>
      </c>
    </row>
    <row r="81" spans="1:10" ht="13.5" thickBot="1" x14ac:dyDescent="0.3">
      <c r="A81" s="659"/>
      <c r="B81" s="174"/>
      <c r="C81" s="174"/>
      <c r="D81" s="168"/>
      <c r="E81" s="169"/>
      <c r="F81" s="169"/>
      <c r="G81" s="169"/>
      <c r="H81" s="169"/>
      <c r="I81" s="169"/>
      <c r="J81" s="169"/>
    </row>
    <row r="82" spans="1:10" ht="13.5" thickBot="1" x14ac:dyDescent="0.3">
      <c r="A82" s="659"/>
      <c r="B82" s="655" t="s">
        <v>84</v>
      </c>
      <c r="C82" s="173">
        <v>2013</v>
      </c>
      <c r="D82" s="168" t="s">
        <v>78</v>
      </c>
      <c r="E82" s="169">
        <v>1</v>
      </c>
      <c r="F82" s="169">
        <v>1</v>
      </c>
      <c r="G82" s="169">
        <v>0</v>
      </c>
      <c r="H82" s="169">
        <v>0</v>
      </c>
      <c r="I82" s="169">
        <v>0</v>
      </c>
      <c r="J82" s="169">
        <v>0</v>
      </c>
    </row>
    <row r="83" spans="1:10" ht="13.5" thickBot="1" x14ac:dyDescent="0.3">
      <c r="A83" s="659"/>
      <c r="B83" s="656"/>
      <c r="C83" s="655">
        <v>2014</v>
      </c>
      <c r="D83" s="168" t="s">
        <v>78</v>
      </c>
      <c r="E83" s="169">
        <v>9</v>
      </c>
      <c r="F83" s="169">
        <v>8</v>
      </c>
      <c r="G83" s="169">
        <v>0</v>
      </c>
      <c r="H83" s="169">
        <v>1</v>
      </c>
      <c r="I83" s="169">
        <v>0</v>
      </c>
      <c r="J83" s="169">
        <v>0</v>
      </c>
    </row>
    <row r="84" spans="1:10" ht="13.5" thickBot="1" x14ac:dyDescent="0.3">
      <c r="A84" s="659"/>
      <c r="B84" s="656"/>
      <c r="C84" s="656"/>
      <c r="D84" s="168" t="s">
        <v>7</v>
      </c>
      <c r="E84" s="169">
        <v>1</v>
      </c>
      <c r="F84" s="169">
        <v>1</v>
      </c>
      <c r="G84" s="169">
        <v>0</v>
      </c>
      <c r="H84" s="169">
        <v>0</v>
      </c>
      <c r="I84" s="169">
        <v>0</v>
      </c>
      <c r="J84" s="169">
        <v>0</v>
      </c>
    </row>
    <row r="85" spans="1:10" ht="13.5" thickBot="1" x14ac:dyDescent="0.3">
      <c r="A85" s="659"/>
      <c r="B85" s="656"/>
      <c r="C85" s="656"/>
      <c r="D85" s="168" t="s">
        <v>4</v>
      </c>
      <c r="E85" s="169">
        <v>2</v>
      </c>
      <c r="F85" s="169">
        <v>2</v>
      </c>
      <c r="G85" s="169">
        <v>0</v>
      </c>
      <c r="H85" s="169">
        <v>0</v>
      </c>
      <c r="I85" s="169">
        <v>0</v>
      </c>
      <c r="J85" s="169">
        <v>0</v>
      </c>
    </row>
    <row r="86" spans="1:10" ht="13.5" thickBot="1" x14ac:dyDescent="0.3">
      <c r="A86" s="659"/>
      <c r="B86" s="656"/>
      <c r="C86" s="656"/>
      <c r="D86" s="168" t="s">
        <v>5</v>
      </c>
      <c r="E86" s="169">
        <v>3</v>
      </c>
      <c r="F86" s="169">
        <v>2</v>
      </c>
      <c r="G86" s="169">
        <v>0</v>
      </c>
      <c r="H86" s="169">
        <v>1</v>
      </c>
      <c r="I86" s="169">
        <v>0</v>
      </c>
      <c r="J86" s="169">
        <v>0</v>
      </c>
    </row>
    <row r="87" spans="1:10" ht="13.5" thickBot="1" x14ac:dyDescent="0.3">
      <c r="A87" s="659"/>
      <c r="B87" s="656"/>
      <c r="C87" s="657"/>
      <c r="D87" s="168" t="s">
        <v>6</v>
      </c>
      <c r="E87" s="169">
        <v>3</v>
      </c>
      <c r="F87" s="169">
        <v>3</v>
      </c>
      <c r="G87" s="169">
        <v>0</v>
      </c>
      <c r="H87" s="169">
        <v>0</v>
      </c>
      <c r="I87" s="169">
        <v>0</v>
      </c>
      <c r="J87" s="169">
        <v>0</v>
      </c>
    </row>
    <row r="88" spans="1:10" ht="13.5" thickBot="1" x14ac:dyDescent="0.3">
      <c r="A88" s="659"/>
      <c r="B88" s="656"/>
      <c r="C88" s="174"/>
      <c r="D88" s="168"/>
      <c r="E88" s="169"/>
      <c r="F88" s="169"/>
      <c r="G88" s="169"/>
      <c r="H88" s="169"/>
      <c r="I88" s="169"/>
      <c r="J88" s="169"/>
    </row>
    <row r="89" spans="1:10" ht="13.5" thickBot="1" x14ac:dyDescent="0.3">
      <c r="A89" s="659"/>
      <c r="B89" s="656"/>
      <c r="C89" s="655">
        <v>2015</v>
      </c>
      <c r="D89" s="168" t="s">
        <v>78</v>
      </c>
      <c r="E89" s="169">
        <v>19</v>
      </c>
      <c r="F89" s="169">
        <v>17</v>
      </c>
      <c r="G89" s="169">
        <v>1</v>
      </c>
      <c r="H89" s="169">
        <v>1</v>
      </c>
      <c r="I89" s="169">
        <v>0</v>
      </c>
      <c r="J89" s="169">
        <v>0</v>
      </c>
    </row>
    <row r="90" spans="1:10" ht="13.5" thickBot="1" x14ac:dyDescent="0.3">
      <c r="A90" s="659"/>
      <c r="B90" s="656"/>
      <c r="C90" s="656"/>
      <c r="D90" s="168" t="s">
        <v>7</v>
      </c>
      <c r="E90" s="169">
        <v>11</v>
      </c>
      <c r="F90" s="169">
        <v>10</v>
      </c>
      <c r="G90" s="169">
        <v>0</v>
      </c>
      <c r="H90" s="169">
        <v>1</v>
      </c>
      <c r="I90" s="169">
        <v>0</v>
      </c>
      <c r="J90" s="169">
        <v>0</v>
      </c>
    </row>
    <row r="91" spans="1:10" ht="13.5" thickBot="1" x14ac:dyDescent="0.3">
      <c r="A91" s="659"/>
      <c r="B91" s="656"/>
      <c r="C91" s="656"/>
      <c r="D91" s="168" t="s">
        <v>4</v>
      </c>
      <c r="E91" s="169">
        <v>8</v>
      </c>
      <c r="F91" s="169">
        <v>7</v>
      </c>
      <c r="G91" s="169">
        <v>1</v>
      </c>
      <c r="H91" s="169">
        <v>0</v>
      </c>
      <c r="I91" s="169">
        <v>0</v>
      </c>
      <c r="J91" s="169">
        <v>0</v>
      </c>
    </row>
    <row r="92" spans="1:10" ht="13.5" thickBot="1" x14ac:dyDescent="0.3">
      <c r="A92" s="658" t="s">
        <v>80</v>
      </c>
      <c r="B92" s="660"/>
      <c r="C92" s="661"/>
      <c r="D92" s="662"/>
      <c r="E92" s="169"/>
      <c r="F92" s="169"/>
      <c r="G92" s="169"/>
      <c r="H92" s="169"/>
      <c r="I92" s="169"/>
      <c r="J92" s="169"/>
    </row>
    <row r="93" spans="1:10" ht="13.5" thickBot="1" x14ac:dyDescent="0.3">
      <c r="A93" s="659"/>
      <c r="B93" s="655" t="s">
        <v>81</v>
      </c>
      <c r="C93" s="173">
        <v>2013</v>
      </c>
      <c r="D93" s="168" t="s">
        <v>78</v>
      </c>
      <c r="E93" s="169">
        <v>2372</v>
      </c>
      <c r="F93" s="169">
        <v>1492</v>
      </c>
      <c r="G93" s="169">
        <v>450</v>
      </c>
      <c r="H93" s="169">
        <v>386</v>
      </c>
      <c r="I93" s="169">
        <v>26</v>
      </c>
      <c r="J93" s="169">
        <v>18</v>
      </c>
    </row>
    <row r="94" spans="1:10" ht="13.5" thickBot="1" x14ac:dyDescent="0.3">
      <c r="A94" s="659"/>
      <c r="B94" s="656"/>
      <c r="C94" s="655">
        <v>2014</v>
      </c>
      <c r="D94" s="168" t="s">
        <v>78</v>
      </c>
      <c r="E94" s="169">
        <v>2528</v>
      </c>
      <c r="F94" s="169">
        <v>1711</v>
      </c>
      <c r="G94" s="169">
        <v>276</v>
      </c>
      <c r="H94" s="169">
        <v>492</v>
      </c>
      <c r="I94" s="169">
        <v>15</v>
      </c>
      <c r="J94" s="169">
        <v>34</v>
      </c>
    </row>
    <row r="95" spans="1:10" ht="13.5" thickBot="1" x14ac:dyDescent="0.3">
      <c r="A95" s="659"/>
      <c r="B95" s="656"/>
      <c r="C95" s="656"/>
      <c r="D95" s="168" t="s">
        <v>7</v>
      </c>
      <c r="E95" s="169">
        <v>602</v>
      </c>
      <c r="F95" s="169">
        <v>423</v>
      </c>
      <c r="G95" s="169">
        <v>61</v>
      </c>
      <c r="H95" s="169">
        <v>108</v>
      </c>
      <c r="I95" s="169">
        <v>3</v>
      </c>
      <c r="J95" s="169">
        <v>7</v>
      </c>
    </row>
    <row r="96" spans="1:10" ht="13.5" thickBot="1" x14ac:dyDescent="0.3">
      <c r="A96" s="659"/>
      <c r="B96" s="656"/>
      <c r="C96" s="656"/>
      <c r="D96" s="168" t="s">
        <v>4</v>
      </c>
      <c r="E96" s="169">
        <v>598</v>
      </c>
      <c r="F96" s="169">
        <v>403</v>
      </c>
      <c r="G96" s="169">
        <v>78</v>
      </c>
      <c r="H96" s="169">
        <v>108</v>
      </c>
      <c r="I96" s="169">
        <v>4</v>
      </c>
      <c r="J96" s="169">
        <v>5</v>
      </c>
    </row>
    <row r="97" spans="1:10" ht="13.5" thickBot="1" x14ac:dyDescent="0.3">
      <c r="A97" s="659"/>
      <c r="B97" s="656"/>
      <c r="C97" s="656"/>
      <c r="D97" s="168" t="s">
        <v>5</v>
      </c>
      <c r="E97" s="169">
        <v>669</v>
      </c>
      <c r="F97" s="169">
        <v>448</v>
      </c>
      <c r="G97" s="169">
        <v>71</v>
      </c>
      <c r="H97" s="169">
        <v>132</v>
      </c>
      <c r="I97" s="169">
        <v>4</v>
      </c>
      <c r="J97" s="169">
        <v>14</v>
      </c>
    </row>
    <row r="98" spans="1:10" ht="13.5" thickBot="1" x14ac:dyDescent="0.3">
      <c r="A98" s="659"/>
      <c r="B98" s="656"/>
      <c r="C98" s="657"/>
      <c r="D98" s="168" t="s">
        <v>6</v>
      </c>
      <c r="E98" s="169">
        <v>659</v>
      </c>
      <c r="F98" s="169">
        <v>437</v>
      </c>
      <c r="G98" s="169">
        <v>66</v>
      </c>
      <c r="H98" s="169">
        <v>144</v>
      </c>
      <c r="I98" s="169">
        <v>4</v>
      </c>
      <c r="J98" s="169">
        <v>8</v>
      </c>
    </row>
    <row r="99" spans="1:10" ht="13.5" thickBot="1" x14ac:dyDescent="0.3">
      <c r="A99" s="659"/>
      <c r="B99" s="656"/>
      <c r="C99" s="174"/>
      <c r="D99" s="168"/>
      <c r="E99" s="169"/>
      <c r="F99" s="169"/>
      <c r="G99" s="169"/>
      <c r="H99" s="169"/>
      <c r="I99" s="169"/>
      <c r="J99" s="169"/>
    </row>
    <row r="100" spans="1:10" ht="13.5" thickBot="1" x14ac:dyDescent="0.3">
      <c r="A100" s="659"/>
      <c r="B100" s="656"/>
      <c r="C100" s="655">
        <v>2015</v>
      </c>
      <c r="D100" s="168" t="s">
        <v>78</v>
      </c>
      <c r="E100" s="169">
        <v>1484</v>
      </c>
      <c r="F100" s="169">
        <v>1064</v>
      </c>
      <c r="G100" s="169">
        <v>147</v>
      </c>
      <c r="H100" s="169">
        <v>238</v>
      </c>
      <c r="I100" s="169">
        <v>8</v>
      </c>
      <c r="J100" s="169">
        <v>27</v>
      </c>
    </row>
    <row r="101" spans="1:10" ht="13.5" thickBot="1" x14ac:dyDescent="0.3">
      <c r="A101" s="659"/>
      <c r="B101" s="656"/>
      <c r="C101" s="656"/>
      <c r="D101" s="168" t="s">
        <v>7</v>
      </c>
      <c r="E101" s="169">
        <v>766</v>
      </c>
      <c r="F101" s="169">
        <v>530</v>
      </c>
      <c r="G101" s="169">
        <v>93</v>
      </c>
      <c r="H101" s="169">
        <v>124</v>
      </c>
      <c r="I101" s="169">
        <v>4</v>
      </c>
      <c r="J101" s="169">
        <v>15</v>
      </c>
    </row>
    <row r="102" spans="1:10" ht="13.5" thickBot="1" x14ac:dyDescent="0.3">
      <c r="A102" s="659"/>
      <c r="B102" s="656"/>
      <c r="C102" s="656"/>
      <c r="D102" s="168" t="s">
        <v>4</v>
      </c>
      <c r="E102" s="169">
        <v>718</v>
      </c>
      <c r="F102" s="169">
        <v>534</v>
      </c>
      <c r="G102" s="169">
        <v>54</v>
      </c>
      <c r="H102" s="169">
        <v>114</v>
      </c>
      <c r="I102" s="169">
        <v>4</v>
      </c>
      <c r="J102" s="169">
        <v>12</v>
      </c>
    </row>
    <row r="103" spans="1:10" ht="13.5" thickBot="1" x14ac:dyDescent="0.3">
      <c r="A103" s="659"/>
      <c r="B103" s="174"/>
      <c r="C103" s="174"/>
      <c r="D103" s="168"/>
      <c r="E103" s="169"/>
      <c r="F103" s="169"/>
      <c r="G103" s="169"/>
      <c r="H103" s="169"/>
      <c r="I103" s="169"/>
      <c r="J103" s="169"/>
    </row>
    <row r="104" spans="1:10" ht="13.5" thickBot="1" x14ac:dyDescent="0.3">
      <c r="A104" s="659"/>
      <c r="B104" s="655" t="s">
        <v>82</v>
      </c>
      <c r="C104" s="173">
        <v>2013</v>
      </c>
      <c r="D104" s="168" t="s">
        <v>78</v>
      </c>
      <c r="E104" s="169">
        <v>9593</v>
      </c>
      <c r="F104" s="169">
        <v>6393</v>
      </c>
      <c r="G104" s="169">
        <v>1784</v>
      </c>
      <c r="H104" s="169">
        <v>1203</v>
      </c>
      <c r="I104" s="169">
        <v>160</v>
      </c>
      <c r="J104" s="169">
        <v>53</v>
      </c>
    </row>
    <row r="105" spans="1:10" ht="13.5" thickBot="1" x14ac:dyDescent="0.3">
      <c r="A105" s="659"/>
      <c r="B105" s="656"/>
      <c r="C105" s="655">
        <v>2014</v>
      </c>
      <c r="D105" s="168" t="s">
        <v>78</v>
      </c>
      <c r="E105" s="169">
        <v>8834</v>
      </c>
      <c r="F105" s="169">
        <v>6479</v>
      </c>
      <c r="G105" s="169">
        <v>869</v>
      </c>
      <c r="H105" s="169">
        <v>1352</v>
      </c>
      <c r="I105" s="169">
        <v>88</v>
      </c>
      <c r="J105" s="169">
        <v>46</v>
      </c>
    </row>
    <row r="106" spans="1:10" ht="13.5" thickBot="1" x14ac:dyDescent="0.3">
      <c r="A106" s="659"/>
      <c r="B106" s="656"/>
      <c r="C106" s="656"/>
      <c r="D106" s="168" t="s">
        <v>7</v>
      </c>
      <c r="E106" s="169">
        <v>2773</v>
      </c>
      <c r="F106" s="169">
        <v>2073</v>
      </c>
      <c r="G106" s="169">
        <v>254</v>
      </c>
      <c r="H106" s="169">
        <v>399</v>
      </c>
      <c r="I106" s="169">
        <v>28</v>
      </c>
      <c r="J106" s="169">
        <v>19</v>
      </c>
    </row>
    <row r="107" spans="1:10" ht="13.5" thickBot="1" x14ac:dyDescent="0.3">
      <c r="A107" s="659"/>
      <c r="B107" s="656"/>
      <c r="C107" s="656"/>
      <c r="D107" s="168" t="s">
        <v>4</v>
      </c>
      <c r="E107" s="169">
        <v>2180</v>
      </c>
      <c r="F107" s="169">
        <v>1614</v>
      </c>
      <c r="G107" s="169">
        <v>234</v>
      </c>
      <c r="H107" s="169">
        <v>306</v>
      </c>
      <c r="I107" s="169">
        <v>18</v>
      </c>
      <c r="J107" s="169">
        <v>8</v>
      </c>
    </row>
    <row r="108" spans="1:10" ht="13.5" thickBot="1" x14ac:dyDescent="0.3">
      <c r="A108" s="659"/>
      <c r="B108" s="656"/>
      <c r="C108" s="656"/>
      <c r="D108" s="168" t="s">
        <v>5</v>
      </c>
      <c r="E108" s="169">
        <v>1937</v>
      </c>
      <c r="F108" s="169">
        <v>1411</v>
      </c>
      <c r="G108" s="169">
        <v>196</v>
      </c>
      <c r="H108" s="169">
        <v>303</v>
      </c>
      <c r="I108" s="169">
        <v>21</v>
      </c>
      <c r="J108" s="169">
        <v>6</v>
      </c>
    </row>
    <row r="109" spans="1:10" ht="13.5" thickBot="1" x14ac:dyDescent="0.3">
      <c r="A109" s="659"/>
      <c r="B109" s="656"/>
      <c r="C109" s="657"/>
      <c r="D109" s="168" t="s">
        <v>6</v>
      </c>
      <c r="E109" s="169">
        <v>1944</v>
      </c>
      <c r="F109" s="169">
        <v>1381</v>
      </c>
      <c r="G109" s="169">
        <v>185</v>
      </c>
      <c r="H109" s="169">
        <v>344</v>
      </c>
      <c r="I109" s="169">
        <v>21</v>
      </c>
      <c r="J109" s="169">
        <v>13</v>
      </c>
    </row>
    <row r="110" spans="1:10" ht="13.5" thickBot="1" x14ac:dyDescent="0.3">
      <c r="A110" s="659"/>
      <c r="B110" s="656"/>
      <c r="C110" s="174"/>
      <c r="D110" s="168"/>
      <c r="E110" s="169"/>
      <c r="F110" s="169"/>
      <c r="G110" s="169"/>
      <c r="H110" s="169"/>
      <c r="I110" s="169"/>
      <c r="J110" s="169"/>
    </row>
    <row r="111" spans="1:10" ht="13.5" thickBot="1" x14ac:dyDescent="0.3">
      <c r="A111" s="659"/>
      <c r="B111" s="656"/>
      <c r="C111" s="655">
        <v>2015</v>
      </c>
      <c r="D111" s="168" t="s">
        <v>78</v>
      </c>
      <c r="E111" s="169">
        <v>4070</v>
      </c>
      <c r="F111" s="169">
        <v>2955</v>
      </c>
      <c r="G111" s="169">
        <v>373</v>
      </c>
      <c r="H111" s="169">
        <v>668</v>
      </c>
      <c r="I111" s="169">
        <v>34</v>
      </c>
      <c r="J111" s="169">
        <v>40</v>
      </c>
    </row>
    <row r="112" spans="1:10" ht="13.5" thickBot="1" x14ac:dyDescent="0.3">
      <c r="A112" s="659"/>
      <c r="B112" s="656"/>
      <c r="C112" s="656"/>
      <c r="D112" s="168" t="s">
        <v>7</v>
      </c>
      <c r="E112" s="169">
        <v>2036</v>
      </c>
      <c r="F112" s="169">
        <v>1420</v>
      </c>
      <c r="G112" s="169">
        <v>227</v>
      </c>
      <c r="H112" s="169">
        <v>346</v>
      </c>
      <c r="I112" s="169">
        <v>19</v>
      </c>
      <c r="J112" s="169">
        <v>24</v>
      </c>
    </row>
    <row r="113" spans="1:10" ht="13.5" thickBot="1" x14ac:dyDescent="0.3">
      <c r="A113" s="659"/>
      <c r="B113" s="656"/>
      <c r="C113" s="656"/>
      <c r="D113" s="168" t="s">
        <v>4</v>
      </c>
      <c r="E113" s="169">
        <v>2034</v>
      </c>
      <c r="F113" s="169">
        <v>1535</v>
      </c>
      <c r="G113" s="169">
        <v>146</v>
      </c>
      <c r="H113" s="169">
        <v>322</v>
      </c>
      <c r="I113" s="169">
        <v>15</v>
      </c>
      <c r="J113" s="169">
        <v>16</v>
      </c>
    </row>
    <row r="114" spans="1:10" ht="13.5" thickBot="1" x14ac:dyDescent="0.3">
      <c r="A114" s="659"/>
      <c r="B114" s="174"/>
      <c r="C114" s="174"/>
      <c r="D114" s="168"/>
      <c r="E114" s="169"/>
      <c r="F114" s="169"/>
      <c r="G114" s="169"/>
      <c r="H114" s="169"/>
      <c r="I114" s="169"/>
      <c r="J114" s="169"/>
    </row>
    <row r="115" spans="1:10" ht="13.5" thickBot="1" x14ac:dyDescent="0.3">
      <c r="A115" s="659"/>
      <c r="B115" s="655" t="s">
        <v>83</v>
      </c>
      <c r="C115" s="173">
        <v>2013</v>
      </c>
      <c r="D115" s="168" t="s">
        <v>78</v>
      </c>
      <c r="E115" s="169">
        <v>819</v>
      </c>
      <c r="F115" s="169">
        <v>581</v>
      </c>
      <c r="G115" s="169">
        <v>109</v>
      </c>
      <c r="H115" s="169">
        <v>107</v>
      </c>
      <c r="I115" s="169">
        <v>14</v>
      </c>
      <c r="J115" s="169">
        <v>8</v>
      </c>
    </row>
    <row r="116" spans="1:10" ht="13.5" thickBot="1" x14ac:dyDescent="0.3">
      <c r="A116" s="659"/>
      <c r="B116" s="656"/>
      <c r="C116" s="655">
        <v>2014</v>
      </c>
      <c r="D116" s="168" t="s">
        <v>78</v>
      </c>
      <c r="E116" s="169">
        <v>1396</v>
      </c>
      <c r="F116" s="169">
        <v>1044</v>
      </c>
      <c r="G116" s="169">
        <v>110</v>
      </c>
      <c r="H116" s="169">
        <v>206</v>
      </c>
      <c r="I116" s="169">
        <v>6</v>
      </c>
      <c r="J116" s="169">
        <v>30</v>
      </c>
    </row>
    <row r="117" spans="1:10" ht="13.5" thickBot="1" x14ac:dyDescent="0.3">
      <c r="A117" s="659"/>
      <c r="B117" s="656"/>
      <c r="C117" s="656"/>
      <c r="D117" s="168" t="s">
        <v>7</v>
      </c>
      <c r="E117" s="169">
        <v>307</v>
      </c>
      <c r="F117" s="169">
        <v>236</v>
      </c>
      <c r="G117" s="169">
        <v>29</v>
      </c>
      <c r="H117" s="169">
        <v>38</v>
      </c>
      <c r="I117" s="169">
        <v>0</v>
      </c>
      <c r="J117" s="169">
        <v>4</v>
      </c>
    </row>
    <row r="118" spans="1:10" ht="13.5" thickBot="1" x14ac:dyDescent="0.3">
      <c r="A118" s="659"/>
      <c r="B118" s="656"/>
      <c r="C118" s="656"/>
      <c r="D118" s="168" t="s">
        <v>4</v>
      </c>
      <c r="E118" s="169">
        <v>343</v>
      </c>
      <c r="F118" s="169">
        <v>258</v>
      </c>
      <c r="G118" s="169">
        <v>34</v>
      </c>
      <c r="H118" s="169">
        <v>46</v>
      </c>
      <c r="I118" s="169">
        <v>1</v>
      </c>
      <c r="J118" s="169">
        <v>4</v>
      </c>
    </row>
    <row r="119" spans="1:10" ht="13.5" thickBot="1" x14ac:dyDescent="0.3">
      <c r="A119" s="659"/>
      <c r="B119" s="656"/>
      <c r="C119" s="656"/>
      <c r="D119" s="168" t="s">
        <v>5</v>
      </c>
      <c r="E119" s="169">
        <v>373</v>
      </c>
      <c r="F119" s="169">
        <v>278</v>
      </c>
      <c r="G119" s="169">
        <v>21</v>
      </c>
      <c r="H119" s="169">
        <v>59</v>
      </c>
      <c r="I119" s="169">
        <v>1</v>
      </c>
      <c r="J119" s="169">
        <v>14</v>
      </c>
    </row>
    <row r="120" spans="1:10" ht="13.5" thickBot="1" x14ac:dyDescent="0.3">
      <c r="A120" s="659"/>
      <c r="B120" s="656"/>
      <c r="C120" s="657"/>
      <c r="D120" s="168" t="s">
        <v>6</v>
      </c>
      <c r="E120" s="169">
        <v>373</v>
      </c>
      <c r="F120" s="169">
        <v>272</v>
      </c>
      <c r="G120" s="169">
        <v>26</v>
      </c>
      <c r="H120" s="169">
        <v>63</v>
      </c>
      <c r="I120" s="169">
        <v>4</v>
      </c>
      <c r="J120" s="169">
        <v>8</v>
      </c>
    </row>
    <row r="121" spans="1:10" ht="13.5" thickBot="1" x14ac:dyDescent="0.3">
      <c r="A121" s="659"/>
      <c r="B121" s="656"/>
      <c r="C121" s="174"/>
      <c r="D121" s="168"/>
      <c r="E121" s="169"/>
      <c r="F121" s="169"/>
      <c r="G121" s="169"/>
      <c r="H121" s="169"/>
      <c r="I121" s="169"/>
      <c r="J121" s="169"/>
    </row>
    <row r="122" spans="1:10" ht="13.5" thickBot="1" x14ac:dyDescent="0.3">
      <c r="A122" s="659"/>
      <c r="B122" s="656"/>
      <c r="C122" s="655">
        <v>2015</v>
      </c>
      <c r="D122" s="168" t="s">
        <v>78</v>
      </c>
      <c r="E122" s="169">
        <v>1014</v>
      </c>
      <c r="F122" s="169">
        <v>770</v>
      </c>
      <c r="G122" s="169">
        <v>52</v>
      </c>
      <c r="H122" s="169">
        <v>162</v>
      </c>
      <c r="I122" s="169">
        <v>8</v>
      </c>
      <c r="J122" s="169">
        <v>22</v>
      </c>
    </row>
    <row r="123" spans="1:10" ht="13.5" thickBot="1" x14ac:dyDescent="0.3">
      <c r="A123" s="659"/>
      <c r="B123" s="656"/>
      <c r="C123" s="656"/>
      <c r="D123" s="168" t="s">
        <v>7</v>
      </c>
      <c r="E123" s="169">
        <v>459</v>
      </c>
      <c r="F123" s="169">
        <v>344</v>
      </c>
      <c r="G123" s="169">
        <v>32</v>
      </c>
      <c r="H123" s="169">
        <v>69</v>
      </c>
      <c r="I123" s="169">
        <v>3</v>
      </c>
      <c r="J123" s="169">
        <v>11</v>
      </c>
    </row>
    <row r="124" spans="1:10" ht="13.5" thickBot="1" x14ac:dyDescent="0.3">
      <c r="A124" s="659"/>
      <c r="B124" s="656"/>
      <c r="C124" s="656"/>
      <c r="D124" s="168" t="s">
        <v>4</v>
      </c>
      <c r="E124" s="169">
        <v>555</v>
      </c>
      <c r="F124" s="169">
        <v>426</v>
      </c>
      <c r="G124" s="169">
        <v>20</v>
      </c>
      <c r="H124" s="169">
        <v>93</v>
      </c>
      <c r="I124" s="169">
        <v>5</v>
      </c>
      <c r="J124" s="169">
        <v>11</v>
      </c>
    </row>
    <row r="125" spans="1:10" ht="13.5" thickBot="1" x14ac:dyDescent="0.3">
      <c r="A125" s="659"/>
      <c r="B125" s="174"/>
      <c r="C125" s="174"/>
      <c r="D125" s="168"/>
      <c r="E125" s="169"/>
      <c r="F125" s="169"/>
      <c r="G125" s="169"/>
      <c r="H125" s="169"/>
      <c r="I125" s="169"/>
      <c r="J125" s="169"/>
    </row>
    <row r="126" spans="1:10" ht="13.5" thickBot="1" x14ac:dyDescent="0.3">
      <c r="A126" s="659"/>
      <c r="B126" s="655" t="s">
        <v>84</v>
      </c>
      <c r="C126" s="173">
        <v>2013</v>
      </c>
      <c r="D126" s="168" t="s">
        <v>78</v>
      </c>
      <c r="E126" s="169">
        <v>0</v>
      </c>
      <c r="F126" s="169">
        <v>0</v>
      </c>
      <c r="G126" s="169">
        <v>0</v>
      </c>
      <c r="H126" s="169">
        <v>0</v>
      </c>
      <c r="I126" s="169">
        <v>0</v>
      </c>
      <c r="J126" s="169">
        <v>0</v>
      </c>
    </row>
    <row r="127" spans="1:10" ht="13.5" thickBot="1" x14ac:dyDescent="0.3">
      <c r="A127" s="659"/>
      <c r="B127" s="656"/>
      <c r="C127" s="655">
        <v>2014</v>
      </c>
      <c r="D127" s="168" t="s">
        <v>78</v>
      </c>
      <c r="E127" s="169">
        <v>0</v>
      </c>
      <c r="F127" s="169">
        <v>0</v>
      </c>
      <c r="G127" s="169">
        <v>0</v>
      </c>
      <c r="H127" s="169">
        <v>0</v>
      </c>
      <c r="I127" s="169">
        <v>0</v>
      </c>
      <c r="J127" s="169">
        <v>0</v>
      </c>
    </row>
    <row r="128" spans="1:10" ht="13.5" thickBot="1" x14ac:dyDescent="0.3">
      <c r="A128" s="659"/>
      <c r="B128" s="656"/>
      <c r="C128" s="656"/>
      <c r="D128" s="168" t="s">
        <v>7</v>
      </c>
      <c r="E128" s="169">
        <v>0</v>
      </c>
      <c r="F128" s="169">
        <v>0</v>
      </c>
      <c r="G128" s="169">
        <v>0</v>
      </c>
      <c r="H128" s="169">
        <v>0</v>
      </c>
      <c r="I128" s="169">
        <v>0</v>
      </c>
      <c r="J128" s="169">
        <v>0</v>
      </c>
    </row>
    <row r="129" spans="1:10" ht="13.5" thickBot="1" x14ac:dyDescent="0.3">
      <c r="A129" s="659"/>
      <c r="B129" s="656"/>
      <c r="C129" s="656"/>
      <c r="D129" s="168" t="s">
        <v>4</v>
      </c>
      <c r="E129" s="169">
        <v>0</v>
      </c>
      <c r="F129" s="169">
        <v>0</v>
      </c>
      <c r="G129" s="169">
        <v>0</v>
      </c>
      <c r="H129" s="169">
        <v>0</v>
      </c>
      <c r="I129" s="169">
        <v>0</v>
      </c>
      <c r="J129" s="169">
        <v>0</v>
      </c>
    </row>
    <row r="130" spans="1:10" ht="13.5" thickBot="1" x14ac:dyDescent="0.3">
      <c r="A130" s="659"/>
      <c r="B130" s="656"/>
      <c r="C130" s="656"/>
      <c r="D130" s="168" t="s">
        <v>5</v>
      </c>
      <c r="E130" s="169">
        <v>0</v>
      </c>
      <c r="F130" s="169">
        <v>0</v>
      </c>
      <c r="G130" s="169">
        <v>0</v>
      </c>
      <c r="H130" s="169">
        <v>0</v>
      </c>
      <c r="I130" s="169">
        <v>0</v>
      </c>
      <c r="J130" s="169">
        <v>0</v>
      </c>
    </row>
    <row r="131" spans="1:10" ht="13.5" thickBot="1" x14ac:dyDescent="0.3">
      <c r="A131" s="659"/>
      <c r="B131" s="656"/>
      <c r="C131" s="657"/>
      <c r="D131" s="168" t="s">
        <v>6</v>
      </c>
      <c r="E131" s="169">
        <v>0</v>
      </c>
      <c r="F131" s="169">
        <v>0</v>
      </c>
      <c r="G131" s="169">
        <v>0</v>
      </c>
      <c r="H131" s="169">
        <v>0</v>
      </c>
      <c r="I131" s="169">
        <v>0</v>
      </c>
      <c r="J131" s="169">
        <v>0</v>
      </c>
    </row>
    <row r="132" spans="1:10" ht="13.5" thickBot="1" x14ac:dyDescent="0.3">
      <c r="A132" s="659"/>
      <c r="B132" s="656"/>
      <c r="C132" s="174"/>
      <c r="D132" s="168"/>
      <c r="E132" s="169"/>
      <c r="F132" s="169"/>
      <c r="G132" s="169"/>
      <c r="H132" s="169"/>
      <c r="I132" s="169"/>
      <c r="J132" s="169"/>
    </row>
    <row r="133" spans="1:10" ht="13.5" thickBot="1" x14ac:dyDescent="0.3">
      <c r="A133" s="659"/>
      <c r="B133" s="656"/>
      <c r="C133" s="655">
        <v>2015</v>
      </c>
      <c r="D133" s="168" t="s">
        <v>78</v>
      </c>
      <c r="E133" s="169">
        <v>8</v>
      </c>
      <c r="F133" s="169">
        <v>2</v>
      </c>
      <c r="G133" s="169">
        <v>2</v>
      </c>
      <c r="H133" s="169">
        <v>4</v>
      </c>
      <c r="I133" s="169">
        <v>0</v>
      </c>
      <c r="J133" s="169">
        <v>0</v>
      </c>
    </row>
    <row r="134" spans="1:10" ht="13.5" thickBot="1" x14ac:dyDescent="0.3">
      <c r="A134" s="659"/>
      <c r="B134" s="656"/>
      <c r="C134" s="656"/>
      <c r="D134" s="168" t="s">
        <v>7</v>
      </c>
      <c r="E134" s="169">
        <v>4</v>
      </c>
      <c r="F134" s="169">
        <v>1</v>
      </c>
      <c r="G134" s="169">
        <v>2</v>
      </c>
      <c r="H134" s="169">
        <v>1</v>
      </c>
      <c r="I134" s="169">
        <v>0</v>
      </c>
      <c r="J134" s="169">
        <v>0</v>
      </c>
    </row>
    <row r="135" spans="1:10" ht="13.5" thickBot="1" x14ac:dyDescent="0.3">
      <c r="A135" s="659"/>
      <c r="B135" s="656"/>
      <c r="C135" s="656"/>
      <c r="D135" s="168" t="s">
        <v>4</v>
      </c>
      <c r="E135" s="169">
        <v>4</v>
      </c>
      <c r="F135" s="169">
        <v>1</v>
      </c>
      <c r="G135" s="169">
        <v>0</v>
      </c>
      <c r="H135" s="169">
        <v>3</v>
      </c>
      <c r="I135" s="169">
        <v>0</v>
      </c>
      <c r="J135" s="169">
        <v>0</v>
      </c>
    </row>
    <row r="136" spans="1:10" ht="13.5" thickBot="1" x14ac:dyDescent="0.3">
      <c r="A136" s="658" t="s">
        <v>85</v>
      </c>
      <c r="B136" s="660"/>
      <c r="C136" s="661"/>
      <c r="D136" s="662"/>
      <c r="E136" s="169"/>
      <c r="F136" s="169"/>
      <c r="G136" s="169"/>
      <c r="H136" s="169"/>
      <c r="I136" s="169"/>
      <c r="J136" s="169"/>
    </row>
    <row r="137" spans="1:10" ht="13.5" thickBot="1" x14ac:dyDescent="0.3">
      <c r="A137" s="659"/>
      <c r="B137" s="655" t="s">
        <v>81</v>
      </c>
      <c r="C137" s="173">
        <v>2013</v>
      </c>
      <c r="D137" s="168" t="s">
        <v>78</v>
      </c>
      <c r="E137" s="169">
        <v>1462</v>
      </c>
      <c r="F137" s="169">
        <v>1172</v>
      </c>
      <c r="G137" s="169">
        <v>59</v>
      </c>
      <c r="H137" s="169">
        <v>201</v>
      </c>
      <c r="I137" s="169">
        <v>19</v>
      </c>
      <c r="J137" s="169">
        <v>11</v>
      </c>
    </row>
    <row r="138" spans="1:10" ht="13.5" thickBot="1" x14ac:dyDescent="0.3">
      <c r="A138" s="659"/>
      <c r="B138" s="656"/>
      <c r="C138" s="655">
        <v>2014</v>
      </c>
      <c r="D138" s="168" t="s">
        <v>78</v>
      </c>
      <c r="E138" s="169">
        <v>1602</v>
      </c>
      <c r="F138" s="169">
        <v>1178</v>
      </c>
      <c r="G138" s="169">
        <v>90</v>
      </c>
      <c r="H138" s="169">
        <v>314</v>
      </c>
      <c r="I138" s="169">
        <v>9</v>
      </c>
      <c r="J138" s="169">
        <v>11</v>
      </c>
    </row>
    <row r="139" spans="1:10" ht="13.5" thickBot="1" x14ac:dyDescent="0.3">
      <c r="A139" s="659"/>
      <c r="B139" s="656"/>
      <c r="C139" s="656"/>
      <c r="D139" s="168" t="s">
        <v>7</v>
      </c>
      <c r="E139" s="169">
        <v>405</v>
      </c>
      <c r="F139" s="169">
        <v>309</v>
      </c>
      <c r="G139" s="169">
        <v>18</v>
      </c>
      <c r="H139" s="169">
        <v>75</v>
      </c>
      <c r="I139" s="169">
        <v>0</v>
      </c>
      <c r="J139" s="169">
        <v>3</v>
      </c>
    </row>
    <row r="140" spans="1:10" ht="13.5" thickBot="1" x14ac:dyDescent="0.3">
      <c r="A140" s="659"/>
      <c r="B140" s="656"/>
      <c r="C140" s="656"/>
      <c r="D140" s="168" t="s">
        <v>4</v>
      </c>
      <c r="E140" s="169">
        <v>381</v>
      </c>
      <c r="F140" s="169">
        <v>275</v>
      </c>
      <c r="G140" s="169">
        <v>15</v>
      </c>
      <c r="H140" s="169">
        <v>88</v>
      </c>
      <c r="I140" s="169">
        <v>1</v>
      </c>
      <c r="J140" s="169">
        <v>2</v>
      </c>
    </row>
    <row r="141" spans="1:10" ht="13.5" thickBot="1" x14ac:dyDescent="0.3">
      <c r="A141" s="659"/>
      <c r="B141" s="656"/>
      <c r="C141" s="656"/>
      <c r="D141" s="168" t="s">
        <v>5</v>
      </c>
      <c r="E141" s="169">
        <v>438</v>
      </c>
      <c r="F141" s="169">
        <v>301</v>
      </c>
      <c r="G141" s="169">
        <v>28</v>
      </c>
      <c r="H141" s="169">
        <v>104</v>
      </c>
      <c r="I141" s="169">
        <v>5</v>
      </c>
      <c r="J141" s="169">
        <v>0</v>
      </c>
    </row>
    <row r="142" spans="1:10" ht="13.5" thickBot="1" x14ac:dyDescent="0.3">
      <c r="A142" s="659"/>
      <c r="B142" s="656"/>
      <c r="C142" s="657"/>
      <c r="D142" s="168" t="s">
        <v>6</v>
      </c>
      <c r="E142" s="169">
        <v>378</v>
      </c>
      <c r="F142" s="169">
        <v>293</v>
      </c>
      <c r="G142" s="169">
        <v>29</v>
      </c>
      <c r="H142" s="169">
        <v>47</v>
      </c>
      <c r="I142" s="169">
        <v>3</v>
      </c>
      <c r="J142" s="169">
        <v>6</v>
      </c>
    </row>
    <row r="143" spans="1:10" ht="13.5" thickBot="1" x14ac:dyDescent="0.3">
      <c r="A143" s="659"/>
      <c r="B143" s="656"/>
      <c r="C143" s="174"/>
      <c r="D143" s="168"/>
      <c r="E143" s="169"/>
      <c r="F143" s="169"/>
      <c r="G143" s="169"/>
      <c r="H143" s="169"/>
      <c r="I143" s="169"/>
      <c r="J143" s="169"/>
    </row>
    <row r="144" spans="1:10" ht="13.5" thickBot="1" x14ac:dyDescent="0.3">
      <c r="A144" s="659"/>
      <c r="B144" s="656"/>
      <c r="C144" s="655">
        <v>2015</v>
      </c>
      <c r="D144" s="168" t="s">
        <v>78</v>
      </c>
      <c r="E144" s="169">
        <v>783</v>
      </c>
      <c r="F144" s="169">
        <v>526</v>
      </c>
      <c r="G144" s="169">
        <v>39</v>
      </c>
      <c r="H144" s="169">
        <v>210</v>
      </c>
      <c r="I144" s="169">
        <v>1</v>
      </c>
      <c r="J144" s="169">
        <v>7</v>
      </c>
    </row>
    <row r="145" spans="1:10" ht="13.5" thickBot="1" x14ac:dyDescent="0.3">
      <c r="A145" s="659"/>
      <c r="B145" s="656"/>
      <c r="C145" s="656"/>
      <c r="D145" s="168" t="s">
        <v>7</v>
      </c>
      <c r="E145" s="169">
        <v>419</v>
      </c>
      <c r="F145" s="169">
        <v>275</v>
      </c>
      <c r="G145" s="169">
        <v>22</v>
      </c>
      <c r="H145" s="169">
        <v>118</v>
      </c>
      <c r="I145" s="169">
        <v>1</v>
      </c>
      <c r="J145" s="169">
        <v>3</v>
      </c>
    </row>
    <row r="146" spans="1:10" ht="13.5" thickBot="1" x14ac:dyDescent="0.3">
      <c r="A146" s="659"/>
      <c r="B146" s="656"/>
      <c r="C146" s="656"/>
      <c r="D146" s="168" t="s">
        <v>4</v>
      </c>
      <c r="E146" s="169">
        <v>364</v>
      </c>
      <c r="F146" s="169">
        <v>251</v>
      </c>
      <c r="G146" s="169">
        <v>17</v>
      </c>
      <c r="H146" s="169">
        <v>92</v>
      </c>
      <c r="I146" s="169">
        <v>0</v>
      </c>
      <c r="J146" s="169">
        <v>4</v>
      </c>
    </row>
    <row r="147" spans="1:10" ht="13.5" thickBot="1" x14ac:dyDescent="0.3">
      <c r="A147" s="659"/>
      <c r="B147" s="174"/>
      <c r="C147" s="174"/>
      <c r="D147" s="168"/>
      <c r="E147" s="169"/>
      <c r="F147" s="169"/>
      <c r="G147" s="169"/>
      <c r="H147" s="169"/>
      <c r="I147" s="169"/>
      <c r="J147" s="169"/>
    </row>
    <row r="148" spans="1:10" ht="13.5" thickBot="1" x14ac:dyDescent="0.3">
      <c r="A148" s="659"/>
      <c r="B148" s="655" t="s">
        <v>82</v>
      </c>
      <c r="C148" s="173">
        <v>2013</v>
      </c>
      <c r="D148" s="168" t="s">
        <v>78</v>
      </c>
      <c r="E148" s="169">
        <v>1056</v>
      </c>
      <c r="F148" s="169">
        <v>755</v>
      </c>
      <c r="G148" s="169">
        <v>30</v>
      </c>
      <c r="H148" s="169">
        <v>245</v>
      </c>
      <c r="I148" s="169">
        <v>14</v>
      </c>
      <c r="J148" s="169">
        <v>12</v>
      </c>
    </row>
    <row r="149" spans="1:10" ht="13.5" thickBot="1" x14ac:dyDescent="0.3">
      <c r="A149" s="659"/>
      <c r="B149" s="656"/>
      <c r="C149" s="655">
        <v>2014</v>
      </c>
      <c r="D149" s="168" t="s">
        <v>78</v>
      </c>
      <c r="E149" s="169">
        <v>1036</v>
      </c>
      <c r="F149" s="169">
        <v>628</v>
      </c>
      <c r="G149" s="169">
        <v>59</v>
      </c>
      <c r="H149" s="169">
        <v>323</v>
      </c>
      <c r="I149" s="169">
        <v>10</v>
      </c>
      <c r="J149" s="169">
        <v>16</v>
      </c>
    </row>
    <row r="150" spans="1:10" ht="13.5" thickBot="1" x14ac:dyDescent="0.3">
      <c r="A150" s="659"/>
      <c r="B150" s="656"/>
      <c r="C150" s="656"/>
      <c r="D150" s="168" t="s">
        <v>7</v>
      </c>
      <c r="E150" s="169">
        <v>300</v>
      </c>
      <c r="F150" s="169">
        <v>196</v>
      </c>
      <c r="G150" s="169">
        <v>15</v>
      </c>
      <c r="H150" s="169">
        <v>80</v>
      </c>
      <c r="I150" s="169">
        <v>5</v>
      </c>
      <c r="J150" s="169">
        <v>4</v>
      </c>
    </row>
    <row r="151" spans="1:10" ht="13.5" thickBot="1" x14ac:dyDescent="0.3">
      <c r="A151" s="659"/>
      <c r="B151" s="656"/>
      <c r="C151" s="656"/>
      <c r="D151" s="168" t="s">
        <v>4</v>
      </c>
      <c r="E151" s="169">
        <v>241</v>
      </c>
      <c r="F151" s="169">
        <v>153</v>
      </c>
      <c r="G151" s="169">
        <v>8</v>
      </c>
      <c r="H151" s="169">
        <v>68</v>
      </c>
      <c r="I151" s="169">
        <v>3</v>
      </c>
      <c r="J151" s="169">
        <v>9</v>
      </c>
    </row>
    <row r="152" spans="1:10" ht="13.5" thickBot="1" x14ac:dyDescent="0.3">
      <c r="A152" s="659"/>
      <c r="B152" s="656"/>
      <c r="C152" s="656"/>
      <c r="D152" s="168" t="s">
        <v>5</v>
      </c>
      <c r="E152" s="169">
        <v>232</v>
      </c>
      <c r="F152" s="169">
        <v>136</v>
      </c>
      <c r="G152" s="169">
        <v>12</v>
      </c>
      <c r="H152" s="169">
        <v>80</v>
      </c>
      <c r="I152" s="169">
        <v>1</v>
      </c>
      <c r="J152" s="169">
        <v>3</v>
      </c>
    </row>
    <row r="153" spans="1:10" ht="13.5" thickBot="1" x14ac:dyDescent="0.3">
      <c r="A153" s="659"/>
      <c r="B153" s="656"/>
      <c r="C153" s="657"/>
      <c r="D153" s="168" t="s">
        <v>6</v>
      </c>
      <c r="E153" s="169">
        <v>263</v>
      </c>
      <c r="F153" s="169">
        <v>143</v>
      </c>
      <c r="G153" s="169">
        <v>24</v>
      </c>
      <c r="H153" s="169">
        <v>95</v>
      </c>
      <c r="I153" s="169">
        <v>1</v>
      </c>
      <c r="J153" s="169">
        <v>0</v>
      </c>
    </row>
    <row r="154" spans="1:10" ht="13.5" thickBot="1" x14ac:dyDescent="0.3">
      <c r="A154" s="659"/>
      <c r="B154" s="656"/>
      <c r="C154" s="174"/>
      <c r="D154" s="168"/>
      <c r="E154" s="169"/>
      <c r="F154" s="169"/>
      <c r="G154" s="169"/>
      <c r="H154" s="169"/>
      <c r="I154" s="169"/>
      <c r="J154" s="169"/>
    </row>
    <row r="155" spans="1:10" ht="13.5" thickBot="1" x14ac:dyDescent="0.3">
      <c r="A155" s="659"/>
      <c r="B155" s="656"/>
      <c r="C155" s="655">
        <v>2015</v>
      </c>
      <c r="D155" s="168" t="s">
        <v>78</v>
      </c>
      <c r="E155" s="169">
        <v>407</v>
      </c>
      <c r="F155" s="169">
        <v>243</v>
      </c>
      <c r="G155" s="169">
        <v>33</v>
      </c>
      <c r="H155" s="169">
        <v>114</v>
      </c>
      <c r="I155" s="169">
        <v>3</v>
      </c>
      <c r="J155" s="169">
        <v>14</v>
      </c>
    </row>
    <row r="156" spans="1:10" ht="13.5" thickBot="1" x14ac:dyDescent="0.3">
      <c r="A156" s="659"/>
      <c r="B156" s="656"/>
      <c r="C156" s="656"/>
      <c r="D156" s="168" t="s">
        <v>7</v>
      </c>
      <c r="E156" s="169">
        <v>185</v>
      </c>
      <c r="F156" s="169">
        <v>116</v>
      </c>
      <c r="G156" s="169">
        <v>14</v>
      </c>
      <c r="H156" s="169">
        <v>44</v>
      </c>
      <c r="I156" s="169">
        <v>3</v>
      </c>
      <c r="J156" s="169">
        <v>8</v>
      </c>
    </row>
    <row r="157" spans="1:10" ht="13.5" thickBot="1" x14ac:dyDescent="0.3">
      <c r="A157" s="659"/>
      <c r="B157" s="656"/>
      <c r="C157" s="656"/>
      <c r="D157" s="168" t="s">
        <v>4</v>
      </c>
      <c r="E157" s="169">
        <v>222</v>
      </c>
      <c r="F157" s="169">
        <v>127</v>
      </c>
      <c r="G157" s="169">
        <v>19</v>
      </c>
      <c r="H157" s="169">
        <v>70</v>
      </c>
      <c r="I157" s="169">
        <v>0</v>
      </c>
      <c r="J157" s="169">
        <v>6</v>
      </c>
    </row>
    <row r="158" spans="1:10" ht="13.5" thickBot="1" x14ac:dyDescent="0.3">
      <c r="A158" s="659"/>
      <c r="B158" s="174"/>
      <c r="C158" s="174"/>
      <c r="D158" s="168"/>
      <c r="E158" s="169"/>
      <c r="F158" s="169"/>
      <c r="G158" s="169"/>
      <c r="H158" s="169"/>
      <c r="I158" s="169"/>
      <c r="J158" s="169"/>
    </row>
    <row r="159" spans="1:10" ht="13.5" thickBot="1" x14ac:dyDescent="0.3">
      <c r="A159" s="659"/>
      <c r="B159" s="655" t="s">
        <v>83</v>
      </c>
      <c r="C159" s="173">
        <v>2013</v>
      </c>
      <c r="D159" s="168" t="s">
        <v>78</v>
      </c>
      <c r="E159" s="169">
        <v>773</v>
      </c>
      <c r="F159" s="169">
        <v>600</v>
      </c>
      <c r="G159" s="169">
        <v>41</v>
      </c>
      <c r="H159" s="169">
        <v>119</v>
      </c>
      <c r="I159" s="169">
        <v>7</v>
      </c>
      <c r="J159" s="169">
        <v>6</v>
      </c>
    </row>
    <row r="160" spans="1:10" ht="13.5" thickBot="1" x14ac:dyDescent="0.3">
      <c r="A160" s="659"/>
      <c r="B160" s="656"/>
      <c r="C160" s="655">
        <v>2014</v>
      </c>
      <c r="D160" s="168" t="s">
        <v>78</v>
      </c>
      <c r="E160" s="169">
        <v>862</v>
      </c>
      <c r="F160" s="169">
        <v>616</v>
      </c>
      <c r="G160" s="169">
        <v>47</v>
      </c>
      <c r="H160" s="169">
        <v>182</v>
      </c>
      <c r="I160" s="169">
        <v>3</v>
      </c>
      <c r="J160" s="169">
        <v>14</v>
      </c>
    </row>
    <row r="161" spans="1:10" ht="13.5" thickBot="1" x14ac:dyDescent="0.3">
      <c r="A161" s="659"/>
      <c r="B161" s="656"/>
      <c r="C161" s="656"/>
      <c r="D161" s="168" t="s">
        <v>7</v>
      </c>
      <c r="E161" s="169">
        <v>204</v>
      </c>
      <c r="F161" s="169">
        <v>144</v>
      </c>
      <c r="G161" s="169">
        <v>14</v>
      </c>
      <c r="H161" s="169">
        <v>42</v>
      </c>
      <c r="I161" s="169">
        <v>1</v>
      </c>
      <c r="J161" s="169">
        <v>3</v>
      </c>
    </row>
    <row r="162" spans="1:10" ht="13.5" thickBot="1" x14ac:dyDescent="0.3">
      <c r="A162" s="659"/>
      <c r="B162" s="656"/>
      <c r="C162" s="656"/>
      <c r="D162" s="168" t="s">
        <v>4</v>
      </c>
      <c r="E162" s="169">
        <v>213</v>
      </c>
      <c r="F162" s="169">
        <v>170</v>
      </c>
      <c r="G162" s="169">
        <v>7</v>
      </c>
      <c r="H162" s="169">
        <v>33</v>
      </c>
      <c r="I162" s="169">
        <v>0</v>
      </c>
      <c r="J162" s="169">
        <v>3</v>
      </c>
    </row>
    <row r="163" spans="1:10" ht="13.5" thickBot="1" x14ac:dyDescent="0.3">
      <c r="A163" s="659"/>
      <c r="B163" s="656"/>
      <c r="C163" s="656"/>
      <c r="D163" s="168" t="s">
        <v>5</v>
      </c>
      <c r="E163" s="169">
        <v>222</v>
      </c>
      <c r="F163" s="169">
        <v>143</v>
      </c>
      <c r="G163" s="169">
        <v>16</v>
      </c>
      <c r="H163" s="169">
        <v>59</v>
      </c>
      <c r="I163" s="169">
        <v>0</v>
      </c>
      <c r="J163" s="169">
        <v>4</v>
      </c>
    </row>
    <row r="164" spans="1:10" ht="13.5" thickBot="1" x14ac:dyDescent="0.3">
      <c r="A164" s="659"/>
      <c r="B164" s="656"/>
      <c r="C164" s="657"/>
      <c r="D164" s="168" t="s">
        <v>6</v>
      </c>
      <c r="E164" s="169">
        <v>223</v>
      </c>
      <c r="F164" s="169">
        <v>159</v>
      </c>
      <c r="G164" s="169">
        <v>10</v>
      </c>
      <c r="H164" s="169">
        <v>48</v>
      </c>
      <c r="I164" s="169">
        <v>2</v>
      </c>
      <c r="J164" s="169">
        <v>4</v>
      </c>
    </row>
    <row r="165" spans="1:10" ht="13.5" thickBot="1" x14ac:dyDescent="0.3">
      <c r="A165" s="659"/>
      <c r="B165" s="656"/>
      <c r="C165" s="174"/>
      <c r="D165" s="168"/>
      <c r="E165" s="169"/>
      <c r="F165" s="169"/>
      <c r="G165" s="169"/>
      <c r="H165" s="169"/>
      <c r="I165" s="169"/>
      <c r="J165" s="169"/>
    </row>
    <row r="166" spans="1:10" ht="13.5" thickBot="1" x14ac:dyDescent="0.3">
      <c r="A166" s="659"/>
      <c r="B166" s="656"/>
      <c r="C166" s="655">
        <v>2015</v>
      </c>
      <c r="D166" s="168" t="s">
        <v>78</v>
      </c>
      <c r="E166" s="169">
        <v>420</v>
      </c>
      <c r="F166" s="169">
        <v>297</v>
      </c>
      <c r="G166" s="169">
        <v>36</v>
      </c>
      <c r="H166" s="169">
        <v>76</v>
      </c>
      <c r="I166" s="169">
        <v>2</v>
      </c>
      <c r="J166" s="169">
        <v>9</v>
      </c>
    </row>
    <row r="167" spans="1:10" ht="13.5" thickBot="1" x14ac:dyDescent="0.3">
      <c r="A167" s="659"/>
      <c r="B167" s="656"/>
      <c r="C167" s="656"/>
      <c r="D167" s="168" t="s">
        <v>7</v>
      </c>
      <c r="E167" s="169">
        <v>208</v>
      </c>
      <c r="F167" s="169">
        <v>145</v>
      </c>
      <c r="G167" s="169">
        <v>19</v>
      </c>
      <c r="H167" s="169">
        <v>38</v>
      </c>
      <c r="I167" s="169">
        <v>0</v>
      </c>
      <c r="J167" s="169">
        <v>6</v>
      </c>
    </row>
    <row r="168" spans="1:10" ht="13.5" thickBot="1" x14ac:dyDescent="0.3">
      <c r="A168" s="659"/>
      <c r="B168" s="656"/>
      <c r="C168" s="656"/>
      <c r="D168" s="168" t="s">
        <v>4</v>
      </c>
      <c r="E168" s="169">
        <v>212</v>
      </c>
      <c r="F168" s="169">
        <v>152</v>
      </c>
      <c r="G168" s="169">
        <v>17</v>
      </c>
      <c r="H168" s="169">
        <v>38</v>
      </c>
      <c r="I168" s="169">
        <v>2</v>
      </c>
      <c r="J168" s="169">
        <v>3</v>
      </c>
    </row>
    <row r="169" spans="1:10" ht="13.5" thickBot="1" x14ac:dyDescent="0.3">
      <c r="A169" s="659"/>
      <c r="B169" s="174"/>
      <c r="C169" s="174"/>
      <c r="D169" s="168"/>
      <c r="E169" s="169"/>
      <c r="F169" s="169"/>
      <c r="G169" s="169"/>
      <c r="H169" s="169"/>
      <c r="I169" s="169"/>
      <c r="J169" s="169"/>
    </row>
    <row r="170" spans="1:10" ht="13.5" thickBot="1" x14ac:dyDescent="0.3">
      <c r="A170" s="659"/>
      <c r="B170" s="655" t="s">
        <v>84</v>
      </c>
      <c r="C170" s="173">
        <v>2013</v>
      </c>
      <c r="D170" s="168" t="s">
        <v>78</v>
      </c>
      <c r="E170" s="169">
        <v>35</v>
      </c>
      <c r="F170" s="169">
        <v>30</v>
      </c>
      <c r="G170" s="169">
        <v>0</v>
      </c>
      <c r="H170" s="169">
        <v>5</v>
      </c>
      <c r="I170" s="169">
        <v>0</v>
      </c>
      <c r="J170" s="169">
        <v>0</v>
      </c>
    </row>
    <row r="171" spans="1:10" ht="13.5" thickBot="1" x14ac:dyDescent="0.3">
      <c r="A171" s="659"/>
      <c r="B171" s="656"/>
      <c r="C171" s="655">
        <v>2014</v>
      </c>
      <c r="D171" s="168" t="s">
        <v>78</v>
      </c>
      <c r="E171" s="169">
        <v>20</v>
      </c>
      <c r="F171" s="169">
        <v>15</v>
      </c>
      <c r="G171" s="169">
        <v>1</v>
      </c>
      <c r="H171" s="169">
        <v>4</v>
      </c>
      <c r="I171" s="169">
        <v>0</v>
      </c>
      <c r="J171" s="169">
        <v>0</v>
      </c>
    </row>
    <row r="172" spans="1:10" ht="13.5" thickBot="1" x14ac:dyDescent="0.3">
      <c r="A172" s="659"/>
      <c r="B172" s="656"/>
      <c r="C172" s="656"/>
      <c r="D172" s="168" t="s">
        <v>7</v>
      </c>
      <c r="E172" s="169">
        <v>6</v>
      </c>
      <c r="F172" s="169">
        <v>5</v>
      </c>
      <c r="G172" s="169">
        <v>1</v>
      </c>
      <c r="H172" s="169">
        <v>0</v>
      </c>
      <c r="I172" s="169">
        <v>0</v>
      </c>
      <c r="J172" s="169">
        <v>0</v>
      </c>
    </row>
    <row r="173" spans="1:10" ht="13.5" thickBot="1" x14ac:dyDescent="0.3">
      <c r="A173" s="659"/>
      <c r="B173" s="656"/>
      <c r="C173" s="656"/>
      <c r="D173" s="168" t="s">
        <v>4</v>
      </c>
      <c r="E173" s="169">
        <v>2</v>
      </c>
      <c r="F173" s="169">
        <v>2</v>
      </c>
      <c r="G173" s="169">
        <v>0</v>
      </c>
      <c r="H173" s="169">
        <v>0</v>
      </c>
      <c r="I173" s="169">
        <v>0</v>
      </c>
      <c r="J173" s="169">
        <v>0</v>
      </c>
    </row>
    <row r="174" spans="1:10" ht="13.5" thickBot="1" x14ac:dyDescent="0.3">
      <c r="A174" s="659"/>
      <c r="B174" s="656"/>
      <c r="C174" s="656"/>
      <c r="D174" s="168" t="s">
        <v>5</v>
      </c>
      <c r="E174" s="169">
        <v>6</v>
      </c>
      <c r="F174" s="169">
        <v>5</v>
      </c>
      <c r="G174" s="169">
        <v>0</v>
      </c>
      <c r="H174" s="169">
        <v>1</v>
      </c>
      <c r="I174" s="169">
        <v>0</v>
      </c>
      <c r="J174" s="169">
        <v>0</v>
      </c>
    </row>
    <row r="175" spans="1:10" ht="13.5" thickBot="1" x14ac:dyDescent="0.3">
      <c r="A175" s="659"/>
      <c r="B175" s="656"/>
      <c r="C175" s="657"/>
      <c r="D175" s="168" t="s">
        <v>6</v>
      </c>
      <c r="E175" s="169">
        <v>6</v>
      </c>
      <c r="F175" s="169">
        <v>3</v>
      </c>
      <c r="G175" s="169">
        <v>0</v>
      </c>
      <c r="H175" s="169">
        <v>3</v>
      </c>
      <c r="I175" s="169">
        <v>0</v>
      </c>
      <c r="J175" s="169">
        <v>0</v>
      </c>
    </row>
    <row r="176" spans="1:10" ht="13.5" thickBot="1" x14ac:dyDescent="0.3">
      <c r="A176" s="659"/>
      <c r="B176" s="656"/>
      <c r="C176" s="174"/>
      <c r="D176" s="168"/>
      <c r="E176" s="169"/>
      <c r="F176" s="169"/>
      <c r="G176" s="169"/>
      <c r="H176" s="169"/>
      <c r="I176" s="169"/>
      <c r="J176" s="169"/>
    </row>
    <row r="177" spans="1:10" ht="13.5" thickBot="1" x14ac:dyDescent="0.3">
      <c r="A177" s="659"/>
      <c r="B177" s="656"/>
      <c r="C177" s="655">
        <v>2015</v>
      </c>
      <c r="D177" s="168" t="s">
        <v>78</v>
      </c>
      <c r="E177" s="169">
        <v>13</v>
      </c>
      <c r="F177" s="169">
        <v>9</v>
      </c>
      <c r="G177" s="169">
        <v>1</v>
      </c>
      <c r="H177" s="169">
        <v>3</v>
      </c>
      <c r="I177" s="169">
        <v>0</v>
      </c>
      <c r="J177" s="169">
        <v>0</v>
      </c>
    </row>
    <row r="178" spans="1:10" ht="13.5" thickBot="1" x14ac:dyDescent="0.3">
      <c r="A178" s="659"/>
      <c r="B178" s="656"/>
      <c r="C178" s="656"/>
      <c r="D178" s="168" t="s">
        <v>7</v>
      </c>
      <c r="E178" s="169">
        <v>5</v>
      </c>
      <c r="F178" s="169">
        <v>4</v>
      </c>
      <c r="G178" s="169">
        <v>1</v>
      </c>
      <c r="H178" s="169">
        <v>0</v>
      </c>
      <c r="I178" s="169">
        <v>0</v>
      </c>
      <c r="J178" s="169">
        <v>0</v>
      </c>
    </row>
    <row r="179" spans="1:10" ht="13.5" thickBot="1" x14ac:dyDescent="0.3">
      <c r="A179" s="659"/>
      <c r="B179" s="656"/>
      <c r="C179" s="656"/>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08984375" defaultRowHeight="12.5" x14ac:dyDescent="0.25"/>
  <cols>
    <col min="1" max="3" width="9.08984375" style="8"/>
    <col min="4" max="4" width="15.36328125" style="8" customWidth="1"/>
    <col min="5" max="16384" width="9.08984375" style="8"/>
  </cols>
  <sheetData>
    <row r="1" spans="1:15" ht="13.5" thickBot="1" x14ac:dyDescent="0.3">
      <c r="A1" s="663"/>
      <c r="B1" s="664"/>
      <c r="C1" s="664"/>
      <c r="D1" s="665"/>
      <c r="E1" s="672" t="s">
        <v>76</v>
      </c>
      <c r="F1" s="673"/>
      <c r="G1" s="673"/>
      <c r="H1" s="673"/>
      <c r="I1" s="673"/>
      <c r="J1" s="673"/>
      <c r="K1" s="673"/>
      <c r="L1" s="673"/>
    </row>
    <row r="2" spans="1:15" ht="13.5" thickBot="1" x14ac:dyDescent="0.3">
      <c r="A2" s="666"/>
      <c r="B2" s="667"/>
      <c r="C2" s="667"/>
      <c r="D2" s="668"/>
      <c r="E2" s="674" t="s">
        <v>77</v>
      </c>
      <c r="F2" s="675"/>
      <c r="G2" s="675"/>
      <c r="H2" s="675"/>
      <c r="I2" s="675"/>
      <c r="J2" s="675"/>
      <c r="K2" s="675"/>
      <c r="L2" s="675"/>
    </row>
    <row r="3" spans="1:15" ht="13.5" thickBot="1" x14ac:dyDescent="0.3">
      <c r="A3" s="666"/>
      <c r="B3" s="667"/>
      <c r="C3" s="667"/>
      <c r="D3" s="668"/>
      <c r="E3" s="676" t="s">
        <v>78</v>
      </c>
      <c r="F3" s="674" t="s">
        <v>86</v>
      </c>
      <c r="G3" s="675"/>
      <c r="H3" s="675"/>
      <c r="I3" s="675"/>
      <c r="J3" s="675"/>
      <c r="K3" s="675"/>
      <c r="L3" s="675"/>
    </row>
    <row r="4" spans="1:15" ht="52.5" thickBot="1" x14ac:dyDescent="0.3">
      <c r="A4" s="669"/>
      <c r="B4" s="670"/>
      <c r="C4" s="670"/>
      <c r="D4" s="671"/>
      <c r="E4" s="677"/>
      <c r="F4" s="289" t="s">
        <v>88</v>
      </c>
      <c r="G4" s="289" t="s">
        <v>17</v>
      </c>
      <c r="H4" s="289" t="s">
        <v>0</v>
      </c>
      <c r="I4" s="289" t="s">
        <v>8</v>
      </c>
      <c r="J4" s="289" t="s">
        <v>19</v>
      </c>
      <c r="K4" s="289" t="s">
        <v>23</v>
      </c>
      <c r="L4" s="290" t="s">
        <v>87</v>
      </c>
    </row>
    <row r="5" spans="1:15" ht="13.5" thickBot="1" x14ac:dyDescent="0.3">
      <c r="A5" s="686" t="s">
        <v>35</v>
      </c>
      <c r="B5" s="678" t="s">
        <v>81</v>
      </c>
      <c r="C5" s="291">
        <v>2013</v>
      </c>
      <c r="D5" s="292" t="s">
        <v>35</v>
      </c>
      <c r="E5" s="293">
        <v>1523</v>
      </c>
      <c r="F5" s="293">
        <v>240</v>
      </c>
      <c r="G5" s="293">
        <v>44</v>
      </c>
      <c r="H5" s="293">
        <v>121</v>
      </c>
      <c r="I5" s="293">
        <v>770</v>
      </c>
      <c r="J5" s="293">
        <v>22</v>
      </c>
      <c r="K5" s="293">
        <v>245</v>
      </c>
      <c r="L5" s="293">
        <v>81</v>
      </c>
      <c r="O5" s="293"/>
    </row>
    <row r="6" spans="1:15" ht="13.5" thickBot="1" x14ac:dyDescent="0.3">
      <c r="A6" s="687"/>
      <c r="B6" s="679"/>
      <c r="C6" s="678">
        <v>2014</v>
      </c>
      <c r="D6" s="292" t="s">
        <v>35</v>
      </c>
      <c r="E6" s="293">
        <v>728</v>
      </c>
      <c r="F6" s="293">
        <v>120</v>
      </c>
      <c r="G6" s="293">
        <v>30</v>
      </c>
      <c r="H6" s="293">
        <v>113</v>
      </c>
      <c r="I6" s="293">
        <v>368</v>
      </c>
      <c r="J6" s="293">
        <v>28</v>
      </c>
      <c r="K6" s="293">
        <v>39</v>
      </c>
      <c r="L6" s="293">
        <v>30</v>
      </c>
    </row>
    <row r="7" spans="1:15" ht="13.5" thickBot="1" x14ac:dyDescent="0.3">
      <c r="A7" s="687"/>
      <c r="B7" s="679"/>
      <c r="C7" s="679"/>
      <c r="D7" s="292" t="s">
        <v>7</v>
      </c>
      <c r="E7" s="293">
        <v>186</v>
      </c>
      <c r="F7" s="293">
        <v>25</v>
      </c>
      <c r="G7" s="293">
        <v>5</v>
      </c>
      <c r="H7" s="293">
        <v>41</v>
      </c>
      <c r="I7" s="293">
        <v>105</v>
      </c>
      <c r="J7" s="293">
        <v>3</v>
      </c>
      <c r="K7" s="293">
        <v>0</v>
      </c>
      <c r="L7" s="293">
        <v>7</v>
      </c>
    </row>
    <row r="8" spans="1:15" ht="13.5" thickBot="1" x14ac:dyDescent="0.3">
      <c r="A8" s="687"/>
      <c r="B8" s="679"/>
      <c r="C8" s="679"/>
      <c r="D8" s="292" t="s">
        <v>4</v>
      </c>
      <c r="E8" s="293">
        <v>179</v>
      </c>
      <c r="F8" s="293">
        <v>36</v>
      </c>
      <c r="G8" s="293">
        <v>3</v>
      </c>
      <c r="H8" s="293">
        <v>26</v>
      </c>
      <c r="I8" s="293">
        <v>89</v>
      </c>
      <c r="J8" s="293">
        <v>6</v>
      </c>
      <c r="K8" s="293">
        <v>16</v>
      </c>
      <c r="L8" s="293">
        <v>3</v>
      </c>
    </row>
    <row r="9" spans="1:15" ht="13.5" thickBot="1" x14ac:dyDescent="0.3">
      <c r="A9" s="687"/>
      <c r="B9" s="679"/>
      <c r="C9" s="679"/>
      <c r="D9" s="292" t="s">
        <v>5</v>
      </c>
      <c r="E9" s="293">
        <v>205</v>
      </c>
      <c r="F9" s="293">
        <v>35</v>
      </c>
      <c r="G9" s="293">
        <v>14</v>
      </c>
      <c r="H9" s="293">
        <v>27</v>
      </c>
      <c r="I9" s="293">
        <v>98</v>
      </c>
      <c r="J9" s="293">
        <v>10</v>
      </c>
      <c r="K9" s="293">
        <v>5</v>
      </c>
      <c r="L9" s="293">
        <v>16</v>
      </c>
    </row>
    <row r="10" spans="1:15" ht="13.5" thickBot="1" x14ac:dyDescent="0.3">
      <c r="A10" s="687"/>
      <c r="B10" s="679"/>
      <c r="C10" s="680"/>
      <c r="D10" s="292" t="s">
        <v>6</v>
      </c>
      <c r="E10" s="293">
        <v>158</v>
      </c>
      <c r="F10" s="293">
        <v>24</v>
      </c>
      <c r="G10" s="293">
        <v>8</v>
      </c>
      <c r="H10" s="293">
        <v>19</v>
      </c>
      <c r="I10" s="293">
        <v>76</v>
      </c>
      <c r="J10" s="293">
        <v>9</v>
      </c>
      <c r="K10" s="293">
        <v>18</v>
      </c>
      <c r="L10" s="293">
        <v>4</v>
      </c>
    </row>
    <row r="11" spans="1:15" ht="13.5" thickBot="1" x14ac:dyDescent="0.3">
      <c r="A11" s="687"/>
      <c r="B11" s="679"/>
      <c r="C11" s="294"/>
      <c r="D11" s="292"/>
      <c r="E11" s="293"/>
      <c r="F11" s="293"/>
      <c r="G11" s="293"/>
      <c r="H11" s="293"/>
      <c r="I11" s="293"/>
      <c r="J11" s="293"/>
      <c r="K11" s="293"/>
      <c r="L11" s="293"/>
    </row>
    <row r="12" spans="1:15" ht="13.5" thickBot="1" x14ac:dyDescent="0.3">
      <c r="A12" s="687"/>
      <c r="B12" s="679"/>
      <c r="C12" s="678">
        <v>2015</v>
      </c>
      <c r="D12" s="292" t="s">
        <v>35</v>
      </c>
      <c r="E12" s="293">
        <v>339</v>
      </c>
      <c r="F12" s="293">
        <v>53</v>
      </c>
      <c r="G12" s="293">
        <v>35</v>
      </c>
      <c r="H12" s="293">
        <v>43</v>
      </c>
      <c r="I12" s="293">
        <v>117</v>
      </c>
      <c r="J12" s="293">
        <v>15</v>
      </c>
      <c r="K12" s="293">
        <v>57</v>
      </c>
      <c r="L12" s="293">
        <v>19</v>
      </c>
    </row>
    <row r="13" spans="1:15" ht="13.5" thickBot="1" x14ac:dyDescent="0.3">
      <c r="A13" s="687"/>
      <c r="B13" s="679"/>
      <c r="C13" s="679"/>
      <c r="D13" s="292" t="s">
        <v>7</v>
      </c>
      <c r="E13" s="293">
        <v>173</v>
      </c>
      <c r="F13" s="293">
        <v>31</v>
      </c>
      <c r="G13" s="293">
        <v>21</v>
      </c>
      <c r="H13" s="293">
        <v>18</v>
      </c>
      <c r="I13" s="293">
        <v>72</v>
      </c>
      <c r="J13" s="293">
        <v>9</v>
      </c>
      <c r="K13" s="293">
        <v>14</v>
      </c>
      <c r="L13" s="293">
        <v>8</v>
      </c>
    </row>
    <row r="14" spans="1:15" ht="13.5" thickBot="1" x14ac:dyDescent="0.3">
      <c r="A14" s="687"/>
      <c r="B14" s="679"/>
      <c r="C14" s="679"/>
      <c r="D14" s="292" t="s">
        <v>4</v>
      </c>
      <c r="E14" s="293">
        <v>166</v>
      </c>
      <c r="F14" s="293">
        <v>22</v>
      </c>
      <c r="G14" s="293">
        <v>14</v>
      </c>
      <c r="H14" s="293">
        <v>25</v>
      </c>
      <c r="I14" s="293">
        <v>45</v>
      </c>
      <c r="J14" s="293">
        <v>6</v>
      </c>
      <c r="K14" s="293">
        <v>43</v>
      </c>
      <c r="L14" s="293">
        <v>11</v>
      </c>
    </row>
    <row r="15" spans="1:15" ht="13.5" thickBot="1" x14ac:dyDescent="0.3">
      <c r="A15" s="687"/>
      <c r="B15" s="294"/>
      <c r="C15" s="294"/>
      <c r="D15" s="292"/>
      <c r="E15" s="293"/>
      <c r="F15" s="293"/>
      <c r="G15" s="293"/>
      <c r="H15" s="293"/>
      <c r="I15" s="293"/>
      <c r="J15" s="293"/>
      <c r="K15" s="293"/>
      <c r="L15" s="293"/>
    </row>
    <row r="16" spans="1:15" ht="13.5" thickBot="1" x14ac:dyDescent="0.3">
      <c r="A16" s="687"/>
      <c r="B16" s="678" t="s">
        <v>82</v>
      </c>
      <c r="C16" s="291">
        <v>2013</v>
      </c>
      <c r="D16" s="292" t="s">
        <v>35</v>
      </c>
      <c r="E16" s="293">
        <v>4923</v>
      </c>
      <c r="F16" s="293">
        <v>638</v>
      </c>
      <c r="G16" s="293">
        <v>127</v>
      </c>
      <c r="H16" s="293">
        <v>713</v>
      </c>
      <c r="I16" s="293">
        <v>2726</v>
      </c>
      <c r="J16" s="293">
        <v>62</v>
      </c>
      <c r="K16" s="293">
        <v>277</v>
      </c>
      <c r="L16" s="293">
        <v>380</v>
      </c>
    </row>
    <row r="17" spans="1:12" ht="13.5" thickBot="1" x14ac:dyDescent="0.3">
      <c r="A17" s="687"/>
      <c r="B17" s="679"/>
      <c r="C17" s="678">
        <v>2014</v>
      </c>
      <c r="D17" s="292" t="s">
        <v>35</v>
      </c>
      <c r="E17" s="293">
        <v>2122</v>
      </c>
      <c r="F17" s="293">
        <v>220</v>
      </c>
      <c r="G17" s="293">
        <v>100</v>
      </c>
      <c r="H17" s="293">
        <v>694</v>
      </c>
      <c r="I17" s="293">
        <v>950</v>
      </c>
      <c r="J17" s="293">
        <v>38</v>
      </c>
      <c r="K17" s="293">
        <v>32</v>
      </c>
      <c r="L17" s="293">
        <v>88</v>
      </c>
    </row>
    <row r="18" spans="1:12" ht="13.5" thickBot="1" x14ac:dyDescent="0.3">
      <c r="A18" s="687"/>
      <c r="B18" s="679"/>
      <c r="C18" s="679"/>
      <c r="D18" s="292" t="s">
        <v>7</v>
      </c>
      <c r="E18" s="293">
        <v>774</v>
      </c>
      <c r="F18" s="293">
        <v>81</v>
      </c>
      <c r="G18" s="293">
        <v>26</v>
      </c>
      <c r="H18" s="293">
        <v>276</v>
      </c>
      <c r="I18" s="293">
        <v>327</v>
      </c>
      <c r="J18" s="293">
        <v>12</v>
      </c>
      <c r="K18" s="293">
        <v>0</v>
      </c>
      <c r="L18" s="293">
        <v>52</v>
      </c>
    </row>
    <row r="19" spans="1:12" ht="13.5" thickBot="1" x14ac:dyDescent="0.3">
      <c r="A19" s="687"/>
      <c r="B19" s="679"/>
      <c r="C19" s="679"/>
      <c r="D19" s="292" t="s">
        <v>4</v>
      </c>
      <c r="E19" s="293">
        <v>492</v>
      </c>
      <c r="F19" s="293">
        <v>52</v>
      </c>
      <c r="G19" s="293">
        <v>23</v>
      </c>
      <c r="H19" s="293">
        <v>151</v>
      </c>
      <c r="I19" s="293">
        <v>231</v>
      </c>
      <c r="J19" s="293">
        <v>4</v>
      </c>
      <c r="K19" s="293">
        <v>16</v>
      </c>
      <c r="L19" s="293">
        <v>15</v>
      </c>
    </row>
    <row r="20" spans="1:12" ht="13.5" thickBot="1" x14ac:dyDescent="0.3">
      <c r="A20" s="687"/>
      <c r="B20" s="679"/>
      <c r="C20" s="679"/>
      <c r="D20" s="292" t="s">
        <v>5</v>
      </c>
      <c r="E20" s="293">
        <v>431</v>
      </c>
      <c r="F20" s="293">
        <v>47</v>
      </c>
      <c r="G20" s="293">
        <v>28</v>
      </c>
      <c r="H20" s="293">
        <v>128</v>
      </c>
      <c r="I20" s="293">
        <v>205</v>
      </c>
      <c r="J20" s="293">
        <v>11</v>
      </c>
      <c r="K20" s="293">
        <v>4</v>
      </c>
      <c r="L20" s="293">
        <v>8</v>
      </c>
    </row>
    <row r="21" spans="1:12" ht="13.5" thickBot="1" x14ac:dyDescent="0.3">
      <c r="A21" s="687"/>
      <c r="B21" s="679"/>
      <c r="C21" s="680"/>
      <c r="D21" s="292" t="s">
        <v>6</v>
      </c>
      <c r="E21" s="293">
        <v>425</v>
      </c>
      <c r="F21" s="293">
        <v>40</v>
      </c>
      <c r="G21" s="293">
        <v>23</v>
      </c>
      <c r="H21" s="293">
        <v>139</v>
      </c>
      <c r="I21" s="293">
        <v>187</v>
      </c>
      <c r="J21" s="293">
        <v>11</v>
      </c>
      <c r="K21" s="293">
        <v>12</v>
      </c>
      <c r="L21" s="293">
        <v>13</v>
      </c>
    </row>
    <row r="22" spans="1:12" ht="13.5" thickBot="1" x14ac:dyDescent="0.3">
      <c r="A22" s="687"/>
      <c r="B22" s="679"/>
      <c r="C22" s="294"/>
      <c r="D22" s="292"/>
      <c r="E22" s="293"/>
      <c r="F22" s="293"/>
      <c r="G22" s="293"/>
      <c r="H22" s="293"/>
      <c r="I22" s="293"/>
      <c r="J22" s="293"/>
      <c r="K22" s="293"/>
      <c r="L22" s="293"/>
    </row>
    <row r="23" spans="1:12" ht="13.5" thickBot="1" x14ac:dyDescent="0.3">
      <c r="A23" s="687"/>
      <c r="B23" s="679"/>
      <c r="C23" s="678">
        <v>2015</v>
      </c>
      <c r="D23" s="292" t="s">
        <v>35</v>
      </c>
      <c r="E23" s="293">
        <v>791</v>
      </c>
      <c r="F23" s="293">
        <v>95</v>
      </c>
      <c r="G23" s="293">
        <v>37</v>
      </c>
      <c r="H23" s="293">
        <v>239</v>
      </c>
      <c r="I23" s="293">
        <v>325</v>
      </c>
      <c r="J23" s="293">
        <v>11</v>
      </c>
      <c r="K23" s="293">
        <v>35</v>
      </c>
      <c r="L23" s="293">
        <v>49</v>
      </c>
    </row>
    <row r="24" spans="1:12" ht="13.5" thickBot="1" x14ac:dyDescent="0.3">
      <c r="A24" s="687"/>
      <c r="B24" s="679"/>
      <c r="C24" s="679"/>
      <c r="D24" s="292" t="s">
        <v>7</v>
      </c>
      <c r="E24" s="293">
        <v>401</v>
      </c>
      <c r="F24" s="293">
        <v>45</v>
      </c>
      <c r="G24" s="293">
        <v>23</v>
      </c>
      <c r="H24" s="293">
        <v>97</v>
      </c>
      <c r="I24" s="293">
        <v>197</v>
      </c>
      <c r="J24" s="293">
        <v>3</v>
      </c>
      <c r="K24" s="293">
        <v>13</v>
      </c>
      <c r="L24" s="293">
        <v>23</v>
      </c>
    </row>
    <row r="25" spans="1:12" ht="13.5" thickBot="1" x14ac:dyDescent="0.3">
      <c r="A25" s="687"/>
      <c r="B25" s="679"/>
      <c r="C25" s="679"/>
      <c r="D25" s="292" t="s">
        <v>4</v>
      </c>
      <c r="E25" s="293">
        <v>390</v>
      </c>
      <c r="F25" s="293">
        <v>50</v>
      </c>
      <c r="G25" s="293">
        <v>14</v>
      </c>
      <c r="H25" s="293">
        <v>142</v>
      </c>
      <c r="I25" s="293">
        <v>128</v>
      </c>
      <c r="J25" s="293">
        <v>8</v>
      </c>
      <c r="K25" s="293">
        <v>22</v>
      </c>
      <c r="L25" s="293">
        <v>26</v>
      </c>
    </row>
    <row r="26" spans="1:12" ht="13.5" thickBot="1" x14ac:dyDescent="0.3">
      <c r="A26" s="687"/>
      <c r="B26" s="294"/>
      <c r="C26" s="294"/>
      <c r="D26" s="292"/>
      <c r="E26" s="293"/>
      <c r="F26" s="293"/>
      <c r="G26" s="293"/>
      <c r="H26" s="293"/>
      <c r="I26" s="293"/>
      <c r="J26" s="293"/>
      <c r="K26" s="293"/>
      <c r="L26" s="293"/>
    </row>
    <row r="27" spans="1:12" ht="13.5" thickBot="1" x14ac:dyDescent="0.3">
      <c r="A27" s="687"/>
      <c r="B27" s="678" t="s">
        <v>83</v>
      </c>
      <c r="C27" s="291">
        <v>2013</v>
      </c>
      <c r="D27" s="292" t="s">
        <v>35</v>
      </c>
      <c r="E27" s="293">
        <v>142</v>
      </c>
      <c r="F27" s="293">
        <v>30</v>
      </c>
      <c r="G27" s="293">
        <v>6</v>
      </c>
      <c r="H27" s="293">
        <v>15</v>
      </c>
      <c r="I27" s="293">
        <v>65</v>
      </c>
      <c r="J27" s="293">
        <v>1</v>
      </c>
      <c r="K27" s="293">
        <v>24</v>
      </c>
      <c r="L27" s="293">
        <v>1</v>
      </c>
    </row>
    <row r="28" spans="1:12" ht="13.5" thickBot="1" x14ac:dyDescent="0.3">
      <c r="A28" s="687"/>
      <c r="B28" s="679"/>
      <c r="C28" s="678">
        <v>2014</v>
      </c>
      <c r="D28" s="292" t="s">
        <v>35</v>
      </c>
      <c r="E28" s="293">
        <v>92</v>
      </c>
      <c r="F28" s="293">
        <v>25</v>
      </c>
      <c r="G28" s="293">
        <v>12</v>
      </c>
      <c r="H28" s="293">
        <v>13</v>
      </c>
      <c r="I28" s="293">
        <v>26</v>
      </c>
      <c r="J28" s="293">
        <v>5</v>
      </c>
      <c r="K28" s="293">
        <v>7</v>
      </c>
      <c r="L28" s="293">
        <v>4</v>
      </c>
    </row>
    <row r="29" spans="1:12" ht="13.5" thickBot="1" x14ac:dyDescent="0.3">
      <c r="A29" s="687"/>
      <c r="B29" s="679"/>
      <c r="C29" s="679"/>
      <c r="D29" s="292" t="s">
        <v>7</v>
      </c>
      <c r="E29" s="293">
        <v>17</v>
      </c>
      <c r="F29" s="293">
        <v>8</v>
      </c>
      <c r="G29" s="293">
        <v>2</v>
      </c>
      <c r="H29" s="293">
        <v>3</v>
      </c>
      <c r="I29" s="293">
        <v>3</v>
      </c>
      <c r="J29" s="293">
        <v>0</v>
      </c>
      <c r="K29" s="293">
        <v>0</v>
      </c>
      <c r="L29" s="293">
        <v>1</v>
      </c>
    </row>
    <row r="30" spans="1:12" ht="13.5" thickBot="1" x14ac:dyDescent="0.3">
      <c r="A30" s="687"/>
      <c r="B30" s="679"/>
      <c r="C30" s="679"/>
      <c r="D30" s="292" t="s">
        <v>4</v>
      </c>
      <c r="E30" s="293">
        <v>29</v>
      </c>
      <c r="F30" s="293">
        <v>10</v>
      </c>
      <c r="G30" s="293">
        <v>1</v>
      </c>
      <c r="H30" s="293">
        <v>5</v>
      </c>
      <c r="I30" s="293">
        <v>9</v>
      </c>
      <c r="J30" s="293">
        <v>0</v>
      </c>
      <c r="K30" s="293">
        <v>3</v>
      </c>
      <c r="L30" s="293">
        <v>1</v>
      </c>
    </row>
    <row r="31" spans="1:12" ht="13.5" thickBot="1" x14ac:dyDescent="0.3">
      <c r="A31" s="687"/>
      <c r="B31" s="679"/>
      <c r="C31" s="679"/>
      <c r="D31" s="292" t="s">
        <v>5</v>
      </c>
      <c r="E31" s="293">
        <v>25</v>
      </c>
      <c r="F31" s="293">
        <v>6</v>
      </c>
      <c r="G31" s="293">
        <v>6</v>
      </c>
      <c r="H31" s="293">
        <v>3</v>
      </c>
      <c r="I31" s="293">
        <v>6</v>
      </c>
      <c r="J31" s="293">
        <v>2</v>
      </c>
      <c r="K31" s="293">
        <v>1</v>
      </c>
      <c r="L31" s="293">
        <v>1</v>
      </c>
    </row>
    <row r="32" spans="1:12" ht="13.5" thickBot="1" x14ac:dyDescent="0.3">
      <c r="A32" s="687"/>
      <c r="B32" s="679"/>
      <c r="C32" s="680"/>
      <c r="D32" s="292" t="s">
        <v>6</v>
      </c>
      <c r="E32" s="293">
        <v>21</v>
      </c>
      <c r="F32" s="293">
        <v>1</v>
      </c>
      <c r="G32" s="293">
        <v>3</v>
      </c>
      <c r="H32" s="293">
        <v>2</v>
      </c>
      <c r="I32" s="293">
        <v>8</v>
      </c>
      <c r="J32" s="293">
        <v>3</v>
      </c>
      <c r="K32" s="293">
        <v>3</v>
      </c>
      <c r="L32" s="293">
        <v>1</v>
      </c>
    </row>
    <row r="33" spans="1:12" ht="13.5" thickBot="1" x14ac:dyDescent="0.3">
      <c r="A33" s="687"/>
      <c r="B33" s="679"/>
      <c r="C33" s="294"/>
      <c r="D33" s="292"/>
      <c r="E33" s="293"/>
      <c r="F33" s="293"/>
      <c r="G33" s="293"/>
      <c r="H33" s="293"/>
      <c r="I33" s="293"/>
      <c r="J33" s="293"/>
      <c r="K33" s="293"/>
      <c r="L33" s="293"/>
    </row>
    <row r="34" spans="1:12" ht="13.5" thickBot="1" x14ac:dyDescent="0.3">
      <c r="A34" s="687"/>
      <c r="B34" s="679"/>
      <c r="C34" s="678">
        <v>2015</v>
      </c>
      <c r="D34" s="292" t="s">
        <v>35</v>
      </c>
      <c r="E34" s="293">
        <v>70</v>
      </c>
      <c r="F34" s="293">
        <v>10</v>
      </c>
      <c r="G34" s="293">
        <v>11</v>
      </c>
      <c r="H34" s="293">
        <v>10</v>
      </c>
      <c r="I34" s="293">
        <v>12</v>
      </c>
      <c r="J34" s="293">
        <v>8</v>
      </c>
      <c r="K34" s="293">
        <v>16</v>
      </c>
      <c r="L34" s="293">
        <v>3</v>
      </c>
    </row>
    <row r="35" spans="1:12" ht="13.5" thickBot="1" x14ac:dyDescent="0.3">
      <c r="A35" s="687"/>
      <c r="B35" s="679"/>
      <c r="C35" s="679"/>
      <c r="D35" s="292" t="s">
        <v>7</v>
      </c>
      <c r="E35" s="293">
        <v>43</v>
      </c>
      <c r="F35" s="293">
        <v>7</v>
      </c>
      <c r="G35" s="293">
        <v>10</v>
      </c>
      <c r="H35" s="293">
        <v>8</v>
      </c>
      <c r="I35" s="293">
        <v>4</v>
      </c>
      <c r="J35" s="293">
        <v>6</v>
      </c>
      <c r="K35" s="293">
        <v>7</v>
      </c>
      <c r="L35" s="293">
        <v>1</v>
      </c>
    </row>
    <row r="36" spans="1:12" ht="13.5" thickBot="1" x14ac:dyDescent="0.3">
      <c r="A36" s="687"/>
      <c r="B36" s="679"/>
      <c r="C36" s="679"/>
      <c r="D36" s="292" t="s">
        <v>4</v>
      </c>
      <c r="E36" s="293">
        <v>27</v>
      </c>
      <c r="F36" s="293">
        <v>3</v>
      </c>
      <c r="G36" s="293">
        <v>1</v>
      </c>
      <c r="H36" s="293">
        <v>2</v>
      </c>
      <c r="I36" s="293">
        <v>8</v>
      </c>
      <c r="J36" s="293">
        <v>2</v>
      </c>
      <c r="K36" s="293">
        <v>9</v>
      </c>
      <c r="L36" s="293">
        <v>2</v>
      </c>
    </row>
    <row r="37" spans="1:12" ht="13.5" thickBot="1" x14ac:dyDescent="0.3">
      <c r="A37" s="687"/>
      <c r="B37" s="294"/>
      <c r="C37" s="294"/>
      <c r="D37" s="292"/>
      <c r="E37" s="293"/>
      <c r="F37" s="293"/>
      <c r="G37" s="293"/>
      <c r="H37" s="293"/>
      <c r="I37" s="293"/>
      <c r="J37" s="293"/>
      <c r="K37" s="293"/>
      <c r="L37" s="293"/>
    </row>
    <row r="38" spans="1:12" ht="13.5" thickBot="1" x14ac:dyDescent="0.3">
      <c r="A38" s="687"/>
      <c r="B38" s="678" t="s">
        <v>89</v>
      </c>
      <c r="C38" s="291">
        <v>2013</v>
      </c>
      <c r="D38" s="292" t="s">
        <v>35</v>
      </c>
      <c r="E38" s="293">
        <v>4</v>
      </c>
      <c r="F38" s="293">
        <v>0</v>
      </c>
      <c r="G38" s="293">
        <v>1</v>
      </c>
      <c r="H38" s="293">
        <v>2</v>
      </c>
      <c r="I38" s="293">
        <v>1</v>
      </c>
      <c r="J38" s="293">
        <v>0</v>
      </c>
      <c r="K38" s="293">
        <v>0</v>
      </c>
      <c r="L38" s="293">
        <v>0</v>
      </c>
    </row>
    <row r="39" spans="1:12" ht="13.5" thickBot="1" x14ac:dyDescent="0.3">
      <c r="A39" s="687"/>
      <c r="B39" s="679"/>
      <c r="C39" s="678">
        <v>2014</v>
      </c>
      <c r="D39" s="292" t="s">
        <v>35</v>
      </c>
      <c r="E39" s="293">
        <v>5</v>
      </c>
      <c r="F39" s="293">
        <v>1</v>
      </c>
      <c r="G39" s="293">
        <v>0</v>
      </c>
      <c r="H39" s="293">
        <v>0</v>
      </c>
      <c r="I39" s="293">
        <v>3</v>
      </c>
      <c r="J39" s="293">
        <v>1</v>
      </c>
      <c r="K39" s="293">
        <v>0</v>
      </c>
      <c r="L39" s="293">
        <v>0</v>
      </c>
    </row>
    <row r="40" spans="1:12" ht="13.5" thickBot="1" x14ac:dyDescent="0.3">
      <c r="A40" s="687"/>
      <c r="B40" s="679"/>
      <c r="C40" s="679"/>
      <c r="D40" s="292" t="s">
        <v>7</v>
      </c>
      <c r="E40" s="293">
        <v>4</v>
      </c>
      <c r="F40" s="293">
        <v>1</v>
      </c>
      <c r="G40" s="293">
        <v>0</v>
      </c>
      <c r="H40" s="293">
        <v>0</v>
      </c>
      <c r="I40" s="293">
        <v>3</v>
      </c>
      <c r="J40" s="293">
        <v>0</v>
      </c>
      <c r="K40" s="293">
        <v>0</v>
      </c>
      <c r="L40" s="293">
        <v>0</v>
      </c>
    </row>
    <row r="41" spans="1:12" ht="13.5" thickBot="1" x14ac:dyDescent="0.3">
      <c r="A41" s="687"/>
      <c r="B41" s="679"/>
      <c r="C41" s="679"/>
      <c r="D41" s="292" t="s">
        <v>4</v>
      </c>
      <c r="E41" s="293">
        <v>0</v>
      </c>
      <c r="F41" s="293">
        <v>0</v>
      </c>
      <c r="G41" s="293">
        <v>0</v>
      </c>
      <c r="H41" s="293">
        <v>0</v>
      </c>
      <c r="I41" s="293">
        <v>0</v>
      </c>
      <c r="J41" s="293">
        <v>0</v>
      </c>
      <c r="K41" s="293">
        <v>0</v>
      </c>
      <c r="L41" s="293">
        <v>0</v>
      </c>
    </row>
    <row r="42" spans="1:12" ht="13.5" thickBot="1" x14ac:dyDescent="0.3">
      <c r="A42" s="687"/>
      <c r="B42" s="679"/>
      <c r="C42" s="679"/>
      <c r="D42" s="292" t="s">
        <v>5</v>
      </c>
      <c r="E42" s="293">
        <v>1</v>
      </c>
      <c r="F42" s="293">
        <v>0</v>
      </c>
      <c r="G42" s="293">
        <v>0</v>
      </c>
      <c r="H42" s="293">
        <v>0</v>
      </c>
      <c r="I42" s="293">
        <v>0</v>
      </c>
      <c r="J42" s="293">
        <v>1</v>
      </c>
      <c r="K42" s="293">
        <v>0</v>
      </c>
      <c r="L42" s="293">
        <v>0</v>
      </c>
    </row>
    <row r="43" spans="1:12" ht="13.5" thickBot="1" x14ac:dyDescent="0.3">
      <c r="A43" s="687"/>
      <c r="B43" s="679"/>
      <c r="C43" s="680"/>
      <c r="D43" s="292" t="s">
        <v>6</v>
      </c>
      <c r="E43" s="293">
        <v>0</v>
      </c>
      <c r="F43" s="293">
        <v>0</v>
      </c>
      <c r="G43" s="293">
        <v>0</v>
      </c>
      <c r="H43" s="293">
        <v>0</v>
      </c>
      <c r="I43" s="293">
        <v>0</v>
      </c>
      <c r="J43" s="293">
        <v>0</v>
      </c>
      <c r="K43" s="293">
        <v>0</v>
      </c>
      <c r="L43" s="293">
        <v>0</v>
      </c>
    </row>
    <row r="44" spans="1:12" ht="13.5" thickBot="1" x14ac:dyDescent="0.3">
      <c r="A44" s="687"/>
      <c r="B44" s="679"/>
      <c r="C44" s="294"/>
      <c r="D44" s="292"/>
      <c r="E44" s="293"/>
      <c r="F44" s="293"/>
      <c r="G44" s="293"/>
      <c r="H44" s="293"/>
      <c r="I44" s="293"/>
      <c r="J44" s="293"/>
      <c r="K44" s="293"/>
      <c r="L44" s="293"/>
    </row>
    <row r="45" spans="1:12" ht="13.5" thickBot="1" x14ac:dyDescent="0.3">
      <c r="A45" s="687"/>
      <c r="B45" s="679"/>
      <c r="C45" s="678">
        <v>2015</v>
      </c>
      <c r="D45" s="292" t="s">
        <v>35</v>
      </c>
      <c r="E45" s="293">
        <v>0</v>
      </c>
      <c r="F45" s="293">
        <v>0</v>
      </c>
      <c r="G45" s="293">
        <v>0</v>
      </c>
      <c r="H45" s="293">
        <v>0</v>
      </c>
      <c r="I45" s="293">
        <v>0</v>
      </c>
      <c r="J45" s="293">
        <v>0</v>
      </c>
      <c r="K45" s="293">
        <v>0</v>
      </c>
      <c r="L45" s="293">
        <v>0</v>
      </c>
    </row>
    <row r="46" spans="1:12" ht="13.5" thickBot="1" x14ac:dyDescent="0.3">
      <c r="A46" s="687"/>
      <c r="B46" s="679"/>
      <c r="C46" s="679"/>
      <c r="D46" s="292" t="s">
        <v>7</v>
      </c>
      <c r="E46" s="293">
        <v>0</v>
      </c>
      <c r="F46" s="293">
        <v>0</v>
      </c>
      <c r="G46" s="293">
        <v>0</v>
      </c>
      <c r="H46" s="293">
        <v>0</v>
      </c>
      <c r="I46" s="293">
        <v>0</v>
      </c>
      <c r="J46" s="293">
        <v>0</v>
      </c>
      <c r="K46" s="293">
        <v>0</v>
      </c>
      <c r="L46" s="293">
        <v>0</v>
      </c>
    </row>
    <row r="47" spans="1:12" ht="13.5" thickBot="1" x14ac:dyDescent="0.3">
      <c r="A47" s="687"/>
      <c r="B47" s="679"/>
      <c r="C47" s="679"/>
      <c r="D47" s="292" t="s">
        <v>4</v>
      </c>
      <c r="E47" s="293">
        <v>0</v>
      </c>
      <c r="F47" s="293">
        <v>0</v>
      </c>
      <c r="G47" s="293">
        <v>0</v>
      </c>
      <c r="H47" s="293">
        <v>0</v>
      </c>
      <c r="I47" s="293">
        <v>0</v>
      </c>
      <c r="J47" s="293">
        <v>0</v>
      </c>
      <c r="K47" s="293">
        <v>0</v>
      </c>
      <c r="L47" s="293">
        <v>0</v>
      </c>
    </row>
    <row r="48" spans="1:12" ht="13.5" thickBot="1" x14ac:dyDescent="0.3">
      <c r="A48" s="295"/>
      <c r="B48" s="294"/>
      <c r="C48" s="294"/>
      <c r="D48" s="292"/>
      <c r="E48" s="293"/>
      <c r="F48" s="293"/>
      <c r="G48" s="293"/>
      <c r="H48" s="293"/>
      <c r="I48" s="293"/>
      <c r="J48" s="293"/>
      <c r="K48" s="293"/>
      <c r="L48" s="293"/>
    </row>
    <row r="49" spans="1:12" ht="13.5" thickBot="1" x14ac:dyDescent="0.35">
      <c r="A49" s="681" t="s">
        <v>90</v>
      </c>
      <c r="B49" s="683" t="s">
        <v>78</v>
      </c>
      <c r="C49" s="296">
        <v>2013</v>
      </c>
      <c r="D49" s="297" t="s">
        <v>35</v>
      </c>
      <c r="E49" s="309">
        <v>5364</v>
      </c>
      <c r="F49" s="309">
        <v>758</v>
      </c>
      <c r="G49" s="309">
        <v>137</v>
      </c>
      <c r="H49" s="309">
        <v>707</v>
      </c>
      <c r="I49" s="309">
        <v>2849</v>
      </c>
      <c r="J49" s="309">
        <v>68</v>
      </c>
      <c r="K49" s="309">
        <v>456</v>
      </c>
      <c r="L49" s="309">
        <v>389</v>
      </c>
    </row>
    <row r="50" spans="1:12" ht="13.5" thickBot="1" x14ac:dyDescent="0.35">
      <c r="A50" s="682"/>
      <c r="B50" s="684"/>
      <c r="C50" s="683">
        <v>2014</v>
      </c>
      <c r="D50" s="297" t="s">
        <v>35</v>
      </c>
      <c r="E50" s="309">
        <v>2332</v>
      </c>
      <c r="F50" s="309">
        <v>300</v>
      </c>
      <c r="G50" s="309">
        <v>106</v>
      </c>
      <c r="H50" s="309">
        <v>648</v>
      </c>
      <c r="I50" s="309">
        <v>1053</v>
      </c>
      <c r="J50" s="309">
        <v>54</v>
      </c>
      <c r="K50" s="309">
        <v>63</v>
      </c>
      <c r="L50" s="309">
        <v>108</v>
      </c>
    </row>
    <row r="51" spans="1:12" ht="13.5" thickBot="1" x14ac:dyDescent="0.35">
      <c r="A51" s="682"/>
      <c r="B51" s="684"/>
      <c r="C51" s="684"/>
      <c r="D51" s="297" t="s">
        <v>7</v>
      </c>
      <c r="E51" s="309">
        <v>782</v>
      </c>
      <c r="F51" s="309">
        <v>87</v>
      </c>
      <c r="G51" s="309">
        <v>22</v>
      </c>
      <c r="H51" s="309">
        <v>258</v>
      </c>
      <c r="I51" s="309">
        <v>348</v>
      </c>
      <c r="J51" s="309">
        <v>14</v>
      </c>
      <c r="K51" s="309">
        <v>0</v>
      </c>
      <c r="L51" s="309">
        <v>53</v>
      </c>
    </row>
    <row r="52" spans="1:12" ht="13.5" thickBot="1" x14ac:dyDescent="0.35">
      <c r="A52" s="682"/>
      <c r="B52" s="684"/>
      <c r="C52" s="684"/>
      <c r="D52" s="297" t="s">
        <v>4</v>
      </c>
      <c r="E52" s="309">
        <v>562</v>
      </c>
      <c r="F52" s="309">
        <v>83</v>
      </c>
      <c r="G52" s="309">
        <v>20</v>
      </c>
      <c r="H52" s="309">
        <v>139</v>
      </c>
      <c r="I52" s="309">
        <v>271</v>
      </c>
      <c r="J52" s="309">
        <v>7</v>
      </c>
      <c r="K52" s="309">
        <v>25</v>
      </c>
      <c r="L52" s="309">
        <v>17</v>
      </c>
    </row>
    <row r="53" spans="1:12" ht="13.5" thickBot="1" x14ac:dyDescent="0.35">
      <c r="A53" s="682"/>
      <c r="B53" s="684"/>
      <c r="C53" s="684"/>
      <c r="D53" s="297" t="s">
        <v>5</v>
      </c>
      <c r="E53" s="309">
        <v>524</v>
      </c>
      <c r="F53" s="309">
        <v>77</v>
      </c>
      <c r="G53" s="309">
        <v>40</v>
      </c>
      <c r="H53" s="309">
        <v>122</v>
      </c>
      <c r="I53" s="309">
        <v>239</v>
      </c>
      <c r="J53" s="309">
        <v>16</v>
      </c>
      <c r="K53" s="309">
        <v>8</v>
      </c>
      <c r="L53" s="309">
        <v>22</v>
      </c>
    </row>
    <row r="54" spans="1:12" ht="13.5" thickBot="1" x14ac:dyDescent="0.35">
      <c r="A54" s="682"/>
      <c r="B54" s="684"/>
      <c r="C54" s="685"/>
      <c r="D54" s="297" t="s">
        <v>6</v>
      </c>
      <c r="E54" s="309">
        <v>464</v>
      </c>
      <c r="F54" s="309">
        <v>53</v>
      </c>
      <c r="G54" s="309">
        <v>24</v>
      </c>
      <c r="H54" s="309">
        <v>129</v>
      </c>
      <c r="I54" s="309">
        <v>195</v>
      </c>
      <c r="J54" s="309">
        <v>17</v>
      </c>
      <c r="K54" s="309">
        <v>30</v>
      </c>
      <c r="L54" s="309">
        <v>16</v>
      </c>
    </row>
    <row r="55" spans="1:12" ht="13.5" thickBot="1" x14ac:dyDescent="0.35">
      <c r="A55" s="682"/>
      <c r="B55" s="684"/>
      <c r="C55" s="299"/>
      <c r="D55" s="297"/>
      <c r="E55" s="309"/>
      <c r="F55" s="309"/>
      <c r="G55" s="309"/>
      <c r="H55" s="309"/>
      <c r="I55" s="309"/>
      <c r="J55" s="309"/>
      <c r="K55" s="309"/>
      <c r="L55" s="309"/>
    </row>
    <row r="56" spans="1:12" ht="13.5" thickBot="1" x14ac:dyDescent="0.35">
      <c r="A56" s="682"/>
      <c r="B56" s="684"/>
      <c r="C56" s="683">
        <v>2015</v>
      </c>
      <c r="D56" s="297" t="s">
        <v>35</v>
      </c>
      <c r="E56" s="309">
        <v>989</v>
      </c>
      <c r="F56" s="309">
        <v>142</v>
      </c>
      <c r="G56" s="309">
        <v>66</v>
      </c>
      <c r="H56" s="309">
        <v>255</v>
      </c>
      <c r="I56" s="309">
        <v>335</v>
      </c>
      <c r="J56" s="309">
        <v>27</v>
      </c>
      <c r="K56" s="309">
        <v>99</v>
      </c>
      <c r="L56" s="309">
        <v>65</v>
      </c>
    </row>
    <row r="57" spans="1:12" ht="13.5" thickBot="1" x14ac:dyDescent="0.35">
      <c r="A57" s="682"/>
      <c r="B57" s="684"/>
      <c r="C57" s="684"/>
      <c r="D57" s="297" t="s">
        <v>7</v>
      </c>
      <c r="E57" s="309">
        <v>499</v>
      </c>
      <c r="F57" s="309">
        <v>74</v>
      </c>
      <c r="G57" s="309">
        <v>45</v>
      </c>
      <c r="H57" s="309">
        <v>106</v>
      </c>
      <c r="I57" s="309">
        <v>199</v>
      </c>
      <c r="J57" s="309">
        <v>13</v>
      </c>
      <c r="K57" s="309">
        <v>31</v>
      </c>
      <c r="L57" s="309">
        <v>31</v>
      </c>
    </row>
    <row r="58" spans="1:12" ht="13.5" thickBot="1" x14ac:dyDescent="0.35">
      <c r="A58" s="682"/>
      <c r="B58" s="684"/>
      <c r="C58" s="684"/>
      <c r="D58" s="297" t="s">
        <v>4</v>
      </c>
      <c r="E58" s="309">
        <v>490</v>
      </c>
      <c r="F58" s="309">
        <v>68</v>
      </c>
      <c r="G58" s="309">
        <v>21</v>
      </c>
      <c r="H58" s="309">
        <v>149</v>
      </c>
      <c r="I58" s="309">
        <v>136</v>
      </c>
      <c r="J58" s="309">
        <v>14</v>
      </c>
      <c r="K58" s="309">
        <v>68</v>
      </c>
      <c r="L58" s="309">
        <v>34</v>
      </c>
    </row>
    <row r="59" spans="1:12" ht="13.5" thickBot="1" x14ac:dyDescent="0.35">
      <c r="A59" s="682"/>
      <c r="B59" s="299"/>
      <c r="C59" s="299"/>
      <c r="D59" s="297"/>
      <c r="E59" s="309"/>
      <c r="F59" s="309"/>
      <c r="G59" s="309"/>
      <c r="H59" s="309"/>
      <c r="I59" s="309"/>
      <c r="J59" s="309"/>
      <c r="K59" s="309"/>
      <c r="L59" s="309"/>
    </row>
    <row r="60" spans="1:12" ht="13.5" thickBot="1" x14ac:dyDescent="0.35">
      <c r="A60" s="682"/>
      <c r="B60" s="683" t="s">
        <v>81</v>
      </c>
      <c r="C60" s="296">
        <v>2013</v>
      </c>
      <c r="D60" s="297" t="s">
        <v>35</v>
      </c>
      <c r="E60" s="309">
        <v>1383</v>
      </c>
      <c r="F60" s="309">
        <v>220</v>
      </c>
      <c r="G60" s="309">
        <v>43</v>
      </c>
      <c r="H60" s="309">
        <v>114</v>
      </c>
      <c r="I60" s="309">
        <v>687</v>
      </c>
      <c r="J60" s="309">
        <v>19</v>
      </c>
      <c r="K60" s="309">
        <v>226</v>
      </c>
      <c r="L60" s="309">
        <v>74</v>
      </c>
    </row>
    <row r="61" spans="1:12" ht="13.5" thickBot="1" x14ac:dyDescent="0.35">
      <c r="A61" s="682"/>
      <c r="B61" s="684"/>
      <c r="C61" s="683">
        <v>2014</v>
      </c>
      <c r="D61" s="297" t="s">
        <v>35</v>
      </c>
      <c r="E61" s="309">
        <v>669</v>
      </c>
      <c r="F61" s="309">
        <v>115</v>
      </c>
      <c r="G61" s="309">
        <v>26</v>
      </c>
      <c r="H61" s="309">
        <v>103</v>
      </c>
      <c r="I61" s="309">
        <v>334</v>
      </c>
      <c r="J61" s="309">
        <v>23</v>
      </c>
      <c r="K61" s="309">
        <v>39</v>
      </c>
      <c r="L61" s="309">
        <v>29</v>
      </c>
    </row>
    <row r="62" spans="1:12" ht="13.5" thickBot="1" x14ac:dyDescent="0.35">
      <c r="A62" s="682"/>
      <c r="B62" s="684"/>
      <c r="C62" s="684"/>
      <c r="D62" s="297" t="s">
        <v>7</v>
      </c>
      <c r="E62" s="309">
        <v>172</v>
      </c>
      <c r="F62" s="309">
        <v>23</v>
      </c>
      <c r="G62" s="309">
        <v>4</v>
      </c>
      <c r="H62" s="309">
        <v>39</v>
      </c>
      <c r="I62" s="309">
        <v>96</v>
      </c>
      <c r="J62" s="309">
        <v>3</v>
      </c>
      <c r="K62" s="309">
        <v>0</v>
      </c>
      <c r="L62" s="309">
        <v>7</v>
      </c>
    </row>
    <row r="63" spans="1:12" ht="13.5" thickBot="1" x14ac:dyDescent="0.35">
      <c r="A63" s="682"/>
      <c r="B63" s="684"/>
      <c r="C63" s="684"/>
      <c r="D63" s="297" t="s">
        <v>4</v>
      </c>
      <c r="E63" s="309">
        <v>168</v>
      </c>
      <c r="F63" s="309">
        <v>35</v>
      </c>
      <c r="G63" s="309">
        <v>3</v>
      </c>
      <c r="H63" s="309">
        <v>23</v>
      </c>
      <c r="I63" s="309">
        <v>83</v>
      </c>
      <c r="J63" s="309">
        <v>5</v>
      </c>
      <c r="K63" s="309">
        <v>16</v>
      </c>
      <c r="L63" s="309">
        <v>3</v>
      </c>
    </row>
    <row r="64" spans="1:12" ht="13.5" thickBot="1" x14ac:dyDescent="0.35">
      <c r="A64" s="682"/>
      <c r="B64" s="684"/>
      <c r="C64" s="684"/>
      <c r="D64" s="297" t="s">
        <v>5</v>
      </c>
      <c r="E64" s="309">
        <v>185</v>
      </c>
      <c r="F64" s="309">
        <v>33</v>
      </c>
      <c r="G64" s="309">
        <v>13</v>
      </c>
      <c r="H64" s="309">
        <v>23</v>
      </c>
      <c r="I64" s="309">
        <v>88</v>
      </c>
      <c r="J64" s="309">
        <v>8</v>
      </c>
      <c r="K64" s="309">
        <v>5</v>
      </c>
      <c r="L64" s="309">
        <v>15</v>
      </c>
    </row>
    <row r="65" spans="1:12" ht="13.5" thickBot="1" x14ac:dyDescent="0.35">
      <c r="A65" s="682"/>
      <c r="B65" s="684"/>
      <c r="C65" s="685"/>
      <c r="D65" s="297" t="s">
        <v>6</v>
      </c>
      <c r="E65" s="309">
        <v>144</v>
      </c>
      <c r="F65" s="309">
        <v>24</v>
      </c>
      <c r="G65" s="309">
        <v>6</v>
      </c>
      <c r="H65" s="309">
        <v>18</v>
      </c>
      <c r="I65" s="309">
        <v>67</v>
      </c>
      <c r="J65" s="309">
        <v>7</v>
      </c>
      <c r="K65" s="309">
        <v>18</v>
      </c>
      <c r="L65" s="309">
        <v>4</v>
      </c>
    </row>
    <row r="66" spans="1:12" ht="13.5" thickBot="1" x14ac:dyDescent="0.35">
      <c r="A66" s="682"/>
      <c r="B66" s="684"/>
      <c r="C66" s="299"/>
      <c r="D66" s="297"/>
      <c r="E66" s="309"/>
      <c r="F66" s="309"/>
      <c r="G66" s="309"/>
      <c r="H66" s="309"/>
      <c r="I66" s="309"/>
      <c r="J66" s="309"/>
      <c r="K66" s="309"/>
      <c r="L66" s="309"/>
    </row>
    <row r="67" spans="1:12" ht="13.5" thickBot="1" x14ac:dyDescent="0.35">
      <c r="A67" s="682"/>
      <c r="B67" s="684"/>
      <c r="C67" s="683">
        <v>2015</v>
      </c>
      <c r="D67" s="297" t="s">
        <v>35</v>
      </c>
      <c r="E67" s="309">
        <v>314</v>
      </c>
      <c r="F67" s="309">
        <v>51</v>
      </c>
      <c r="G67" s="309">
        <v>30</v>
      </c>
      <c r="H67" s="309">
        <v>40</v>
      </c>
      <c r="I67" s="309">
        <v>110</v>
      </c>
      <c r="J67" s="309">
        <v>13</v>
      </c>
      <c r="K67" s="309">
        <v>53</v>
      </c>
      <c r="L67" s="309">
        <v>17</v>
      </c>
    </row>
    <row r="68" spans="1:12" ht="13.5" thickBot="1" x14ac:dyDescent="0.35">
      <c r="A68" s="682"/>
      <c r="B68" s="684"/>
      <c r="C68" s="684"/>
      <c r="D68" s="297" t="s">
        <v>7</v>
      </c>
      <c r="E68" s="309">
        <v>161</v>
      </c>
      <c r="F68" s="309">
        <v>31</v>
      </c>
      <c r="G68" s="309">
        <v>20</v>
      </c>
      <c r="H68" s="309">
        <v>15</v>
      </c>
      <c r="I68" s="309">
        <v>65</v>
      </c>
      <c r="J68" s="309">
        <v>8</v>
      </c>
      <c r="K68" s="309">
        <v>14</v>
      </c>
      <c r="L68" s="309">
        <v>8</v>
      </c>
    </row>
    <row r="69" spans="1:12" ht="13.5" thickBot="1" x14ac:dyDescent="0.35">
      <c r="A69" s="682"/>
      <c r="B69" s="684"/>
      <c r="C69" s="684"/>
      <c r="D69" s="297" t="s">
        <v>4</v>
      </c>
      <c r="E69" s="309">
        <v>153</v>
      </c>
      <c r="F69" s="309">
        <v>20</v>
      </c>
      <c r="G69" s="309">
        <v>10</v>
      </c>
      <c r="H69" s="309">
        <v>25</v>
      </c>
      <c r="I69" s="309">
        <v>45</v>
      </c>
      <c r="J69" s="309">
        <v>5</v>
      </c>
      <c r="K69" s="309">
        <v>39</v>
      </c>
      <c r="L69" s="309">
        <v>9</v>
      </c>
    </row>
    <row r="70" spans="1:12" ht="13.5" thickBot="1" x14ac:dyDescent="0.35">
      <c r="A70" s="682"/>
      <c r="B70" s="299"/>
      <c r="C70" s="299"/>
      <c r="D70" s="297"/>
      <c r="E70" s="309"/>
      <c r="F70" s="309"/>
      <c r="G70" s="309"/>
      <c r="H70" s="309"/>
      <c r="I70" s="309"/>
      <c r="J70" s="309"/>
      <c r="K70" s="309"/>
      <c r="L70" s="309"/>
    </row>
    <row r="71" spans="1:12" ht="13.5" thickBot="1" x14ac:dyDescent="0.35">
      <c r="A71" s="682"/>
      <c r="B71" s="683" t="s">
        <v>82</v>
      </c>
      <c r="C71" s="296">
        <v>2013</v>
      </c>
      <c r="D71" s="297" t="s">
        <v>35</v>
      </c>
      <c r="E71" s="309">
        <v>3863</v>
      </c>
      <c r="F71" s="309">
        <v>514</v>
      </c>
      <c r="G71" s="309">
        <v>89</v>
      </c>
      <c r="H71" s="309">
        <v>577</v>
      </c>
      <c r="I71" s="309">
        <v>2106</v>
      </c>
      <c r="J71" s="309">
        <v>48</v>
      </c>
      <c r="K71" s="309">
        <v>215</v>
      </c>
      <c r="L71" s="309">
        <v>314</v>
      </c>
    </row>
    <row r="72" spans="1:12" ht="13.5" thickBot="1" x14ac:dyDescent="0.35">
      <c r="A72" s="682"/>
      <c r="B72" s="684"/>
      <c r="C72" s="683">
        <v>2014</v>
      </c>
      <c r="D72" s="297" t="s">
        <v>35</v>
      </c>
      <c r="E72" s="309">
        <v>1585</v>
      </c>
      <c r="F72" s="309">
        <v>164</v>
      </c>
      <c r="G72" s="309">
        <v>70</v>
      </c>
      <c r="H72" s="309">
        <v>535</v>
      </c>
      <c r="I72" s="309">
        <v>695</v>
      </c>
      <c r="J72" s="309">
        <v>27</v>
      </c>
      <c r="K72" s="309">
        <v>18</v>
      </c>
      <c r="L72" s="309">
        <v>76</v>
      </c>
    </row>
    <row r="73" spans="1:12" ht="13.5" thickBot="1" x14ac:dyDescent="0.35">
      <c r="A73" s="682"/>
      <c r="B73" s="684"/>
      <c r="C73" s="684"/>
      <c r="D73" s="297" t="s">
        <v>7</v>
      </c>
      <c r="E73" s="309">
        <v>594</v>
      </c>
      <c r="F73" s="309">
        <v>56</v>
      </c>
      <c r="G73" s="309">
        <v>16</v>
      </c>
      <c r="H73" s="309">
        <v>217</v>
      </c>
      <c r="I73" s="309">
        <v>248</v>
      </c>
      <c r="J73" s="309">
        <v>11</v>
      </c>
      <c r="K73" s="309">
        <v>0</v>
      </c>
      <c r="L73" s="309">
        <v>46</v>
      </c>
    </row>
    <row r="74" spans="1:12" ht="13.5" thickBot="1" x14ac:dyDescent="0.35">
      <c r="A74" s="682"/>
      <c r="B74" s="684"/>
      <c r="C74" s="684"/>
      <c r="D74" s="297" t="s">
        <v>4</v>
      </c>
      <c r="E74" s="309">
        <v>369</v>
      </c>
      <c r="F74" s="309">
        <v>40</v>
      </c>
      <c r="G74" s="309">
        <v>16</v>
      </c>
      <c r="H74" s="309">
        <v>112</v>
      </c>
      <c r="I74" s="309">
        <v>179</v>
      </c>
      <c r="J74" s="309">
        <v>2</v>
      </c>
      <c r="K74" s="309">
        <v>7</v>
      </c>
      <c r="L74" s="309">
        <v>13</v>
      </c>
    </row>
    <row r="75" spans="1:12" ht="13.5" thickBot="1" x14ac:dyDescent="0.35">
      <c r="A75" s="682"/>
      <c r="B75" s="684"/>
      <c r="C75" s="684"/>
      <c r="D75" s="297" t="s">
        <v>5</v>
      </c>
      <c r="E75" s="309">
        <v>319</v>
      </c>
      <c r="F75" s="309">
        <v>39</v>
      </c>
      <c r="G75" s="309">
        <v>23</v>
      </c>
      <c r="H75" s="309">
        <v>96</v>
      </c>
      <c r="I75" s="309">
        <v>146</v>
      </c>
      <c r="J75" s="309">
        <v>7</v>
      </c>
      <c r="K75" s="309">
        <v>2</v>
      </c>
      <c r="L75" s="309">
        <v>6</v>
      </c>
    </row>
    <row r="76" spans="1:12" ht="13.5" thickBot="1" x14ac:dyDescent="0.35">
      <c r="A76" s="682"/>
      <c r="B76" s="684"/>
      <c r="C76" s="685"/>
      <c r="D76" s="297" t="s">
        <v>6</v>
      </c>
      <c r="E76" s="309">
        <v>303</v>
      </c>
      <c r="F76" s="309">
        <v>29</v>
      </c>
      <c r="G76" s="309">
        <v>15</v>
      </c>
      <c r="H76" s="309">
        <v>110</v>
      </c>
      <c r="I76" s="309">
        <v>122</v>
      </c>
      <c r="J76" s="309">
        <v>7</v>
      </c>
      <c r="K76" s="309">
        <v>9</v>
      </c>
      <c r="L76" s="309">
        <v>11</v>
      </c>
    </row>
    <row r="77" spans="1:12" ht="13.5" thickBot="1" x14ac:dyDescent="0.35">
      <c r="A77" s="682"/>
      <c r="B77" s="684"/>
      <c r="C77" s="299"/>
      <c r="D77" s="297"/>
      <c r="E77" s="309"/>
      <c r="F77" s="309"/>
      <c r="G77" s="309"/>
      <c r="H77" s="309"/>
      <c r="I77" s="309"/>
      <c r="J77" s="309"/>
      <c r="K77" s="309"/>
      <c r="L77" s="309"/>
    </row>
    <row r="78" spans="1:12" ht="13.5" thickBot="1" x14ac:dyDescent="0.35">
      <c r="A78" s="682"/>
      <c r="B78" s="684"/>
      <c r="C78" s="683">
        <v>2015</v>
      </c>
      <c r="D78" s="297" t="s">
        <v>35</v>
      </c>
      <c r="E78" s="309">
        <v>616</v>
      </c>
      <c r="F78" s="309">
        <v>83</v>
      </c>
      <c r="G78" s="309">
        <v>27</v>
      </c>
      <c r="H78" s="309">
        <v>205</v>
      </c>
      <c r="I78" s="309">
        <v>214</v>
      </c>
      <c r="J78" s="309">
        <v>9</v>
      </c>
      <c r="K78" s="309">
        <v>32</v>
      </c>
      <c r="L78" s="309">
        <v>46</v>
      </c>
    </row>
    <row r="79" spans="1:12" ht="13.5" thickBot="1" x14ac:dyDescent="0.35">
      <c r="A79" s="682"/>
      <c r="B79" s="684"/>
      <c r="C79" s="684"/>
      <c r="D79" s="297" t="s">
        <v>7</v>
      </c>
      <c r="E79" s="309">
        <v>303</v>
      </c>
      <c r="F79" s="309">
        <v>36</v>
      </c>
      <c r="G79" s="309">
        <v>17</v>
      </c>
      <c r="H79" s="309">
        <v>83</v>
      </c>
      <c r="I79" s="309">
        <v>131</v>
      </c>
      <c r="J79" s="309">
        <v>2</v>
      </c>
      <c r="K79" s="309">
        <v>11</v>
      </c>
      <c r="L79" s="309">
        <v>23</v>
      </c>
    </row>
    <row r="80" spans="1:12" ht="13.5" thickBot="1" x14ac:dyDescent="0.35">
      <c r="A80" s="682"/>
      <c r="B80" s="684"/>
      <c r="C80" s="684"/>
      <c r="D80" s="297" t="s">
        <v>4</v>
      </c>
      <c r="E80" s="309">
        <v>313</v>
      </c>
      <c r="F80" s="309">
        <v>47</v>
      </c>
      <c r="G80" s="309">
        <v>10</v>
      </c>
      <c r="H80" s="309">
        <v>122</v>
      </c>
      <c r="I80" s="309">
        <v>83</v>
      </c>
      <c r="J80" s="309">
        <v>7</v>
      </c>
      <c r="K80" s="309">
        <v>21</v>
      </c>
      <c r="L80" s="309">
        <v>23</v>
      </c>
    </row>
    <row r="81" spans="1:12" ht="13.5" thickBot="1" x14ac:dyDescent="0.35">
      <c r="A81" s="682"/>
      <c r="B81" s="299"/>
      <c r="C81" s="299"/>
      <c r="D81" s="297"/>
      <c r="E81" s="309"/>
      <c r="F81" s="309"/>
      <c r="G81" s="309"/>
      <c r="H81" s="309"/>
      <c r="I81" s="309"/>
      <c r="J81" s="309"/>
      <c r="K81" s="309"/>
      <c r="L81" s="309"/>
    </row>
    <row r="82" spans="1:12" ht="13.5" thickBot="1" x14ac:dyDescent="0.35">
      <c r="A82" s="682"/>
      <c r="B82" s="683" t="s">
        <v>83</v>
      </c>
      <c r="C82" s="296">
        <v>2013</v>
      </c>
      <c r="D82" s="297" t="s">
        <v>35</v>
      </c>
      <c r="E82" s="309">
        <v>114</v>
      </c>
      <c r="F82" s="309">
        <v>24</v>
      </c>
      <c r="G82" s="309">
        <v>4</v>
      </c>
      <c r="H82" s="309">
        <v>14</v>
      </c>
      <c r="I82" s="309">
        <v>55</v>
      </c>
      <c r="J82" s="309">
        <v>1</v>
      </c>
      <c r="K82" s="309">
        <v>15</v>
      </c>
      <c r="L82" s="309">
        <v>1</v>
      </c>
    </row>
    <row r="83" spans="1:12" ht="13.5" thickBot="1" x14ac:dyDescent="0.35">
      <c r="A83" s="682"/>
      <c r="B83" s="684"/>
      <c r="C83" s="683">
        <v>2014</v>
      </c>
      <c r="D83" s="297" t="s">
        <v>35</v>
      </c>
      <c r="E83" s="309">
        <v>74</v>
      </c>
      <c r="F83" s="309">
        <v>20</v>
      </c>
      <c r="G83" s="309">
        <v>10</v>
      </c>
      <c r="H83" s="309">
        <v>10</v>
      </c>
      <c r="I83" s="309">
        <v>21</v>
      </c>
      <c r="J83" s="309">
        <v>4</v>
      </c>
      <c r="K83" s="309">
        <v>6</v>
      </c>
      <c r="L83" s="309">
        <v>3</v>
      </c>
    </row>
    <row r="84" spans="1:12" ht="13.5" thickBot="1" x14ac:dyDescent="0.35">
      <c r="A84" s="682"/>
      <c r="B84" s="684"/>
      <c r="C84" s="684"/>
      <c r="D84" s="297" t="s">
        <v>7</v>
      </c>
      <c r="E84" s="309">
        <v>12</v>
      </c>
      <c r="F84" s="309">
        <v>7</v>
      </c>
      <c r="G84" s="309">
        <v>2</v>
      </c>
      <c r="H84" s="309">
        <v>2</v>
      </c>
      <c r="I84" s="309">
        <v>1</v>
      </c>
      <c r="J84" s="309">
        <v>0</v>
      </c>
      <c r="K84" s="309">
        <v>0</v>
      </c>
      <c r="L84" s="309">
        <v>0</v>
      </c>
    </row>
    <row r="85" spans="1:12" ht="13.5" thickBot="1" x14ac:dyDescent="0.35">
      <c r="A85" s="682"/>
      <c r="B85" s="684"/>
      <c r="C85" s="684"/>
      <c r="D85" s="297" t="s">
        <v>4</v>
      </c>
      <c r="E85" s="309">
        <v>25</v>
      </c>
      <c r="F85" s="309">
        <v>8</v>
      </c>
      <c r="G85" s="309">
        <v>1</v>
      </c>
      <c r="H85" s="309">
        <v>4</v>
      </c>
      <c r="I85" s="309">
        <v>9</v>
      </c>
      <c r="J85" s="309">
        <v>0</v>
      </c>
      <c r="K85" s="309">
        <v>2</v>
      </c>
      <c r="L85" s="309">
        <v>1</v>
      </c>
    </row>
    <row r="86" spans="1:12" ht="13.5" thickBot="1" x14ac:dyDescent="0.35">
      <c r="A86" s="682"/>
      <c r="B86" s="684"/>
      <c r="C86" s="684"/>
      <c r="D86" s="297" t="s">
        <v>5</v>
      </c>
      <c r="E86" s="309">
        <v>20</v>
      </c>
      <c r="F86" s="309">
        <v>5</v>
      </c>
      <c r="G86" s="309">
        <v>4</v>
      </c>
      <c r="H86" s="309">
        <v>3</v>
      </c>
      <c r="I86" s="309">
        <v>5</v>
      </c>
      <c r="J86" s="309">
        <v>1</v>
      </c>
      <c r="K86" s="309">
        <v>1</v>
      </c>
      <c r="L86" s="309">
        <v>1</v>
      </c>
    </row>
    <row r="87" spans="1:12" ht="13.5" thickBot="1" x14ac:dyDescent="0.35">
      <c r="A87" s="682"/>
      <c r="B87" s="684"/>
      <c r="C87" s="685"/>
      <c r="D87" s="297" t="s">
        <v>6</v>
      </c>
      <c r="E87" s="309">
        <v>17</v>
      </c>
      <c r="F87" s="309">
        <v>0</v>
      </c>
      <c r="G87" s="309">
        <v>3</v>
      </c>
      <c r="H87" s="309">
        <v>1</v>
      </c>
      <c r="I87" s="309">
        <v>6</v>
      </c>
      <c r="J87" s="309">
        <v>3</v>
      </c>
      <c r="K87" s="309">
        <v>3</v>
      </c>
      <c r="L87" s="309">
        <v>1</v>
      </c>
    </row>
    <row r="88" spans="1:12" ht="13.5" thickBot="1" x14ac:dyDescent="0.35">
      <c r="A88" s="682"/>
      <c r="B88" s="684"/>
      <c r="C88" s="299"/>
      <c r="D88" s="297"/>
      <c r="E88" s="309"/>
      <c r="F88" s="309"/>
      <c r="G88" s="309"/>
      <c r="H88" s="309"/>
      <c r="I88" s="309"/>
      <c r="J88" s="309"/>
      <c r="K88" s="309"/>
      <c r="L88" s="309"/>
    </row>
    <row r="89" spans="1:12" ht="13.5" thickBot="1" x14ac:dyDescent="0.35">
      <c r="A89" s="682"/>
      <c r="B89" s="684"/>
      <c r="C89" s="683">
        <v>2015</v>
      </c>
      <c r="D89" s="297" t="s">
        <v>35</v>
      </c>
      <c r="E89" s="309">
        <v>59</v>
      </c>
      <c r="F89" s="309">
        <v>8</v>
      </c>
      <c r="G89" s="309">
        <v>9</v>
      </c>
      <c r="H89" s="309">
        <v>10</v>
      </c>
      <c r="I89" s="309">
        <v>11</v>
      </c>
      <c r="J89" s="309">
        <v>5</v>
      </c>
      <c r="K89" s="309">
        <v>14</v>
      </c>
      <c r="L89" s="309">
        <v>2</v>
      </c>
    </row>
    <row r="90" spans="1:12" ht="13.5" thickBot="1" x14ac:dyDescent="0.35">
      <c r="A90" s="682"/>
      <c r="B90" s="684"/>
      <c r="C90" s="684"/>
      <c r="D90" s="297" t="s">
        <v>7</v>
      </c>
      <c r="E90" s="309">
        <v>35</v>
      </c>
      <c r="F90" s="309">
        <v>7</v>
      </c>
      <c r="G90" s="309">
        <v>8</v>
      </c>
      <c r="H90" s="309">
        <v>8</v>
      </c>
      <c r="I90" s="309">
        <v>3</v>
      </c>
      <c r="J90" s="309">
        <v>3</v>
      </c>
      <c r="K90" s="309">
        <v>6</v>
      </c>
      <c r="L90" s="309">
        <v>0</v>
      </c>
    </row>
    <row r="91" spans="1:12" ht="13.5" thickBot="1" x14ac:dyDescent="0.35">
      <c r="A91" s="682"/>
      <c r="B91" s="684"/>
      <c r="C91" s="684"/>
      <c r="D91" s="297" t="s">
        <v>4</v>
      </c>
      <c r="E91" s="309">
        <v>24</v>
      </c>
      <c r="F91" s="309">
        <v>1</v>
      </c>
      <c r="G91" s="309">
        <v>1</v>
      </c>
      <c r="H91" s="309">
        <v>2</v>
      </c>
      <c r="I91" s="309">
        <v>8</v>
      </c>
      <c r="J91" s="309">
        <v>2</v>
      </c>
      <c r="K91" s="309">
        <v>8</v>
      </c>
      <c r="L91" s="309">
        <v>2</v>
      </c>
    </row>
    <row r="92" spans="1:12" ht="13.5" thickBot="1" x14ac:dyDescent="0.35">
      <c r="A92" s="682"/>
      <c r="B92" s="299"/>
      <c r="C92" s="299"/>
      <c r="D92" s="297"/>
      <c r="E92" s="309"/>
      <c r="F92" s="309"/>
      <c r="G92" s="309"/>
      <c r="H92" s="309"/>
      <c r="I92" s="309"/>
      <c r="J92" s="309"/>
      <c r="K92" s="309"/>
      <c r="L92" s="309"/>
    </row>
    <row r="93" spans="1:12" ht="13.5" thickBot="1" x14ac:dyDescent="0.35">
      <c r="A93" s="682"/>
      <c r="B93" s="683" t="s">
        <v>89</v>
      </c>
      <c r="C93" s="296">
        <v>2013</v>
      </c>
      <c r="D93" s="297" t="s">
        <v>35</v>
      </c>
      <c r="E93" s="309">
        <v>4</v>
      </c>
      <c r="F93" s="309">
        <v>0</v>
      </c>
      <c r="G93" s="309">
        <v>1</v>
      </c>
      <c r="H93" s="309">
        <v>2</v>
      </c>
      <c r="I93" s="309">
        <v>1</v>
      </c>
      <c r="J93" s="309">
        <v>0</v>
      </c>
      <c r="K93" s="309">
        <v>0</v>
      </c>
      <c r="L93" s="309">
        <v>0</v>
      </c>
    </row>
    <row r="94" spans="1:12" ht="13.5" thickBot="1" x14ac:dyDescent="0.35">
      <c r="A94" s="682"/>
      <c r="B94" s="684"/>
      <c r="C94" s="683">
        <v>2014</v>
      </c>
      <c r="D94" s="297" t="s">
        <v>35</v>
      </c>
      <c r="E94" s="309">
        <v>4</v>
      </c>
      <c r="F94" s="309">
        <v>1</v>
      </c>
      <c r="G94" s="309">
        <v>0</v>
      </c>
      <c r="H94" s="309">
        <v>0</v>
      </c>
      <c r="I94" s="309">
        <v>3</v>
      </c>
      <c r="J94" s="309">
        <v>0</v>
      </c>
      <c r="K94" s="309">
        <v>0</v>
      </c>
      <c r="L94" s="309">
        <v>0</v>
      </c>
    </row>
    <row r="95" spans="1:12" ht="13.5" thickBot="1" x14ac:dyDescent="0.35">
      <c r="A95" s="682"/>
      <c r="B95" s="684"/>
      <c r="C95" s="684"/>
      <c r="D95" s="297" t="s">
        <v>7</v>
      </c>
      <c r="E95" s="309">
        <v>4</v>
      </c>
      <c r="F95" s="309">
        <v>1</v>
      </c>
      <c r="G95" s="309">
        <v>0</v>
      </c>
      <c r="H95" s="309">
        <v>0</v>
      </c>
      <c r="I95" s="309">
        <v>3</v>
      </c>
      <c r="J95" s="309">
        <v>0</v>
      </c>
      <c r="K95" s="309">
        <v>0</v>
      </c>
      <c r="L95" s="309">
        <v>0</v>
      </c>
    </row>
    <row r="96" spans="1:12" ht="13.5" thickBot="1" x14ac:dyDescent="0.35">
      <c r="A96" s="682"/>
      <c r="B96" s="684"/>
      <c r="C96" s="684"/>
      <c r="D96" s="297" t="s">
        <v>4</v>
      </c>
      <c r="E96" s="309">
        <v>0</v>
      </c>
      <c r="F96" s="309">
        <v>0</v>
      </c>
      <c r="G96" s="309">
        <v>0</v>
      </c>
      <c r="H96" s="309">
        <v>0</v>
      </c>
      <c r="I96" s="309">
        <v>0</v>
      </c>
      <c r="J96" s="309">
        <v>0</v>
      </c>
      <c r="K96" s="309">
        <v>0</v>
      </c>
      <c r="L96" s="309">
        <v>0</v>
      </c>
    </row>
    <row r="97" spans="1:12" ht="13.5" thickBot="1" x14ac:dyDescent="0.35">
      <c r="A97" s="682"/>
      <c r="B97" s="684"/>
      <c r="C97" s="684"/>
      <c r="D97" s="297" t="s">
        <v>5</v>
      </c>
      <c r="E97" s="309">
        <v>0</v>
      </c>
      <c r="F97" s="309">
        <v>0</v>
      </c>
      <c r="G97" s="309">
        <v>0</v>
      </c>
      <c r="H97" s="309">
        <v>0</v>
      </c>
      <c r="I97" s="309">
        <v>0</v>
      </c>
      <c r="J97" s="309">
        <v>0</v>
      </c>
      <c r="K97" s="309">
        <v>0</v>
      </c>
      <c r="L97" s="309">
        <v>0</v>
      </c>
    </row>
    <row r="98" spans="1:12" ht="13.5" thickBot="1" x14ac:dyDescent="0.35">
      <c r="A98" s="682"/>
      <c r="B98" s="684"/>
      <c r="C98" s="685"/>
      <c r="D98" s="297" t="s">
        <v>6</v>
      </c>
      <c r="E98" s="309">
        <v>0</v>
      </c>
      <c r="F98" s="309">
        <v>0</v>
      </c>
      <c r="G98" s="309">
        <v>0</v>
      </c>
      <c r="H98" s="309">
        <v>0</v>
      </c>
      <c r="I98" s="309">
        <v>0</v>
      </c>
      <c r="J98" s="309">
        <v>0</v>
      </c>
      <c r="K98" s="309">
        <v>0</v>
      </c>
      <c r="L98" s="309">
        <v>0</v>
      </c>
    </row>
    <row r="99" spans="1:12" ht="13.5" thickBot="1" x14ac:dyDescent="0.35">
      <c r="A99" s="682"/>
      <c r="B99" s="684"/>
      <c r="C99" s="299"/>
      <c r="D99" s="297"/>
      <c r="E99" s="309"/>
      <c r="F99" s="309"/>
      <c r="G99" s="309"/>
      <c r="H99" s="309"/>
      <c r="I99" s="309"/>
      <c r="J99" s="309"/>
      <c r="K99" s="309"/>
      <c r="L99" s="309"/>
    </row>
    <row r="100" spans="1:12" ht="13.5" thickBot="1" x14ac:dyDescent="0.35">
      <c r="A100" s="682"/>
      <c r="B100" s="684"/>
      <c r="C100" s="683">
        <v>2015</v>
      </c>
      <c r="D100" s="297" t="s">
        <v>35</v>
      </c>
      <c r="E100" s="309">
        <v>0</v>
      </c>
      <c r="F100" s="309">
        <v>0</v>
      </c>
      <c r="G100" s="309">
        <v>0</v>
      </c>
      <c r="H100" s="309">
        <v>0</v>
      </c>
      <c r="I100" s="309">
        <v>0</v>
      </c>
      <c r="J100" s="309">
        <v>0</v>
      </c>
      <c r="K100" s="309">
        <v>0</v>
      </c>
      <c r="L100" s="309">
        <v>0</v>
      </c>
    </row>
    <row r="101" spans="1:12" ht="13.5" thickBot="1" x14ac:dyDescent="0.35">
      <c r="A101" s="682"/>
      <c r="B101" s="684"/>
      <c r="C101" s="684"/>
      <c r="D101" s="297" t="s">
        <v>7</v>
      </c>
      <c r="E101" s="309">
        <v>0</v>
      </c>
      <c r="F101" s="309">
        <v>0</v>
      </c>
      <c r="G101" s="309">
        <v>0</v>
      </c>
      <c r="H101" s="309">
        <v>0</v>
      </c>
      <c r="I101" s="309">
        <v>0</v>
      </c>
      <c r="J101" s="309">
        <v>0</v>
      </c>
      <c r="K101" s="309">
        <v>0</v>
      </c>
      <c r="L101" s="309">
        <v>0</v>
      </c>
    </row>
    <row r="102" spans="1:12" ht="13.5" thickBot="1" x14ac:dyDescent="0.35">
      <c r="A102" s="682"/>
      <c r="B102" s="684"/>
      <c r="C102" s="684"/>
      <c r="D102" s="297" t="s">
        <v>4</v>
      </c>
      <c r="E102" s="309">
        <v>0</v>
      </c>
      <c r="F102" s="309">
        <v>0</v>
      </c>
      <c r="G102" s="309">
        <v>0</v>
      </c>
      <c r="H102" s="309">
        <v>0</v>
      </c>
      <c r="I102" s="309">
        <v>0</v>
      </c>
      <c r="J102" s="309">
        <v>0</v>
      </c>
      <c r="K102" s="309">
        <v>0</v>
      </c>
      <c r="L102" s="309">
        <v>0</v>
      </c>
    </row>
    <row r="103" spans="1:12" ht="13.5" thickBot="1" x14ac:dyDescent="0.3">
      <c r="A103" s="301"/>
      <c r="B103" s="299"/>
      <c r="C103" s="299"/>
      <c r="D103" s="297"/>
      <c r="E103" s="298"/>
      <c r="F103" s="298"/>
      <c r="G103" s="298"/>
      <c r="H103" s="298"/>
      <c r="I103" s="298"/>
      <c r="J103" s="298"/>
      <c r="K103" s="298"/>
      <c r="L103" s="298"/>
    </row>
    <row r="104" spans="1:12" ht="13" thickBot="1" x14ac:dyDescent="0.3">
      <c r="A104" s="696" t="s">
        <v>80</v>
      </c>
      <c r="B104" s="688" t="s">
        <v>78</v>
      </c>
      <c r="C104" s="310">
        <v>2013</v>
      </c>
      <c r="D104" s="311" t="s">
        <v>35</v>
      </c>
      <c r="E104" s="142">
        <v>1142</v>
      </c>
      <c r="F104" s="142">
        <v>137</v>
      </c>
      <c r="G104" s="142">
        <v>41</v>
      </c>
      <c r="H104" s="142">
        <v>141</v>
      </c>
      <c r="I104" s="142">
        <v>691</v>
      </c>
      <c r="J104" s="142">
        <v>15</v>
      </c>
      <c r="K104" s="142">
        <v>58</v>
      </c>
      <c r="L104" s="142">
        <v>59</v>
      </c>
    </row>
    <row r="105" spans="1:12" ht="13" thickBot="1" x14ac:dyDescent="0.3">
      <c r="A105" s="697"/>
      <c r="B105" s="689"/>
      <c r="C105" s="688">
        <v>2014</v>
      </c>
      <c r="D105" s="311" t="s">
        <v>35</v>
      </c>
      <c r="E105" s="142">
        <v>575</v>
      </c>
      <c r="F105" s="142">
        <v>58</v>
      </c>
      <c r="G105" s="142">
        <v>35</v>
      </c>
      <c r="H105" s="142">
        <v>165</v>
      </c>
      <c r="I105" s="142">
        <v>273</v>
      </c>
      <c r="J105" s="142">
        <v>17</v>
      </c>
      <c r="K105" s="142">
        <v>13</v>
      </c>
      <c r="L105" s="142">
        <v>14</v>
      </c>
    </row>
    <row r="106" spans="1:12" ht="13" thickBot="1" x14ac:dyDescent="0.3">
      <c r="A106" s="697"/>
      <c r="B106" s="689"/>
      <c r="C106" s="689"/>
      <c r="D106" s="311" t="s">
        <v>7</v>
      </c>
      <c r="E106" s="142">
        <v>184</v>
      </c>
      <c r="F106" s="142">
        <v>24</v>
      </c>
      <c r="G106" s="142">
        <v>11</v>
      </c>
      <c r="H106" s="142">
        <v>58</v>
      </c>
      <c r="I106" s="142">
        <v>83</v>
      </c>
      <c r="J106" s="142">
        <v>1</v>
      </c>
      <c r="K106" s="142">
        <v>0</v>
      </c>
      <c r="L106" s="142">
        <v>7</v>
      </c>
    </row>
    <row r="107" spans="1:12" ht="13" thickBot="1" x14ac:dyDescent="0.3">
      <c r="A107" s="697"/>
      <c r="B107" s="689"/>
      <c r="C107" s="689"/>
      <c r="D107" s="311" t="s">
        <v>4</v>
      </c>
      <c r="E107" s="142">
        <v>132</v>
      </c>
      <c r="F107" s="142">
        <v>13</v>
      </c>
      <c r="G107" s="142">
        <v>7</v>
      </c>
      <c r="H107" s="142">
        <v>42</v>
      </c>
      <c r="I107" s="142">
        <v>56</v>
      </c>
      <c r="J107" s="142">
        <v>3</v>
      </c>
      <c r="K107" s="142">
        <v>9</v>
      </c>
      <c r="L107" s="142">
        <v>2</v>
      </c>
    </row>
    <row r="108" spans="1:12" ht="13" thickBot="1" x14ac:dyDescent="0.3">
      <c r="A108" s="697"/>
      <c r="B108" s="689"/>
      <c r="C108" s="689"/>
      <c r="D108" s="311" t="s">
        <v>5</v>
      </c>
      <c r="E108" s="142">
        <v>131</v>
      </c>
      <c r="F108" s="142">
        <v>10</v>
      </c>
      <c r="G108" s="142">
        <v>7</v>
      </c>
      <c r="H108" s="142">
        <v>36</v>
      </c>
      <c r="I108" s="142">
        <v>67</v>
      </c>
      <c r="J108" s="142">
        <v>7</v>
      </c>
      <c r="K108" s="142">
        <v>1</v>
      </c>
      <c r="L108" s="142">
        <v>3</v>
      </c>
    </row>
    <row r="109" spans="1:12" ht="13" thickBot="1" x14ac:dyDescent="0.3">
      <c r="A109" s="697"/>
      <c r="B109" s="689"/>
      <c r="C109" s="690"/>
      <c r="D109" s="311" t="s">
        <v>6</v>
      </c>
      <c r="E109" s="142">
        <v>128</v>
      </c>
      <c r="F109" s="142">
        <v>11</v>
      </c>
      <c r="G109" s="142">
        <v>10</v>
      </c>
      <c r="H109" s="142">
        <v>29</v>
      </c>
      <c r="I109" s="142">
        <v>67</v>
      </c>
      <c r="J109" s="142">
        <v>6</v>
      </c>
      <c r="K109" s="142">
        <v>3</v>
      </c>
      <c r="L109" s="142">
        <v>2</v>
      </c>
    </row>
    <row r="110" spans="1:12" ht="13" thickBot="1" x14ac:dyDescent="0.3">
      <c r="A110" s="697"/>
      <c r="B110" s="689"/>
      <c r="C110" s="312"/>
      <c r="D110" s="311"/>
      <c r="E110" s="142"/>
      <c r="F110" s="142"/>
      <c r="G110" s="142"/>
      <c r="H110" s="142"/>
      <c r="I110" s="142"/>
      <c r="J110" s="142"/>
      <c r="K110" s="142"/>
      <c r="L110" s="142"/>
    </row>
    <row r="111" spans="1:12" ht="13" thickBot="1" x14ac:dyDescent="0.3">
      <c r="A111" s="697"/>
      <c r="B111" s="689"/>
      <c r="C111" s="688">
        <v>2015</v>
      </c>
      <c r="D111" s="311" t="s">
        <v>35</v>
      </c>
      <c r="E111" s="142">
        <v>187</v>
      </c>
      <c r="F111" s="142">
        <v>13</v>
      </c>
      <c r="G111" s="142">
        <v>17</v>
      </c>
      <c r="H111" s="142">
        <v>37</v>
      </c>
      <c r="I111" s="142">
        <v>108</v>
      </c>
      <c r="J111" s="142">
        <v>5</v>
      </c>
      <c r="K111" s="142">
        <v>4</v>
      </c>
      <c r="L111" s="142">
        <v>3</v>
      </c>
    </row>
    <row r="112" spans="1:12" ht="13" thickBot="1" x14ac:dyDescent="0.3">
      <c r="A112" s="697"/>
      <c r="B112" s="689"/>
      <c r="C112" s="689"/>
      <c r="D112" s="311" t="s">
        <v>7</v>
      </c>
      <c r="E112" s="142">
        <v>105</v>
      </c>
      <c r="F112" s="142">
        <v>7</v>
      </c>
      <c r="G112" s="142">
        <v>9</v>
      </c>
      <c r="H112" s="142">
        <v>17</v>
      </c>
      <c r="I112" s="142">
        <v>67</v>
      </c>
      <c r="J112" s="142">
        <v>4</v>
      </c>
      <c r="K112" s="142">
        <v>1</v>
      </c>
      <c r="L112" s="142">
        <v>0</v>
      </c>
    </row>
    <row r="113" spans="1:12" ht="13" thickBot="1" x14ac:dyDescent="0.3">
      <c r="A113" s="697"/>
      <c r="B113" s="689"/>
      <c r="C113" s="689"/>
      <c r="D113" s="311" t="s">
        <v>4</v>
      </c>
      <c r="E113" s="142">
        <v>82</v>
      </c>
      <c r="F113" s="142">
        <v>6</v>
      </c>
      <c r="G113" s="142">
        <v>8</v>
      </c>
      <c r="H113" s="142">
        <v>20</v>
      </c>
      <c r="I113" s="142">
        <v>41</v>
      </c>
      <c r="J113" s="142">
        <v>1</v>
      </c>
      <c r="K113" s="142">
        <v>3</v>
      </c>
      <c r="L113" s="142">
        <v>3</v>
      </c>
    </row>
    <row r="114" spans="1:12" ht="13" thickBot="1" x14ac:dyDescent="0.3">
      <c r="A114" s="697"/>
      <c r="B114" s="312"/>
      <c r="C114" s="312"/>
      <c r="D114" s="311"/>
      <c r="E114" s="142"/>
      <c r="F114" s="142"/>
      <c r="G114" s="142"/>
      <c r="H114" s="142"/>
      <c r="I114" s="142"/>
      <c r="J114" s="142"/>
      <c r="K114" s="142"/>
      <c r="L114" s="142"/>
    </row>
    <row r="115" spans="1:12" ht="13" thickBot="1" x14ac:dyDescent="0.3">
      <c r="A115" s="697"/>
      <c r="B115" s="688" t="s">
        <v>81</v>
      </c>
      <c r="C115" s="310">
        <v>2013</v>
      </c>
      <c r="D115" s="311" t="s">
        <v>35</v>
      </c>
      <c r="E115" s="142">
        <v>122</v>
      </c>
      <c r="F115" s="142">
        <v>18</v>
      </c>
      <c r="G115" s="142">
        <v>1</v>
      </c>
      <c r="H115" s="142">
        <v>7</v>
      </c>
      <c r="I115" s="142">
        <v>78</v>
      </c>
      <c r="J115" s="142">
        <v>3</v>
      </c>
      <c r="K115" s="142">
        <v>12</v>
      </c>
      <c r="L115" s="142">
        <v>3</v>
      </c>
    </row>
    <row r="116" spans="1:12" ht="13" thickBot="1" x14ac:dyDescent="0.3">
      <c r="A116" s="697"/>
      <c r="B116" s="689"/>
      <c r="C116" s="688">
        <v>2014</v>
      </c>
      <c r="D116" s="311" t="s">
        <v>35</v>
      </c>
      <c r="E116" s="142">
        <v>51</v>
      </c>
      <c r="F116" s="142">
        <v>5</v>
      </c>
      <c r="G116" s="142">
        <v>4</v>
      </c>
      <c r="H116" s="142">
        <v>8</v>
      </c>
      <c r="I116" s="142">
        <v>28</v>
      </c>
      <c r="J116" s="142">
        <v>5</v>
      </c>
      <c r="K116" s="142">
        <v>0</v>
      </c>
      <c r="L116" s="142">
        <v>1</v>
      </c>
    </row>
    <row r="117" spans="1:12" ht="13" thickBot="1" x14ac:dyDescent="0.3">
      <c r="A117" s="697"/>
      <c r="B117" s="689"/>
      <c r="C117" s="689"/>
      <c r="D117" s="311" t="s">
        <v>7</v>
      </c>
      <c r="E117" s="142">
        <v>14</v>
      </c>
      <c r="F117" s="142">
        <v>2</v>
      </c>
      <c r="G117" s="142">
        <v>1</v>
      </c>
      <c r="H117" s="142">
        <v>2</v>
      </c>
      <c r="I117" s="142">
        <v>9</v>
      </c>
      <c r="J117" s="142">
        <v>0</v>
      </c>
      <c r="K117" s="142">
        <v>0</v>
      </c>
      <c r="L117" s="142">
        <v>0</v>
      </c>
    </row>
    <row r="118" spans="1:12" ht="13" thickBot="1" x14ac:dyDescent="0.3">
      <c r="A118" s="697"/>
      <c r="B118" s="689"/>
      <c r="C118" s="689"/>
      <c r="D118" s="311" t="s">
        <v>4</v>
      </c>
      <c r="E118" s="142">
        <v>9</v>
      </c>
      <c r="F118" s="142">
        <v>1</v>
      </c>
      <c r="G118" s="142">
        <v>0</v>
      </c>
      <c r="H118" s="142">
        <v>2</v>
      </c>
      <c r="I118" s="142">
        <v>5</v>
      </c>
      <c r="J118" s="142">
        <v>1</v>
      </c>
      <c r="K118" s="142">
        <v>0</v>
      </c>
      <c r="L118" s="142">
        <v>0</v>
      </c>
    </row>
    <row r="119" spans="1:12" ht="13" thickBot="1" x14ac:dyDescent="0.3">
      <c r="A119" s="697"/>
      <c r="B119" s="689"/>
      <c r="C119" s="689"/>
      <c r="D119" s="311" t="s">
        <v>5</v>
      </c>
      <c r="E119" s="142">
        <v>18</v>
      </c>
      <c r="F119" s="142">
        <v>2</v>
      </c>
      <c r="G119" s="142">
        <v>1</v>
      </c>
      <c r="H119" s="142">
        <v>4</v>
      </c>
      <c r="I119" s="142">
        <v>8</v>
      </c>
      <c r="J119" s="142">
        <v>2</v>
      </c>
      <c r="K119" s="142">
        <v>0</v>
      </c>
      <c r="L119" s="142">
        <v>1</v>
      </c>
    </row>
    <row r="120" spans="1:12" ht="13" thickBot="1" x14ac:dyDescent="0.3">
      <c r="A120" s="697"/>
      <c r="B120" s="689"/>
      <c r="C120" s="690"/>
      <c r="D120" s="311" t="s">
        <v>6</v>
      </c>
      <c r="E120" s="142">
        <v>10</v>
      </c>
      <c r="F120" s="142">
        <v>0</v>
      </c>
      <c r="G120" s="142">
        <v>2</v>
      </c>
      <c r="H120" s="142">
        <v>0</v>
      </c>
      <c r="I120" s="142">
        <v>6</v>
      </c>
      <c r="J120" s="142">
        <v>2</v>
      </c>
      <c r="K120" s="142">
        <v>0</v>
      </c>
      <c r="L120" s="142">
        <v>0</v>
      </c>
    </row>
    <row r="121" spans="1:12" ht="13" thickBot="1" x14ac:dyDescent="0.3">
      <c r="A121" s="697"/>
      <c r="B121" s="689"/>
      <c r="C121" s="312"/>
      <c r="D121" s="311"/>
      <c r="E121" s="142"/>
      <c r="F121" s="142"/>
      <c r="G121" s="142"/>
      <c r="H121" s="142"/>
      <c r="I121" s="142"/>
      <c r="J121" s="142"/>
      <c r="K121" s="142"/>
      <c r="L121" s="142"/>
    </row>
    <row r="122" spans="1:12" ht="13" thickBot="1" x14ac:dyDescent="0.3">
      <c r="A122" s="697"/>
      <c r="B122" s="689"/>
      <c r="C122" s="688">
        <v>2015</v>
      </c>
      <c r="D122" s="311" t="s">
        <v>35</v>
      </c>
      <c r="E122" s="142">
        <v>19</v>
      </c>
      <c r="F122" s="142">
        <v>2</v>
      </c>
      <c r="G122" s="142">
        <v>5</v>
      </c>
      <c r="H122" s="142">
        <v>3</v>
      </c>
      <c r="I122" s="142">
        <v>4</v>
      </c>
      <c r="J122" s="142">
        <v>1</v>
      </c>
      <c r="K122" s="142">
        <v>2</v>
      </c>
      <c r="L122" s="142">
        <v>2</v>
      </c>
    </row>
    <row r="123" spans="1:12" ht="13" thickBot="1" x14ac:dyDescent="0.3">
      <c r="A123" s="697"/>
      <c r="B123" s="689"/>
      <c r="C123" s="689"/>
      <c r="D123" s="311" t="s">
        <v>7</v>
      </c>
      <c r="E123" s="142">
        <v>9</v>
      </c>
      <c r="F123" s="142">
        <v>0</v>
      </c>
      <c r="G123" s="142">
        <v>1</v>
      </c>
      <c r="H123" s="142">
        <v>3</v>
      </c>
      <c r="I123" s="142">
        <v>4</v>
      </c>
      <c r="J123" s="142">
        <v>1</v>
      </c>
      <c r="K123" s="142">
        <v>0</v>
      </c>
      <c r="L123" s="142">
        <v>0</v>
      </c>
    </row>
    <row r="124" spans="1:12" ht="13" thickBot="1" x14ac:dyDescent="0.3">
      <c r="A124" s="697"/>
      <c r="B124" s="689"/>
      <c r="C124" s="689"/>
      <c r="D124" s="311" t="s">
        <v>4</v>
      </c>
      <c r="E124" s="142">
        <v>10</v>
      </c>
      <c r="F124" s="142">
        <v>2</v>
      </c>
      <c r="G124" s="142">
        <v>4</v>
      </c>
      <c r="H124" s="142">
        <v>0</v>
      </c>
      <c r="I124" s="142">
        <v>0</v>
      </c>
      <c r="J124" s="142">
        <v>0</v>
      </c>
      <c r="K124" s="142">
        <v>2</v>
      </c>
      <c r="L124" s="142">
        <v>2</v>
      </c>
    </row>
    <row r="125" spans="1:12" ht="13" thickBot="1" x14ac:dyDescent="0.3">
      <c r="A125" s="697"/>
      <c r="B125" s="312"/>
      <c r="C125" s="312"/>
      <c r="D125" s="311"/>
      <c r="E125" s="142"/>
      <c r="F125" s="142"/>
      <c r="G125" s="142"/>
      <c r="H125" s="142"/>
      <c r="I125" s="142"/>
      <c r="J125" s="142"/>
      <c r="K125" s="142"/>
      <c r="L125" s="142"/>
    </row>
    <row r="126" spans="1:12" ht="13" thickBot="1" x14ac:dyDescent="0.3">
      <c r="A126" s="697"/>
      <c r="B126" s="688" t="s">
        <v>82</v>
      </c>
      <c r="C126" s="310">
        <v>2013</v>
      </c>
      <c r="D126" s="311" t="s">
        <v>35</v>
      </c>
      <c r="E126" s="142">
        <v>1000</v>
      </c>
      <c r="F126" s="142">
        <v>114</v>
      </c>
      <c r="G126" s="142">
        <v>38</v>
      </c>
      <c r="H126" s="142">
        <v>133</v>
      </c>
      <c r="I126" s="142">
        <v>604</v>
      </c>
      <c r="J126" s="142">
        <v>12</v>
      </c>
      <c r="K126" s="142">
        <v>43</v>
      </c>
      <c r="L126" s="142">
        <v>56</v>
      </c>
    </row>
    <row r="127" spans="1:12" ht="13" thickBot="1" x14ac:dyDescent="0.3">
      <c r="A127" s="697"/>
      <c r="B127" s="689"/>
      <c r="C127" s="688">
        <v>2014</v>
      </c>
      <c r="D127" s="311" t="s">
        <v>35</v>
      </c>
      <c r="E127" s="142">
        <v>508</v>
      </c>
      <c r="F127" s="142">
        <v>49</v>
      </c>
      <c r="G127" s="142">
        <v>30</v>
      </c>
      <c r="H127" s="142">
        <v>154</v>
      </c>
      <c r="I127" s="142">
        <v>240</v>
      </c>
      <c r="J127" s="142">
        <v>11</v>
      </c>
      <c r="K127" s="142">
        <v>12</v>
      </c>
      <c r="L127" s="142">
        <v>12</v>
      </c>
    </row>
    <row r="128" spans="1:12" ht="13" thickBot="1" x14ac:dyDescent="0.3">
      <c r="A128" s="697"/>
      <c r="B128" s="689"/>
      <c r="C128" s="689"/>
      <c r="D128" s="311" t="s">
        <v>7</v>
      </c>
      <c r="E128" s="142">
        <v>165</v>
      </c>
      <c r="F128" s="142">
        <v>21</v>
      </c>
      <c r="G128" s="142">
        <v>10</v>
      </c>
      <c r="H128" s="142">
        <v>55</v>
      </c>
      <c r="I128" s="142">
        <v>72</v>
      </c>
      <c r="J128" s="142">
        <v>1</v>
      </c>
      <c r="K128" s="142">
        <v>0</v>
      </c>
      <c r="L128" s="142">
        <v>6</v>
      </c>
    </row>
    <row r="129" spans="1:12" ht="13" thickBot="1" x14ac:dyDescent="0.3">
      <c r="A129" s="697"/>
      <c r="B129" s="689"/>
      <c r="C129" s="689"/>
      <c r="D129" s="311" t="s">
        <v>4</v>
      </c>
      <c r="E129" s="142">
        <v>119</v>
      </c>
      <c r="F129" s="142">
        <v>10</v>
      </c>
      <c r="G129" s="142">
        <v>7</v>
      </c>
      <c r="H129" s="142">
        <v>39</v>
      </c>
      <c r="I129" s="142">
        <v>51</v>
      </c>
      <c r="J129" s="142">
        <v>2</v>
      </c>
      <c r="K129" s="142">
        <v>8</v>
      </c>
      <c r="L129" s="142">
        <v>2</v>
      </c>
    </row>
    <row r="130" spans="1:12" ht="13" thickBot="1" x14ac:dyDescent="0.3">
      <c r="A130" s="697"/>
      <c r="B130" s="689"/>
      <c r="C130" s="689"/>
      <c r="D130" s="311" t="s">
        <v>5</v>
      </c>
      <c r="E130" s="142">
        <v>110</v>
      </c>
      <c r="F130" s="142">
        <v>8</v>
      </c>
      <c r="G130" s="142">
        <v>5</v>
      </c>
      <c r="H130" s="142">
        <v>32</v>
      </c>
      <c r="I130" s="142">
        <v>58</v>
      </c>
      <c r="J130" s="142">
        <v>4</v>
      </c>
      <c r="K130" s="142">
        <v>1</v>
      </c>
      <c r="L130" s="142">
        <v>2</v>
      </c>
    </row>
    <row r="131" spans="1:12" ht="13" thickBot="1" x14ac:dyDescent="0.3">
      <c r="A131" s="697"/>
      <c r="B131" s="689"/>
      <c r="C131" s="690"/>
      <c r="D131" s="311" t="s">
        <v>6</v>
      </c>
      <c r="E131" s="142">
        <v>114</v>
      </c>
      <c r="F131" s="142">
        <v>10</v>
      </c>
      <c r="G131" s="142">
        <v>8</v>
      </c>
      <c r="H131" s="142">
        <v>28</v>
      </c>
      <c r="I131" s="142">
        <v>59</v>
      </c>
      <c r="J131" s="142">
        <v>4</v>
      </c>
      <c r="K131" s="142">
        <v>3</v>
      </c>
      <c r="L131" s="142">
        <v>2</v>
      </c>
    </row>
    <row r="132" spans="1:12" ht="13" thickBot="1" x14ac:dyDescent="0.3">
      <c r="A132" s="697"/>
      <c r="B132" s="689"/>
      <c r="C132" s="312"/>
      <c r="D132" s="311"/>
      <c r="E132" s="142"/>
      <c r="F132" s="142"/>
      <c r="G132" s="142"/>
      <c r="H132" s="142"/>
      <c r="I132" s="142"/>
      <c r="J132" s="142"/>
      <c r="K132" s="142"/>
      <c r="L132" s="142"/>
    </row>
    <row r="133" spans="1:12" ht="13" thickBot="1" x14ac:dyDescent="0.3">
      <c r="A133" s="697"/>
      <c r="B133" s="689"/>
      <c r="C133" s="688">
        <v>2015</v>
      </c>
      <c r="D133" s="311" t="s">
        <v>35</v>
      </c>
      <c r="E133" s="142">
        <v>162</v>
      </c>
      <c r="F133" s="142">
        <v>10</v>
      </c>
      <c r="G133" s="142">
        <v>10</v>
      </c>
      <c r="H133" s="142">
        <v>34</v>
      </c>
      <c r="I133" s="142">
        <v>104</v>
      </c>
      <c r="J133" s="142">
        <v>1</v>
      </c>
      <c r="K133" s="142">
        <v>2</v>
      </c>
      <c r="L133" s="142">
        <v>1</v>
      </c>
    </row>
    <row r="134" spans="1:12" ht="13" thickBot="1" x14ac:dyDescent="0.3">
      <c r="A134" s="697"/>
      <c r="B134" s="689"/>
      <c r="C134" s="689"/>
      <c r="D134" s="311" t="s">
        <v>7</v>
      </c>
      <c r="E134" s="142">
        <v>91</v>
      </c>
      <c r="F134" s="142">
        <v>7</v>
      </c>
      <c r="G134" s="142">
        <v>6</v>
      </c>
      <c r="H134" s="142">
        <v>14</v>
      </c>
      <c r="I134" s="142">
        <v>63</v>
      </c>
      <c r="J134" s="142">
        <v>0</v>
      </c>
      <c r="K134" s="142">
        <v>1</v>
      </c>
      <c r="L134" s="142">
        <v>0</v>
      </c>
    </row>
    <row r="135" spans="1:12" ht="13" thickBot="1" x14ac:dyDescent="0.3">
      <c r="A135" s="697"/>
      <c r="B135" s="689"/>
      <c r="C135" s="689"/>
      <c r="D135" s="311" t="s">
        <v>4</v>
      </c>
      <c r="E135" s="142">
        <v>71</v>
      </c>
      <c r="F135" s="142">
        <v>3</v>
      </c>
      <c r="G135" s="142">
        <v>4</v>
      </c>
      <c r="H135" s="142">
        <v>20</v>
      </c>
      <c r="I135" s="142">
        <v>41</v>
      </c>
      <c r="J135" s="142">
        <v>1</v>
      </c>
      <c r="K135" s="142">
        <v>1</v>
      </c>
      <c r="L135" s="142">
        <v>1</v>
      </c>
    </row>
    <row r="136" spans="1:12" ht="13" thickBot="1" x14ac:dyDescent="0.3">
      <c r="A136" s="697"/>
      <c r="B136" s="312"/>
      <c r="C136" s="312"/>
      <c r="D136" s="311"/>
      <c r="E136" s="142"/>
      <c r="F136" s="142"/>
      <c r="G136" s="142"/>
      <c r="H136" s="142"/>
      <c r="I136" s="142"/>
      <c r="J136" s="142"/>
      <c r="K136" s="142"/>
      <c r="L136" s="142"/>
    </row>
    <row r="137" spans="1:12" ht="13" thickBot="1" x14ac:dyDescent="0.3">
      <c r="A137" s="697"/>
      <c r="B137" s="688" t="s">
        <v>83</v>
      </c>
      <c r="C137" s="310">
        <v>2013</v>
      </c>
      <c r="D137" s="311" t="s">
        <v>35</v>
      </c>
      <c r="E137" s="142">
        <v>20</v>
      </c>
      <c r="F137" s="142">
        <v>5</v>
      </c>
      <c r="G137" s="142">
        <v>2</v>
      </c>
      <c r="H137" s="142">
        <v>1</v>
      </c>
      <c r="I137" s="142">
        <v>9</v>
      </c>
      <c r="J137" s="142">
        <v>0</v>
      </c>
      <c r="K137" s="142">
        <v>3</v>
      </c>
      <c r="L137" s="142">
        <v>0</v>
      </c>
    </row>
    <row r="138" spans="1:12" ht="13" thickBot="1" x14ac:dyDescent="0.3">
      <c r="A138" s="697"/>
      <c r="B138" s="689"/>
      <c r="C138" s="688">
        <v>2014</v>
      </c>
      <c r="D138" s="311" t="s">
        <v>35</v>
      </c>
      <c r="E138" s="142">
        <v>16</v>
      </c>
      <c r="F138" s="142">
        <v>4</v>
      </c>
      <c r="G138" s="142">
        <v>1</v>
      </c>
      <c r="H138" s="142">
        <v>3</v>
      </c>
      <c r="I138" s="142">
        <v>5</v>
      </c>
      <c r="J138" s="142">
        <v>1</v>
      </c>
      <c r="K138" s="142">
        <v>1</v>
      </c>
      <c r="L138" s="142">
        <v>1</v>
      </c>
    </row>
    <row r="139" spans="1:12" ht="13" thickBot="1" x14ac:dyDescent="0.3">
      <c r="A139" s="697"/>
      <c r="B139" s="689"/>
      <c r="C139" s="689"/>
      <c r="D139" s="311" t="s">
        <v>7</v>
      </c>
      <c r="E139" s="142">
        <v>5</v>
      </c>
      <c r="F139" s="142">
        <v>1</v>
      </c>
      <c r="G139" s="142">
        <v>0</v>
      </c>
      <c r="H139" s="142">
        <v>1</v>
      </c>
      <c r="I139" s="142">
        <v>2</v>
      </c>
      <c r="J139" s="142">
        <v>0</v>
      </c>
      <c r="K139" s="142">
        <v>0</v>
      </c>
      <c r="L139" s="142">
        <v>1</v>
      </c>
    </row>
    <row r="140" spans="1:12" ht="13" thickBot="1" x14ac:dyDescent="0.3">
      <c r="A140" s="697"/>
      <c r="B140" s="689"/>
      <c r="C140" s="689"/>
      <c r="D140" s="311" t="s">
        <v>4</v>
      </c>
      <c r="E140" s="142">
        <v>4</v>
      </c>
      <c r="F140" s="142">
        <v>2</v>
      </c>
      <c r="G140" s="142">
        <v>0</v>
      </c>
      <c r="H140" s="142">
        <v>1</v>
      </c>
      <c r="I140" s="142">
        <v>0</v>
      </c>
      <c r="J140" s="142">
        <v>0</v>
      </c>
      <c r="K140" s="142">
        <v>1</v>
      </c>
      <c r="L140" s="142">
        <v>0</v>
      </c>
    </row>
    <row r="141" spans="1:12" ht="13" thickBot="1" x14ac:dyDescent="0.3">
      <c r="A141" s="697"/>
      <c r="B141" s="689"/>
      <c r="C141" s="689"/>
      <c r="D141" s="311" t="s">
        <v>5</v>
      </c>
      <c r="E141" s="142">
        <v>3</v>
      </c>
      <c r="F141" s="142">
        <v>0</v>
      </c>
      <c r="G141" s="142">
        <v>1</v>
      </c>
      <c r="H141" s="142">
        <v>0</v>
      </c>
      <c r="I141" s="142">
        <v>1</v>
      </c>
      <c r="J141" s="142">
        <v>1</v>
      </c>
      <c r="K141" s="142">
        <v>0</v>
      </c>
      <c r="L141" s="142">
        <v>0</v>
      </c>
    </row>
    <row r="142" spans="1:12" ht="13" thickBot="1" x14ac:dyDescent="0.3">
      <c r="A142" s="697"/>
      <c r="B142" s="689"/>
      <c r="C142" s="690"/>
      <c r="D142" s="311" t="s">
        <v>6</v>
      </c>
      <c r="E142" s="142">
        <v>4</v>
      </c>
      <c r="F142" s="142">
        <v>1</v>
      </c>
      <c r="G142" s="142">
        <v>0</v>
      </c>
      <c r="H142" s="142">
        <v>1</v>
      </c>
      <c r="I142" s="142">
        <v>2</v>
      </c>
      <c r="J142" s="142">
        <v>0</v>
      </c>
      <c r="K142" s="142">
        <v>0</v>
      </c>
      <c r="L142" s="142">
        <v>0</v>
      </c>
    </row>
    <row r="143" spans="1:12" ht="13" thickBot="1" x14ac:dyDescent="0.3">
      <c r="A143" s="697"/>
      <c r="B143" s="689"/>
      <c r="C143" s="312"/>
      <c r="D143" s="311"/>
      <c r="E143" s="142"/>
      <c r="F143" s="142"/>
      <c r="G143" s="142"/>
      <c r="H143" s="142"/>
      <c r="I143" s="142"/>
      <c r="J143" s="142"/>
      <c r="K143" s="142"/>
      <c r="L143" s="142"/>
    </row>
    <row r="144" spans="1:12" ht="13" thickBot="1" x14ac:dyDescent="0.3">
      <c r="A144" s="697"/>
      <c r="B144" s="689"/>
      <c r="C144" s="688">
        <v>2015</v>
      </c>
      <c r="D144" s="311" t="s">
        <v>35</v>
      </c>
      <c r="E144" s="142">
        <v>6</v>
      </c>
      <c r="F144" s="142">
        <v>1</v>
      </c>
      <c r="G144" s="142">
        <v>2</v>
      </c>
      <c r="H144" s="142">
        <v>0</v>
      </c>
      <c r="I144" s="142">
        <v>0</v>
      </c>
      <c r="J144" s="142">
        <v>3</v>
      </c>
      <c r="K144" s="142">
        <v>0</v>
      </c>
      <c r="L144" s="142">
        <v>0</v>
      </c>
    </row>
    <row r="145" spans="1:12" ht="13" thickBot="1" x14ac:dyDescent="0.3">
      <c r="A145" s="697"/>
      <c r="B145" s="689"/>
      <c r="C145" s="689"/>
      <c r="D145" s="311" t="s">
        <v>7</v>
      </c>
      <c r="E145" s="142">
        <v>5</v>
      </c>
      <c r="F145" s="142">
        <v>0</v>
      </c>
      <c r="G145" s="142">
        <v>2</v>
      </c>
      <c r="H145" s="142">
        <v>0</v>
      </c>
      <c r="I145" s="142">
        <v>0</v>
      </c>
      <c r="J145" s="142">
        <v>3</v>
      </c>
      <c r="K145" s="142">
        <v>0</v>
      </c>
      <c r="L145" s="142">
        <v>0</v>
      </c>
    </row>
    <row r="146" spans="1:12" ht="13" thickBot="1" x14ac:dyDescent="0.3">
      <c r="A146" s="697"/>
      <c r="B146" s="689"/>
      <c r="C146" s="689"/>
      <c r="D146" s="311" t="s">
        <v>4</v>
      </c>
      <c r="E146" s="142">
        <v>1</v>
      </c>
      <c r="F146" s="142">
        <v>1</v>
      </c>
      <c r="G146" s="142">
        <v>0</v>
      </c>
      <c r="H146" s="142">
        <v>0</v>
      </c>
      <c r="I146" s="142">
        <v>0</v>
      </c>
      <c r="J146" s="142">
        <v>0</v>
      </c>
      <c r="K146" s="142">
        <v>0</v>
      </c>
      <c r="L146" s="142">
        <v>0</v>
      </c>
    </row>
    <row r="147" spans="1:12" ht="13" thickBot="1" x14ac:dyDescent="0.3">
      <c r="A147" s="697"/>
      <c r="B147" s="312"/>
      <c r="C147" s="312"/>
      <c r="D147" s="311"/>
      <c r="E147" s="142"/>
      <c r="F147" s="142"/>
      <c r="G147" s="142"/>
      <c r="H147" s="142"/>
      <c r="I147" s="142"/>
      <c r="J147" s="142"/>
      <c r="K147" s="142"/>
      <c r="L147" s="142"/>
    </row>
    <row r="148" spans="1:12" ht="13" thickBot="1" x14ac:dyDescent="0.3">
      <c r="A148" s="697"/>
      <c r="B148" s="688" t="s">
        <v>89</v>
      </c>
      <c r="C148" s="310">
        <v>2013</v>
      </c>
      <c r="D148" s="311" t="s">
        <v>35</v>
      </c>
      <c r="E148" s="142">
        <v>0</v>
      </c>
      <c r="F148" s="142">
        <v>0</v>
      </c>
      <c r="G148" s="142">
        <v>0</v>
      </c>
      <c r="H148" s="142">
        <v>0</v>
      </c>
      <c r="I148" s="142">
        <v>0</v>
      </c>
      <c r="J148" s="142">
        <v>0</v>
      </c>
      <c r="K148" s="142">
        <v>0</v>
      </c>
      <c r="L148" s="142">
        <v>0</v>
      </c>
    </row>
    <row r="149" spans="1:12" ht="13" thickBot="1" x14ac:dyDescent="0.3">
      <c r="A149" s="697"/>
      <c r="B149" s="689"/>
      <c r="C149" s="688">
        <v>2014</v>
      </c>
      <c r="D149" s="311" t="s">
        <v>35</v>
      </c>
      <c r="E149" s="142">
        <v>0</v>
      </c>
      <c r="F149" s="142">
        <v>0</v>
      </c>
      <c r="G149" s="142">
        <v>0</v>
      </c>
      <c r="H149" s="142">
        <v>0</v>
      </c>
      <c r="I149" s="142">
        <v>0</v>
      </c>
      <c r="J149" s="142">
        <v>0</v>
      </c>
      <c r="K149" s="142">
        <v>0</v>
      </c>
      <c r="L149" s="142">
        <v>0</v>
      </c>
    </row>
    <row r="150" spans="1:12" ht="13" thickBot="1" x14ac:dyDescent="0.3">
      <c r="A150" s="697"/>
      <c r="B150" s="689"/>
      <c r="C150" s="689"/>
      <c r="D150" s="311" t="s">
        <v>7</v>
      </c>
      <c r="E150" s="142">
        <v>0</v>
      </c>
      <c r="F150" s="142">
        <v>0</v>
      </c>
      <c r="G150" s="142">
        <v>0</v>
      </c>
      <c r="H150" s="142">
        <v>0</v>
      </c>
      <c r="I150" s="142">
        <v>0</v>
      </c>
      <c r="J150" s="142">
        <v>0</v>
      </c>
      <c r="K150" s="142">
        <v>0</v>
      </c>
      <c r="L150" s="142">
        <v>0</v>
      </c>
    </row>
    <row r="151" spans="1:12" ht="13" thickBot="1" x14ac:dyDescent="0.3">
      <c r="A151" s="697"/>
      <c r="B151" s="689"/>
      <c r="C151" s="689"/>
      <c r="D151" s="311" t="s">
        <v>4</v>
      </c>
      <c r="E151" s="142">
        <v>0</v>
      </c>
      <c r="F151" s="142">
        <v>0</v>
      </c>
      <c r="G151" s="142">
        <v>0</v>
      </c>
      <c r="H151" s="142">
        <v>0</v>
      </c>
      <c r="I151" s="142">
        <v>0</v>
      </c>
      <c r="J151" s="142">
        <v>0</v>
      </c>
      <c r="K151" s="142">
        <v>0</v>
      </c>
      <c r="L151" s="142">
        <v>0</v>
      </c>
    </row>
    <row r="152" spans="1:12" ht="13" thickBot="1" x14ac:dyDescent="0.3">
      <c r="A152" s="697"/>
      <c r="B152" s="689"/>
      <c r="C152" s="689"/>
      <c r="D152" s="311" t="s">
        <v>5</v>
      </c>
      <c r="E152" s="142">
        <v>0</v>
      </c>
      <c r="F152" s="142">
        <v>0</v>
      </c>
      <c r="G152" s="142">
        <v>0</v>
      </c>
      <c r="H152" s="142">
        <v>0</v>
      </c>
      <c r="I152" s="142">
        <v>0</v>
      </c>
      <c r="J152" s="142">
        <v>0</v>
      </c>
      <c r="K152" s="142">
        <v>0</v>
      </c>
      <c r="L152" s="142">
        <v>0</v>
      </c>
    </row>
    <row r="153" spans="1:12" ht="13" thickBot="1" x14ac:dyDescent="0.3">
      <c r="A153" s="697"/>
      <c r="B153" s="689"/>
      <c r="C153" s="690"/>
      <c r="D153" s="311" t="s">
        <v>6</v>
      </c>
      <c r="E153" s="142">
        <v>0</v>
      </c>
      <c r="F153" s="142">
        <v>0</v>
      </c>
      <c r="G153" s="142">
        <v>0</v>
      </c>
      <c r="H153" s="142">
        <v>0</v>
      </c>
      <c r="I153" s="142">
        <v>0</v>
      </c>
      <c r="J153" s="142">
        <v>0</v>
      </c>
      <c r="K153" s="142">
        <v>0</v>
      </c>
      <c r="L153" s="142">
        <v>0</v>
      </c>
    </row>
    <row r="154" spans="1:12" ht="13" thickBot="1" x14ac:dyDescent="0.3">
      <c r="A154" s="697"/>
      <c r="B154" s="689"/>
      <c r="C154" s="312"/>
      <c r="D154" s="311"/>
      <c r="E154" s="142"/>
      <c r="F154" s="142"/>
      <c r="G154" s="142"/>
      <c r="H154" s="142"/>
      <c r="I154" s="142"/>
      <c r="J154" s="142"/>
      <c r="K154" s="142"/>
      <c r="L154" s="142"/>
    </row>
    <row r="155" spans="1:12" ht="13" thickBot="1" x14ac:dyDescent="0.3">
      <c r="A155" s="697"/>
      <c r="B155" s="689"/>
      <c r="C155" s="688">
        <v>2015</v>
      </c>
      <c r="D155" s="311" t="s">
        <v>35</v>
      </c>
      <c r="E155" s="142">
        <v>0</v>
      </c>
      <c r="F155" s="142">
        <v>0</v>
      </c>
      <c r="G155" s="142">
        <v>0</v>
      </c>
      <c r="H155" s="142">
        <v>0</v>
      </c>
      <c r="I155" s="142">
        <v>0</v>
      </c>
      <c r="J155" s="142">
        <v>0</v>
      </c>
      <c r="K155" s="142">
        <v>0</v>
      </c>
      <c r="L155" s="142">
        <v>0</v>
      </c>
    </row>
    <row r="156" spans="1:12" ht="13" thickBot="1" x14ac:dyDescent="0.3">
      <c r="A156" s="697"/>
      <c r="B156" s="689"/>
      <c r="C156" s="689"/>
      <c r="D156" s="311" t="s">
        <v>7</v>
      </c>
      <c r="E156" s="142">
        <v>0</v>
      </c>
      <c r="F156" s="142">
        <v>0</v>
      </c>
      <c r="G156" s="142">
        <v>0</v>
      </c>
      <c r="H156" s="142">
        <v>0</v>
      </c>
      <c r="I156" s="142">
        <v>0</v>
      </c>
      <c r="J156" s="142">
        <v>0</v>
      </c>
      <c r="K156" s="142">
        <v>0</v>
      </c>
      <c r="L156" s="142">
        <v>0</v>
      </c>
    </row>
    <row r="157" spans="1:12" ht="13" thickBot="1" x14ac:dyDescent="0.3">
      <c r="A157" s="697"/>
      <c r="B157" s="689"/>
      <c r="C157" s="689"/>
      <c r="D157" s="311" t="s">
        <v>4</v>
      </c>
      <c r="E157" s="142">
        <v>0</v>
      </c>
      <c r="F157" s="142">
        <v>0</v>
      </c>
      <c r="G157" s="142">
        <v>0</v>
      </c>
      <c r="H157" s="142">
        <v>0</v>
      </c>
      <c r="I157" s="142">
        <v>0</v>
      </c>
      <c r="J157" s="142">
        <v>0</v>
      </c>
      <c r="K157" s="142">
        <v>0</v>
      </c>
      <c r="L157" s="142">
        <v>0</v>
      </c>
    </row>
    <row r="158" spans="1:12" ht="13" thickBot="1" x14ac:dyDescent="0.3">
      <c r="A158" s="305"/>
      <c r="B158" s="304"/>
      <c r="C158" s="304"/>
      <c r="D158" s="302"/>
      <c r="E158" s="303"/>
      <c r="F158" s="303"/>
      <c r="G158" s="303"/>
      <c r="H158" s="303"/>
      <c r="I158" s="303"/>
      <c r="J158" s="303"/>
      <c r="K158" s="303"/>
      <c r="L158" s="303"/>
    </row>
    <row r="159" spans="1:12" ht="13.5" thickBot="1" x14ac:dyDescent="0.3">
      <c r="A159" s="691" t="s">
        <v>85</v>
      </c>
      <c r="B159" s="693" t="s">
        <v>78</v>
      </c>
      <c r="C159" s="306">
        <v>2013</v>
      </c>
      <c r="D159" s="307" t="s">
        <v>35</v>
      </c>
      <c r="E159" s="300">
        <v>86</v>
      </c>
      <c r="F159" s="300">
        <v>13</v>
      </c>
      <c r="G159" s="300">
        <v>0</v>
      </c>
      <c r="H159" s="300">
        <v>3</v>
      </c>
      <c r="I159" s="300">
        <v>22</v>
      </c>
      <c r="J159" s="300">
        <v>2</v>
      </c>
      <c r="K159" s="300">
        <v>32</v>
      </c>
      <c r="L159" s="300">
        <v>14</v>
      </c>
    </row>
    <row r="160" spans="1:12" ht="13.5" thickBot="1" x14ac:dyDescent="0.3">
      <c r="A160" s="692"/>
      <c r="B160" s="694"/>
      <c r="C160" s="693">
        <v>2014</v>
      </c>
      <c r="D160" s="307" t="s">
        <v>35</v>
      </c>
      <c r="E160" s="300">
        <v>40</v>
      </c>
      <c r="F160" s="300">
        <v>8</v>
      </c>
      <c r="G160" s="300">
        <v>1</v>
      </c>
      <c r="H160" s="300">
        <v>7</v>
      </c>
      <c r="I160" s="300">
        <v>21</v>
      </c>
      <c r="J160" s="300">
        <v>1</v>
      </c>
      <c r="K160" s="300">
        <v>2</v>
      </c>
      <c r="L160" s="300">
        <v>0</v>
      </c>
    </row>
    <row r="161" spans="1:12" ht="13.5" thickBot="1" x14ac:dyDescent="0.3">
      <c r="A161" s="692"/>
      <c r="B161" s="694"/>
      <c r="C161" s="694"/>
      <c r="D161" s="307" t="s">
        <v>7</v>
      </c>
      <c r="E161" s="300">
        <v>15</v>
      </c>
      <c r="F161" s="300">
        <v>4</v>
      </c>
      <c r="G161" s="300">
        <v>0</v>
      </c>
      <c r="H161" s="300">
        <v>4</v>
      </c>
      <c r="I161" s="300">
        <v>7</v>
      </c>
      <c r="J161" s="300">
        <v>0</v>
      </c>
      <c r="K161" s="300">
        <v>0</v>
      </c>
      <c r="L161" s="300">
        <v>0</v>
      </c>
    </row>
    <row r="162" spans="1:12" ht="13.5" thickBot="1" x14ac:dyDescent="0.3">
      <c r="A162" s="692"/>
      <c r="B162" s="694"/>
      <c r="C162" s="694"/>
      <c r="D162" s="307" t="s">
        <v>4</v>
      </c>
      <c r="E162" s="300">
        <v>6</v>
      </c>
      <c r="F162" s="300">
        <v>2</v>
      </c>
      <c r="G162" s="300">
        <v>0</v>
      </c>
      <c r="H162" s="300">
        <v>1</v>
      </c>
      <c r="I162" s="300">
        <v>2</v>
      </c>
      <c r="J162" s="300">
        <v>0</v>
      </c>
      <c r="K162" s="300">
        <v>1</v>
      </c>
      <c r="L162" s="300">
        <v>0</v>
      </c>
    </row>
    <row r="163" spans="1:12" ht="13.5" thickBot="1" x14ac:dyDescent="0.3">
      <c r="A163" s="692"/>
      <c r="B163" s="694"/>
      <c r="C163" s="694"/>
      <c r="D163" s="307" t="s">
        <v>5</v>
      </c>
      <c r="E163" s="300">
        <v>7</v>
      </c>
      <c r="F163" s="300">
        <v>1</v>
      </c>
      <c r="G163" s="300">
        <v>1</v>
      </c>
      <c r="H163" s="300">
        <v>0</v>
      </c>
      <c r="I163" s="300">
        <v>3</v>
      </c>
      <c r="J163" s="300">
        <v>1</v>
      </c>
      <c r="K163" s="300">
        <v>1</v>
      </c>
      <c r="L163" s="300">
        <v>0</v>
      </c>
    </row>
    <row r="164" spans="1:12" ht="13.5" thickBot="1" x14ac:dyDescent="0.3">
      <c r="A164" s="692"/>
      <c r="B164" s="694"/>
      <c r="C164" s="695"/>
      <c r="D164" s="307" t="s">
        <v>6</v>
      </c>
      <c r="E164" s="300">
        <v>12</v>
      </c>
      <c r="F164" s="300">
        <v>1</v>
      </c>
      <c r="G164" s="300">
        <v>0</v>
      </c>
      <c r="H164" s="300">
        <v>2</v>
      </c>
      <c r="I164" s="300">
        <v>9</v>
      </c>
      <c r="J164" s="300">
        <v>0</v>
      </c>
      <c r="K164" s="300">
        <v>0</v>
      </c>
      <c r="L164" s="300">
        <v>0</v>
      </c>
    </row>
    <row r="165" spans="1:12" ht="13.5" thickBot="1" x14ac:dyDescent="0.3">
      <c r="A165" s="692"/>
      <c r="B165" s="694"/>
      <c r="C165" s="308"/>
      <c r="D165" s="307"/>
      <c r="E165" s="300"/>
      <c r="F165" s="300"/>
      <c r="G165" s="300"/>
      <c r="H165" s="300"/>
      <c r="I165" s="300"/>
      <c r="J165" s="300"/>
      <c r="K165" s="300"/>
      <c r="L165" s="300"/>
    </row>
    <row r="166" spans="1:12" ht="13.5" thickBot="1" x14ac:dyDescent="0.3">
      <c r="A166" s="692"/>
      <c r="B166" s="694"/>
      <c r="C166" s="693">
        <v>2015</v>
      </c>
      <c r="D166" s="307" t="s">
        <v>35</v>
      </c>
      <c r="E166" s="300">
        <v>24</v>
      </c>
      <c r="F166" s="300">
        <v>3</v>
      </c>
      <c r="G166" s="300">
        <v>0</v>
      </c>
      <c r="H166" s="300">
        <v>0</v>
      </c>
      <c r="I166" s="300">
        <v>11</v>
      </c>
      <c r="J166" s="300">
        <v>2</v>
      </c>
      <c r="K166" s="300">
        <v>5</v>
      </c>
      <c r="L166" s="300">
        <v>3</v>
      </c>
    </row>
    <row r="167" spans="1:12" ht="13.5" thickBot="1" x14ac:dyDescent="0.3">
      <c r="A167" s="692"/>
      <c r="B167" s="694"/>
      <c r="C167" s="694"/>
      <c r="D167" s="307" t="s">
        <v>7</v>
      </c>
      <c r="E167" s="300">
        <v>13</v>
      </c>
      <c r="F167" s="300">
        <v>2</v>
      </c>
      <c r="G167" s="300">
        <v>0</v>
      </c>
      <c r="H167" s="300">
        <v>0</v>
      </c>
      <c r="I167" s="300">
        <v>7</v>
      </c>
      <c r="J167" s="300">
        <v>1</v>
      </c>
      <c r="K167" s="300">
        <v>2</v>
      </c>
      <c r="L167" s="300">
        <v>1</v>
      </c>
    </row>
    <row r="168" spans="1:12" ht="13.5" thickBot="1" x14ac:dyDescent="0.3">
      <c r="A168" s="692"/>
      <c r="B168" s="694"/>
      <c r="C168" s="694"/>
      <c r="D168" s="307" t="s">
        <v>4</v>
      </c>
      <c r="E168" s="300">
        <v>11</v>
      </c>
      <c r="F168" s="300">
        <v>1</v>
      </c>
      <c r="G168" s="300">
        <v>0</v>
      </c>
      <c r="H168" s="300">
        <v>0</v>
      </c>
      <c r="I168" s="300">
        <v>4</v>
      </c>
      <c r="J168" s="300">
        <v>1</v>
      </c>
      <c r="K168" s="300">
        <v>3</v>
      </c>
      <c r="L168" s="300">
        <v>2</v>
      </c>
    </row>
    <row r="169" spans="1:12" ht="13.5" thickBot="1" x14ac:dyDescent="0.3">
      <c r="A169" s="692"/>
      <c r="B169" s="308"/>
      <c r="C169" s="308"/>
      <c r="D169" s="307"/>
      <c r="E169" s="300"/>
      <c r="F169" s="300"/>
      <c r="G169" s="300"/>
      <c r="H169" s="300"/>
      <c r="I169" s="300"/>
      <c r="J169" s="300"/>
      <c r="K169" s="300"/>
      <c r="L169" s="300"/>
    </row>
    <row r="170" spans="1:12" ht="13.5" thickBot="1" x14ac:dyDescent="0.3">
      <c r="A170" s="692"/>
      <c r="B170" s="693" t="s">
        <v>81</v>
      </c>
      <c r="C170" s="306">
        <v>2013</v>
      </c>
      <c r="D170" s="307" t="s">
        <v>35</v>
      </c>
      <c r="E170" s="300">
        <v>18</v>
      </c>
      <c r="F170" s="300">
        <v>2</v>
      </c>
      <c r="G170" s="300">
        <v>0</v>
      </c>
      <c r="H170" s="300">
        <v>0</v>
      </c>
      <c r="I170" s="300">
        <v>5</v>
      </c>
      <c r="J170" s="300">
        <v>0</v>
      </c>
      <c r="K170" s="300">
        <v>7</v>
      </c>
      <c r="L170" s="300">
        <v>4</v>
      </c>
    </row>
    <row r="171" spans="1:12" ht="13.5" thickBot="1" x14ac:dyDescent="0.3">
      <c r="A171" s="692"/>
      <c r="B171" s="694"/>
      <c r="C171" s="693">
        <v>2014</v>
      </c>
      <c r="D171" s="307" t="s">
        <v>35</v>
      </c>
      <c r="E171" s="300">
        <v>8</v>
      </c>
      <c r="F171" s="300">
        <v>0</v>
      </c>
      <c r="G171" s="300">
        <v>0</v>
      </c>
      <c r="H171" s="300">
        <v>2</v>
      </c>
      <c r="I171" s="300">
        <v>6</v>
      </c>
      <c r="J171" s="300">
        <v>0</v>
      </c>
      <c r="K171" s="300">
        <v>0</v>
      </c>
      <c r="L171" s="300">
        <v>0</v>
      </c>
    </row>
    <row r="172" spans="1:12" ht="13.5" thickBot="1" x14ac:dyDescent="0.3">
      <c r="A172" s="692"/>
      <c r="B172" s="694"/>
      <c r="C172" s="694"/>
      <c r="D172" s="307" t="s">
        <v>7</v>
      </c>
      <c r="E172" s="300">
        <v>0</v>
      </c>
      <c r="F172" s="300">
        <v>0</v>
      </c>
      <c r="G172" s="300">
        <v>0</v>
      </c>
      <c r="H172" s="300">
        <v>0</v>
      </c>
      <c r="I172" s="300">
        <v>0</v>
      </c>
      <c r="J172" s="300">
        <v>0</v>
      </c>
      <c r="K172" s="300">
        <v>0</v>
      </c>
      <c r="L172" s="300">
        <v>0</v>
      </c>
    </row>
    <row r="173" spans="1:12" ht="13.5" thickBot="1" x14ac:dyDescent="0.3">
      <c r="A173" s="692"/>
      <c r="B173" s="694"/>
      <c r="C173" s="694"/>
      <c r="D173" s="307" t="s">
        <v>4</v>
      </c>
      <c r="E173" s="300">
        <v>2</v>
      </c>
      <c r="F173" s="300">
        <v>0</v>
      </c>
      <c r="G173" s="300">
        <v>0</v>
      </c>
      <c r="H173" s="300">
        <v>1</v>
      </c>
      <c r="I173" s="300">
        <v>1</v>
      </c>
      <c r="J173" s="300">
        <v>0</v>
      </c>
      <c r="K173" s="300">
        <v>0</v>
      </c>
      <c r="L173" s="300">
        <v>0</v>
      </c>
    </row>
    <row r="174" spans="1:12" ht="13.5" thickBot="1" x14ac:dyDescent="0.3">
      <c r="A174" s="692"/>
      <c r="B174" s="694"/>
      <c r="C174" s="694"/>
      <c r="D174" s="307" t="s">
        <v>5</v>
      </c>
      <c r="E174" s="300">
        <v>2</v>
      </c>
      <c r="F174" s="300">
        <v>0</v>
      </c>
      <c r="G174" s="300">
        <v>0</v>
      </c>
      <c r="H174" s="300">
        <v>0</v>
      </c>
      <c r="I174" s="300">
        <v>2</v>
      </c>
      <c r="J174" s="300">
        <v>0</v>
      </c>
      <c r="K174" s="300">
        <v>0</v>
      </c>
      <c r="L174" s="300">
        <v>0</v>
      </c>
    </row>
    <row r="175" spans="1:12" ht="13.5" thickBot="1" x14ac:dyDescent="0.3">
      <c r="A175" s="692"/>
      <c r="B175" s="694"/>
      <c r="C175" s="695"/>
      <c r="D175" s="307" t="s">
        <v>6</v>
      </c>
      <c r="E175" s="300">
        <v>4</v>
      </c>
      <c r="F175" s="300">
        <v>0</v>
      </c>
      <c r="G175" s="300">
        <v>0</v>
      </c>
      <c r="H175" s="300">
        <v>1</v>
      </c>
      <c r="I175" s="300">
        <v>3</v>
      </c>
      <c r="J175" s="300">
        <v>0</v>
      </c>
      <c r="K175" s="300">
        <v>0</v>
      </c>
      <c r="L175" s="300">
        <v>0</v>
      </c>
    </row>
    <row r="176" spans="1:12" ht="13.5" thickBot="1" x14ac:dyDescent="0.3">
      <c r="A176" s="692"/>
      <c r="B176" s="694"/>
      <c r="C176" s="308"/>
      <c r="D176" s="307"/>
      <c r="E176" s="300"/>
      <c r="F176" s="300"/>
      <c r="G176" s="300"/>
      <c r="H176" s="300"/>
      <c r="I176" s="300"/>
      <c r="J176" s="300"/>
      <c r="K176" s="300"/>
      <c r="L176" s="300"/>
    </row>
    <row r="177" spans="1:12" ht="13.5" thickBot="1" x14ac:dyDescent="0.3">
      <c r="A177" s="692"/>
      <c r="B177" s="694"/>
      <c r="C177" s="693">
        <v>2015</v>
      </c>
      <c r="D177" s="307" t="s">
        <v>35</v>
      </c>
      <c r="E177" s="300">
        <v>6</v>
      </c>
      <c r="F177" s="300">
        <v>0</v>
      </c>
      <c r="G177" s="300">
        <v>0</v>
      </c>
      <c r="H177" s="300">
        <v>0</v>
      </c>
      <c r="I177" s="300">
        <v>3</v>
      </c>
      <c r="J177" s="300">
        <v>1</v>
      </c>
      <c r="K177" s="300">
        <v>2</v>
      </c>
      <c r="L177" s="300">
        <v>0</v>
      </c>
    </row>
    <row r="178" spans="1:12" ht="13.5" thickBot="1" x14ac:dyDescent="0.3">
      <c r="A178" s="692"/>
      <c r="B178" s="694"/>
      <c r="C178" s="694"/>
      <c r="D178" s="307" t="s">
        <v>7</v>
      </c>
      <c r="E178" s="300">
        <v>3</v>
      </c>
      <c r="F178" s="300">
        <v>0</v>
      </c>
      <c r="G178" s="300">
        <v>0</v>
      </c>
      <c r="H178" s="300">
        <v>0</v>
      </c>
      <c r="I178" s="300">
        <v>3</v>
      </c>
      <c r="J178" s="300">
        <v>0</v>
      </c>
      <c r="K178" s="300">
        <v>0</v>
      </c>
      <c r="L178" s="300">
        <v>0</v>
      </c>
    </row>
    <row r="179" spans="1:12" ht="13.5" thickBot="1" x14ac:dyDescent="0.3">
      <c r="A179" s="692"/>
      <c r="B179" s="694"/>
      <c r="C179" s="694"/>
      <c r="D179" s="307" t="s">
        <v>4</v>
      </c>
      <c r="E179" s="300">
        <v>3</v>
      </c>
      <c r="F179" s="300">
        <v>0</v>
      </c>
      <c r="G179" s="300">
        <v>0</v>
      </c>
      <c r="H179" s="300">
        <v>0</v>
      </c>
      <c r="I179" s="300">
        <v>0</v>
      </c>
      <c r="J179" s="300">
        <v>1</v>
      </c>
      <c r="K179" s="300">
        <v>2</v>
      </c>
      <c r="L179" s="300">
        <v>0</v>
      </c>
    </row>
    <row r="180" spans="1:12" ht="13.5" thickBot="1" x14ac:dyDescent="0.3">
      <c r="A180" s="692"/>
      <c r="B180" s="308"/>
      <c r="C180" s="308"/>
      <c r="D180" s="307"/>
      <c r="E180" s="300"/>
      <c r="F180" s="300"/>
      <c r="G180" s="300"/>
      <c r="H180" s="300"/>
      <c r="I180" s="300"/>
      <c r="J180" s="300"/>
      <c r="K180" s="300"/>
      <c r="L180" s="300"/>
    </row>
    <row r="181" spans="1:12" ht="13.5" thickBot="1" x14ac:dyDescent="0.3">
      <c r="A181" s="692"/>
      <c r="B181" s="693" t="s">
        <v>82</v>
      </c>
      <c r="C181" s="306">
        <v>2013</v>
      </c>
      <c r="D181" s="307" t="s">
        <v>35</v>
      </c>
      <c r="E181" s="300">
        <v>60</v>
      </c>
      <c r="F181" s="300">
        <v>10</v>
      </c>
      <c r="G181" s="300">
        <v>0</v>
      </c>
      <c r="H181" s="300">
        <v>3</v>
      </c>
      <c r="I181" s="300">
        <v>16</v>
      </c>
      <c r="J181" s="300">
        <v>2</v>
      </c>
      <c r="K181" s="300">
        <v>19</v>
      </c>
      <c r="L181" s="300">
        <v>10</v>
      </c>
    </row>
    <row r="182" spans="1:12" ht="13.5" thickBot="1" x14ac:dyDescent="0.3">
      <c r="A182" s="692"/>
      <c r="B182" s="694"/>
      <c r="C182" s="693">
        <v>2014</v>
      </c>
      <c r="D182" s="307" t="s">
        <v>35</v>
      </c>
      <c r="E182" s="300">
        <v>29</v>
      </c>
      <c r="F182" s="300">
        <v>7</v>
      </c>
      <c r="G182" s="300">
        <v>0</v>
      </c>
      <c r="H182" s="300">
        <v>5</v>
      </c>
      <c r="I182" s="300">
        <v>15</v>
      </c>
      <c r="J182" s="300">
        <v>0</v>
      </c>
      <c r="K182" s="300">
        <v>2</v>
      </c>
      <c r="L182" s="300">
        <v>0</v>
      </c>
    </row>
    <row r="183" spans="1:12" ht="13.5" thickBot="1" x14ac:dyDescent="0.3">
      <c r="A183" s="692"/>
      <c r="B183" s="694"/>
      <c r="C183" s="694"/>
      <c r="D183" s="307" t="s">
        <v>7</v>
      </c>
      <c r="E183" s="300">
        <v>15</v>
      </c>
      <c r="F183" s="300">
        <v>4</v>
      </c>
      <c r="G183" s="300">
        <v>0</v>
      </c>
      <c r="H183" s="300">
        <v>4</v>
      </c>
      <c r="I183" s="300">
        <v>7</v>
      </c>
      <c r="J183" s="300">
        <v>0</v>
      </c>
      <c r="K183" s="300">
        <v>0</v>
      </c>
      <c r="L183" s="300">
        <v>0</v>
      </c>
    </row>
    <row r="184" spans="1:12" ht="13.5" thickBot="1" x14ac:dyDescent="0.3">
      <c r="A184" s="692"/>
      <c r="B184" s="694"/>
      <c r="C184" s="694"/>
      <c r="D184" s="307" t="s">
        <v>4</v>
      </c>
      <c r="E184" s="300">
        <v>4</v>
      </c>
      <c r="F184" s="300">
        <v>2</v>
      </c>
      <c r="G184" s="300">
        <v>0</v>
      </c>
      <c r="H184" s="300">
        <v>0</v>
      </c>
      <c r="I184" s="300">
        <v>1</v>
      </c>
      <c r="J184" s="300">
        <v>0</v>
      </c>
      <c r="K184" s="300">
        <v>1</v>
      </c>
      <c r="L184" s="300">
        <v>0</v>
      </c>
    </row>
    <row r="185" spans="1:12" ht="13.5" thickBot="1" x14ac:dyDescent="0.3">
      <c r="A185" s="692"/>
      <c r="B185" s="694"/>
      <c r="C185" s="694"/>
      <c r="D185" s="307" t="s">
        <v>5</v>
      </c>
      <c r="E185" s="300">
        <v>2</v>
      </c>
      <c r="F185" s="300">
        <v>0</v>
      </c>
      <c r="G185" s="300">
        <v>0</v>
      </c>
      <c r="H185" s="300">
        <v>0</v>
      </c>
      <c r="I185" s="300">
        <v>1</v>
      </c>
      <c r="J185" s="300">
        <v>0</v>
      </c>
      <c r="K185" s="300">
        <v>1</v>
      </c>
      <c r="L185" s="300">
        <v>0</v>
      </c>
    </row>
    <row r="186" spans="1:12" ht="13.5" thickBot="1" x14ac:dyDescent="0.3">
      <c r="A186" s="692"/>
      <c r="B186" s="694"/>
      <c r="C186" s="695"/>
      <c r="D186" s="307" t="s">
        <v>6</v>
      </c>
      <c r="E186" s="300">
        <v>8</v>
      </c>
      <c r="F186" s="300">
        <v>1</v>
      </c>
      <c r="G186" s="300">
        <v>0</v>
      </c>
      <c r="H186" s="300">
        <v>1</v>
      </c>
      <c r="I186" s="300">
        <v>6</v>
      </c>
      <c r="J186" s="300">
        <v>0</v>
      </c>
      <c r="K186" s="300">
        <v>0</v>
      </c>
      <c r="L186" s="300">
        <v>0</v>
      </c>
    </row>
    <row r="187" spans="1:12" ht="13.5" thickBot="1" x14ac:dyDescent="0.3">
      <c r="A187" s="692"/>
      <c r="B187" s="694"/>
      <c r="C187" s="308"/>
      <c r="D187" s="307"/>
      <c r="E187" s="300"/>
      <c r="F187" s="300"/>
      <c r="G187" s="300"/>
      <c r="H187" s="300"/>
      <c r="I187" s="300"/>
      <c r="J187" s="300"/>
      <c r="K187" s="300"/>
      <c r="L187" s="300"/>
    </row>
    <row r="188" spans="1:12" ht="13.5" thickBot="1" x14ac:dyDescent="0.3">
      <c r="A188" s="692"/>
      <c r="B188" s="694"/>
      <c r="C188" s="693">
        <v>2015</v>
      </c>
      <c r="D188" s="307" t="s">
        <v>35</v>
      </c>
      <c r="E188" s="300">
        <v>13</v>
      </c>
      <c r="F188" s="300">
        <v>2</v>
      </c>
      <c r="G188" s="300">
        <v>0</v>
      </c>
      <c r="H188" s="300">
        <v>0</v>
      </c>
      <c r="I188" s="300">
        <v>7</v>
      </c>
      <c r="J188" s="300">
        <v>1</v>
      </c>
      <c r="K188" s="300">
        <v>1</v>
      </c>
      <c r="L188" s="300">
        <v>2</v>
      </c>
    </row>
    <row r="189" spans="1:12" ht="13.5" thickBot="1" x14ac:dyDescent="0.3">
      <c r="A189" s="692"/>
      <c r="B189" s="694"/>
      <c r="C189" s="694"/>
      <c r="D189" s="307" t="s">
        <v>7</v>
      </c>
      <c r="E189" s="300">
        <v>7</v>
      </c>
      <c r="F189" s="300">
        <v>2</v>
      </c>
      <c r="G189" s="300">
        <v>0</v>
      </c>
      <c r="H189" s="300">
        <v>0</v>
      </c>
      <c r="I189" s="300">
        <v>3</v>
      </c>
      <c r="J189" s="300">
        <v>1</v>
      </c>
      <c r="K189" s="300">
        <v>1</v>
      </c>
      <c r="L189" s="300">
        <v>0</v>
      </c>
    </row>
    <row r="190" spans="1:12" ht="13.5" thickBot="1" x14ac:dyDescent="0.3">
      <c r="A190" s="692"/>
      <c r="B190" s="694"/>
      <c r="C190" s="694"/>
      <c r="D190" s="307" t="s">
        <v>4</v>
      </c>
      <c r="E190" s="300">
        <v>6</v>
      </c>
      <c r="F190" s="300">
        <v>0</v>
      </c>
      <c r="G190" s="300">
        <v>0</v>
      </c>
      <c r="H190" s="300">
        <v>0</v>
      </c>
      <c r="I190" s="300">
        <v>4</v>
      </c>
      <c r="J190" s="300">
        <v>0</v>
      </c>
      <c r="K190" s="300">
        <v>0</v>
      </c>
      <c r="L190" s="300">
        <v>2</v>
      </c>
    </row>
    <row r="191" spans="1:12" ht="13.5" thickBot="1" x14ac:dyDescent="0.3">
      <c r="A191" s="692"/>
      <c r="B191" s="308"/>
      <c r="C191" s="308"/>
      <c r="D191" s="307"/>
      <c r="E191" s="300"/>
      <c r="F191" s="300"/>
      <c r="G191" s="300"/>
      <c r="H191" s="300"/>
      <c r="I191" s="300"/>
      <c r="J191" s="300"/>
      <c r="K191" s="300"/>
      <c r="L191" s="300"/>
    </row>
    <row r="192" spans="1:12" ht="13.5" thickBot="1" x14ac:dyDescent="0.3">
      <c r="A192" s="692"/>
      <c r="B192" s="693" t="s">
        <v>83</v>
      </c>
      <c r="C192" s="306">
        <v>2013</v>
      </c>
      <c r="D192" s="307" t="s">
        <v>35</v>
      </c>
      <c r="E192" s="300">
        <v>8</v>
      </c>
      <c r="F192" s="300">
        <v>1</v>
      </c>
      <c r="G192" s="300">
        <v>0</v>
      </c>
      <c r="H192" s="300">
        <v>0</v>
      </c>
      <c r="I192" s="300">
        <v>1</v>
      </c>
      <c r="J192" s="300">
        <v>0</v>
      </c>
      <c r="K192" s="300">
        <v>6</v>
      </c>
      <c r="L192" s="300">
        <v>0</v>
      </c>
    </row>
    <row r="193" spans="1:12" ht="13.5" thickBot="1" x14ac:dyDescent="0.3">
      <c r="A193" s="692"/>
      <c r="B193" s="694"/>
      <c r="C193" s="693">
        <v>2014</v>
      </c>
      <c r="D193" s="307" t="s">
        <v>35</v>
      </c>
      <c r="E193" s="300">
        <v>2</v>
      </c>
      <c r="F193" s="300">
        <v>1</v>
      </c>
      <c r="G193" s="300">
        <v>1</v>
      </c>
      <c r="H193" s="300">
        <v>0</v>
      </c>
      <c r="I193" s="300">
        <v>0</v>
      </c>
      <c r="J193" s="300">
        <v>0</v>
      </c>
      <c r="K193" s="300">
        <v>0</v>
      </c>
      <c r="L193" s="300">
        <v>0</v>
      </c>
    </row>
    <row r="194" spans="1:12" ht="13.5" thickBot="1" x14ac:dyDescent="0.3">
      <c r="A194" s="692"/>
      <c r="B194" s="694"/>
      <c r="C194" s="694"/>
      <c r="D194" s="307" t="s">
        <v>7</v>
      </c>
      <c r="E194" s="300">
        <v>0</v>
      </c>
      <c r="F194" s="300">
        <v>0</v>
      </c>
      <c r="G194" s="300">
        <v>0</v>
      </c>
      <c r="H194" s="300">
        <v>0</v>
      </c>
      <c r="I194" s="300">
        <v>0</v>
      </c>
      <c r="J194" s="300">
        <v>0</v>
      </c>
      <c r="K194" s="300">
        <v>0</v>
      </c>
      <c r="L194" s="300">
        <v>0</v>
      </c>
    </row>
    <row r="195" spans="1:12" ht="13.5" thickBot="1" x14ac:dyDescent="0.3">
      <c r="A195" s="692"/>
      <c r="B195" s="694"/>
      <c r="C195" s="694"/>
      <c r="D195" s="307" t="s">
        <v>4</v>
      </c>
      <c r="E195" s="300">
        <v>0</v>
      </c>
      <c r="F195" s="300">
        <v>0</v>
      </c>
      <c r="G195" s="300">
        <v>0</v>
      </c>
      <c r="H195" s="300">
        <v>0</v>
      </c>
      <c r="I195" s="300">
        <v>0</v>
      </c>
      <c r="J195" s="300">
        <v>0</v>
      </c>
      <c r="K195" s="300">
        <v>0</v>
      </c>
      <c r="L195" s="300">
        <v>0</v>
      </c>
    </row>
    <row r="196" spans="1:12" ht="13.5" thickBot="1" x14ac:dyDescent="0.3">
      <c r="A196" s="692"/>
      <c r="B196" s="694"/>
      <c r="C196" s="694"/>
      <c r="D196" s="307" t="s">
        <v>5</v>
      </c>
      <c r="E196" s="300">
        <v>2</v>
      </c>
      <c r="F196" s="300">
        <v>1</v>
      </c>
      <c r="G196" s="300">
        <v>1</v>
      </c>
      <c r="H196" s="300">
        <v>0</v>
      </c>
      <c r="I196" s="300">
        <v>0</v>
      </c>
      <c r="J196" s="300">
        <v>0</v>
      </c>
      <c r="K196" s="300">
        <v>0</v>
      </c>
      <c r="L196" s="300">
        <v>0</v>
      </c>
    </row>
    <row r="197" spans="1:12" ht="13.5" thickBot="1" x14ac:dyDescent="0.3">
      <c r="A197" s="692"/>
      <c r="B197" s="694"/>
      <c r="C197" s="695"/>
      <c r="D197" s="307" t="s">
        <v>6</v>
      </c>
      <c r="E197" s="300">
        <v>0</v>
      </c>
      <c r="F197" s="300">
        <v>0</v>
      </c>
      <c r="G197" s="300">
        <v>0</v>
      </c>
      <c r="H197" s="300">
        <v>0</v>
      </c>
      <c r="I197" s="300">
        <v>0</v>
      </c>
      <c r="J197" s="300">
        <v>0</v>
      </c>
      <c r="K197" s="300">
        <v>0</v>
      </c>
      <c r="L197" s="300">
        <v>0</v>
      </c>
    </row>
    <row r="198" spans="1:12" ht="13.5" thickBot="1" x14ac:dyDescent="0.3">
      <c r="A198" s="692"/>
      <c r="B198" s="694"/>
      <c r="C198" s="308"/>
      <c r="D198" s="307"/>
      <c r="E198" s="300"/>
      <c r="F198" s="300"/>
      <c r="G198" s="300"/>
      <c r="H198" s="300"/>
      <c r="I198" s="300"/>
      <c r="J198" s="300"/>
      <c r="K198" s="300"/>
      <c r="L198" s="300"/>
    </row>
    <row r="199" spans="1:12" ht="13.5" thickBot="1" x14ac:dyDescent="0.3">
      <c r="A199" s="692"/>
      <c r="B199" s="694"/>
      <c r="C199" s="693">
        <v>2015</v>
      </c>
      <c r="D199" s="307" t="s">
        <v>35</v>
      </c>
      <c r="E199" s="300">
        <v>5</v>
      </c>
      <c r="F199" s="300">
        <v>1</v>
      </c>
      <c r="G199" s="300">
        <v>0</v>
      </c>
      <c r="H199" s="300">
        <v>0</v>
      </c>
      <c r="I199" s="300">
        <v>1</v>
      </c>
      <c r="J199" s="300">
        <v>0</v>
      </c>
      <c r="K199" s="300">
        <v>2</v>
      </c>
      <c r="L199" s="300">
        <v>1</v>
      </c>
    </row>
    <row r="200" spans="1:12" ht="13.5" thickBot="1" x14ac:dyDescent="0.3">
      <c r="A200" s="692"/>
      <c r="B200" s="694"/>
      <c r="C200" s="694"/>
      <c r="D200" s="307" t="s">
        <v>7</v>
      </c>
      <c r="E200" s="300">
        <v>3</v>
      </c>
      <c r="F200" s="300">
        <v>0</v>
      </c>
      <c r="G200" s="300">
        <v>0</v>
      </c>
      <c r="H200" s="300">
        <v>0</v>
      </c>
      <c r="I200" s="300">
        <v>1</v>
      </c>
      <c r="J200" s="300">
        <v>0</v>
      </c>
      <c r="K200" s="300">
        <v>1</v>
      </c>
      <c r="L200" s="300">
        <v>1</v>
      </c>
    </row>
    <row r="201" spans="1:12" ht="13.5" thickBot="1" x14ac:dyDescent="0.3">
      <c r="A201" s="692"/>
      <c r="B201" s="694"/>
      <c r="C201" s="694"/>
      <c r="D201" s="307" t="s">
        <v>4</v>
      </c>
      <c r="E201" s="300">
        <v>2</v>
      </c>
      <c r="F201" s="300">
        <v>1</v>
      </c>
      <c r="G201" s="300">
        <v>0</v>
      </c>
      <c r="H201" s="300">
        <v>0</v>
      </c>
      <c r="I201" s="300">
        <v>0</v>
      </c>
      <c r="J201" s="300">
        <v>0</v>
      </c>
      <c r="K201" s="300">
        <v>1</v>
      </c>
      <c r="L201" s="300">
        <v>0</v>
      </c>
    </row>
    <row r="202" spans="1:12" ht="13.5" thickBot="1" x14ac:dyDescent="0.3">
      <c r="A202" s="692"/>
      <c r="B202" s="308"/>
      <c r="C202" s="308"/>
      <c r="D202" s="307"/>
      <c r="E202" s="300"/>
      <c r="F202" s="300"/>
      <c r="G202" s="300"/>
      <c r="H202" s="300"/>
      <c r="I202" s="300"/>
      <c r="J202" s="300"/>
      <c r="K202" s="300"/>
      <c r="L202" s="300"/>
    </row>
    <row r="203" spans="1:12" ht="13.5" thickBot="1" x14ac:dyDescent="0.3">
      <c r="A203" s="692"/>
      <c r="B203" s="693" t="s">
        <v>89</v>
      </c>
      <c r="C203" s="306">
        <v>2013</v>
      </c>
      <c r="D203" s="307" t="s">
        <v>35</v>
      </c>
      <c r="E203" s="300">
        <v>0</v>
      </c>
      <c r="F203" s="300">
        <v>0</v>
      </c>
      <c r="G203" s="300">
        <v>0</v>
      </c>
      <c r="H203" s="300">
        <v>0</v>
      </c>
      <c r="I203" s="300">
        <v>0</v>
      </c>
      <c r="J203" s="300">
        <v>0</v>
      </c>
      <c r="K203" s="300">
        <v>0</v>
      </c>
      <c r="L203" s="300">
        <v>0</v>
      </c>
    </row>
    <row r="204" spans="1:12" ht="13.5" thickBot="1" x14ac:dyDescent="0.3">
      <c r="A204" s="692"/>
      <c r="B204" s="694"/>
      <c r="C204" s="693">
        <v>2014</v>
      </c>
      <c r="D204" s="307" t="s">
        <v>35</v>
      </c>
      <c r="E204" s="300">
        <v>1</v>
      </c>
      <c r="F204" s="300">
        <v>0</v>
      </c>
      <c r="G204" s="300">
        <v>0</v>
      </c>
      <c r="H204" s="300">
        <v>0</v>
      </c>
      <c r="I204" s="300">
        <v>0</v>
      </c>
      <c r="J204" s="300">
        <v>1</v>
      </c>
      <c r="K204" s="300">
        <v>0</v>
      </c>
      <c r="L204" s="300">
        <v>0</v>
      </c>
    </row>
    <row r="205" spans="1:12" ht="13.5" thickBot="1" x14ac:dyDescent="0.3">
      <c r="A205" s="692"/>
      <c r="B205" s="694"/>
      <c r="C205" s="694"/>
      <c r="D205" s="307" t="s">
        <v>7</v>
      </c>
      <c r="E205" s="300">
        <v>0</v>
      </c>
      <c r="F205" s="300">
        <v>0</v>
      </c>
      <c r="G205" s="300">
        <v>0</v>
      </c>
      <c r="H205" s="300">
        <v>0</v>
      </c>
      <c r="I205" s="300">
        <v>0</v>
      </c>
      <c r="J205" s="300">
        <v>0</v>
      </c>
      <c r="K205" s="300">
        <v>0</v>
      </c>
      <c r="L205" s="300">
        <v>0</v>
      </c>
    </row>
    <row r="206" spans="1:12" ht="13.5" thickBot="1" x14ac:dyDescent="0.3">
      <c r="A206" s="692"/>
      <c r="B206" s="694"/>
      <c r="C206" s="694"/>
      <c r="D206" s="307" t="s">
        <v>4</v>
      </c>
      <c r="E206" s="300">
        <v>0</v>
      </c>
      <c r="F206" s="300">
        <v>0</v>
      </c>
      <c r="G206" s="300">
        <v>0</v>
      </c>
      <c r="H206" s="300">
        <v>0</v>
      </c>
      <c r="I206" s="300">
        <v>0</v>
      </c>
      <c r="J206" s="300">
        <v>0</v>
      </c>
      <c r="K206" s="300">
        <v>0</v>
      </c>
      <c r="L206" s="300">
        <v>0</v>
      </c>
    </row>
    <row r="207" spans="1:12" ht="13.5" thickBot="1" x14ac:dyDescent="0.3">
      <c r="A207" s="692"/>
      <c r="B207" s="694"/>
      <c r="C207" s="694"/>
      <c r="D207" s="307" t="s">
        <v>5</v>
      </c>
      <c r="E207" s="300">
        <v>1</v>
      </c>
      <c r="F207" s="300">
        <v>0</v>
      </c>
      <c r="G207" s="300">
        <v>0</v>
      </c>
      <c r="H207" s="300">
        <v>0</v>
      </c>
      <c r="I207" s="300">
        <v>0</v>
      </c>
      <c r="J207" s="300">
        <v>1</v>
      </c>
      <c r="K207" s="300">
        <v>0</v>
      </c>
      <c r="L207" s="300">
        <v>0</v>
      </c>
    </row>
    <row r="208" spans="1:12" ht="13.5" thickBot="1" x14ac:dyDescent="0.3">
      <c r="A208" s="692"/>
      <c r="B208" s="694"/>
      <c r="C208" s="695"/>
      <c r="D208" s="307" t="s">
        <v>6</v>
      </c>
      <c r="E208" s="300">
        <v>0</v>
      </c>
      <c r="F208" s="300">
        <v>0</v>
      </c>
      <c r="G208" s="300">
        <v>0</v>
      </c>
      <c r="H208" s="300">
        <v>0</v>
      </c>
      <c r="I208" s="300">
        <v>0</v>
      </c>
      <c r="J208" s="300">
        <v>0</v>
      </c>
      <c r="K208" s="300">
        <v>0</v>
      </c>
      <c r="L208" s="300">
        <v>0</v>
      </c>
    </row>
    <row r="209" spans="1:12" ht="13.5" thickBot="1" x14ac:dyDescent="0.3">
      <c r="A209" s="692"/>
      <c r="B209" s="694"/>
      <c r="C209" s="308"/>
      <c r="D209" s="307"/>
      <c r="E209" s="300"/>
      <c r="F209" s="300"/>
      <c r="G209" s="300"/>
      <c r="H209" s="300"/>
      <c r="I209" s="300"/>
      <c r="J209" s="300"/>
      <c r="K209" s="300"/>
      <c r="L209" s="300"/>
    </row>
    <row r="210" spans="1:12" ht="13.5" thickBot="1" x14ac:dyDescent="0.3">
      <c r="A210" s="692"/>
      <c r="B210" s="694"/>
      <c r="C210" s="693">
        <v>2015</v>
      </c>
      <c r="D210" s="307" t="s">
        <v>35</v>
      </c>
      <c r="E210" s="300">
        <v>0</v>
      </c>
      <c r="F210" s="300">
        <v>0</v>
      </c>
      <c r="G210" s="300">
        <v>0</v>
      </c>
      <c r="H210" s="300">
        <v>0</v>
      </c>
      <c r="I210" s="300">
        <v>0</v>
      </c>
      <c r="J210" s="300">
        <v>0</v>
      </c>
      <c r="K210" s="300">
        <v>0</v>
      </c>
      <c r="L210" s="300">
        <v>0</v>
      </c>
    </row>
    <row r="211" spans="1:12" ht="13.5" thickBot="1" x14ac:dyDescent="0.3">
      <c r="A211" s="692"/>
      <c r="B211" s="694"/>
      <c r="C211" s="694"/>
      <c r="D211" s="307" t="s">
        <v>7</v>
      </c>
      <c r="E211" s="300">
        <v>0</v>
      </c>
      <c r="F211" s="300">
        <v>0</v>
      </c>
      <c r="G211" s="300">
        <v>0</v>
      </c>
      <c r="H211" s="300">
        <v>0</v>
      </c>
      <c r="I211" s="300">
        <v>0</v>
      </c>
      <c r="J211" s="300">
        <v>0</v>
      </c>
      <c r="K211" s="300">
        <v>0</v>
      </c>
      <c r="L211" s="300">
        <v>0</v>
      </c>
    </row>
    <row r="212" spans="1:12" ht="13.5" thickBot="1" x14ac:dyDescent="0.3">
      <c r="A212" s="692"/>
      <c r="B212" s="694"/>
      <c r="C212" s="694"/>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Wall, David</cp:lastModifiedBy>
  <cp:lastPrinted>2017-06-22T14:19:58Z</cp:lastPrinted>
  <dcterms:created xsi:type="dcterms:W3CDTF">2013-10-22T15:27:45Z</dcterms:created>
  <dcterms:modified xsi:type="dcterms:W3CDTF">2018-12-12T12:28:32Z</dcterms:modified>
</cp:coreProperties>
</file>